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uffer\Coding\COS30031 - 101633177\08 - Spike - Performance Measurement\"/>
    </mc:Choice>
  </mc:AlternateContent>
  <xr:revisionPtr revIDLastSave="0" documentId="13_ncr:1_{8E242B49-1B60-43D5-B4FE-D837B62C192C}" xr6:coauthVersionLast="43" xr6:coauthVersionMax="43" xr10:uidLastSave="{00000000-0000-0000-0000-000000000000}"/>
  <bookViews>
    <workbookView xWindow="-16035" yWindow="4230" windowWidth="21600" windowHeight="11385" firstSheet="1" activeTab="1" xr2:uid="{A2983AF5-8AB3-4AAC-AC42-04C53262FF34}"/>
  </bookViews>
  <sheets>
    <sheet name="Single Tests" sheetId="1" r:id="rId1"/>
    <sheet name="Ramp-Up Testing" sheetId="2" r:id="rId2"/>
    <sheet name="Repeatability" sheetId="3" r:id="rId3"/>
    <sheet name="Function Comparison" sheetId="4" r:id="rId4"/>
    <sheet name="IDE Settings" sheetId="5" r:id="rId5"/>
    <sheet name="Compiler Setting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0" i="4" l="1"/>
  <c r="D40" i="4"/>
  <c r="C41" i="4"/>
  <c r="D41" i="4"/>
  <c r="C42" i="4"/>
  <c r="D42" i="4"/>
  <c r="C43" i="4"/>
  <c r="D43" i="4"/>
  <c r="C44" i="4"/>
  <c r="D44" i="4"/>
  <c r="D39" i="4"/>
  <c r="C39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5" i="4"/>
  <c r="B14" i="4"/>
  <c r="B13" i="4"/>
  <c r="B12" i="4"/>
  <c r="B11" i="4"/>
  <c r="B10" i="4"/>
  <c r="B35" i="2"/>
  <c r="C35" i="2"/>
  <c r="B36" i="2"/>
  <c r="C36" i="2"/>
  <c r="B37" i="2"/>
  <c r="C37" i="2"/>
  <c r="B38" i="2"/>
  <c r="C38" i="2"/>
  <c r="C34" i="2"/>
  <c r="B34" i="2"/>
  <c r="C75" i="2"/>
  <c r="C76" i="2"/>
  <c r="C77" i="2"/>
  <c r="C78" i="2"/>
  <c r="C74" i="2"/>
  <c r="B75" i="2"/>
  <c r="B76" i="2"/>
  <c r="B77" i="2"/>
  <c r="B78" i="2"/>
  <c r="B74" i="2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<sst xmlns="http://schemas.openxmlformats.org/spreadsheetml/2006/main" count="76" uniqueCount="31">
  <si>
    <t>Linear Ramp-Up</t>
  </si>
  <si>
    <t>time (sec)</t>
  </si>
  <si>
    <t>size (items)</t>
  </si>
  <si>
    <t>time/size (sec/item)</t>
  </si>
  <si>
    <t>Exponential Ramp-Up</t>
  </si>
  <si>
    <t>string</t>
  </si>
  <si>
    <t>string length</t>
  </si>
  <si>
    <t>time: count_char_using_find_first_of()</t>
  </si>
  <si>
    <t>time: count_char_using_count()</t>
  </si>
  <si>
    <t>This is a really simple string but it will do for testing.</t>
  </si>
  <si>
    <t>a</t>
  </si>
  <si>
    <t>abcdefg</t>
  </si>
  <si>
    <t>AAAAAAAAAAAAAAAAAAAAAAAAAAAAAAAAAAAAAAAAAAAAAAAAAAAAAAAAAAAAAAAAAAAAAAAAAAAAAAAAAAAAAAAAAAAAAAAAAAAAAAAAAAAAAAA</t>
  </si>
  <si>
    <t>ZZZZZZZZZZZZZZZZZZZZZZZZZZZZZZZZZZZZZZZZZZZZZZZZZZZZZZZZZZZZZZZZZZZZZZZZZZZZZZZZZZZZZZZZZZZZZZZZZZZZZZZZZZZZZZZ</t>
  </si>
  <si>
    <t>SSLKDNVKJFDNGBKNMJNJBKLGNJNFDLKBJNGLSNFJGDLJNBFLNLKSGNBJDNGFLKJBNGFKJNBFDKJNKLDJSNBKJGNKJFNSDJKBNKJGNJLDBGJKJSD</t>
  </si>
  <si>
    <t>Note: redo each several times to calculate an average; they seem to be inconsistent.</t>
  </si>
  <si>
    <t>Note: they all output an obviously false answer of 0 for some reason</t>
  </si>
  <si>
    <t>name</t>
  </si>
  <si>
    <t>"a" (len: 1)</t>
  </si>
  <si>
    <t>"abcdefg" (len: 7)</t>
  </si>
  <si>
    <t>"This is a really simple string but it will do for testing." (len: 58)</t>
  </si>
  <si>
    <t>"AAAAAAAAAAAAAAAAAAAAAAAAAAAAAAAAAAAAAAAAAAAAAAAAAAAAAAAAAAAAAAAAAAAAAAAAAAAAAAAAAAAAAAAAAAAAAAAAAAAAAAAAAAAAAAA" (len: 111)</t>
  </si>
  <si>
    <t>"ZZZZZZZZZZZZZZZZZZZZZZZZZZZZZZZZZZZZZZZZZZZZZZZZZZZZZZZZZZZZZZZZZZZZZZZZZZZZZZZZZZZZZZZZZZZZZZZZZZZZZZZZZZZZZZZ" (len: 111)</t>
  </si>
  <si>
    <t>"SSLKDNVKJFDNGBKNMJNJBKLGNJNFDLKBJNGLSNFJGDLJNBFLNLKSGNBJDNGFLKJBNGFKJNBFDKJNKLDJSNBKJGNKJFNSDJKBNKJGNJLDBGJKJSD" (len: 111)</t>
  </si>
  <si>
    <t>Round 1</t>
  </si>
  <si>
    <t>Round 2</t>
  </si>
  <si>
    <t>Round 3</t>
  </si>
  <si>
    <t>Round 4</t>
  </si>
  <si>
    <t>Round 5</t>
  </si>
  <si>
    <t>Average</t>
  </si>
  <si>
    <t>Note: 100,000,000's would spit out a 0.XXXXX time, then wait for a moment before displaying "done", at which point the time would change to the recorded times.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</si>
</sst>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Ramp-Up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43066491688539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5-41F3-8D0D-8A1CF271D487}"/>
                </c:ext>
              </c:extLst>
            </c:dLbl>
            <c:dLbl>
              <c:idx val="1"/>
              <c:layout>
                <c:manualLayout>
                  <c:x val="-8.65417760279965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5-41F3-8D0D-8A1CF271D487}"/>
                </c:ext>
              </c:extLst>
            </c:dLbl>
            <c:dLbl>
              <c:idx val="2"/>
              <c:layout>
                <c:manualLayout>
                  <c:x val="-7.820844269466327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5-41F3-8D0D-8A1CF271D487}"/>
                </c:ext>
              </c:extLst>
            </c:dLbl>
            <c:dLbl>
              <c:idx val="3"/>
              <c:layout>
                <c:manualLayout>
                  <c:x val="-5.876399825021872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5-41F3-8D0D-8A1CF271D487}"/>
                </c:ext>
              </c:extLst>
            </c:dLbl>
            <c:dLbl>
              <c:idx val="4"/>
              <c:layout>
                <c:manualLayout>
                  <c:x val="-4.8857174103237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5-41F3-8D0D-8A1CF271D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Testing'!$B$34:$B$38</c:f>
              <c:numCache>
                <c:formatCode>General</c:formatCode>
                <c:ptCount val="5"/>
                <c:pt idx="0">
                  <c:v>2.8207200000000001E-3</c:v>
                </c:pt>
                <c:pt idx="1">
                  <c:v>8.4333599999999991E-3</c:v>
                </c:pt>
                <c:pt idx="2">
                  <c:v>8.8085200000000002E-3</c:v>
                </c:pt>
                <c:pt idx="3">
                  <c:v>1.3864979999999999E-2</c:v>
                </c:pt>
                <c:pt idx="4">
                  <c:v>2.0141280000000001E-2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991907261592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558333333333333"/>
                  <c:y val="-2.17778409313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B-4EC7-B048-C409B36DC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Testing'!$C$74:$C$78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7.7820000000000013E-7</c:v>
                </c:pt>
                <c:pt idx="2">
                  <c:v>3.5974599999999997E-7</c:v>
                </c:pt>
                <c:pt idx="3">
                  <c:v>4.8955519999999995E-7</c:v>
                </c:pt>
                <c:pt idx="4">
                  <c:v>2.5663019999999997E-7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9261122268624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69444444444444E-2"/>
                  <c:y val="-4.2279727443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C47-BBF1-6C978B811270}"/>
                </c:ext>
              </c:extLst>
            </c:dLbl>
            <c:dLbl>
              <c:idx val="3"/>
              <c:layout>
                <c:manualLayout>
                  <c:x val="2.0527777777777676E-2"/>
                  <c:y val="-2.974557168590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7-4C47-BBF1-6C978B811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Testing'!$B$74:$B$78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7.7819999999999997E-5</c:v>
                </c:pt>
                <c:pt idx="2">
                  <c:v>3.5974600000000002E-3</c:v>
                </c:pt>
                <c:pt idx="3">
                  <c:v>0.48955519999999997</c:v>
                </c:pt>
                <c:pt idx="4">
                  <c:v>25.663019999999999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6198490813648296"/>
              <c:y val="0.933305583573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055555555555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1-4058-9EB1-4DC817A8FC4A}"/>
                </c:ext>
              </c:extLst>
            </c:dLbl>
            <c:dLbl>
              <c:idx val="1"/>
              <c:layout>
                <c:manualLayout>
                  <c:x val="-9.291666666666666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1-4058-9EB1-4DC817A8FC4A}"/>
                </c:ext>
              </c:extLst>
            </c:dLbl>
            <c:dLbl>
              <c:idx val="2"/>
              <c:layout>
                <c:manualLayout>
                  <c:x val="-8.458333333333344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1-4058-9EB1-4DC817A8FC4A}"/>
                </c:ext>
              </c:extLst>
            </c:dLbl>
            <c:dLbl>
              <c:idx val="3"/>
              <c:layout>
                <c:manualLayout>
                  <c:x val="-5.680555555555565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1-4058-9EB1-4DC817A8FC4A}"/>
                </c:ext>
              </c:extLst>
            </c:dLbl>
            <c:dLbl>
              <c:idx val="4"/>
              <c:layout>
                <c:manualLayout>
                  <c:x val="-4.01933508311462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058-9EB1-4DC817A8F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Testing'!$C$34:$C$38</c:f>
              <c:numCache>
                <c:formatCode>General</c:formatCode>
                <c:ptCount val="5"/>
                <c:pt idx="0">
                  <c:v>2.8207199999999999E-7</c:v>
                </c:pt>
                <c:pt idx="1">
                  <c:v>4.2166799999999999E-7</c:v>
                </c:pt>
                <c:pt idx="2">
                  <c:v>2.9361760000000003E-7</c:v>
                </c:pt>
                <c:pt idx="3">
                  <c:v>3.4662480000000001E-7</c:v>
                </c:pt>
                <c:pt idx="4">
                  <c:v>4.0282560000000004E-7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Comparison: count_char_using_find_first_of() vs count_char_using_count()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686575763396"/>
          <c:y val="0.13610385327936528"/>
          <c:w val="0.66216900326483574"/>
          <c:h val="0.30026782657725687"/>
        </c:manualLayout>
      </c:layout>
      <c:lineChart>
        <c:grouping val="standard"/>
        <c:varyColors val="0"/>
        <c:ser>
          <c:idx val="0"/>
          <c:order val="0"/>
          <c:tx>
            <c:v>using find first 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Comparison'!$C$3:$C$8</c:f>
              <c:numCache>
                <c:formatCode>0.00E+00</c:formatCode>
                <c:ptCount val="6"/>
                <c:pt idx="0">
                  <c:v>7.4000000000000003E-6</c:v>
                </c:pt>
                <c:pt idx="1">
                  <c:v>1.22E-5</c:v>
                </c:pt>
                <c:pt idx="2">
                  <c:v>1.63E-5</c:v>
                </c:pt>
                <c:pt idx="3">
                  <c:v>1.4399999999999999E-5</c:v>
                </c:pt>
                <c:pt idx="4">
                  <c:v>1.4600000000000001E-5</c:v>
                </c:pt>
                <c:pt idx="5">
                  <c:v>2.19E-5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4B7D-9611-E283C07BD539}"/>
            </c:ext>
          </c:extLst>
        </c:ser>
        <c:ser>
          <c:idx val="1"/>
          <c:order val="1"/>
          <c:tx>
            <c:v>using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Comparison'!$D$3:$D$8</c:f>
              <c:numCache>
                <c:formatCode>0.00E+00</c:formatCode>
                <c:ptCount val="6"/>
                <c:pt idx="0">
                  <c:v>1.36E-5</c:v>
                </c:pt>
                <c:pt idx="1">
                  <c:v>9.7999999999999993E-6</c:v>
                </c:pt>
                <c:pt idx="2">
                  <c:v>2.1399999999999998E-5</c:v>
                </c:pt>
                <c:pt idx="3">
                  <c:v>1.38E-5</c:v>
                </c:pt>
                <c:pt idx="4">
                  <c:v>1.2999999999999999E-5</c:v>
                </c:pt>
                <c:pt idx="5">
                  <c:v>1.88E-5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4B7D-9611-E283C07BD53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9872"/>
        <c:axId val="185430200"/>
      </c:lineChart>
      <c:catAx>
        <c:axId val="185429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String</a:t>
                </a:r>
              </a:p>
            </c:rich>
          </c:tx>
          <c:layout>
            <c:manualLayout>
              <c:xMode val="edge"/>
              <c:yMode val="edge"/>
              <c:x val="0.1079755457397094"/>
              <c:y val="0.6274154315766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200"/>
        <c:crosses val="autoZero"/>
        <c:auto val="1"/>
        <c:lblAlgn val="ctr"/>
        <c:lblOffset val="100"/>
        <c:noMultiLvlLbl val="0"/>
      </c:catAx>
      <c:valAx>
        <c:axId val="185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29863645104"/>
          <c:y val="0.43418510072024541"/>
          <c:w val="0.12780795941177212"/>
          <c:h val="0.49950160091826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147637</xdr:rowOff>
    </xdr:from>
    <xdr:to>
      <xdr:col>13</xdr:col>
      <xdr:colOff>161925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06F0-A3D5-43E6-A3A8-56321070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23812</xdr:rowOff>
    </xdr:from>
    <xdr:to>
      <xdr:col>20</xdr:col>
      <xdr:colOff>466725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21B3D-D4B1-44E3-A883-927B9E54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18</xdr:row>
      <xdr:rowOff>33337</xdr:rowOff>
    </xdr:from>
    <xdr:to>
      <xdr:col>13</xdr:col>
      <xdr:colOff>161925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813F-CD2A-492A-A2E1-DDAD8F0F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3</xdr:row>
      <xdr:rowOff>147637</xdr:rowOff>
    </xdr:from>
    <xdr:to>
      <xdr:col>20</xdr:col>
      <xdr:colOff>466725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0CAA-B0BC-4B31-9DF4-5FD088E5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14286</xdr:rowOff>
    </xdr:from>
    <xdr:to>
      <xdr:col>18</xdr:col>
      <xdr:colOff>142875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CF0B-1DD6-46A4-AA5D-C18C496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8D08-7F09-4982-994F-1ABE6F9D31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496-83FD-49D0-AB61-BE59942E3278}">
  <dimension ref="A1:F235"/>
  <sheetViews>
    <sheetView tabSelected="1" topLeftCell="D3" workbookViewId="0">
      <selection activeCell="Y16" sqref="Y16"/>
    </sheetView>
  </sheetViews>
  <sheetFormatPr defaultRowHeight="15" x14ac:dyDescent="0.25"/>
  <cols>
    <col min="1" max="1" width="19.7109375" customWidth="1"/>
    <col min="2" max="2" width="18.28515625" customWidth="1"/>
    <col min="3" max="3" width="19.140625" customWidth="1"/>
  </cols>
  <sheetData>
    <row r="1" spans="1:6" x14ac:dyDescent="0.25">
      <c r="A1" t="s">
        <v>0</v>
      </c>
    </row>
    <row r="2" spans="1:6" x14ac:dyDescent="0.25">
      <c r="A2" t="s">
        <v>2</v>
      </c>
      <c r="B2" t="s">
        <v>1</v>
      </c>
      <c r="C2" t="s">
        <v>3</v>
      </c>
      <c r="F2" t="s">
        <v>30</v>
      </c>
    </row>
    <row r="3" spans="1:6" s="2" customFormat="1" x14ac:dyDescent="0.25">
      <c r="A3" s="2" t="s">
        <v>24</v>
      </c>
    </row>
    <row r="4" spans="1:6" x14ac:dyDescent="0.25">
      <c r="A4">
        <v>10000</v>
      </c>
      <c r="B4">
        <v>2.6917E-3</v>
      </c>
      <c r="C4" s="1">
        <v>2.6917000000000002E-7</v>
      </c>
    </row>
    <row r="5" spans="1:6" x14ac:dyDescent="0.25">
      <c r="A5">
        <v>20000</v>
      </c>
      <c r="B5">
        <v>1.7500499999999999E-2</v>
      </c>
      <c r="C5" s="1">
        <v>8.7502500000000004E-7</v>
      </c>
    </row>
    <row r="6" spans="1:6" x14ac:dyDescent="0.25">
      <c r="A6">
        <v>30000</v>
      </c>
      <c r="B6">
        <v>1.0126700000000001E-2</v>
      </c>
      <c r="C6" s="1">
        <v>3.3755699999999998E-7</v>
      </c>
    </row>
    <row r="7" spans="1:6" x14ac:dyDescent="0.25">
      <c r="A7">
        <v>40000</v>
      </c>
      <c r="B7">
        <v>2.2465700000000002E-2</v>
      </c>
      <c r="C7" s="1">
        <v>5.6164299999999997E-7</v>
      </c>
    </row>
    <row r="8" spans="1:6" x14ac:dyDescent="0.25">
      <c r="A8">
        <v>50000</v>
      </c>
      <c r="B8">
        <v>2.4738099999999999E-2</v>
      </c>
      <c r="C8" s="1">
        <v>4.9476200000000002E-7</v>
      </c>
    </row>
    <row r="9" spans="1:6" x14ac:dyDescent="0.25">
      <c r="A9" t="s">
        <v>25</v>
      </c>
    </row>
    <row r="10" spans="1:6" x14ac:dyDescent="0.25">
      <c r="A10">
        <v>10000</v>
      </c>
      <c r="B10">
        <v>2.8668999999999999E-3</v>
      </c>
      <c r="C10" s="3">
        <v>2.8668999999999998E-7</v>
      </c>
    </row>
    <row r="11" spans="1:6" x14ac:dyDescent="0.25">
      <c r="A11">
        <v>20000</v>
      </c>
      <c r="B11">
        <v>7.1726000000000003E-3</v>
      </c>
      <c r="C11" s="3">
        <v>3.5862999999999998E-7</v>
      </c>
    </row>
    <row r="12" spans="1:6" x14ac:dyDescent="0.25">
      <c r="A12">
        <v>30000</v>
      </c>
      <c r="B12">
        <v>8.6666E-3</v>
      </c>
      <c r="C12" s="3">
        <v>2.8888700000000001E-7</v>
      </c>
    </row>
    <row r="13" spans="1:6" x14ac:dyDescent="0.25">
      <c r="A13">
        <v>40000</v>
      </c>
      <c r="B13">
        <v>1.14365E-2</v>
      </c>
      <c r="C13" s="3">
        <v>2.8591299999999997E-7</v>
      </c>
    </row>
    <row r="14" spans="1:6" x14ac:dyDescent="0.25">
      <c r="A14">
        <v>50000</v>
      </c>
      <c r="B14">
        <v>1.54393E-2</v>
      </c>
      <c r="C14" s="3">
        <v>3.08786E-7</v>
      </c>
    </row>
    <row r="15" spans="1:6" x14ac:dyDescent="0.25">
      <c r="A15" t="s">
        <v>26</v>
      </c>
    </row>
    <row r="16" spans="1:6" x14ac:dyDescent="0.25">
      <c r="A16">
        <v>10000</v>
      </c>
      <c r="B16">
        <v>2.5998000000000002E-3</v>
      </c>
      <c r="C16" s="3">
        <v>2.5997999999999998E-7</v>
      </c>
    </row>
    <row r="17" spans="1:3" x14ac:dyDescent="0.25">
      <c r="A17">
        <v>20000</v>
      </c>
      <c r="B17">
        <v>5.4203000000000003E-3</v>
      </c>
      <c r="C17" s="3">
        <v>2.7101500000000002E-7</v>
      </c>
    </row>
    <row r="18" spans="1:3" x14ac:dyDescent="0.25">
      <c r="A18">
        <v>30000</v>
      </c>
      <c r="B18">
        <v>8.3069000000000007E-3</v>
      </c>
      <c r="C18" s="3">
        <v>2.7689700000000002E-7</v>
      </c>
    </row>
    <row r="19" spans="1:3" x14ac:dyDescent="0.25">
      <c r="A19">
        <v>40000</v>
      </c>
      <c r="B19">
        <v>1.15999E-2</v>
      </c>
      <c r="C19" s="3">
        <v>2.8999799999999997E-7</v>
      </c>
    </row>
    <row r="20" spans="1:3" x14ac:dyDescent="0.25">
      <c r="A20">
        <v>50000</v>
      </c>
      <c r="B20">
        <v>1.34974E-2</v>
      </c>
      <c r="C20" s="3">
        <v>2.69948E-7</v>
      </c>
    </row>
    <row r="21" spans="1:3" x14ac:dyDescent="0.25">
      <c r="A21" t="s">
        <v>27</v>
      </c>
    </row>
    <row r="22" spans="1:3" x14ac:dyDescent="0.25">
      <c r="A22" s="2">
        <v>10000</v>
      </c>
      <c r="B22">
        <v>2.9569000000000002E-3</v>
      </c>
      <c r="C22" s="3">
        <v>2.9569000000000002E-7</v>
      </c>
    </row>
    <row r="23" spans="1:3" x14ac:dyDescent="0.25">
      <c r="A23" s="2">
        <v>20000</v>
      </c>
      <c r="B23">
        <v>5.6441E-3</v>
      </c>
      <c r="C23" s="3">
        <v>2.82205E-7</v>
      </c>
    </row>
    <row r="24" spans="1:3" x14ac:dyDescent="0.25">
      <c r="A24" s="2">
        <v>30000</v>
      </c>
      <c r="B24">
        <v>8.0800999999999998E-3</v>
      </c>
      <c r="C24" s="3">
        <v>2.6933700000000002E-7</v>
      </c>
    </row>
    <row r="25" spans="1:3" x14ac:dyDescent="0.25">
      <c r="A25" s="2">
        <v>40000</v>
      </c>
      <c r="B25">
        <v>1.0826799999999999E-2</v>
      </c>
      <c r="C25" s="3">
        <v>2.7066999999999997E-7</v>
      </c>
    </row>
    <row r="26" spans="1:3" x14ac:dyDescent="0.25">
      <c r="A26" s="2">
        <v>50000</v>
      </c>
      <c r="B26">
        <v>1.4658300000000001E-2</v>
      </c>
      <c r="C26" s="3">
        <v>2.9316600000000002E-7</v>
      </c>
    </row>
    <row r="27" spans="1:3" s="2" customFormat="1" x14ac:dyDescent="0.25">
      <c r="A27" t="s">
        <v>28</v>
      </c>
    </row>
    <row r="28" spans="1:3" s="2" customFormat="1" x14ac:dyDescent="0.25">
      <c r="A28" s="2">
        <v>10000</v>
      </c>
      <c r="B28" s="2">
        <v>2.9883000000000002E-3</v>
      </c>
      <c r="C28" s="3">
        <v>2.9882999999999998E-7</v>
      </c>
    </row>
    <row r="29" spans="1:3" s="2" customFormat="1" x14ac:dyDescent="0.25">
      <c r="A29" s="2">
        <v>20000</v>
      </c>
      <c r="B29" s="2">
        <v>6.4292999999999998E-3</v>
      </c>
      <c r="C29" s="3">
        <v>3.21465E-7</v>
      </c>
    </row>
    <row r="30" spans="1:3" s="2" customFormat="1" x14ac:dyDescent="0.25">
      <c r="A30" s="2">
        <v>30000</v>
      </c>
      <c r="B30" s="2">
        <v>8.8623E-3</v>
      </c>
      <c r="C30" s="3">
        <v>2.9541000000000002E-7</v>
      </c>
    </row>
    <row r="31" spans="1:3" s="2" customFormat="1" x14ac:dyDescent="0.25">
      <c r="A31" s="2">
        <v>40000</v>
      </c>
      <c r="B31" s="2">
        <v>1.2996000000000001E-2</v>
      </c>
      <c r="C31" s="3">
        <v>3.249E-7</v>
      </c>
    </row>
    <row r="32" spans="1:3" s="2" customFormat="1" x14ac:dyDescent="0.25">
      <c r="A32" s="2">
        <v>50000</v>
      </c>
      <c r="B32" s="2">
        <v>3.2373300000000001E-2</v>
      </c>
      <c r="C32" s="3">
        <v>6.4746599999999996E-7</v>
      </c>
    </row>
    <row r="33" spans="1:3" x14ac:dyDescent="0.25">
      <c r="A33" t="s">
        <v>29</v>
      </c>
    </row>
    <row r="34" spans="1:3" x14ac:dyDescent="0.25">
      <c r="A34" s="2">
        <v>10000</v>
      </c>
      <c r="B34">
        <f xml:space="preserve"> AVERAGE(B4,B10,B16,B22,B28)</f>
        <v>2.8207200000000001E-3</v>
      </c>
      <c r="C34" s="2">
        <f xml:space="preserve"> AVERAGE(C4,C10,C16,C22,C28)</f>
        <v>2.8207199999999999E-7</v>
      </c>
    </row>
    <row r="35" spans="1:3" x14ac:dyDescent="0.25">
      <c r="A35" s="2">
        <v>20000</v>
      </c>
      <c r="B35" s="2">
        <f t="shared" ref="B35:C35" si="0" xml:space="preserve"> AVERAGE(B5,B11,B17,B23,B29)</f>
        <v>8.4333599999999991E-3</v>
      </c>
      <c r="C35" s="2">
        <f t="shared" si="0"/>
        <v>4.2166799999999999E-7</v>
      </c>
    </row>
    <row r="36" spans="1:3" x14ac:dyDescent="0.25">
      <c r="A36" s="2">
        <v>30000</v>
      </c>
      <c r="B36" s="2">
        <f t="shared" ref="B36:C36" si="1" xml:space="preserve"> AVERAGE(B6,B12,B18,B24,B30)</f>
        <v>8.8085200000000002E-3</v>
      </c>
      <c r="C36" s="2">
        <f t="shared" si="1"/>
        <v>2.9361760000000003E-7</v>
      </c>
    </row>
    <row r="37" spans="1:3" x14ac:dyDescent="0.25">
      <c r="A37" s="2">
        <v>40000</v>
      </c>
      <c r="B37" s="2">
        <f t="shared" ref="B37:C37" si="2" xml:space="preserve"> AVERAGE(B7,B13,B19,B25,B31)</f>
        <v>1.3864979999999999E-2</v>
      </c>
      <c r="C37" s="2">
        <f t="shared" si="2"/>
        <v>3.4662480000000001E-7</v>
      </c>
    </row>
    <row r="38" spans="1:3" x14ac:dyDescent="0.25">
      <c r="A38" s="2">
        <v>50000</v>
      </c>
      <c r="B38" s="2">
        <f t="shared" ref="B38:C38" si="3" xml:space="preserve"> AVERAGE(B8,B14,B20,B26,B32)</f>
        <v>2.0141280000000001E-2</v>
      </c>
      <c r="C38" s="2">
        <f t="shared" si="3"/>
        <v>4.0282560000000004E-7</v>
      </c>
    </row>
    <row r="40" spans="1:3" s="2" customFormat="1" x14ac:dyDescent="0.25"/>
    <row r="41" spans="1:3" x14ac:dyDescent="0.25">
      <c r="A41" t="s">
        <v>4</v>
      </c>
    </row>
    <row r="42" spans="1:3" x14ac:dyDescent="0.25">
      <c r="A42" t="s">
        <v>2</v>
      </c>
      <c r="B42" t="s">
        <v>1</v>
      </c>
      <c r="C42" t="s">
        <v>3</v>
      </c>
    </row>
    <row r="43" spans="1:3" s="2" customFormat="1" x14ac:dyDescent="0.25">
      <c r="A43" s="2" t="s">
        <v>24</v>
      </c>
    </row>
    <row r="44" spans="1:3" x14ac:dyDescent="0.25">
      <c r="A44">
        <v>1</v>
      </c>
      <c r="B44" s="1">
        <v>1.7E-5</v>
      </c>
      <c r="C44" s="1">
        <v>1.7E-5</v>
      </c>
    </row>
    <row r="45" spans="1:3" x14ac:dyDescent="0.25">
      <c r="A45">
        <v>100</v>
      </c>
      <c r="B45" s="1">
        <v>3.9400000000000002E-5</v>
      </c>
      <c r="C45" s="1">
        <v>3.9400000000000001E-7</v>
      </c>
    </row>
    <row r="46" spans="1:3" x14ac:dyDescent="0.25">
      <c r="A46">
        <v>10000</v>
      </c>
      <c r="B46">
        <v>3.2866000000000002E-3</v>
      </c>
      <c r="C46" s="1">
        <v>3.2865999999999998E-7</v>
      </c>
    </row>
    <row r="47" spans="1:3" x14ac:dyDescent="0.25">
      <c r="A47">
        <v>1000000</v>
      </c>
      <c r="B47">
        <v>0.38045200000000001</v>
      </c>
      <c r="C47" s="1">
        <v>3.80452E-7</v>
      </c>
    </row>
    <row r="48" spans="1:3" x14ac:dyDescent="0.25">
      <c r="A48">
        <v>100000000</v>
      </c>
      <c r="B48">
        <v>24.225999999999999</v>
      </c>
      <c r="C48" s="1">
        <v>2.4226E-7</v>
      </c>
    </row>
    <row r="49" spans="1:3" x14ac:dyDescent="0.25">
      <c r="A49" s="2" t="s">
        <v>25</v>
      </c>
      <c r="B49" s="2"/>
      <c r="C49" s="2"/>
    </row>
    <row r="50" spans="1:3" x14ac:dyDescent="0.25">
      <c r="A50" s="2">
        <v>1</v>
      </c>
      <c r="B50" s="3">
        <v>1.5999999999999999E-5</v>
      </c>
      <c r="C50" s="3">
        <v>1.5999999999999999E-5</v>
      </c>
    </row>
    <row r="51" spans="1:3" x14ac:dyDescent="0.25">
      <c r="A51" s="2">
        <v>100</v>
      </c>
      <c r="B51" s="3">
        <v>6.97E-5</v>
      </c>
      <c r="C51" s="3">
        <v>6.9699999999999995E-7</v>
      </c>
    </row>
    <row r="52" spans="1:3" x14ac:dyDescent="0.25">
      <c r="A52" s="2">
        <v>10000</v>
      </c>
      <c r="B52" s="2">
        <v>3.8535000000000002E-3</v>
      </c>
      <c r="C52" s="3">
        <v>3.8534999999999999E-7</v>
      </c>
    </row>
    <row r="53" spans="1:3" x14ac:dyDescent="0.25">
      <c r="A53" s="2">
        <v>1000000</v>
      </c>
      <c r="B53" s="2">
        <v>0.67498499999999995</v>
      </c>
      <c r="C53" s="3">
        <v>6.7498500000000001E-7</v>
      </c>
    </row>
    <row r="54" spans="1:3" x14ac:dyDescent="0.25">
      <c r="A54" s="2">
        <v>100000000</v>
      </c>
      <c r="B54" s="2">
        <v>27.0959</v>
      </c>
      <c r="C54" s="3">
        <v>2.7095900000000001E-7</v>
      </c>
    </row>
    <row r="55" spans="1:3" x14ac:dyDescent="0.25">
      <c r="A55" s="2" t="s">
        <v>26</v>
      </c>
      <c r="B55" s="2"/>
      <c r="C55" s="2"/>
    </row>
    <row r="56" spans="1:3" x14ac:dyDescent="0.25">
      <c r="A56" s="2">
        <v>1</v>
      </c>
      <c r="B56" s="3">
        <v>1.5500000000000001E-5</v>
      </c>
      <c r="C56" s="3">
        <v>1.5500000000000001E-5</v>
      </c>
    </row>
    <row r="57" spans="1:3" x14ac:dyDescent="0.25">
      <c r="A57" s="2">
        <v>100</v>
      </c>
      <c r="B57" s="3">
        <v>1.1790000000000001E-4</v>
      </c>
      <c r="C57" s="3">
        <v>1.1790000000000001E-6</v>
      </c>
    </row>
    <row r="58" spans="1:3" x14ac:dyDescent="0.25">
      <c r="A58" s="2">
        <v>10000</v>
      </c>
      <c r="B58" s="2">
        <v>2.7718999999999999E-3</v>
      </c>
      <c r="C58" s="3">
        <v>2.7719000000000001E-7</v>
      </c>
    </row>
    <row r="59" spans="1:3" x14ac:dyDescent="0.25">
      <c r="A59" s="2">
        <v>1000000</v>
      </c>
      <c r="B59" s="2">
        <v>0.57498499999999997</v>
      </c>
      <c r="C59" s="3">
        <v>5.7498500000000001E-7</v>
      </c>
    </row>
    <row r="60" spans="1:3" x14ac:dyDescent="0.25">
      <c r="A60" s="2">
        <v>100000000</v>
      </c>
      <c r="B60" s="2">
        <v>27.084099999999999</v>
      </c>
      <c r="C60" s="3">
        <v>2.7084099999999998E-7</v>
      </c>
    </row>
    <row r="61" spans="1:3" x14ac:dyDescent="0.25">
      <c r="A61" s="2" t="s">
        <v>27</v>
      </c>
      <c r="B61" s="2"/>
      <c r="C61" s="2"/>
    </row>
    <row r="62" spans="1:3" x14ac:dyDescent="0.25">
      <c r="A62" s="2">
        <v>1</v>
      </c>
      <c r="B62" s="3">
        <v>2.0299999999999999E-5</v>
      </c>
      <c r="C62" s="3">
        <v>2.0299999999999999E-5</v>
      </c>
    </row>
    <row r="63" spans="1:3" x14ac:dyDescent="0.25">
      <c r="A63" s="2">
        <v>100</v>
      </c>
      <c r="B63" s="3">
        <v>8.7399999999999997E-5</v>
      </c>
      <c r="C63" s="3">
        <v>8.7400000000000002E-7</v>
      </c>
    </row>
    <row r="64" spans="1:3" x14ac:dyDescent="0.25">
      <c r="A64" s="2">
        <v>10000</v>
      </c>
      <c r="B64" s="2">
        <v>2.7052999999999999E-3</v>
      </c>
      <c r="C64" s="3">
        <v>2.7052999999999997E-7</v>
      </c>
    </row>
    <row r="65" spans="1:3" x14ac:dyDescent="0.25">
      <c r="A65" s="2">
        <v>1000000</v>
      </c>
      <c r="B65" s="2">
        <v>0.47294399999999998</v>
      </c>
      <c r="C65" s="3">
        <v>4.72944E-7</v>
      </c>
    </row>
    <row r="66" spans="1:3" x14ac:dyDescent="0.25">
      <c r="A66" s="2">
        <v>100000000</v>
      </c>
      <c r="B66" s="2">
        <v>25.131699999999999</v>
      </c>
      <c r="C66" s="3">
        <v>2.5131700000000003E-7</v>
      </c>
    </row>
    <row r="67" spans="1:3" x14ac:dyDescent="0.25">
      <c r="A67" s="2" t="s">
        <v>28</v>
      </c>
      <c r="B67" s="2"/>
      <c r="C67" s="2"/>
    </row>
    <row r="68" spans="1:3" x14ac:dyDescent="0.25">
      <c r="A68" s="2">
        <v>1</v>
      </c>
      <c r="B68" s="3">
        <v>3.8999999999999999E-5</v>
      </c>
      <c r="C68" s="3">
        <v>3.8999999999999999E-5</v>
      </c>
    </row>
    <row r="69" spans="1:3" x14ac:dyDescent="0.25">
      <c r="A69" s="2">
        <v>100</v>
      </c>
      <c r="B69" s="3">
        <v>7.47E-5</v>
      </c>
      <c r="C69" s="3">
        <v>7.4700000000000001E-7</v>
      </c>
    </row>
    <row r="70" spans="1:3" x14ac:dyDescent="0.25">
      <c r="A70" s="2">
        <v>10000</v>
      </c>
      <c r="B70" s="2">
        <v>5.3699999999999998E-3</v>
      </c>
      <c r="C70" s="3">
        <v>5.37E-7</v>
      </c>
    </row>
    <row r="71" spans="1:3" x14ac:dyDescent="0.25">
      <c r="A71" s="2">
        <v>1000000</v>
      </c>
      <c r="B71" s="2">
        <v>0.34440999999999999</v>
      </c>
      <c r="C71" s="3">
        <v>3.4441E-7</v>
      </c>
    </row>
    <row r="72" spans="1:3" x14ac:dyDescent="0.25">
      <c r="A72" s="2">
        <v>100000000</v>
      </c>
      <c r="B72" s="2">
        <v>24.7774</v>
      </c>
      <c r="C72" s="3">
        <v>2.4777400000000001E-7</v>
      </c>
    </row>
    <row r="73" spans="1:3" x14ac:dyDescent="0.25">
      <c r="A73" s="2" t="s">
        <v>29</v>
      </c>
      <c r="B73" s="2"/>
      <c r="C73" s="2"/>
    </row>
    <row r="74" spans="1:3" x14ac:dyDescent="0.25">
      <c r="A74" s="2">
        <v>1</v>
      </c>
      <c r="B74" s="3">
        <f xml:space="preserve"> AVERAGE(B44,B50,B56,B62,B68)</f>
        <v>2.1559999999999997E-5</v>
      </c>
      <c r="C74" s="3">
        <f xml:space="preserve"> AVERAGE(C44,C50,C56,C62,C68)</f>
        <v>2.1559999999999997E-5</v>
      </c>
    </row>
    <row r="75" spans="1:3" x14ac:dyDescent="0.25">
      <c r="A75" s="2">
        <v>100</v>
      </c>
      <c r="B75" s="3">
        <f t="shared" ref="B75:C78" si="4" xml:space="preserve"> AVERAGE(B45,B51,B57,B63,B69)</f>
        <v>7.7819999999999997E-5</v>
      </c>
      <c r="C75" s="3">
        <f t="shared" si="4"/>
        <v>7.7820000000000013E-7</v>
      </c>
    </row>
    <row r="76" spans="1:3" x14ac:dyDescent="0.25">
      <c r="A76" s="2">
        <v>10000</v>
      </c>
      <c r="B76" s="3">
        <f t="shared" si="4"/>
        <v>3.5974600000000002E-3</v>
      </c>
      <c r="C76" s="3">
        <f t="shared" si="4"/>
        <v>3.5974599999999997E-7</v>
      </c>
    </row>
    <row r="77" spans="1:3" x14ac:dyDescent="0.25">
      <c r="A77" s="2">
        <v>1000000</v>
      </c>
      <c r="B77" s="3">
        <f t="shared" si="4"/>
        <v>0.48955519999999997</v>
      </c>
      <c r="C77" s="3">
        <f t="shared" si="4"/>
        <v>4.8955519999999995E-7</v>
      </c>
    </row>
    <row r="78" spans="1:3" x14ac:dyDescent="0.25">
      <c r="A78" s="2">
        <v>100000000</v>
      </c>
      <c r="B78" s="3">
        <f t="shared" si="4"/>
        <v>25.663019999999999</v>
      </c>
      <c r="C78" s="3">
        <f t="shared" si="4"/>
        <v>2.5663019999999997E-7</v>
      </c>
    </row>
    <row r="79" spans="1:3" x14ac:dyDescent="0.25">
      <c r="A79" s="2"/>
      <c r="B79" s="2"/>
      <c r="C79" s="3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E8E-4327-4762-8A8C-4DD3EC22AD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33D-7397-4A31-B2F5-53BF92B07335}">
  <dimension ref="A1:L44"/>
  <sheetViews>
    <sheetView topLeftCell="F6" workbookViewId="0">
      <selection activeCell="G37" sqref="G37"/>
    </sheetView>
  </sheetViews>
  <sheetFormatPr defaultRowHeight="15" x14ac:dyDescent="0.25"/>
  <cols>
    <col min="1" max="1" width="47" customWidth="1"/>
    <col min="2" max="2" width="11.7109375" customWidth="1"/>
    <col min="3" max="3" width="35" customWidth="1"/>
    <col min="4" max="4" width="28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</row>
    <row r="2" spans="1:12" s="2" customFormat="1" x14ac:dyDescent="0.25">
      <c r="A2" s="2" t="s">
        <v>24</v>
      </c>
    </row>
    <row r="3" spans="1:12" x14ac:dyDescent="0.25">
      <c r="A3" t="s">
        <v>10</v>
      </c>
      <c r="B3">
        <f xml:space="preserve"> LEN(A3)</f>
        <v>1</v>
      </c>
      <c r="C3" s="1">
        <v>7.4000000000000003E-6</v>
      </c>
      <c r="D3" s="1">
        <v>1.36E-5</v>
      </c>
      <c r="E3" t="s">
        <v>18</v>
      </c>
      <c r="L3" s="2" t="s">
        <v>16</v>
      </c>
    </row>
    <row r="4" spans="1:12" x14ac:dyDescent="0.25">
      <c r="A4" t="s">
        <v>11</v>
      </c>
      <c r="B4">
        <f t="shared" ref="B4:B8" si="0" xml:space="preserve"> LEN(A4)</f>
        <v>7</v>
      </c>
      <c r="C4" s="1">
        <v>1.22E-5</v>
      </c>
      <c r="D4" s="1">
        <v>9.7999999999999993E-6</v>
      </c>
      <c r="E4" t="s">
        <v>19</v>
      </c>
      <c r="L4" s="2" t="s">
        <v>15</v>
      </c>
    </row>
    <row r="5" spans="1:12" x14ac:dyDescent="0.25">
      <c r="A5" t="s">
        <v>9</v>
      </c>
      <c r="B5">
        <f t="shared" si="0"/>
        <v>58</v>
      </c>
      <c r="C5" s="1">
        <v>1.63E-5</v>
      </c>
      <c r="D5" s="1">
        <v>2.1399999999999998E-5</v>
      </c>
      <c r="E5" t="s">
        <v>20</v>
      </c>
    </row>
    <row r="6" spans="1:12" x14ac:dyDescent="0.25">
      <c r="A6" t="s">
        <v>12</v>
      </c>
      <c r="B6">
        <f t="shared" si="0"/>
        <v>111</v>
      </c>
      <c r="C6" s="1">
        <v>1.4399999999999999E-5</v>
      </c>
      <c r="D6" s="1">
        <v>1.38E-5</v>
      </c>
      <c r="E6" t="s">
        <v>21</v>
      </c>
    </row>
    <row r="7" spans="1:12" x14ac:dyDescent="0.25">
      <c r="A7" t="s">
        <v>13</v>
      </c>
      <c r="B7">
        <f t="shared" si="0"/>
        <v>111</v>
      </c>
      <c r="C7" s="1">
        <v>1.4600000000000001E-5</v>
      </c>
      <c r="D7" s="1">
        <v>1.2999999999999999E-5</v>
      </c>
      <c r="E7" t="s">
        <v>22</v>
      </c>
    </row>
    <row r="8" spans="1:12" x14ac:dyDescent="0.25">
      <c r="A8" t="s">
        <v>14</v>
      </c>
      <c r="B8">
        <f t="shared" si="0"/>
        <v>111</v>
      </c>
      <c r="C8" s="1">
        <v>2.19E-5</v>
      </c>
      <c r="D8" s="1">
        <v>1.88E-5</v>
      </c>
      <c r="E8" t="s">
        <v>23</v>
      </c>
    </row>
    <row r="9" spans="1:12" x14ac:dyDescent="0.25">
      <c r="A9" s="2" t="s">
        <v>25</v>
      </c>
      <c r="B9" s="2"/>
      <c r="C9" s="2"/>
      <c r="D9" s="2"/>
    </row>
    <row r="10" spans="1:12" x14ac:dyDescent="0.25">
      <c r="A10" s="2" t="s">
        <v>10</v>
      </c>
      <c r="B10" s="2">
        <f xml:space="preserve"> LEN(A10)</f>
        <v>1</v>
      </c>
      <c r="C10" s="3">
        <v>1.4800000000000001E-5</v>
      </c>
      <c r="D10" s="3">
        <v>4.6999999999999997E-5</v>
      </c>
    </row>
    <row r="11" spans="1:12" x14ac:dyDescent="0.25">
      <c r="A11" s="2" t="s">
        <v>11</v>
      </c>
      <c r="B11" s="2">
        <f t="shared" ref="B11:B15" si="1" xml:space="preserve"> LEN(A11)</f>
        <v>7</v>
      </c>
      <c r="C11" s="3">
        <v>1.59E-5</v>
      </c>
      <c r="D11" s="3">
        <v>1.63E-5</v>
      </c>
    </row>
    <row r="12" spans="1:12" x14ac:dyDescent="0.25">
      <c r="A12" s="2" t="s">
        <v>9</v>
      </c>
      <c r="B12" s="2">
        <f t="shared" si="1"/>
        <v>58</v>
      </c>
      <c r="C12" s="3">
        <v>7.8899999999999993E-5</v>
      </c>
      <c r="D12" s="3">
        <v>2.3E-5</v>
      </c>
    </row>
    <row r="13" spans="1:12" x14ac:dyDescent="0.25">
      <c r="A13" s="2" t="s">
        <v>12</v>
      </c>
      <c r="B13" s="2">
        <f t="shared" si="1"/>
        <v>111</v>
      </c>
      <c r="C13" s="3">
        <v>1.7099999999999999E-5</v>
      </c>
      <c r="D13" s="3">
        <v>1.7099999999999999E-5</v>
      </c>
    </row>
    <row r="14" spans="1:12" x14ac:dyDescent="0.25">
      <c r="A14" s="2" t="s">
        <v>13</v>
      </c>
      <c r="B14" s="2">
        <f t="shared" si="1"/>
        <v>111</v>
      </c>
      <c r="C14" s="3">
        <v>2.09E-5</v>
      </c>
      <c r="D14" s="3">
        <v>2.16E-5</v>
      </c>
    </row>
    <row r="15" spans="1:12" x14ac:dyDescent="0.25">
      <c r="A15" s="2" t="s">
        <v>14</v>
      </c>
      <c r="B15" s="2">
        <f t="shared" si="1"/>
        <v>111</v>
      </c>
      <c r="C15" s="3">
        <v>2.5999999999999998E-5</v>
      </c>
      <c r="D15" s="3">
        <v>2.0800000000000001E-5</v>
      </c>
    </row>
    <row r="16" spans="1:12" x14ac:dyDescent="0.25">
      <c r="A16" s="2" t="s">
        <v>26</v>
      </c>
      <c r="B16" s="2"/>
      <c r="C16" s="2"/>
      <c r="D16" s="2"/>
    </row>
    <row r="17" spans="1:4" x14ac:dyDescent="0.25">
      <c r="A17" s="2" t="s">
        <v>10</v>
      </c>
      <c r="B17" s="2">
        <f xml:space="preserve"> LEN(A17)</f>
        <v>1</v>
      </c>
      <c r="C17" s="3">
        <v>1.9400000000000001E-5</v>
      </c>
      <c r="D17" s="3">
        <v>1.0200000000000001E-5</v>
      </c>
    </row>
    <row r="18" spans="1:4" x14ac:dyDescent="0.25">
      <c r="A18" s="2" t="s">
        <v>11</v>
      </c>
      <c r="B18" s="2">
        <f t="shared" ref="B18:B22" si="2" xml:space="preserve"> LEN(A18)</f>
        <v>7</v>
      </c>
      <c r="C18" s="3">
        <v>1.7200000000000001E-5</v>
      </c>
      <c r="D18" s="3">
        <v>1.59E-5</v>
      </c>
    </row>
    <row r="19" spans="1:4" x14ac:dyDescent="0.25">
      <c r="A19" s="2" t="s">
        <v>9</v>
      </c>
      <c r="B19" s="2">
        <f t="shared" si="2"/>
        <v>58</v>
      </c>
      <c r="C19" s="3">
        <v>4.9100000000000001E-5</v>
      </c>
      <c r="D19" s="3">
        <v>2.1299999999999999E-5</v>
      </c>
    </row>
    <row r="20" spans="1:4" x14ac:dyDescent="0.25">
      <c r="A20" s="2" t="s">
        <v>12</v>
      </c>
      <c r="B20" s="2">
        <f t="shared" si="2"/>
        <v>111</v>
      </c>
      <c r="C20" s="3">
        <v>1.9700000000000001E-5</v>
      </c>
      <c r="D20" s="3">
        <v>1.7E-5</v>
      </c>
    </row>
    <row r="21" spans="1:4" x14ac:dyDescent="0.25">
      <c r="A21" s="2" t="s">
        <v>13</v>
      </c>
      <c r="B21" s="2">
        <f t="shared" si="2"/>
        <v>111</v>
      </c>
      <c r="C21" s="3">
        <v>2.4300000000000001E-5</v>
      </c>
      <c r="D21" s="3">
        <v>1.73E-5</v>
      </c>
    </row>
    <row r="22" spans="1:4" x14ac:dyDescent="0.25">
      <c r="A22" s="2" t="s">
        <v>14</v>
      </c>
      <c r="B22" s="2">
        <f t="shared" si="2"/>
        <v>111</v>
      </c>
      <c r="C22" s="3">
        <v>1.9000000000000001E-5</v>
      </c>
      <c r="D22" s="3">
        <v>3.2799999999999998E-5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10</v>
      </c>
      <c r="B24" s="2">
        <f xml:space="preserve"> LEN(A24)</f>
        <v>1</v>
      </c>
      <c r="C24" s="3">
        <v>1.8099999999999999E-5</v>
      </c>
      <c r="D24" s="3">
        <v>2.1100000000000001E-5</v>
      </c>
    </row>
    <row r="25" spans="1:4" x14ac:dyDescent="0.25">
      <c r="A25" s="2" t="s">
        <v>11</v>
      </c>
      <c r="B25" s="2">
        <f t="shared" ref="B25:B29" si="3" xml:space="preserve"> LEN(A25)</f>
        <v>7</v>
      </c>
      <c r="C25" s="3">
        <v>1.33E-5</v>
      </c>
      <c r="D25" s="3">
        <v>9.7999999999999993E-6</v>
      </c>
    </row>
    <row r="26" spans="1:4" x14ac:dyDescent="0.25">
      <c r="A26" s="2" t="s">
        <v>9</v>
      </c>
      <c r="B26" s="2">
        <f t="shared" si="3"/>
        <v>58</v>
      </c>
      <c r="C26" s="3">
        <v>2.16E-5</v>
      </c>
      <c r="D26" s="3">
        <v>1.4E-5</v>
      </c>
    </row>
    <row r="27" spans="1:4" x14ac:dyDescent="0.25">
      <c r="A27" s="2" t="s">
        <v>12</v>
      </c>
      <c r="B27" s="2">
        <f t="shared" si="3"/>
        <v>111</v>
      </c>
      <c r="C27" s="3">
        <v>2.44E-5</v>
      </c>
      <c r="D27" s="3">
        <v>2.5199999999999999E-5</v>
      </c>
    </row>
    <row r="28" spans="1:4" x14ac:dyDescent="0.25">
      <c r="A28" s="2" t="s">
        <v>13</v>
      </c>
      <c r="B28" s="2">
        <f t="shared" si="3"/>
        <v>111</v>
      </c>
      <c r="C28" s="3">
        <v>2.05E-5</v>
      </c>
      <c r="D28" s="3">
        <v>1.9300000000000002E-5</v>
      </c>
    </row>
    <row r="29" spans="1:4" x14ac:dyDescent="0.25">
      <c r="A29" s="2" t="s">
        <v>14</v>
      </c>
      <c r="B29" s="2">
        <f t="shared" si="3"/>
        <v>111</v>
      </c>
      <c r="C29" s="3">
        <v>1.5E-5</v>
      </c>
      <c r="D29" s="3">
        <v>1.1800000000000001E-5</v>
      </c>
    </row>
    <row r="30" spans="1:4" x14ac:dyDescent="0.25">
      <c r="A30" s="2" t="s">
        <v>28</v>
      </c>
      <c r="B30" s="2"/>
      <c r="C30" s="2"/>
      <c r="D30" s="2"/>
    </row>
    <row r="31" spans="1:4" x14ac:dyDescent="0.25">
      <c r="A31" s="2" t="s">
        <v>10</v>
      </c>
      <c r="B31" s="2">
        <f xml:space="preserve"> LEN(A31)</f>
        <v>1</v>
      </c>
      <c r="C31" s="3">
        <v>1.8600000000000001E-5</v>
      </c>
      <c r="D31" s="3">
        <v>1.5400000000000002E-5</v>
      </c>
    </row>
    <row r="32" spans="1:4" x14ac:dyDescent="0.25">
      <c r="A32" s="2" t="s">
        <v>11</v>
      </c>
      <c r="B32" s="2">
        <f t="shared" ref="B32:B36" si="4" xml:space="preserve"> LEN(A32)</f>
        <v>7</v>
      </c>
      <c r="C32" s="3">
        <v>3.1199999999999999E-5</v>
      </c>
      <c r="D32" s="3">
        <v>1.52E-5</v>
      </c>
    </row>
    <row r="33" spans="1:4" x14ac:dyDescent="0.25">
      <c r="A33" s="2" t="s">
        <v>9</v>
      </c>
      <c r="B33" s="2">
        <f t="shared" si="4"/>
        <v>58</v>
      </c>
      <c r="C33" s="3">
        <v>3.26E-5</v>
      </c>
      <c r="D33" s="3">
        <v>2.5299999999999998E-5</v>
      </c>
    </row>
    <row r="34" spans="1:4" x14ac:dyDescent="0.25">
      <c r="A34" s="2" t="s">
        <v>12</v>
      </c>
      <c r="B34" s="2">
        <f t="shared" si="4"/>
        <v>111</v>
      </c>
      <c r="C34" s="3">
        <v>2.05E-5</v>
      </c>
      <c r="D34" s="3">
        <v>3.0000000000000001E-5</v>
      </c>
    </row>
    <row r="35" spans="1:4" x14ac:dyDescent="0.25">
      <c r="A35" s="2" t="s">
        <v>13</v>
      </c>
      <c r="B35" s="2">
        <f t="shared" si="4"/>
        <v>111</v>
      </c>
      <c r="C35" s="3">
        <v>2.1800000000000001E-5</v>
      </c>
      <c r="D35" s="3">
        <v>1.77E-5</v>
      </c>
    </row>
    <row r="36" spans="1:4" x14ac:dyDescent="0.25">
      <c r="A36" s="2" t="s">
        <v>14</v>
      </c>
      <c r="B36" s="2">
        <f t="shared" si="4"/>
        <v>111</v>
      </c>
      <c r="C36" s="3">
        <v>1.5699999999999999E-5</v>
      </c>
      <c r="D36" s="3">
        <v>1.3699999999999999E-5</v>
      </c>
    </row>
    <row r="37" spans="1:4" s="2" customFormat="1" x14ac:dyDescent="0.25">
      <c r="C37" s="3"/>
      <c r="D37" s="3"/>
    </row>
    <row r="38" spans="1:4" x14ac:dyDescent="0.25">
      <c r="A38" s="2" t="s">
        <v>29</v>
      </c>
      <c r="B38" s="2"/>
      <c r="C38" s="2"/>
      <c r="D38" s="2"/>
    </row>
    <row r="39" spans="1:4" x14ac:dyDescent="0.25">
      <c r="A39" s="2" t="s">
        <v>10</v>
      </c>
      <c r="B39" s="2">
        <f xml:space="preserve"> LEN(A39)</f>
        <v>1</v>
      </c>
      <c r="C39" s="3">
        <f xml:space="preserve"> AVERAGE(C3,C10,C17,C24,C31)</f>
        <v>1.5660000000000003E-5</v>
      </c>
      <c r="D39" s="3">
        <f xml:space="preserve"> AVERAGE(D3,D10,D17,D24,D31)</f>
        <v>2.1460000000000001E-5</v>
      </c>
    </row>
    <row r="40" spans="1:4" x14ac:dyDescent="0.25">
      <c r="A40" s="2" t="s">
        <v>11</v>
      </c>
      <c r="B40" s="2">
        <f t="shared" ref="B40:B44" si="5" xml:space="preserve"> LEN(A40)</f>
        <v>7</v>
      </c>
      <c r="C40" s="3">
        <f t="shared" ref="C40:D40" si="6" xml:space="preserve"> AVERAGE(C4,C11,C18,C25,C32)</f>
        <v>1.7960000000000001E-5</v>
      </c>
      <c r="D40" s="3">
        <f t="shared" si="6"/>
        <v>1.34E-5</v>
      </c>
    </row>
    <row r="41" spans="1:4" x14ac:dyDescent="0.25">
      <c r="A41" s="2" t="s">
        <v>9</v>
      </c>
      <c r="B41" s="2">
        <f t="shared" si="5"/>
        <v>58</v>
      </c>
      <c r="C41" s="3">
        <f t="shared" ref="C41:D41" si="7" xml:space="preserve"> AVERAGE(C5,C12,C19,C26,C33)</f>
        <v>3.9700000000000003E-5</v>
      </c>
      <c r="D41" s="3">
        <f t="shared" si="7"/>
        <v>2.1000000000000002E-5</v>
      </c>
    </row>
    <row r="42" spans="1:4" x14ac:dyDescent="0.25">
      <c r="A42" s="2" t="s">
        <v>12</v>
      </c>
      <c r="B42" s="2">
        <f t="shared" si="5"/>
        <v>111</v>
      </c>
      <c r="C42" s="3">
        <f t="shared" ref="C42:D42" si="8" xml:space="preserve"> AVERAGE(C6,C13,C20,C27,C34)</f>
        <v>1.9219999999999999E-5</v>
      </c>
      <c r="D42" s="3">
        <f t="shared" si="8"/>
        <v>2.0619999999999999E-5</v>
      </c>
    </row>
    <row r="43" spans="1:4" x14ac:dyDescent="0.25">
      <c r="A43" s="2" t="s">
        <v>13</v>
      </c>
      <c r="B43" s="2">
        <f t="shared" si="5"/>
        <v>111</v>
      </c>
      <c r="C43" s="3">
        <f t="shared" ref="C43:D43" si="9" xml:space="preserve"> AVERAGE(C7,C14,C21,C28,C35)</f>
        <v>2.0420000000000001E-5</v>
      </c>
      <c r="D43" s="3">
        <f t="shared" si="9"/>
        <v>1.7779999999999999E-5</v>
      </c>
    </row>
    <row r="44" spans="1:4" x14ac:dyDescent="0.25">
      <c r="A44" s="2" t="s">
        <v>14</v>
      </c>
      <c r="B44" s="2">
        <f t="shared" si="5"/>
        <v>111</v>
      </c>
      <c r="C44" s="3">
        <f t="shared" ref="C44:D44" si="10" xml:space="preserve"> AVERAGE(C8,C15,C22,C29,C36)</f>
        <v>1.9519999999999999E-5</v>
      </c>
      <c r="D44" s="3">
        <f t="shared" si="10"/>
        <v>1.9579999999999999E-5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00D-CD8A-4DE4-B63E-F89EBFF80B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E9A-96EA-4302-A3B5-1E913B6872C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Tests</vt:lpstr>
      <vt:lpstr>Ramp-Up Testing</vt:lpstr>
      <vt:lpstr>Repeatability</vt:lpstr>
      <vt:lpstr>Function Comparison</vt:lpstr>
      <vt:lpstr>IDE Settings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2019-08-20T10:04:39Z</dcterms:created>
  <dcterms:modified xsi:type="dcterms:W3CDTF">2019-08-24T11:16:44Z</dcterms:modified>
</cp:coreProperties>
</file>