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Sheet1!$A$1:$N$32</definedName>
  </definedNames>
  <calcPr calcId="152511"/>
</workbook>
</file>

<file path=xl/calcChain.xml><?xml version="1.0" encoding="utf-8"?>
<calcChain xmlns="http://schemas.openxmlformats.org/spreadsheetml/2006/main">
  <c r="E1" i="1" l="1"/>
  <c r="E2" i="1"/>
  <c r="N2" i="1" s="1"/>
  <c r="G2" i="1"/>
  <c r="K2" i="1"/>
  <c r="E3" i="1"/>
  <c r="N3" i="1" s="1"/>
  <c r="G3" i="1"/>
  <c r="K3" i="1"/>
  <c r="E4" i="1"/>
  <c r="G4" i="1"/>
  <c r="K4" i="1"/>
  <c r="E5" i="1"/>
  <c r="N5" i="1" s="1"/>
  <c r="G5" i="1"/>
  <c r="K5" i="1"/>
  <c r="E6" i="1"/>
  <c r="N6" i="1" s="1"/>
  <c r="G6" i="1"/>
  <c r="K6" i="1"/>
  <c r="E7" i="1"/>
  <c r="N7" i="1" s="1"/>
  <c r="G7" i="1"/>
  <c r="K7" i="1"/>
  <c r="E8" i="1"/>
  <c r="G8" i="1"/>
  <c r="K8" i="1"/>
  <c r="E9" i="1"/>
  <c r="N9" i="1" s="1"/>
  <c r="G9" i="1"/>
  <c r="K9" i="1"/>
  <c r="E10" i="1"/>
  <c r="N10" i="1" s="1"/>
  <c r="G10" i="1"/>
  <c r="K10" i="1"/>
  <c r="E11" i="1"/>
  <c r="N11" i="1" s="1"/>
  <c r="G11" i="1"/>
  <c r="K11" i="1"/>
  <c r="E12" i="1"/>
  <c r="G12" i="1"/>
  <c r="K12" i="1"/>
  <c r="E13" i="1"/>
  <c r="G13" i="1"/>
  <c r="K13" i="1"/>
  <c r="N13" i="1" s="1"/>
  <c r="E14" i="1"/>
  <c r="N14" i="1" s="1"/>
  <c r="G14" i="1"/>
  <c r="K14" i="1"/>
  <c r="E15" i="1"/>
  <c r="N15" i="1" s="1"/>
  <c r="G15" i="1"/>
  <c r="K15" i="1"/>
  <c r="E16" i="1"/>
  <c r="G16" i="1"/>
  <c r="K16" i="1"/>
  <c r="E17" i="1"/>
  <c r="N17" i="1" s="1"/>
  <c r="G17" i="1"/>
  <c r="K17" i="1"/>
  <c r="E18" i="1"/>
  <c r="N18" i="1" s="1"/>
  <c r="G18" i="1"/>
  <c r="K18" i="1"/>
  <c r="E19" i="1"/>
  <c r="N19" i="1" s="1"/>
  <c r="G19" i="1"/>
  <c r="K19" i="1"/>
  <c r="E20" i="1"/>
  <c r="G20" i="1"/>
  <c r="K20" i="1"/>
  <c r="E21" i="1"/>
  <c r="N21" i="1" s="1"/>
  <c r="G21" i="1"/>
  <c r="K21" i="1"/>
  <c r="E22" i="1"/>
  <c r="N22" i="1" s="1"/>
  <c r="G22" i="1"/>
  <c r="K22" i="1"/>
  <c r="E23" i="1"/>
  <c r="N23" i="1" s="1"/>
  <c r="G23" i="1"/>
  <c r="K23" i="1"/>
  <c r="E24" i="1"/>
  <c r="G24" i="1"/>
  <c r="K24" i="1"/>
  <c r="E25" i="1"/>
  <c r="N25" i="1" s="1"/>
  <c r="G25" i="1"/>
  <c r="K25" i="1"/>
  <c r="E26" i="1"/>
  <c r="N26" i="1" s="1"/>
  <c r="G26" i="1"/>
  <c r="K26" i="1"/>
  <c r="E27" i="1"/>
  <c r="N27" i="1" s="1"/>
  <c r="G27" i="1"/>
  <c r="K27" i="1"/>
  <c r="E28" i="1"/>
  <c r="G28" i="1"/>
  <c r="K28" i="1"/>
  <c r="E29" i="1"/>
  <c r="G29" i="1"/>
  <c r="K29" i="1"/>
  <c r="N29" i="1" s="1"/>
  <c r="E30" i="1"/>
  <c r="N30" i="1" s="1"/>
  <c r="G30" i="1"/>
  <c r="K30" i="1"/>
  <c r="E31" i="1"/>
  <c r="N31" i="1" s="1"/>
  <c r="G31" i="1"/>
  <c r="K31" i="1"/>
  <c r="E32" i="1"/>
  <c r="G32" i="1"/>
  <c r="K32" i="1"/>
  <c r="K1" i="1"/>
  <c r="G1" i="1"/>
  <c r="N32" i="1" l="1"/>
  <c r="N28" i="1"/>
  <c r="N24" i="1"/>
  <c r="N20" i="1"/>
  <c r="N16" i="1"/>
  <c r="N12" i="1"/>
  <c r="N8" i="1"/>
  <c r="N4" i="1"/>
  <c r="N1" i="1"/>
</calcChain>
</file>

<file path=xl/sharedStrings.xml><?xml version="1.0" encoding="utf-8"?>
<sst xmlns="http://schemas.openxmlformats.org/spreadsheetml/2006/main" count="256" uniqueCount="39">
  <si>
    <t>克拉玛依油田</t>
  </si>
  <si>
    <t>独山子油田</t>
  </si>
  <si>
    <t>齐古油田</t>
  </si>
  <si>
    <t>百口泉油田</t>
  </si>
  <si>
    <t>红山嘴油田</t>
  </si>
  <si>
    <t>乌尔禾油田</t>
  </si>
  <si>
    <t>车排子油田</t>
  </si>
  <si>
    <t>三台油田</t>
  </si>
  <si>
    <t>北三台油田</t>
  </si>
  <si>
    <t>风城油田</t>
  </si>
  <si>
    <t>甘河油田</t>
  </si>
  <si>
    <t>火烧山油田</t>
  </si>
  <si>
    <t>夏子街油田</t>
  </si>
  <si>
    <t>玛北油田</t>
  </si>
  <si>
    <t>石西油田</t>
  </si>
  <si>
    <t>彩南油田</t>
  </si>
  <si>
    <t>五彩湾气田</t>
  </si>
  <si>
    <t>沙南油田</t>
  </si>
  <si>
    <t>小拐油田</t>
  </si>
  <si>
    <t>陆梁油田</t>
  </si>
  <si>
    <t>莫北油田</t>
  </si>
  <si>
    <t>莫索湾气田</t>
  </si>
  <si>
    <t>卡因迪克油田</t>
  </si>
  <si>
    <t>沙北油田</t>
  </si>
  <si>
    <t>石南油田</t>
  </si>
  <si>
    <t>克拉美丽油气田</t>
  </si>
  <si>
    <t>滴水泉油田</t>
  </si>
  <si>
    <t>昌吉油田</t>
  </si>
  <si>
    <t>呼图壁气田</t>
  </si>
  <si>
    <t>玛河气田</t>
  </si>
  <si>
    <t>金龙油田</t>
  </si>
  <si>
    <t>艾湖油田</t>
  </si>
  <si>
    <t>&lt;p class="history_</t>
    <phoneticPr fontId="1" type="noConversion"/>
  </si>
  <si>
    <t xml:space="preserve"> yearalmostr"&gt;&lt;span class="history_</t>
    <phoneticPr fontId="1" type="noConversion"/>
  </si>
  <si>
    <t>_span"&gt;</t>
    <phoneticPr fontId="1" type="noConversion"/>
  </si>
  <si>
    <t>&lt;/span&gt;&lt;b class="history_</t>
  </si>
  <si>
    <t>_b"&gt;&lt;span class="history_</t>
    <phoneticPr fontId="1" type="noConversion"/>
  </si>
  <si>
    <t>_text"&gt;&lt;a href="javascript:;"&gt;</t>
    <phoneticPr fontId="1" type="noConversion"/>
  </si>
  <si>
    <t>&lt;/a&gt;&lt;/span&gt;&lt;/b&gt;&lt;/p&gt;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</si>
</sst>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F2" sqref="F2"/>
    </sheetView>
  </sheetViews>
  <sheetFormatPr defaultRowHeight="11.25" x14ac:dyDescent="0.15"/>
  <cols>
    <col min="1" max="1" width="9.875" style="1" customWidth="1"/>
    <col min="2" max="2" width="4.5" style="1" bestFit="1" customWidth="1"/>
    <col min="3" max="3" width="1.875" style="1" customWidth="1"/>
    <col min="4" max="4" width="15.5" style="1" bestFit="1" customWidth="1"/>
    <col min="5" max="5" width="2.25" style="1" bestFit="1" customWidth="1"/>
    <col min="6" max="6" width="29.625" style="1" bestFit="1" customWidth="1"/>
    <col min="7" max="7" width="4.5" style="1" bestFit="1" customWidth="1"/>
    <col min="8" max="8" width="6.75" style="1" bestFit="1" customWidth="1"/>
    <col min="9" max="10" width="6.75" style="2" customWidth="1"/>
    <col min="11" max="11" width="2.25" style="1" bestFit="1" customWidth="1"/>
    <col min="12" max="13" width="2.25" style="1" customWidth="1"/>
    <col min="14" max="14" width="38.875" style="2" bestFit="1" customWidth="1"/>
    <col min="15" max="16384" width="9" style="1"/>
  </cols>
  <sheetData>
    <row r="1" spans="1:14" ht="56.25" x14ac:dyDescent="0.15">
      <c r="A1" s="1" t="s">
        <v>0</v>
      </c>
      <c r="B1" s="1">
        <v>1962</v>
      </c>
      <c r="D1" s="1" t="s">
        <v>32</v>
      </c>
      <c r="E1" s="1" t="str">
        <f>IF( MOD(ROW(),2)=0, "R", "L")</f>
        <v>L</v>
      </c>
      <c r="F1" s="1" t="s">
        <v>33</v>
      </c>
      <c r="G1" s="1" t="str">
        <f>IF( MOD(ROW(),2)=0, "right", "left")</f>
        <v>left</v>
      </c>
      <c r="H1" s="1" t="s">
        <v>34</v>
      </c>
      <c r="I1" s="2" t="s">
        <v>35</v>
      </c>
      <c r="J1" s="2" t="s">
        <v>36</v>
      </c>
      <c r="K1" s="1" t="str">
        <f>IF( MOD(ROW(),2)=0, "r", "l")</f>
        <v>l</v>
      </c>
      <c r="L1" s="1" t="s">
        <v>37</v>
      </c>
      <c r="M1" s="1" t="s">
        <v>38</v>
      </c>
      <c r="N1" s="2" t="str">
        <f>CONCATENATE(D1,E1,F1,G1,H1,B1,I1,G1,J1,K1,L1,A1,M1)</f>
        <v>&lt;p class="history_L yearalmostr"&gt;&lt;span class="history_left_span"&gt;1962&lt;/span&gt;&lt;b class="history_left_b"&gt;&lt;span class="history_l_text"&gt;&lt;a href="javascript:;"&gt;克拉玛依油田&lt;/a&gt;&lt;/span&gt;&lt;/b&gt;&lt;/p&gt;</v>
      </c>
    </row>
    <row r="2" spans="1:14" ht="56.25" x14ac:dyDescent="0.15">
      <c r="A2" s="1" t="s">
        <v>1</v>
      </c>
      <c r="B2" s="1">
        <v>1963</v>
      </c>
      <c r="D2" s="1" t="s">
        <v>32</v>
      </c>
      <c r="E2" s="1" t="str">
        <f t="shared" ref="E2:E32" si="0">IF( MOD(ROW(),2)=0, "R", "L")</f>
        <v>R</v>
      </c>
      <c r="F2" s="1" t="s">
        <v>33</v>
      </c>
      <c r="G2" s="1" t="str">
        <f t="shared" ref="G2:G32" si="1">IF( MOD(ROW(),2)=0, "right", "left")</f>
        <v>right</v>
      </c>
      <c r="H2" s="1" t="s">
        <v>34</v>
      </c>
      <c r="I2" s="2" t="s">
        <v>35</v>
      </c>
      <c r="J2" s="2" t="s">
        <v>36</v>
      </c>
      <c r="K2" s="1" t="str">
        <f t="shared" ref="K2:K32" si="2">IF( MOD(ROW(),2)=0, "r", "l")</f>
        <v>r</v>
      </c>
      <c r="L2" s="1" t="s">
        <v>37</v>
      </c>
      <c r="M2" s="1" t="s">
        <v>38</v>
      </c>
      <c r="N2" s="2" t="str">
        <f t="shared" ref="N2:N32" si="3">CONCATENATE(D2,E2,F2,G2,H2,B2,I2,G2,J2,K2,L2,A2,M2)</f>
        <v>&lt;p class="history_R yearalmostr"&gt;&lt;span class="history_right_span"&gt;1963&lt;/span&gt;&lt;b class="history_right_b"&gt;&lt;span class="history_r_text"&gt;&lt;a href="javascript:;"&gt;独山子油田&lt;/a&gt;&lt;/span&gt;&lt;/b&gt;&lt;/p&gt;</v>
      </c>
    </row>
    <row r="3" spans="1:14" ht="56.25" x14ac:dyDescent="0.15">
      <c r="A3" s="1" t="s">
        <v>2</v>
      </c>
      <c r="B3" s="1">
        <v>1963</v>
      </c>
      <c r="D3" s="1" t="s">
        <v>32</v>
      </c>
      <c r="E3" s="1" t="str">
        <f t="shared" si="0"/>
        <v>L</v>
      </c>
      <c r="F3" s="1" t="s">
        <v>33</v>
      </c>
      <c r="G3" s="1" t="str">
        <f t="shared" si="1"/>
        <v>left</v>
      </c>
      <c r="H3" s="1" t="s">
        <v>34</v>
      </c>
      <c r="I3" s="2" t="s">
        <v>35</v>
      </c>
      <c r="J3" s="2" t="s">
        <v>36</v>
      </c>
      <c r="K3" s="1" t="str">
        <f t="shared" si="2"/>
        <v>l</v>
      </c>
      <c r="L3" s="1" t="s">
        <v>37</v>
      </c>
      <c r="M3" s="1" t="s">
        <v>38</v>
      </c>
      <c r="N3" s="2" t="str">
        <f t="shared" si="3"/>
        <v>&lt;p class="history_L yearalmostr"&gt;&lt;span class="history_left_span"&gt;1963&lt;/span&gt;&lt;b class="history_left_b"&gt;&lt;span class="history_l_text"&gt;&lt;a href="javascript:;"&gt;齐古油田&lt;/a&gt;&lt;/span&gt;&lt;/b&gt;&lt;/p&gt;</v>
      </c>
    </row>
    <row r="4" spans="1:14" ht="56.25" x14ac:dyDescent="0.15">
      <c r="A4" s="1" t="s">
        <v>3</v>
      </c>
      <c r="B4" s="1">
        <v>1980</v>
      </c>
      <c r="D4" s="1" t="s">
        <v>32</v>
      </c>
      <c r="E4" s="1" t="str">
        <f t="shared" si="0"/>
        <v>R</v>
      </c>
      <c r="F4" s="1" t="s">
        <v>33</v>
      </c>
      <c r="G4" s="1" t="str">
        <f t="shared" si="1"/>
        <v>right</v>
      </c>
      <c r="H4" s="1" t="s">
        <v>34</v>
      </c>
      <c r="I4" s="2" t="s">
        <v>35</v>
      </c>
      <c r="J4" s="2" t="s">
        <v>36</v>
      </c>
      <c r="K4" s="1" t="str">
        <f t="shared" si="2"/>
        <v>r</v>
      </c>
      <c r="L4" s="1" t="s">
        <v>37</v>
      </c>
      <c r="M4" s="1" t="s">
        <v>38</v>
      </c>
      <c r="N4" s="2" t="str">
        <f t="shared" si="3"/>
        <v>&lt;p class="history_R yearalmostr"&gt;&lt;span class="history_right_span"&gt;1980&lt;/span&gt;&lt;b class="history_right_b"&gt;&lt;span class="history_r_text"&gt;&lt;a href="javascript:;"&gt;百口泉油田&lt;/a&gt;&lt;/span&gt;&lt;/b&gt;&lt;/p&gt;</v>
      </c>
    </row>
    <row r="5" spans="1:14" ht="56.25" x14ac:dyDescent="0.15">
      <c r="A5" s="1" t="s">
        <v>4</v>
      </c>
      <c r="B5" s="1">
        <v>1983</v>
      </c>
      <c r="D5" s="1" t="s">
        <v>32</v>
      </c>
      <c r="E5" s="1" t="str">
        <f t="shared" si="0"/>
        <v>L</v>
      </c>
      <c r="F5" s="1" t="s">
        <v>33</v>
      </c>
      <c r="G5" s="1" t="str">
        <f t="shared" si="1"/>
        <v>left</v>
      </c>
      <c r="H5" s="1" t="s">
        <v>34</v>
      </c>
      <c r="I5" s="2" t="s">
        <v>35</v>
      </c>
      <c r="J5" s="2" t="s">
        <v>36</v>
      </c>
      <c r="K5" s="1" t="str">
        <f t="shared" si="2"/>
        <v>l</v>
      </c>
      <c r="L5" s="1" t="s">
        <v>37</v>
      </c>
      <c r="M5" s="1" t="s">
        <v>38</v>
      </c>
      <c r="N5" s="2" t="str">
        <f t="shared" si="3"/>
        <v>&lt;p class="history_L yearalmostr"&gt;&lt;span class="history_left_span"&gt;1983&lt;/span&gt;&lt;b class="history_left_b"&gt;&lt;span class="history_l_text"&gt;&lt;a href="javascript:;"&gt;红山嘴油田&lt;/a&gt;&lt;/span&gt;&lt;/b&gt;&lt;/p&gt;</v>
      </c>
    </row>
    <row r="6" spans="1:14" ht="56.25" x14ac:dyDescent="0.15">
      <c r="A6" s="1" t="s">
        <v>5</v>
      </c>
      <c r="B6" s="1">
        <v>1983</v>
      </c>
      <c r="D6" s="1" t="s">
        <v>32</v>
      </c>
      <c r="E6" s="1" t="str">
        <f t="shared" si="0"/>
        <v>R</v>
      </c>
      <c r="F6" s="1" t="s">
        <v>33</v>
      </c>
      <c r="G6" s="1" t="str">
        <f t="shared" si="1"/>
        <v>right</v>
      </c>
      <c r="H6" s="1" t="s">
        <v>34</v>
      </c>
      <c r="I6" s="2" t="s">
        <v>35</v>
      </c>
      <c r="J6" s="2" t="s">
        <v>36</v>
      </c>
      <c r="K6" s="1" t="str">
        <f t="shared" si="2"/>
        <v>r</v>
      </c>
      <c r="L6" s="1" t="s">
        <v>37</v>
      </c>
      <c r="M6" s="1" t="s">
        <v>38</v>
      </c>
      <c r="N6" s="2" t="str">
        <f t="shared" si="3"/>
        <v>&lt;p class="history_R yearalmostr"&gt;&lt;span class="history_right_span"&gt;1983&lt;/span&gt;&lt;b class="history_right_b"&gt;&lt;span class="history_r_text"&gt;&lt;a href="javascript:;"&gt;乌尔禾油田&lt;/a&gt;&lt;/span&gt;&lt;/b&gt;&lt;/p&gt;</v>
      </c>
    </row>
    <row r="7" spans="1:14" ht="56.25" x14ac:dyDescent="0.15">
      <c r="A7" s="1" t="s">
        <v>6</v>
      </c>
      <c r="B7" s="1">
        <v>1985</v>
      </c>
      <c r="D7" s="1" t="s">
        <v>32</v>
      </c>
      <c r="E7" s="1" t="str">
        <f t="shared" si="0"/>
        <v>L</v>
      </c>
      <c r="F7" s="1" t="s">
        <v>33</v>
      </c>
      <c r="G7" s="1" t="str">
        <f t="shared" si="1"/>
        <v>left</v>
      </c>
      <c r="H7" s="1" t="s">
        <v>34</v>
      </c>
      <c r="I7" s="2" t="s">
        <v>35</v>
      </c>
      <c r="J7" s="2" t="s">
        <v>36</v>
      </c>
      <c r="K7" s="1" t="str">
        <f t="shared" si="2"/>
        <v>l</v>
      </c>
      <c r="L7" s="1" t="s">
        <v>37</v>
      </c>
      <c r="M7" s="1" t="s">
        <v>38</v>
      </c>
      <c r="N7" s="2" t="str">
        <f t="shared" si="3"/>
        <v>&lt;p class="history_L yearalmostr"&gt;&lt;span class="history_left_span"&gt;1985&lt;/span&gt;&lt;b class="history_left_b"&gt;&lt;span class="history_l_text"&gt;&lt;a href="javascript:;"&gt;车排子油田&lt;/a&gt;&lt;/span&gt;&lt;/b&gt;&lt;/p&gt;</v>
      </c>
    </row>
    <row r="8" spans="1:14" ht="56.25" x14ac:dyDescent="0.15">
      <c r="A8" s="1" t="s">
        <v>7</v>
      </c>
      <c r="B8" s="1">
        <v>1988</v>
      </c>
      <c r="D8" s="1" t="s">
        <v>32</v>
      </c>
      <c r="E8" s="1" t="str">
        <f t="shared" si="0"/>
        <v>R</v>
      </c>
      <c r="F8" s="1" t="s">
        <v>33</v>
      </c>
      <c r="G8" s="1" t="str">
        <f t="shared" si="1"/>
        <v>right</v>
      </c>
      <c r="H8" s="1" t="s">
        <v>34</v>
      </c>
      <c r="I8" s="2" t="s">
        <v>35</v>
      </c>
      <c r="J8" s="2" t="s">
        <v>36</v>
      </c>
      <c r="K8" s="1" t="str">
        <f t="shared" si="2"/>
        <v>r</v>
      </c>
      <c r="L8" s="1" t="s">
        <v>37</v>
      </c>
      <c r="M8" s="1" t="s">
        <v>38</v>
      </c>
      <c r="N8" s="2" t="str">
        <f t="shared" si="3"/>
        <v>&lt;p class="history_R yearalmostr"&gt;&lt;span class="history_right_span"&gt;1988&lt;/span&gt;&lt;b class="history_right_b"&gt;&lt;span class="history_r_text"&gt;&lt;a href="javascript:;"&gt;三台油田&lt;/a&gt;&lt;/span&gt;&lt;/b&gt;&lt;/p&gt;</v>
      </c>
    </row>
    <row r="9" spans="1:14" ht="56.25" x14ac:dyDescent="0.15">
      <c r="A9" s="1" t="s">
        <v>8</v>
      </c>
      <c r="B9" s="1">
        <v>1989</v>
      </c>
      <c r="D9" s="1" t="s">
        <v>32</v>
      </c>
      <c r="E9" s="1" t="str">
        <f t="shared" si="0"/>
        <v>L</v>
      </c>
      <c r="F9" s="1" t="s">
        <v>33</v>
      </c>
      <c r="G9" s="1" t="str">
        <f t="shared" si="1"/>
        <v>left</v>
      </c>
      <c r="H9" s="1" t="s">
        <v>34</v>
      </c>
      <c r="I9" s="2" t="s">
        <v>35</v>
      </c>
      <c r="J9" s="2" t="s">
        <v>36</v>
      </c>
      <c r="K9" s="1" t="str">
        <f t="shared" si="2"/>
        <v>l</v>
      </c>
      <c r="L9" s="1" t="s">
        <v>37</v>
      </c>
      <c r="M9" s="1" t="s">
        <v>38</v>
      </c>
      <c r="N9" s="2" t="str">
        <f t="shared" si="3"/>
        <v>&lt;p class="history_L yearalmostr"&gt;&lt;span class="history_left_span"&gt;1989&lt;/span&gt;&lt;b class="history_left_b"&gt;&lt;span class="history_l_text"&gt;&lt;a href="javascript:;"&gt;北三台油田&lt;/a&gt;&lt;/span&gt;&lt;/b&gt;&lt;/p&gt;</v>
      </c>
    </row>
    <row r="10" spans="1:14" ht="56.25" x14ac:dyDescent="0.15">
      <c r="A10" s="1" t="s">
        <v>9</v>
      </c>
      <c r="B10" s="1">
        <v>1991</v>
      </c>
      <c r="D10" s="1" t="s">
        <v>32</v>
      </c>
      <c r="E10" s="1" t="str">
        <f t="shared" si="0"/>
        <v>R</v>
      </c>
      <c r="F10" s="1" t="s">
        <v>33</v>
      </c>
      <c r="G10" s="1" t="str">
        <f t="shared" si="1"/>
        <v>right</v>
      </c>
      <c r="H10" s="1" t="s">
        <v>34</v>
      </c>
      <c r="I10" s="2" t="s">
        <v>35</v>
      </c>
      <c r="J10" s="2" t="s">
        <v>36</v>
      </c>
      <c r="K10" s="1" t="str">
        <f t="shared" si="2"/>
        <v>r</v>
      </c>
      <c r="L10" s="1" t="s">
        <v>37</v>
      </c>
      <c r="M10" s="1" t="s">
        <v>38</v>
      </c>
      <c r="N10" s="2" t="str">
        <f t="shared" si="3"/>
        <v>&lt;p class="history_R yearalmostr"&gt;&lt;span class="history_right_span"&gt;1991&lt;/span&gt;&lt;b class="history_right_b"&gt;&lt;span class="history_r_text"&gt;&lt;a href="javascript:;"&gt;风城油田&lt;/a&gt;&lt;/span&gt;&lt;/b&gt;&lt;/p&gt;</v>
      </c>
    </row>
    <row r="11" spans="1:14" ht="56.25" x14ac:dyDescent="0.15">
      <c r="A11" s="1" t="s">
        <v>10</v>
      </c>
      <c r="B11" s="1">
        <v>1991</v>
      </c>
      <c r="D11" s="1" t="s">
        <v>32</v>
      </c>
      <c r="E11" s="1" t="str">
        <f t="shared" si="0"/>
        <v>L</v>
      </c>
      <c r="F11" s="1" t="s">
        <v>33</v>
      </c>
      <c r="G11" s="1" t="str">
        <f t="shared" si="1"/>
        <v>left</v>
      </c>
      <c r="H11" s="1" t="s">
        <v>34</v>
      </c>
      <c r="I11" s="2" t="s">
        <v>35</v>
      </c>
      <c r="J11" s="2" t="s">
        <v>36</v>
      </c>
      <c r="K11" s="1" t="str">
        <f t="shared" si="2"/>
        <v>l</v>
      </c>
      <c r="L11" s="1" t="s">
        <v>37</v>
      </c>
      <c r="M11" s="1" t="s">
        <v>38</v>
      </c>
      <c r="N11" s="2" t="str">
        <f t="shared" si="3"/>
        <v>&lt;p class="history_L yearalmostr"&gt;&lt;span class="history_left_span"&gt;1991&lt;/span&gt;&lt;b class="history_left_b"&gt;&lt;span class="history_l_text"&gt;&lt;a href="javascript:;"&gt;甘河油田&lt;/a&gt;&lt;/span&gt;&lt;/b&gt;&lt;/p&gt;</v>
      </c>
    </row>
    <row r="12" spans="1:14" ht="56.25" x14ac:dyDescent="0.15">
      <c r="A12" s="1" t="s">
        <v>11</v>
      </c>
      <c r="B12" s="1">
        <v>1991</v>
      </c>
      <c r="D12" s="1" t="s">
        <v>32</v>
      </c>
      <c r="E12" s="1" t="str">
        <f t="shared" si="0"/>
        <v>R</v>
      </c>
      <c r="F12" s="1" t="s">
        <v>33</v>
      </c>
      <c r="G12" s="1" t="str">
        <f t="shared" si="1"/>
        <v>right</v>
      </c>
      <c r="H12" s="1" t="s">
        <v>34</v>
      </c>
      <c r="I12" s="2" t="s">
        <v>35</v>
      </c>
      <c r="J12" s="2" t="s">
        <v>36</v>
      </c>
      <c r="K12" s="1" t="str">
        <f t="shared" si="2"/>
        <v>r</v>
      </c>
      <c r="L12" s="1" t="s">
        <v>37</v>
      </c>
      <c r="M12" s="1" t="s">
        <v>38</v>
      </c>
      <c r="N12" s="2" t="str">
        <f t="shared" si="3"/>
        <v>&lt;p class="history_R yearalmostr"&gt;&lt;span class="history_right_span"&gt;1991&lt;/span&gt;&lt;b class="history_right_b"&gt;&lt;span class="history_r_text"&gt;&lt;a href="javascript:;"&gt;火烧山油田&lt;/a&gt;&lt;/span&gt;&lt;/b&gt;&lt;/p&gt;</v>
      </c>
    </row>
    <row r="13" spans="1:14" ht="56.25" x14ac:dyDescent="0.15">
      <c r="A13" s="1" t="s">
        <v>12</v>
      </c>
      <c r="B13" s="1">
        <v>1991</v>
      </c>
      <c r="D13" s="1" t="s">
        <v>32</v>
      </c>
      <c r="E13" s="1" t="str">
        <f t="shared" si="0"/>
        <v>L</v>
      </c>
      <c r="F13" s="1" t="s">
        <v>33</v>
      </c>
      <c r="G13" s="1" t="str">
        <f t="shared" si="1"/>
        <v>left</v>
      </c>
      <c r="H13" s="1" t="s">
        <v>34</v>
      </c>
      <c r="I13" s="2" t="s">
        <v>35</v>
      </c>
      <c r="J13" s="2" t="s">
        <v>36</v>
      </c>
      <c r="K13" s="1" t="str">
        <f t="shared" si="2"/>
        <v>l</v>
      </c>
      <c r="L13" s="1" t="s">
        <v>37</v>
      </c>
      <c r="M13" s="1" t="s">
        <v>38</v>
      </c>
      <c r="N13" s="2" t="str">
        <f t="shared" si="3"/>
        <v>&lt;p class="history_L yearalmostr"&gt;&lt;span class="history_left_span"&gt;1991&lt;/span&gt;&lt;b class="history_left_b"&gt;&lt;span class="history_l_text"&gt;&lt;a href="javascript:;"&gt;夏子街油田&lt;/a&gt;&lt;/span&gt;&lt;/b&gt;&lt;/p&gt;</v>
      </c>
    </row>
    <row r="14" spans="1:14" ht="56.25" x14ac:dyDescent="0.15">
      <c r="A14" s="1" t="s">
        <v>13</v>
      </c>
      <c r="B14" s="1">
        <v>1994</v>
      </c>
      <c r="D14" s="1" t="s">
        <v>32</v>
      </c>
      <c r="E14" s="1" t="str">
        <f t="shared" si="0"/>
        <v>R</v>
      </c>
      <c r="F14" s="1" t="s">
        <v>33</v>
      </c>
      <c r="G14" s="1" t="str">
        <f t="shared" si="1"/>
        <v>right</v>
      </c>
      <c r="H14" s="1" t="s">
        <v>34</v>
      </c>
      <c r="I14" s="2" t="s">
        <v>35</v>
      </c>
      <c r="J14" s="2" t="s">
        <v>36</v>
      </c>
      <c r="K14" s="1" t="str">
        <f t="shared" si="2"/>
        <v>r</v>
      </c>
      <c r="L14" s="1" t="s">
        <v>37</v>
      </c>
      <c r="M14" s="1" t="s">
        <v>38</v>
      </c>
      <c r="N14" s="2" t="str">
        <f t="shared" si="3"/>
        <v>&lt;p class="history_R yearalmostr"&gt;&lt;span class="history_right_span"&gt;1994&lt;/span&gt;&lt;b class="history_right_b"&gt;&lt;span class="history_r_text"&gt;&lt;a href="javascript:;"&gt;玛北油田&lt;/a&gt;&lt;/span&gt;&lt;/b&gt;&lt;/p&gt;</v>
      </c>
    </row>
    <row r="15" spans="1:14" ht="56.25" x14ac:dyDescent="0.15">
      <c r="A15" s="1" t="s">
        <v>14</v>
      </c>
      <c r="B15" s="1">
        <v>1995</v>
      </c>
      <c r="D15" s="1" t="s">
        <v>32</v>
      </c>
      <c r="E15" s="1" t="str">
        <f t="shared" si="0"/>
        <v>L</v>
      </c>
      <c r="F15" s="1" t="s">
        <v>33</v>
      </c>
      <c r="G15" s="1" t="str">
        <f t="shared" si="1"/>
        <v>left</v>
      </c>
      <c r="H15" s="1" t="s">
        <v>34</v>
      </c>
      <c r="I15" s="2" t="s">
        <v>35</v>
      </c>
      <c r="J15" s="2" t="s">
        <v>36</v>
      </c>
      <c r="K15" s="1" t="str">
        <f t="shared" si="2"/>
        <v>l</v>
      </c>
      <c r="L15" s="1" t="s">
        <v>37</v>
      </c>
      <c r="M15" s="1" t="s">
        <v>38</v>
      </c>
      <c r="N15" s="2" t="str">
        <f t="shared" si="3"/>
        <v>&lt;p class="history_L yearalmostr"&gt;&lt;span class="history_left_span"&gt;1995&lt;/span&gt;&lt;b class="history_left_b"&gt;&lt;span class="history_l_text"&gt;&lt;a href="javascript:;"&gt;石西油田&lt;/a&gt;&lt;/span&gt;&lt;/b&gt;&lt;/p&gt;</v>
      </c>
    </row>
    <row r="16" spans="1:14" ht="56.25" x14ac:dyDescent="0.15">
      <c r="A16" s="1" t="s">
        <v>15</v>
      </c>
      <c r="B16" s="1">
        <v>1996</v>
      </c>
      <c r="D16" s="1" t="s">
        <v>32</v>
      </c>
      <c r="E16" s="1" t="str">
        <f t="shared" si="0"/>
        <v>R</v>
      </c>
      <c r="F16" s="1" t="s">
        <v>33</v>
      </c>
      <c r="G16" s="1" t="str">
        <f t="shared" si="1"/>
        <v>right</v>
      </c>
      <c r="H16" s="1" t="s">
        <v>34</v>
      </c>
      <c r="I16" s="2" t="s">
        <v>35</v>
      </c>
      <c r="J16" s="2" t="s">
        <v>36</v>
      </c>
      <c r="K16" s="1" t="str">
        <f t="shared" si="2"/>
        <v>r</v>
      </c>
      <c r="L16" s="1" t="s">
        <v>37</v>
      </c>
      <c r="M16" s="1" t="s">
        <v>38</v>
      </c>
      <c r="N16" s="2" t="str">
        <f t="shared" si="3"/>
        <v>&lt;p class="history_R yearalmostr"&gt;&lt;span class="history_right_span"&gt;1996&lt;/span&gt;&lt;b class="history_right_b"&gt;&lt;span class="history_r_text"&gt;&lt;a href="javascript:;"&gt;彩南油田&lt;/a&gt;&lt;/span&gt;&lt;/b&gt;&lt;/p&gt;</v>
      </c>
    </row>
    <row r="17" spans="1:14" ht="56.25" x14ac:dyDescent="0.15">
      <c r="A17" s="1" t="s">
        <v>16</v>
      </c>
      <c r="B17" s="1">
        <v>1997</v>
      </c>
      <c r="D17" s="1" t="s">
        <v>32</v>
      </c>
      <c r="E17" s="1" t="str">
        <f t="shared" si="0"/>
        <v>L</v>
      </c>
      <c r="F17" s="1" t="s">
        <v>33</v>
      </c>
      <c r="G17" s="1" t="str">
        <f t="shared" si="1"/>
        <v>left</v>
      </c>
      <c r="H17" s="1" t="s">
        <v>34</v>
      </c>
      <c r="I17" s="2" t="s">
        <v>35</v>
      </c>
      <c r="J17" s="2" t="s">
        <v>36</v>
      </c>
      <c r="K17" s="1" t="str">
        <f t="shared" si="2"/>
        <v>l</v>
      </c>
      <c r="L17" s="1" t="s">
        <v>37</v>
      </c>
      <c r="M17" s="1" t="s">
        <v>38</v>
      </c>
      <c r="N17" s="2" t="str">
        <f t="shared" si="3"/>
        <v>&lt;p class="history_L yearalmostr"&gt;&lt;span class="history_left_span"&gt;1997&lt;/span&gt;&lt;b class="history_left_b"&gt;&lt;span class="history_l_text"&gt;&lt;a href="javascript:;"&gt;五彩湾气田&lt;/a&gt;&lt;/span&gt;&lt;/b&gt;&lt;/p&gt;</v>
      </c>
    </row>
    <row r="18" spans="1:14" ht="56.25" x14ac:dyDescent="0.15">
      <c r="A18" s="1" t="s">
        <v>17</v>
      </c>
      <c r="B18" s="1">
        <v>1998</v>
      </c>
      <c r="D18" s="1" t="s">
        <v>32</v>
      </c>
      <c r="E18" s="1" t="str">
        <f t="shared" si="0"/>
        <v>R</v>
      </c>
      <c r="F18" s="1" t="s">
        <v>33</v>
      </c>
      <c r="G18" s="1" t="str">
        <f t="shared" si="1"/>
        <v>right</v>
      </c>
      <c r="H18" s="1" t="s">
        <v>34</v>
      </c>
      <c r="I18" s="2" t="s">
        <v>35</v>
      </c>
      <c r="J18" s="2" t="s">
        <v>36</v>
      </c>
      <c r="K18" s="1" t="str">
        <f t="shared" si="2"/>
        <v>r</v>
      </c>
      <c r="L18" s="1" t="s">
        <v>37</v>
      </c>
      <c r="M18" s="1" t="s">
        <v>38</v>
      </c>
      <c r="N18" s="2" t="str">
        <f t="shared" si="3"/>
        <v>&lt;p class="history_R yearalmostr"&gt;&lt;span class="history_right_span"&gt;1998&lt;/span&gt;&lt;b class="history_right_b"&gt;&lt;span class="history_r_text"&gt;&lt;a href="javascript:;"&gt;沙南油田&lt;/a&gt;&lt;/span&gt;&lt;/b&gt;&lt;/p&gt;</v>
      </c>
    </row>
    <row r="19" spans="1:14" ht="56.25" x14ac:dyDescent="0.15">
      <c r="A19" s="1" t="s">
        <v>18</v>
      </c>
      <c r="B19" s="1">
        <v>1998</v>
      </c>
      <c r="D19" s="1" t="s">
        <v>32</v>
      </c>
      <c r="E19" s="1" t="str">
        <f t="shared" si="0"/>
        <v>L</v>
      </c>
      <c r="F19" s="1" t="s">
        <v>33</v>
      </c>
      <c r="G19" s="1" t="str">
        <f t="shared" si="1"/>
        <v>left</v>
      </c>
      <c r="H19" s="1" t="s">
        <v>34</v>
      </c>
      <c r="I19" s="2" t="s">
        <v>35</v>
      </c>
      <c r="J19" s="2" t="s">
        <v>36</v>
      </c>
      <c r="K19" s="1" t="str">
        <f t="shared" si="2"/>
        <v>l</v>
      </c>
      <c r="L19" s="1" t="s">
        <v>37</v>
      </c>
      <c r="M19" s="1" t="s">
        <v>38</v>
      </c>
      <c r="N19" s="2" t="str">
        <f t="shared" si="3"/>
        <v>&lt;p class="history_L yearalmostr"&gt;&lt;span class="history_left_span"&gt;1998&lt;/span&gt;&lt;b class="history_left_b"&gt;&lt;span class="history_l_text"&gt;&lt;a href="javascript:;"&gt;小拐油田&lt;/a&gt;&lt;/span&gt;&lt;/b&gt;&lt;/p&gt;</v>
      </c>
    </row>
    <row r="20" spans="1:14" ht="56.25" x14ac:dyDescent="0.15">
      <c r="A20" s="1" t="s">
        <v>19</v>
      </c>
      <c r="B20" s="1">
        <v>2001</v>
      </c>
      <c r="D20" s="1" t="s">
        <v>32</v>
      </c>
      <c r="E20" s="1" t="str">
        <f t="shared" si="0"/>
        <v>R</v>
      </c>
      <c r="F20" s="1" t="s">
        <v>33</v>
      </c>
      <c r="G20" s="1" t="str">
        <f t="shared" si="1"/>
        <v>right</v>
      </c>
      <c r="H20" s="1" t="s">
        <v>34</v>
      </c>
      <c r="I20" s="2" t="s">
        <v>35</v>
      </c>
      <c r="J20" s="2" t="s">
        <v>36</v>
      </c>
      <c r="K20" s="1" t="str">
        <f t="shared" si="2"/>
        <v>r</v>
      </c>
      <c r="L20" s="1" t="s">
        <v>37</v>
      </c>
      <c r="M20" s="1" t="s">
        <v>38</v>
      </c>
      <c r="N20" s="2" t="str">
        <f t="shared" si="3"/>
        <v>&lt;p class="history_R yearalmostr"&gt;&lt;span class="history_right_span"&gt;2001&lt;/span&gt;&lt;b class="history_right_b"&gt;&lt;span class="history_r_text"&gt;&lt;a href="javascript:;"&gt;陆梁油田&lt;/a&gt;&lt;/span&gt;&lt;/b&gt;&lt;/p&gt;</v>
      </c>
    </row>
    <row r="21" spans="1:14" ht="56.25" x14ac:dyDescent="0.15">
      <c r="A21" s="1" t="s">
        <v>20</v>
      </c>
      <c r="B21" s="1">
        <v>2001</v>
      </c>
      <c r="D21" s="1" t="s">
        <v>32</v>
      </c>
      <c r="E21" s="1" t="str">
        <f t="shared" si="0"/>
        <v>L</v>
      </c>
      <c r="F21" s="1" t="s">
        <v>33</v>
      </c>
      <c r="G21" s="1" t="str">
        <f t="shared" si="1"/>
        <v>left</v>
      </c>
      <c r="H21" s="1" t="s">
        <v>34</v>
      </c>
      <c r="I21" s="2" t="s">
        <v>35</v>
      </c>
      <c r="J21" s="2" t="s">
        <v>36</v>
      </c>
      <c r="K21" s="1" t="str">
        <f t="shared" si="2"/>
        <v>l</v>
      </c>
      <c r="L21" s="1" t="s">
        <v>37</v>
      </c>
      <c r="M21" s="1" t="s">
        <v>38</v>
      </c>
      <c r="N21" s="2" t="str">
        <f t="shared" si="3"/>
        <v>&lt;p class="history_L yearalmostr"&gt;&lt;span class="history_left_span"&gt;2001&lt;/span&gt;&lt;b class="history_left_b"&gt;&lt;span class="history_l_text"&gt;&lt;a href="javascript:;"&gt;莫北油田&lt;/a&gt;&lt;/span&gt;&lt;/b&gt;&lt;/p&gt;</v>
      </c>
    </row>
    <row r="22" spans="1:14" ht="56.25" x14ac:dyDescent="0.15">
      <c r="A22" s="1" t="s">
        <v>21</v>
      </c>
      <c r="B22" s="1">
        <v>2001</v>
      </c>
      <c r="D22" s="1" t="s">
        <v>32</v>
      </c>
      <c r="E22" s="1" t="str">
        <f t="shared" si="0"/>
        <v>R</v>
      </c>
      <c r="F22" s="1" t="s">
        <v>33</v>
      </c>
      <c r="G22" s="1" t="str">
        <f t="shared" si="1"/>
        <v>right</v>
      </c>
      <c r="H22" s="1" t="s">
        <v>34</v>
      </c>
      <c r="I22" s="2" t="s">
        <v>35</v>
      </c>
      <c r="J22" s="2" t="s">
        <v>36</v>
      </c>
      <c r="K22" s="1" t="str">
        <f t="shared" si="2"/>
        <v>r</v>
      </c>
      <c r="L22" s="1" t="s">
        <v>37</v>
      </c>
      <c r="M22" s="1" t="s">
        <v>38</v>
      </c>
      <c r="N22" s="2" t="str">
        <f t="shared" si="3"/>
        <v>&lt;p class="history_R yearalmostr"&gt;&lt;span class="history_right_span"&gt;2001&lt;/span&gt;&lt;b class="history_right_b"&gt;&lt;span class="history_r_text"&gt;&lt;a href="javascript:;"&gt;莫索湾气田&lt;/a&gt;&lt;/span&gt;&lt;/b&gt;&lt;/p&gt;</v>
      </c>
    </row>
    <row r="23" spans="1:14" ht="56.25" x14ac:dyDescent="0.15">
      <c r="A23" s="1" t="s">
        <v>22</v>
      </c>
      <c r="B23" s="1">
        <v>2002</v>
      </c>
      <c r="D23" s="1" t="s">
        <v>32</v>
      </c>
      <c r="E23" s="1" t="str">
        <f t="shared" si="0"/>
        <v>L</v>
      </c>
      <c r="F23" s="1" t="s">
        <v>33</v>
      </c>
      <c r="G23" s="1" t="str">
        <f t="shared" si="1"/>
        <v>left</v>
      </c>
      <c r="H23" s="1" t="s">
        <v>34</v>
      </c>
      <c r="I23" s="2" t="s">
        <v>35</v>
      </c>
      <c r="J23" s="2" t="s">
        <v>36</v>
      </c>
      <c r="K23" s="1" t="str">
        <f t="shared" si="2"/>
        <v>l</v>
      </c>
      <c r="L23" s="1" t="s">
        <v>37</v>
      </c>
      <c r="M23" s="1" t="s">
        <v>38</v>
      </c>
      <c r="N23" s="2" t="str">
        <f t="shared" si="3"/>
        <v>&lt;p class="history_L yearalmostr"&gt;&lt;span class="history_left_span"&gt;2002&lt;/span&gt;&lt;b class="history_left_b"&gt;&lt;span class="history_l_text"&gt;&lt;a href="javascript:;"&gt;卡因迪克油田&lt;/a&gt;&lt;/span&gt;&lt;/b&gt;&lt;/p&gt;</v>
      </c>
    </row>
    <row r="24" spans="1:14" ht="56.25" x14ac:dyDescent="0.15">
      <c r="A24" s="1" t="s">
        <v>23</v>
      </c>
      <c r="B24" s="1">
        <v>2003</v>
      </c>
      <c r="D24" s="1" t="s">
        <v>32</v>
      </c>
      <c r="E24" s="1" t="str">
        <f t="shared" si="0"/>
        <v>R</v>
      </c>
      <c r="F24" s="1" t="s">
        <v>33</v>
      </c>
      <c r="G24" s="1" t="str">
        <f t="shared" si="1"/>
        <v>right</v>
      </c>
      <c r="H24" s="1" t="s">
        <v>34</v>
      </c>
      <c r="I24" s="2" t="s">
        <v>35</v>
      </c>
      <c r="J24" s="2" t="s">
        <v>36</v>
      </c>
      <c r="K24" s="1" t="str">
        <f t="shared" si="2"/>
        <v>r</v>
      </c>
      <c r="L24" s="1" t="s">
        <v>37</v>
      </c>
      <c r="M24" s="1" t="s">
        <v>38</v>
      </c>
      <c r="N24" s="2" t="str">
        <f t="shared" si="3"/>
        <v>&lt;p class="history_R yearalmostr"&gt;&lt;span class="history_right_span"&gt;2003&lt;/span&gt;&lt;b class="history_right_b"&gt;&lt;span class="history_r_text"&gt;&lt;a href="javascript:;"&gt;沙北油田&lt;/a&gt;&lt;/span&gt;&lt;/b&gt;&lt;/p&gt;</v>
      </c>
    </row>
    <row r="25" spans="1:14" ht="56.25" x14ac:dyDescent="0.15">
      <c r="A25" s="1" t="s">
        <v>24</v>
      </c>
      <c r="B25" s="1">
        <v>2003</v>
      </c>
      <c r="D25" s="1" t="s">
        <v>32</v>
      </c>
      <c r="E25" s="1" t="str">
        <f t="shared" si="0"/>
        <v>L</v>
      </c>
      <c r="F25" s="1" t="s">
        <v>33</v>
      </c>
      <c r="G25" s="1" t="str">
        <f t="shared" si="1"/>
        <v>left</v>
      </c>
      <c r="H25" s="1" t="s">
        <v>34</v>
      </c>
      <c r="I25" s="2" t="s">
        <v>35</v>
      </c>
      <c r="J25" s="2" t="s">
        <v>36</v>
      </c>
      <c r="K25" s="1" t="str">
        <f t="shared" si="2"/>
        <v>l</v>
      </c>
      <c r="L25" s="1" t="s">
        <v>37</v>
      </c>
      <c r="M25" s="1" t="s">
        <v>38</v>
      </c>
      <c r="N25" s="2" t="str">
        <f t="shared" si="3"/>
        <v>&lt;p class="history_L yearalmostr"&gt;&lt;span class="history_left_span"&gt;2003&lt;/span&gt;&lt;b class="history_left_b"&gt;&lt;span class="history_l_text"&gt;&lt;a href="javascript:;"&gt;石南油田&lt;/a&gt;&lt;/span&gt;&lt;/b&gt;&lt;/p&gt;</v>
      </c>
    </row>
    <row r="26" spans="1:14" ht="56.25" x14ac:dyDescent="0.15">
      <c r="A26" s="1" t="s">
        <v>25</v>
      </c>
      <c r="B26" s="1">
        <v>2005</v>
      </c>
      <c r="D26" s="1" t="s">
        <v>32</v>
      </c>
      <c r="E26" s="1" t="str">
        <f t="shared" si="0"/>
        <v>R</v>
      </c>
      <c r="F26" s="1" t="s">
        <v>33</v>
      </c>
      <c r="G26" s="1" t="str">
        <f t="shared" si="1"/>
        <v>right</v>
      </c>
      <c r="H26" s="1" t="s">
        <v>34</v>
      </c>
      <c r="I26" s="2" t="s">
        <v>35</v>
      </c>
      <c r="J26" s="2" t="s">
        <v>36</v>
      </c>
      <c r="K26" s="1" t="str">
        <f t="shared" si="2"/>
        <v>r</v>
      </c>
      <c r="L26" s="1" t="s">
        <v>37</v>
      </c>
      <c r="M26" s="1" t="s">
        <v>38</v>
      </c>
      <c r="N26" s="2" t="str">
        <f t="shared" si="3"/>
        <v>&lt;p class="history_R yearalmostr"&gt;&lt;span class="history_right_span"&gt;2005&lt;/span&gt;&lt;b class="history_right_b"&gt;&lt;span class="history_r_text"&gt;&lt;a href="javascript:;"&gt;克拉美丽油气田&lt;/a&gt;&lt;/span&gt;&lt;/b&gt;&lt;/p&gt;</v>
      </c>
    </row>
    <row r="27" spans="1:14" ht="56.25" x14ac:dyDescent="0.15">
      <c r="A27" s="1" t="s">
        <v>26</v>
      </c>
      <c r="B27" s="1">
        <v>2006</v>
      </c>
      <c r="D27" s="1" t="s">
        <v>32</v>
      </c>
      <c r="E27" s="1" t="str">
        <f t="shared" si="0"/>
        <v>L</v>
      </c>
      <c r="F27" s="1" t="s">
        <v>33</v>
      </c>
      <c r="G27" s="1" t="str">
        <f t="shared" si="1"/>
        <v>left</v>
      </c>
      <c r="H27" s="1" t="s">
        <v>34</v>
      </c>
      <c r="I27" s="2" t="s">
        <v>35</v>
      </c>
      <c r="J27" s="2" t="s">
        <v>36</v>
      </c>
      <c r="K27" s="1" t="str">
        <f t="shared" si="2"/>
        <v>l</v>
      </c>
      <c r="L27" s="1" t="s">
        <v>37</v>
      </c>
      <c r="M27" s="1" t="s">
        <v>38</v>
      </c>
      <c r="N27" s="2" t="str">
        <f t="shared" si="3"/>
        <v>&lt;p class="history_L yearalmostr"&gt;&lt;span class="history_left_span"&gt;2006&lt;/span&gt;&lt;b class="history_left_b"&gt;&lt;span class="history_l_text"&gt;&lt;a href="javascript:;"&gt;滴水泉油田&lt;/a&gt;&lt;/span&gt;&lt;/b&gt;&lt;/p&gt;</v>
      </c>
    </row>
    <row r="28" spans="1:14" ht="56.25" x14ac:dyDescent="0.15">
      <c r="A28" s="1" t="s">
        <v>27</v>
      </c>
      <c r="B28" s="1">
        <v>2012</v>
      </c>
      <c r="D28" s="1" t="s">
        <v>32</v>
      </c>
      <c r="E28" s="1" t="str">
        <f t="shared" si="0"/>
        <v>R</v>
      </c>
      <c r="F28" s="1" t="s">
        <v>33</v>
      </c>
      <c r="G28" s="1" t="str">
        <f t="shared" si="1"/>
        <v>right</v>
      </c>
      <c r="H28" s="1" t="s">
        <v>34</v>
      </c>
      <c r="I28" s="2" t="s">
        <v>35</v>
      </c>
      <c r="J28" s="2" t="s">
        <v>36</v>
      </c>
      <c r="K28" s="1" t="str">
        <f t="shared" si="2"/>
        <v>r</v>
      </c>
      <c r="L28" s="1" t="s">
        <v>37</v>
      </c>
      <c r="M28" s="1" t="s">
        <v>38</v>
      </c>
      <c r="N28" s="2" t="str">
        <f t="shared" si="3"/>
        <v>&lt;p class="history_R yearalmostr"&gt;&lt;span class="history_right_span"&gt;2012&lt;/span&gt;&lt;b class="history_right_b"&gt;&lt;span class="history_r_text"&gt;&lt;a href="javascript:;"&gt;昌吉油田&lt;/a&gt;&lt;/span&gt;&lt;/b&gt;&lt;/p&gt;</v>
      </c>
    </row>
    <row r="29" spans="1:14" ht="56.25" x14ac:dyDescent="0.15">
      <c r="A29" s="1" t="s">
        <v>28</v>
      </c>
      <c r="B29" s="1">
        <v>2012</v>
      </c>
      <c r="D29" s="1" t="s">
        <v>32</v>
      </c>
      <c r="E29" s="1" t="str">
        <f t="shared" si="0"/>
        <v>L</v>
      </c>
      <c r="F29" s="1" t="s">
        <v>33</v>
      </c>
      <c r="G29" s="1" t="str">
        <f t="shared" si="1"/>
        <v>left</v>
      </c>
      <c r="H29" s="1" t="s">
        <v>34</v>
      </c>
      <c r="I29" s="2" t="s">
        <v>35</v>
      </c>
      <c r="J29" s="2" t="s">
        <v>36</v>
      </c>
      <c r="K29" s="1" t="str">
        <f t="shared" si="2"/>
        <v>l</v>
      </c>
      <c r="L29" s="1" t="s">
        <v>37</v>
      </c>
      <c r="M29" s="1" t="s">
        <v>38</v>
      </c>
      <c r="N29" s="2" t="str">
        <f t="shared" si="3"/>
        <v>&lt;p class="history_L yearalmostr"&gt;&lt;span class="history_left_span"&gt;2012&lt;/span&gt;&lt;b class="history_left_b"&gt;&lt;span class="history_l_text"&gt;&lt;a href="javascript:;"&gt;呼图壁气田&lt;/a&gt;&lt;/span&gt;&lt;/b&gt;&lt;/p&gt;</v>
      </c>
    </row>
    <row r="30" spans="1:14" ht="56.25" x14ac:dyDescent="0.15">
      <c r="A30" s="1" t="s">
        <v>29</v>
      </c>
      <c r="B30" s="1">
        <v>2012</v>
      </c>
      <c r="D30" s="1" t="s">
        <v>32</v>
      </c>
      <c r="E30" s="1" t="str">
        <f t="shared" si="0"/>
        <v>R</v>
      </c>
      <c r="F30" s="1" t="s">
        <v>33</v>
      </c>
      <c r="G30" s="1" t="str">
        <f t="shared" si="1"/>
        <v>right</v>
      </c>
      <c r="H30" s="1" t="s">
        <v>34</v>
      </c>
      <c r="I30" s="2" t="s">
        <v>35</v>
      </c>
      <c r="J30" s="2" t="s">
        <v>36</v>
      </c>
      <c r="K30" s="1" t="str">
        <f t="shared" si="2"/>
        <v>r</v>
      </c>
      <c r="L30" s="1" t="s">
        <v>37</v>
      </c>
      <c r="M30" s="1" t="s">
        <v>38</v>
      </c>
      <c r="N30" s="2" t="str">
        <f t="shared" si="3"/>
        <v>&lt;p class="history_R yearalmostr"&gt;&lt;span class="history_right_span"&gt;2012&lt;/span&gt;&lt;b class="history_right_b"&gt;&lt;span class="history_r_text"&gt;&lt;a href="javascript:;"&gt;玛河气田&lt;/a&gt;&lt;/span&gt;&lt;/b&gt;&lt;/p&gt;</v>
      </c>
    </row>
    <row r="31" spans="1:14" ht="56.25" x14ac:dyDescent="0.15">
      <c r="A31" s="1" t="s">
        <v>30</v>
      </c>
      <c r="B31" s="1">
        <v>2014</v>
      </c>
      <c r="D31" s="1" t="s">
        <v>32</v>
      </c>
      <c r="E31" s="1" t="str">
        <f t="shared" si="0"/>
        <v>L</v>
      </c>
      <c r="F31" s="1" t="s">
        <v>33</v>
      </c>
      <c r="G31" s="1" t="str">
        <f t="shared" si="1"/>
        <v>left</v>
      </c>
      <c r="H31" s="1" t="s">
        <v>34</v>
      </c>
      <c r="I31" s="2" t="s">
        <v>35</v>
      </c>
      <c r="J31" s="2" t="s">
        <v>36</v>
      </c>
      <c r="K31" s="1" t="str">
        <f t="shared" si="2"/>
        <v>l</v>
      </c>
      <c r="L31" s="1" t="s">
        <v>37</v>
      </c>
      <c r="M31" s="1" t="s">
        <v>38</v>
      </c>
      <c r="N31" s="2" t="str">
        <f t="shared" si="3"/>
        <v>&lt;p class="history_L yearalmostr"&gt;&lt;span class="history_left_span"&gt;2014&lt;/span&gt;&lt;b class="history_left_b"&gt;&lt;span class="history_l_text"&gt;&lt;a href="javascript:;"&gt;金龙油田&lt;/a&gt;&lt;/span&gt;&lt;/b&gt;&lt;/p&gt;</v>
      </c>
    </row>
    <row r="32" spans="1:14" ht="56.25" x14ac:dyDescent="0.15">
      <c r="A32" s="1" t="s">
        <v>31</v>
      </c>
      <c r="B32" s="1">
        <v>2015</v>
      </c>
      <c r="D32" s="1" t="s">
        <v>32</v>
      </c>
      <c r="E32" s="1" t="str">
        <f t="shared" si="0"/>
        <v>R</v>
      </c>
      <c r="F32" s="1" t="s">
        <v>33</v>
      </c>
      <c r="G32" s="1" t="str">
        <f t="shared" si="1"/>
        <v>right</v>
      </c>
      <c r="H32" s="1" t="s">
        <v>34</v>
      </c>
      <c r="I32" s="2" t="s">
        <v>35</v>
      </c>
      <c r="J32" s="2" t="s">
        <v>36</v>
      </c>
      <c r="K32" s="1" t="str">
        <f t="shared" si="2"/>
        <v>r</v>
      </c>
      <c r="L32" s="1" t="s">
        <v>37</v>
      </c>
      <c r="M32" s="1" t="s">
        <v>38</v>
      </c>
      <c r="N32" s="2" t="str">
        <f t="shared" si="3"/>
        <v>&lt;p class="history_R yearalmostr"&gt;&lt;span class="history_right_span"&gt;2015&lt;/span&gt;&lt;b class="history_right_b"&gt;&lt;span class="history_r_text"&gt;&lt;a href="javascript:;"&gt;艾湖油田&lt;/a&gt;&lt;/span&gt;&lt;/b&gt;&lt;/p&gt;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2017-05-04T04:37:01Z</dcterms:modified>
</cp:coreProperties>
</file>