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12680" yWindow="0" windowWidth="16800" windowHeight="12720" tabRatio="905" firstSheet="4" activeTab="11"/>
  </bookViews>
  <sheets>
    <sheet name="MF-DM&amp;Timeline" sheetId="9" r:id="rId1"/>
    <sheet name="FinanceDataModeling" sheetId="4" state="hidden" r:id="rId2"/>
    <sheet name="WF_M_LandingPage" sheetId="5" state="hidden" r:id="rId3"/>
    <sheet name="WF_D_Welcome" sheetId="10" r:id="rId4"/>
    <sheet name="WF_D_UserData_Page" sheetId="17" r:id="rId5"/>
    <sheet name="WF_M_LandingAnalysisPage" sheetId="12" state="hidden" r:id="rId6"/>
    <sheet name="WF_M_Login-Register_Page" sheetId="14" state="hidden" r:id="rId7"/>
    <sheet name="WF_D_Login-Register_Page" sheetId="15" r:id="rId8"/>
    <sheet name="WF_M_UserInfo_Page" sheetId="16" state="hidden" r:id="rId9"/>
    <sheet name="WF_D_WelcomeAnalysis" sheetId="18" r:id="rId10"/>
    <sheet name="DataModeling" sheetId="19" r:id="rId11"/>
    <sheet name="Sheet1" sheetId="20" r:id="rId1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0" i="20" l="1"/>
  <c r="F20" i="20"/>
  <c r="G20" i="20"/>
  <c r="E21" i="20"/>
  <c r="F21" i="20"/>
  <c r="G21" i="20"/>
  <c r="E22" i="20"/>
  <c r="F22" i="20"/>
  <c r="G22" i="20"/>
  <c r="E23" i="20"/>
  <c r="F23" i="20"/>
  <c r="G23" i="20"/>
  <c r="E24" i="20"/>
  <c r="F24" i="20"/>
  <c r="G24" i="20"/>
  <c r="E25" i="20"/>
  <c r="F25" i="20"/>
  <c r="G25" i="20"/>
  <c r="E26" i="20"/>
  <c r="F26" i="20"/>
  <c r="G26" i="20"/>
  <c r="E27" i="20"/>
  <c r="F27" i="20"/>
  <c r="G27" i="20"/>
  <c r="E28" i="20"/>
  <c r="F28" i="20"/>
  <c r="G28" i="20"/>
  <c r="E29" i="20"/>
  <c r="F29" i="20"/>
  <c r="G29" i="20"/>
  <c r="E30" i="20"/>
  <c r="F30" i="20"/>
  <c r="G30" i="20"/>
  <c r="E31" i="20"/>
  <c r="F31" i="20"/>
  <c r="G31" i="20"/>
  <c r="E32" i="20"/>
  <c r="F32" i="20"/>
  <c r="G32" i="20"/>
  <c r="E33" i="20"/>
  <c r="F33" i="20"/>
  <c r="G33" i="20"/>
  <c r="E34" i="20"/>
  <c r="F34" i="20"/>
  <c r="G34" i="20"/>
  <c r="E35" i="20"/>
  <c r="F35" i="20"/>
  <c r="G35" i="20"/>
  <c r="E36" i="20"/>
  <c r="F36" i="20"/>
  <c r="G36" i="20"/>
  <c r="E37" i="20"/>
  <c r="F37" i="20"/>
  <c r="G37" i="20"/>
  <c r="E38" i="20"/>
  <c r="F38" i="20"/>
  <c r="G38" i="20"/>
  <c r="E39" i="20"/>
  <c r="F39" i="20"/>
  <c r="G39" i="20"/>
  <c r="E40" i="20"/>
  <c r="F40" i="20"/>
  <c r="G40" i="20"/>
  <c r="E41" i="20"/>
  <c r="F41" i="20"/>
  <c r="G41" i="20"/>
  <c r="E42" i="20"/>
  <c r="F42" i="20"/>
  <c r="G42" i="20"/>
  <c r="E43" i="20"/>
  <c r="F43" i="20"/>
  <c r="G43" i="20"/>
  <c r="E44" i="20"/>
  <c r="F44" i="20"/>
  <c r="G44" i="20"/>
  <c r="E45" i="20"/>
  <c r="F45" i="20"/>
  <c r="G45" i="20"/>
  <c r="E46" i="20"/>
  <c r="F46" i="20"/>
  <c r="G46" i="20"/>
  <c r="E47" i="20"/>
  <c r="F47" i="20"/>
  <c r="G47" i="20"/>
  <c r="E48" i="20"/>
  <c r="F48" i="20"/>
  <c r="G48" i="20"/>
  <c r="E49" i="20"/>
  <c r="F49" i="20"/>
  <c r="G49" i="20"/>
  <c r="E50" i="20"/>
  <c r="F50" i="20"/>
  <c r="G50" i="20"/>
  <c r="E51" i="20"/>
  <c r="F51" i="20"/>
  <c r="G51" i="20"/>
  <c r="E52" i="20"/>
  <c r="F52" i="20"/>
  <c r="G52" i="20"/>
  <c r="E53" i="20"/>
  <c r="F53" i="20"/>
  <c r="G53" i="20"/>
  <c r="E54" i="20"/>
  <c r="F54" i="20"/>
  <c r="G54" i="20"/>
  <c r="E55" i="20"/>
  <c r="F55" i="20"/>
  <c r="G55" i="20"/>
  <c r="E56" i="20"/>
  <c r="F56" i="20"/>
  <c r="G56" i="20"/>
  <c r="E57" i="20"/>
  <c r="F57" i="20"/>
  <c r="G57" i="20"/>
  <c r="E58" i="20"/>
  <c r="F58" i="20"/>
  <c r="G58" i="20"/>
  <c r="E59" i="20"/>
  <c r="F59" i="20"/>
  <c r="G59" i="20"/>
  <c r="E60" i="20"/>
  <c r="F60" i="20"/>
  <c r="G60" i="20"/>
  <c r="E61" i="20"/>
  <c r="F61" i="20"/>
  <c r="G61" i="20"/>
  <c r="E62" i="20"/>
  <c r="F62" i="20"/>
  <c r="G62" i="20"/>
  <c r="E63" i="20"/>
  <c r="F63" i="20"/>
  <c r="G63" i="20"/>
  <c r="E64" i="20"/>
  <c r="F64" i="20"/>
  <c r="G64" i="20"/>
  <c r="E65" i="20"/>
  <c r="F65" i="20"/>
  <c r="G65" i="20"/>
  <c r="E66" i="20"/>
  <c r="F66" i="20"/>
  <c r="G66" i="20"/>
  <c r="E67" i="20"/>
  <c r="F67" i="20"/>
  <c r="G67" i="20"/>
  <c r="E68" i="20"/>
  <c r="F68" i="20"/>
  <c r="G68" i="20"/>
  <c r="E69" i="20"/>
  <c r="F69" i="20"/>
  <c r="G69" i="20"/>
  <c r="E70" i="20"/>
  <c r="F70" i="20"/>
  <c r="G70" i="20"/>
  <c r="E71" i="20"/>
  <c r="F71" i="20"/>
  <c r="G71" i="20"/>
  <c r="E72" i="20"/>
  <c r="F72" i="20"/>
  <c r="G72" i="20"/>
  <c r="E73" i="20"/>
  <c r="F73" i="20"/>
  <c r="G73" i="20"/>
  <c r="E74" i="20"/>
  <c r="F74" i="20"/>
  <c r="G74" i="20"/>
  <c r="E75" i="20"/>
  <c r="F75" i="20"/>
  <c r="G75" i="20"/>
  <c r="E76" i="20"/>
  <c r="F76" i="20"/>
  <c r="G76" i="20"/>
  <c r="E77" i="20"/>
  <c r="F77" i="20"/>
  <c r="G77" i="20"/>
  <c r="E78" i="20"/>
  <c r="F78" i="20"/>
  <c r="G78" i="20"/>
  <c r="E79" i="20"/>
  <c r="F79" i="20"/>
  <c r="G79" i="20"/>
  <c r="E80" i="20"/>
  <c r="F80" i="20"/>
  <c r="G80" i="20"/>
  <c r="E81" i="20"/>
  <c r="F81" i="20"/>
  <c r="G81" i="20"/>
  <c r="E82" i="20"/>
  <c r="F82" i="20"/>
  <c r="G82" i="20"/>
  <c r="E83" i="20"/>
  <c r="F83" i="20"/>
  <c r="G83" i="20"/>
  <c r="E84" i="20"/>
  <c r="F84" i="20"/>
  <c r="G84" i="20"/>
  <c r="E85" i="20"/>
  <c r="F85" i="20"/>
  <c r="G85" i="20"/>
  <c r="E86" i="20"/>
  <c r="F86" i="20"/>
  <c r="G86" i="20"/>
  <c r="E87" i="20"/>
  <c r="F87" i="20"/>
  <c r="G87" i="20"/>
  <c r="E88" i="20"/>
  <c r="F88" i="20"/>
  <c r="G88" i="20"/>
  <c r="E89" i="20"/>
  <c r="F89" i="20"/>
  <c r="G89" i="20"/>
  <c r="E90" i="20"/>
  <c r="F90" i="20"/>
  <c r="G90" i="20"/>
  <c r="E91" i="20"/>
  <c r="F91" i="20"/>
  <c r="G91" i="20"/>
  <c r="E92" i="20"/>
  <c r="F92" i="20"/>
  <c r="G92" i="20"/>
  <c r="E93" i="20"/>
  <c r="F93" i="20"/>
  <c r="G93" i="20"/>
  <c r="E94" i="20"/>
  <c r="F94" i="20"/>
  <c r="G94" i="20"/>
  <c r="E95" i="20"/>
  <c r="F95" i="20"/>
  <c r="G95" i="20"/>
  <c r="E96" i="20"/>
  <c r="F96" i="20"/>
  <c r="G96" i="20"/>
  <c r="E97" i="20"/>
  <c r="F97" i="20"/>
  <c r="G97" i="20"/>
  <c r="E98" i="20"/>
  <c r="F98" i="20"/>
  <c r="G98" i="20"/>
  <c r="E99" i="20"/>
  <c r="F99" i="20"/>
  <c r="G99" i="20"/>
  <c r="E100" i="20"/>
  <c r="F100" i="20"/>
  <c r="G100" i="20"/>
  <c r="E101" i="20"/>
  <c r="F101" i="20"/>
  <c r="G101" i="20"/>
  <c r="E102" i="20"/>
  <c r="F102" i="20"/>
  <c r="G102" i="20"/>
  <c r="G5" i="20"/>
  <c r="E6" i="20"/>
  <c r="F6" i="20"/>
  <c r="G6" i="20"/>
  <c r="E7" i="20"/>
  <c r="F7" i="20"/>
  <c r="G7" i="20"/>
  <c r="E8" i="20"/>
  <c r="F8" i="20"/>
  <c r="G8" i="20"/>
  <c r="E9" i="20"/>
  <c r="F9" i="20"/>
  <c r="G9" i="20"/>
  <c r="E10" i="20"/>
  <c r="F10" i="20"/>
  <c r="G10" i="20"/>
  <c r="E11" i="20"/>
  <c r="F11" i="20"/>
  <c r="G11" i="20"/>
  <c r="E12" i="20"/>
  <c r="F12" i="20"/>
  <c r="G12" i="20"/>
  <c r="E13" i="20"/>
  <c r="F13" i="20"/>
  <c r="G13" i="20"/>
  <c r="E14" i="20"/>
  <c r="F14" i="20"/>
  <c r="G14" i="20"/>
  <c r="E15" i="20"/>
  <c r="F15" i="20"/>
  <c r="G15" i="20"/>
  <c r="E16" i="20"/>
  <c r="F16" i="20"/>
  <c r="G16" i="20"/>
  <c r="E17" i="20"/>
  <c r="F17" i="20"/>
  <c r="G17" i="20"/>
  <c r="E18" i="20"/>
  <c r="F18" i="20"/>
  <c r="G18" i="20"/>
  <c r="E19" i="20"/>
  <c r="F19" i="20"/>
  <c r="G19" i="20"/>
  <c r="G4" i="20"/>
  <c r="E5" i="20"/>
  <c r="F4" i="20"/>
  <c r="F5" i="20"/>
  <c r="E4" i="20"/>
  <c r="G3" i="20"/>
  <c r="F3" i="20"/>
  <c r="O20" i="18"/>
  <c r="P20" i="18"/>
  <c r="O18" i="12"/>
  <c r="P18" i="12"/>
  <c r="C2" i="9"/>
  <c r="I1" i="9"/>
  <c r="B2" i="9"/>
  <c r="A2" i="9"/>
</calcChain>
</file>

<file path=xl/sharedStrings.xml><?xml version="1.0" encoding="utf-8"?>
<sst xmlns="http://schemas.openxmlformats.org/spreadsheetml/2006/main" count="1257" uniqueCount="413">
  <si>
    <t>millennialfalcon.co/finance</t>
  </si>
  <si>
    <t>Goals:</t>
  </si>
  <si>
    <t>Income</t>
  </si>
  <si>
    <t>Housing</t>
  </si>
  <si>
    <t>Needs</t>
  </si>
  <si>
    <t>Nutriton</t>
  </si>
  <si>
    <t>Energy</t>
  </si>
  <si>
    <t>Education</t>
  </si>
  <si>
    <t>Other</t>
  </si>
  <si>
    <t>Transportation</t>
  </si>
  <si>
    <t>Self-employed</t>
  </si>
  <si>
    <t>Contract</t>
  </si>
  <si>
    <t>Salary</t>
  </si>
  <si>
    <t>Healthcare</t>
  </si>
  <si>
    <t>Emergency Fund</t>
  </si>
  <si>
    <t>Retirement</t>
  </si>
  <si>
    <t>Self-Sustainabilty</t>
  </si>
  <si>
    <t>Goal</t>
  </si>
  <si>
    <t>Generational</t>
  </si>
  <si>
    <t>Storage Medium</t>
  </si>
  <si>
    <t>Daily Use</t>
  </si>
  <si>
    <t>Checking Acct.</t>
  </si>
  <si>
    <t>Savings Acct.</t>
  </si>
  <si>
    <t>Roth 401(k)</t>
  </si>
  <si>
    <t>401(k)</t>
  </si>
  <si>
    <t>IRA</t>
  </si>
  <si>
    <t>Roth IRA</t>
  </si>
  <si>
    <t>Cash</t>
  </si>
  <si>
    <t>Category</t>
  </si>
  <si>
    <t>Tax-Situation</t>
  </si>
  <si>
    <t>Travel</t>
  </si>
  <si>
    <t>Food</t>
  </si>
  <si>
    <t>Experiences</t>
  </si>
  <si>
    <t>Daily View</t>
  </si>
  <si>
    <t>Weekly View</t>
  </si>
  <si>
    <t>Monthly View</t>
  </si>
  <si>
    <t>Annual View</t>
  </si>
  <si>
    <t>Lifetime View</t>
  </si>
  <si>
    <t>Generational View</t>
  </si>
  <si>
    <t>Bills</t>
  </si>
  <si>
    <t>Outcome</t>
  </si>
  <si>
    <t>Automating Lifetime Financial Planning</t>
  </si>
  <si>
    <t>Where does your currency come from?
Do you pay your income taxes every paycheck or does your employer?</t>
  </si>
  <si>
    <t>Views</t>
  </si>
  <si>
    <t>Bills Due Today</t>
  </si>
  <si>
    <t>Credit</t>
  </si>
  <si>
    <t>Auto Loan</t>
  </si>
  <si>
    <t>Student Loan</t>
  </si>
  <si>
    <t>Automate Lifetime Bill &amp; Debt Planning</t>
  </si>
  <si>
    <t>Is it payday?
Starting and Ending Account Balance</t>
  </si>
  <si>
    <t>Storage</t>
  </si>
  <si>
    <t>Landing Page</t>
  </si>
  <si>
    <t>URL: https://www.millennialfalcon.co</t>
  </si>
  <si>
    <t>Estimate</t>
  </si>
  <si>
    <t>&lt;ng-show&gt;: "Login/Register" or "Logoff"</t>
  </si>
  <si>
    <t>LogIn/Register</t>
  </si>
  <si>
    <t>Friday</t>
  </si>
  <si>
    <t>Saturday</t>
  </si>
  <si>
    <t>Sunday</t>
  </si>
  <si>
    <t>Monday</t>
  </si>
  <si>
    <t>Tuesday</t>
  </si>
  <si>
    <t>Wednesday</t>
  </si>
  <si>
    <t>Thursday</t>
  </si>
  <si>
    <t>Github Repo</t>
  </si>
  <si>
    <t>- README.md</t>
  </si>
  <si>
    <t>WF_Login/Register_Page</t>
  </si>
  <si>
    <t>Route on click to Login/Register Page</t>
  </si>
  <si>
    <t>Main App Route</t>
  </si>
  <si>
    <t>Feed Estimate Input Model to Analysis Controller for Calculations</t>
  </si>
  <si>
    <t>Controller</t>
  </si>
  <si>
    <t>Services</t>
  </si>
  <si>
    <t>'/login'</t>
  </si>
  <si>
    <t>Project Timeline</t>
  </si>
  <si>
    <t>B_Login/Register_Page</t>
  </si>
  <si>
    <t>Deliverable</t>
  </si>
  <si>
    <t>UI Comments</t>
  </si>
  <si>
    <t>User Story</t>
  </si>
  <si>
    <t>Allow Users, Collaborators &amp; Potential Employers to understand the MF project.</t>
  </si>
  <si>
    <t>Other Breakpoints</t>
  </si>
  <si>
    <t>Mobile Breakpoint</t>
  </si>
  <si>
    <t>Mobile</t>
  </si>
  <si>
    <t>Tablet/Desktop</t>
  </si>
  <si>
    <t>&lt;ng-href="login"&gt;</t>
  </si>
  <si>
    <t>Number of $$ you could put away each month.</t>
  </si>
  <si>
    <t>toolbar_toolbar_toolbar_toolbar</t>
  </si>
  <si>
    <t>toolbar_toolbar_toolbar_toolbar_toolbar_toolbar_toolbar_toolbar_toolbar_toolbar_toolbar_toolbar_toolbar_toolbar_toolbar</t>
  </si>
  <si>
    <t>Give it a Try:</t>
  </si>
  <si>
    <t>millennialfalcon.co/finance/#/welcome</t>
  </si>
  <si>
    <t>'/welcome'</t>
  </si>
  <si>
    <r>
      <rPr>
        <i/>
        <sz val="12"/>
        <color theme="1"/>
        <rFont val="Avenir Book"/>
      </rPr>
      <t>Comment:</t>
    </r>
    <r>
      <rPr>
        <sz val="12"/>
        <color theme="1"/>
        <rFont val="Avenir Book"/>
      </rPr>
      <t xml:space="preserve"> Allow Users, Collaborators &amp; Potential Employers to understand the MF project.</t>
    </r>
  </si>
  <si>
    <t>&lt;ng-show="register"&gt;</t>
  </si>
  <si>
    <t>Always Visible</t>
  </si>
  <si>
    <t>Only show selected year for comparison.</t>
  </si>
  <si>
    <t>- WireFrame:</t>
  </si>
  <si>
    <t>UI/DM_DailyView</t>
  </si>
  <si>
    <t>&lt;ng-show="hourlyInput"&gt;</t>
  </si>
  <si>
    <t>&lt;ng-show="weeklySelector"&gt;</t>
  </si>
  <si>
    <t>Data Modeling</t>
  </si>
  <si>
    <t>Apple scroll selector.</t>
  </si>
  <si>
    <t>select: integer (0-100), no decimals</t>
  </si>
  <si>
    <t>UI_Stocks_Table</t>
  </si>
  <si>
    <t>UI_AgeSelector_Selector</t>
  </si>
  <si>
    <t>&lt;ng-repeat&gt;</t>
  </si>
  <si>
    <t>UI_StockYear_TD</t>
  </si>
  <si>
    <t>UI_StockBOY_TD</t>
  </si>
  <si>
    <t>UI_StockGain/Loss_TD</t>
  </si>
  <si>
    <t>UI_StockTaxes_TD</t>
  </si>
  <si>
    <t>UI_StockEOY_TD</t>
  </si>
  <si>
    <t>UI_SavingsAcct_Table</t>
  </si>
  <si>
    <t>UI_SavingsYear_TD</t>
  </si>
  <si>
    <t>UI_SavingsBOY_TD</t>
  </si>
  <si>
    <t>UI_SavingsGain/Loss_TD</t>
  </si>
  <si>
    <t>UI_SavingsTaxes_TD</t>
  </si>
  <si>
    <t>UI_SavingsEOY_TD</t>
  </si>
  <si>
    <t>UI_401(k)_Table</t>
  </si>
  <si>
    <t>UI_Roth401(k)_Table</t>
  </si>
  <si>
    <t>UI_IRA_Table</t>
  </si>
  <si>
    <t>UI_RothIRA_Table</t>
  </si>
  <si>
    <t>UI_UL_Table</t>
  </si>
  <si>
    <t>UI_UL&amp;Trust_Table</t>
  </si>
  <si>
    <t>UI_401(k)Year_TD</t>
  </si>
  <si>
    <t>UI_401(k)BOY_TD</t>
  </si>
  <si>
    <t>UI_401(k)Gain/Loss_TD</t>
  </si>
  <si>
    <t>UI_401(k)Taxes_TD</t>
  </si>
  <si>
    <t>UI_401(k)EOY_TD</t>
  </si>
  <si>
    <t>UI_Roth401(k)Year_TD</t>
  </si>
  <si>
    <t>UI_Roth401(k)BOY_TD</t>
  </si>
  <si>
    <t>UI_Roth401(k)Gain/Loss_TD</t>
  </si>
  <si>
    <t>UI_Roth401(k)Taxes_TD</t>
  </si>
  <si>
    <t>UI_Roth401(k)EOY_TD</t>
  </si>
  <si>
    <t>UI_IRAYear_TD</t>
  </si>
  <si>
    <t>UI_IRABOY_TD</t>
  </si>
  <si>
    <t>UI_IRAGain/Loss_TD</t>
  </si>
  <si>
    <t>UI_IRATaxes_TD</t>
  </si>
  <si>
    <t>UI_IRAEOY_TD</t>
  </si>
  <si>
    <t>UI_RothIRAYear_TD</t>
  </si>
  <si>
    <t>UI_RothIRABOY_TD</t>
  </si>
  <si>
    <t>UI_RothIRAGain/Loss_TD</t>
  </si>
  <si>
    <t>UI_RothIRATaxes_TD</t>
  </si>
  <si>
    <t>UI_RothIRAEOY_TD</t>
  </si>
  <si>
    <t>UI_ULYear_TD</t>
  </si>
  <si>
    <t>UI_ULBOY_TD</t>
  </si>
  <si>
    <t>UI_ULGain/Loss_TD</t>
  </si>
  <si>
    <t>UI_ULTaxes_TD</t>
  </si>
  <si>
    <t>UI_ULEOY_TD</t>
  </si>
  <si>
    <t>UI_UL&amp;TrustYear_TD</t>
  </si>
  <si>
    <t>UI_UL&amp;TrustBOY_TD</t>
  </si>
  <si>
    <t>UI_UL&amp;TrustGain/Loss_TD</t>
  </si>
  <si>
    <t>UI_UL&amp;TrustTaxes_TD</t>
  </si>
  <si>
    <t>UI_UL&amp;TrustEOY_TD</t>
  </si>
  <si>
    <t>Route/NG</t>
  </si>
  <si>
    <t>&lt;table&gt;</t>
  </si>
  <si>
    <t>&lt;td within th &amp; tr&gt;</t>
  </si>
  <si>
    <t>UI_ActButton_BTN</t>
  </si>
  <si>
    <t>selector view</t>
  </si>
  <si>
    <t>table view to fit</t>
  </si>
  <si>
    <t>Header until click, then show # of th's &amp; td's depending on breakpoint</t>
  </si>
  <si>
    <t>1 Yr v. increment 5</t>
  </si>
  <si>
    <t>UI_Estimate_INPUT</t>
  </si>
  <si>
    <t>UI_Login/RegisterPage_Link</t>
  </si>
  <si>
    <t>UI_EstimateButton_BTN</t>
  </si>
  <si>
    <t>ui-sref="analysis"</t>
  </si>
  <si>
    <t>NA</t>
  </si>
  <si>
    <t>'/analysis'</t>
  </si>
  <si>
    <t>StocksCtrl</t>
  </si>
  <si>
    <t>Roth401Ctrl</t>
  </si>
  <si>
    <t>401Ctrl</t>
  </si>
  <si>
    <t>SavingsAccountCtrl</t>
  </si>
  <si>
    <t>IRACtrl</t>
  </si>
  <si>
    <t>RothIRACtrl</t>
  </si>
  <si>
    <t>ULCtrl</t>
  </si>
  <si>
    <t>UL&amp;TrustCtrl</t>
  </si>
  <si>
    <t>UI_Stocks_Modal</t>
  </si>
  <si>
    <t>'string'</t>
  </si>
  <si>
    <t>user wants info</t>
  </si>
  <si>
    <t>on click, reveal $ storage info</t>
  </si>
  <si>
    <t>UI_SavingsAcct_Modal</t>
  </si>
  <si>
    <t>UI_401(k)_Modal</t>
  </si>
  <si>
    <t>UI_Roth401(k)_Modal</t>
  </si>
  <si>
    <t>UI_IRA_Modal</t>
  </si>
  <si>
    <t>UI_RothIRA_Modal</t>
  </si>
  <si>
    <t>UI_UL_Modal</t>
  </si>
  <si>
    <t>UI_UL&amp;Trust_Modal</t>
  </si>
  <si>
    <t>Visible</t>
  </si>
  <si>
    <t>&lt;ng-show&gt;</t>
  </si>
  <si>
    <t>ui-sref="login"</t>
  </si>
  <si>
    <t>&lt;ng-click&gt;</t>
  </si>
  <si>
    <t>user wants annual view</t>
  </si>
  <si>
    <t>mobile=selector view, lg=incremented view</t>
  </si>
  <si>
    <t>Visible, top right</t>
  </si>
  <si>
    <t>'integer', 2 decimals</t>
  </si>
  <si>
    <t>UI_RegisterButton_BTN</t>
  </si>
  <si>
    <t>UI_FirstName_INPUT</t>
  </si>
  <si>
    <t>UI_LastName_INPUT</t>
  </si>
  <si>
    <t>UI_DOB_INPUT</t>
  </si>
  <si>
    <t>UI_Email_INPUT</t>
  </si>
  <si>
    <t>UI_Password_INPUT</t>
  </si>
  <si>
    <t>UI_ConfirmPassword_INPUT</t>
  </si>
  <si>
    <t>'date'</t>
  </si>
  <si>
    <t>'email'</t>
  </si>
  <si>
    <t>'password'</t>
  </si>
  <si>
    <t>UI_LoginButton_BTN</t>
  </si>
  <si>
    <t>Hide on click</t>
  </si>
  <si>
    <t>Hide on register click</t>
  </si>
  <si>
    <t>Visible for login &amp; register</t>
  </si>
  <si>
    <t>ui-sref="info"</t>
  </si>
  <si>
    <r>
      <rPr>
        <b/>
        <sz val="12"/>
        <color theme="1"/>
        <rFont val="Avenir Book"/>
      </rPr>
      <t>Legend</t>
    </r>
    <r>
      <rPr>
        <sz val="12"/>
        <color theme="1"/>
        <rFont val="Avenir Book"/>
      </rPr>
      <t xml:space="preserve"> =
{WF: Wireframe,
B: Build,
UI: User Interface Feature,
DM: Data Modeling}</t>
    </r>
  </si>
  <si>
    <t/>
  </si>
  <si>
    <t>The mission of Millennial Falcon is to assist humans in understanding and estimating our entire financial lives. From debt, income, and goal mapping to connecting with someone who can help you automate your interaction with finance and plan for the future.</t>
  </si>
  <si>
    <t>We Make "Finances" Understandable.</t>
  </si>
  <si>
    <t>Millennial Falcon assists humans in understanding, estimating, and automating their entire financial lives.</t>
  </si>
  <si>
    <t>Allow for part-time or hourly workers</t>
  </si>
  <si>
    <t>*Smoked Image as background</t>
  </si>
  <si>
    <t>Stocks</t>
  </si>
  <si>
    <t>Info Modal explaining how info was calculated and the tax effects on this storage medium.</t>
  </si>
  <si>
    <t>Year</t>
  </si>
  <si>
    <t>Taxes</t>
  </si>
  <si>
    <t>End of Year</t>
  </si>
  <si>
    <t>Start of Year</t>
  </si>
  <si>
    <t>Gain / Loss</t>
  </si>
  <si>
    <t>Savings Account</t>
  </si>
  <si>
    <t>Universal Life Insurance</t>
  </si>
  <si>
    <t>Universal Life Insurance &amp; Dynasty Trust</t>
  </si>
  <si>
    <t>How would like to see the data?</t>
  </si>
  <si>
    <t>Table</t>
  </si>
  <si>
    <t>Graph</t>
  </si>
  <si>
    <t>Iphone style year selector (Integer 1-100)</t>
  </si>
  <si>
    <t>*Circular 230 disclaimer.</t>
  </si>
  <si>
    <t>*IRS Circular 230 Information: To ensure compliance with requirements imposed by the IRS, we inform you that any tax advice contained in this communication (including any attachments) was not intended or written to be used, and cannot be used, for the purpose of (i) avoiding penalties under the Internal Revenue Code or (ii) promoting, marketing or recommending to another party any transaction or matter addressed herein.</t>
  </si>
  <si>
    <t>Login</t>
  </si>
  <si>
    <t>Email</t>
  </si>
  <si>
    <t>Your Email</t>
  </si>
  <si>
    <t>Your Password</t>
  </si>
  <si>
    <t>Password</t>
  </si>
  <si>
    <t>Register</t>
  </si>
  <si>
    <t>Don’t' have a falcon yet??</t>
  </si>
  <si>
    <t>First Name</t>
  </si>
  <si>
    <t>Last Name</t>
  </si>
  <si>
    <t>Date of Birth</t>
  </si>
  <si>
    <t>Confirm Password</t>
  </si>
  <si>
    <t>MM/DD/YYYY</t>
  </si>
  <si>
    <t>Now, let's get your falcon soaring..</t>
  </si>
  <si>
    <t>This section will be visible when routed to and hide when the register button is clicked.</t>
  </si>
  <si>
    <t>UI_RegisterSubmitButton_BTN</t>
  </si>
  <si>
    <t>ui-sref="dashboard"'&lt;ng-show="register"&gt;</t>
  </si>
  <si>
    <t>weekDays = ['Monday', 'Tuesday', 'Wednesday', 'Thursday', 'Friday', 'Saturday', 'Sunday']</t>
  </si>
  <si>
    <t>PaySchedule = ['Hourly', 'Weekly', '1st &amp; 15th', 'Every other Friday', 'Monthly']</t>
  </si>
  <si>
    <t>What's your income for the above time period?</t>
  </si>
  <si>
    <t>integer, between 0 -168. +2 decimals</t>
  </si>
  <si>
    <t>integer, &gt; 0, +2 decimals</t>
  </si>
  <si>
    <t>taxes = ['before taxes', 'after taxes']</t>
  </si>
  <si>
    <t>Income Schedule</t>
  </si>
  <si>
    <t>Weekly Pay Day</t>
  </si>
  <si>
    <t>Income Amount</t>
  </si>
  <si>
    <t>Income Taxes</t>
  </si>
  <si>
    <t>Submit</t>
  </si>
  <si>
    <t>Thanks, that's all we needed!</t>
  </si>
  <si>
    <t>Before Taxes</t>
  </si>
  <si>
    <t>After Taxes</t>
  </si>
  <si>
    <t>ng-show if "weekly" is selected</t>
  </si>
  <si>
    <t>Will be hidden unless the "weekly" selector is chose</t>
  </si>
  <si>
    <t>Will be hidden unless the "houly" schedule is chosen</t>
  </si>
  <si>
    <t>PROJECT MUST BE BRANCHED AT THIS POINT FOR FUTURE DEVELOPMENT IF CANNOT BE COMPLETED BY DEMO DAY</t>
  </si>
  <si>
    <t>Completed</t>
  </si>
  <si>
    <t>Completed/Continually Updating</t>
  </si>
  <si>
    <t>Average Hours Per Week</t>
  </si>
  <si>
    <t>Satuday</t>
  </si>
  <si>
    <t>This modal will explain the income section</t>
  </si>
  <si>
    <t>Amount due</t>
  </si>
  <si>
    <t>This modal will explain the outcome section</t>
  </si>
  <si>
    <t>Outcome Name</t>
  </si>
  <si>
    <t>Outcome Frequency</t>
  </si>
  <si>
    <t>Weekly</t>
  </si>
  <si>
    <t>Daily</t>
  </si>
  <si>
    <t>Bi-weekly</t>
  </si>
  <si>
    <t>Monthly</t>
  </si>
  <si>
    <t>Monthly Due Date</t>
  </si>
  <si>
    <t>Amount</t>
  </si>
  <si>
    <t>Frequency</t>
  </si>
  <si>
    <t>Modal, will show"More Info" until clicked</t>
  </si>
  <si>
    <t>Remove</t>
  </si>
  <si>
    <t>Current Outcomes</t>
  </si>
  <si>
    <t>&lt;ng-show&gt; if "weekly" frequency is selected</t>
  </si>
  <si>
    <t>&lt;ng-show&gt; if "monthly" frequency is selected</t>
  </si>
  <si>
    <t>Add</t>
  </si>
  <si>
    <t>Current Incomes</t>
  </si>
  <si>
    <t>Pay Day or Date</t>
  </si>
  <si>
    <t>Due Day or Date</t>
  </si>
  <si>
    <t>1, 15</t>
  </si>
  <si>
    <t>1st &amp; 15th</t>
  </si>
  <si>
    <t>Hugh's Salary</t>
  </si>
  <si>
    <t>Income Name</t>
  </si>
  <si>
    <t>Add an Income</t>
  </si>
  <si>
    <t>Add an Outcome</t>
  </si>
  <si>
    <t>Netflix</t>
  </si>
  <si>
    <t>Karissa's Salary</t>
  </si>
  <si>
    <t>Hourly</t>
  </si>
  <si>
    <t>Storage Name</t>
  </si>
  <si>
    <t>Income Storage</t>
  </si>
  <si>
    <t>Checking</t>
  </si>
  <si>
    <t>Savings</t>
  </si>
  <si>
    <t>Balance</t>
  </si>
  <si>
    <t>Hugh's Roth 401k</t>
  </si>
  <si>
    <t>Apartment Rent</t>
  </si>
  <si>
    <t>This modal will explain the Storage section</t>
  </si>
  <si>
    <t>Angular Widgets</t>
  </si>
  <si>
    <t>Storage Location</t>
  </si>
  <si>
    <t>Add Storage Location</t>
  </si>
  <si>
    <t>Current Income Storage Locations</t>
  </si>
  <si>
    <t>Let user choose from current locations, otherwise force them to add locations to add incomes</t>
  </si>
  <si>
    <t>1. Add Your Income Storage Info</t>
  </si>
  <si>
    <t>2. Add Your Income Info</t>
  </si>
  <si>
    <t>3. Add Your Outcome Info</t>
  </si>
  <si>
    <t>Annually</t>
  </si>
  <si>
    <t>Outcome Location</t>
  </si>
  <si>
    <t>What year would you like to analyze?</t>
  </si>
  <si>
    <t>Now, how would like to see the Analysis?</t>
  </si>
  <si>
    <t>This section will be hidden until the  register button is clicked.</t>
  </si>
  <si>
    <t>User Data Page</t>
  </si>
  <si>
    <t>Login/Register Page</t>
  </si>
  <si>
    <t>Weekly Due Day</t>
  </si>
  <si>
    <t>WF_UserData_Page</t>
  </si>
  <si>
    <t>B_UserData_Page</t>
  </si>
  <si>
    <t>&lt;ng-show&gt;, Kindo-window</t>
  </si>
  <si>
    <t>UI_IncomeStorage_MODAL</t>
  </si>
  <si>
    <t>UI_IncomeAmount_INPUT</t>
  </si>
  <si>
    <t>UI_TaxStatus_SELECTOR</t>
  </si>
  <si>
    <t>UI_StorageName_INPUT</t>
  </si>
  <si>
    <t>UI_StorageBalance_INPUT</t>
  </si>
  <si>
    <t>UI_StorageAddButton_BTN</t>
  </si>
  <si>
    <t>UI_Income_MODAL</t>
  </si>
  <si>
    <t>DELETE from DB</t>
  </si>
  <si>
    <t>POST to DB</t>
  </si>
  <si>
    <t>UI_IncomeName_INPUT</t>
  </si>
  <si>
    <t>UI_ScheduleIncomeHours_INPUT</t>
  </si>
  <si>
    <t>UI_ScheduleIncomeDay_SELECTOR</t>
  </si>
  <si>
    <t>UI_StorageLocation_SELECTOR</t>
  </si>
  <si>
    <t>UI_IncomeAddButton_BTN</t>
  </si>
  <si>
    <t>UI_IncomeStorage_Table</t>
  </si>
  <si>
    <t>UI_IncomeStorageName_TD</t>
  </si>
  <si>
    <t>UI_RemoveButton_BTN_TD</t>
  </si>
  <si>
    <t>UI_BalanceUpdate_INPUT_TD</t>
  </si>
  <si>
    <t>UI_Income_Table</t>
  </si>
  <si>
    <t>UI_IncomeName_TD</t>
  </si>
  <si>
    <t>UI_IncomeFrequency_TD</t>
  </si>
  <si>
    <t>UI_IncomeDayOrDate_TD</t>
  </si>
  <si>
    <t>UI_IncomeAmount_TD</t>
  </si>
  <si>
    <t>UI_IncomeStorageLocation_TD</t>
  </si>
  <si>
    <t>UI_Outcome_MODAL</t>
  </si>
  <si>
    <t>UI_Outcome_Table</t>
  </si>
  <si>
    <t>UI_OutcomeName_TD</t>
  </si>
  <si>
    <t>UI_OutcomeFrequency_TD</t>
  </si>
  <si>
    <t>UI_OutcomeDayOrDate_TD</t>
  </si>
  <si>
    <t>UI_OutcomeAmount_TD</t>
  </si>
  <si>
    <t>UI_OutcomeLocation_TD</t>
  </si>
  <si>
    <t>UI_OutcomeName_INPUT</t>
  </si>
  <si>
    <t>UI_IncomeFrequencySchedule_SELECTOR</t>
  </si>
  <si>
    <t>UI_OutcomeFrequencySchedule_SELECTOR</t>
  </si>
  <si>
    <t>UI_ScheduleIncomeDate_SELECTOR</t>
  </si>
  <si>
    <t>UI_OutcomeAmount_INPUT</t>
  </si>
  <si>
    <t>UI_OutcomeLocation_SELECTOR</t>
  </si>
  <si>
    <t>UI_OutcomeAddButton_BTN</t>
  </si>
  <si>
    <t>WF_Welcome_Page</t>
  </si>
  <si>
    <t>B_Welcome_Page</t>
  </si>
  <si>
    <t>WF_WelcomeAnalysis_Page</t>
  </si>
  <si>
    <t>B_WelcomeAnalysis_Page</t>
  </si>
  <si>
    <t>WF_UserDashboard_NAV</t>
  </si>
  <si>
    <t>B_UserDashboard_NAV</t>
  </si>
  <si>
    <t>WF_UserDaily</t>
  </si>
  <si>
    <t>B_UserDaily</t>
  </si>
  <si>
    <t>WF_UserWeekly</t>
  </si>
  <si>
    <t>B_UserWeekly</t>
  </si>
  <si>
    <t>WF_UserMonthly</t>
  </si>
  <si>
    <t>B_UserMonthly</t>
  </si>
  <si>
    <t>WF_UserAnnually</t>
  </si>
  <si>
    <t>B_UserAnnually</t>
  </si>
  <si>
    <t>name</t>
  </si>
  <si>
    <t>string</t>
  </si>
  <si>
    <t>Attribute</t>
  </si>
  <si>
    <t>Type</t>
  </si>
  <si>
    <t>Required</t>
  </si>
  <si>
    <t>balance</t>
  </si>
  <si>
    <t>integer</t>
  </si>
  <si>
    <t>UserProfile</t>
  </si>
  <si>
    <t>Model</t>
  </si>
  <si>
    <t>User</t>
  </si>
  <si>
    <t>user</t>
  </si>
  <si>
    <t>firstName</t>
  </si>
  <si>
    <t>lastName</t>
  </si>
  <si>
    <t>dateOfBirth</t>
  </si>
  <si>
    <t>date</t>
  </si>
  <si>
    <t>email</t>
  </si>
  <si>
    <t>password</t>
  </si>
  <si>
    <t>storage</t>
  </si>
  <si>
    <t>via</t>
  </si>
  <si>
    <t>required</t>
  </si>
  <si>
    <t>type</t>
  </si>
  <si>
    <t>attribute</t>
  </si>
  <si>
    <t>income</t>
  </si>
  <si>
    <t>outcome</t>
  </si>
  <si>
    <t>frequency</t>
  </si>
  <si>
    <t>hours</t>
  </si>
  <si>
    <t>weekday</t>
  </si>
  <si>
    <t>amount</t>
  </si>
  <si>
    <t>taxes</t>
  </si>
  <si>
    <t>location</t>
  </si>
  <si>
    <t>dueDay</t>
  </si>
  <si>
    <t>dueDate</t>
  </si>
  <si>
    <t>location:</t>
  </si>
  <si>
    <t>Data Models</t>
  </si>
  <si>
    <t>Welcome</t>
  </si>
  <si>
    <t>Every other Week</t>
  </si>
  <si>
    <t>Welcome Analysis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</si>
</sst>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Red]\-&quot;$&quot;#,##0.00"/>
    <numFmt numFmtId="43" formatCode="_-* #,##0.00_-;\-* #,##0.00_-;_-* &quot;-&quot;??_-;_-@_-"/>
    <numFmt numFmtId="164" formatCode="m/d/yyyy"/>
  </numFmts>
  <fonts count="36" x14ac:knownFonts="1">
    <font>
      <sz val="12"/>
      <color theme="1"/>
      <name val="Calibri"/>
      <family val="2"/>
      <scheme val="minor"/>
    </font>
    <font>
      <sz val="12"/>
      <color theme="1"/>
      <name val="Calibri"/>
      <family val="2"/>
      <scheme val="minor"/>
    </font>
    <font>
      <sz val="12"/>
      <color theme="1"/>
      <name val="Avenir Book"/>
    </font>
    <font>
      <b/>
      <sz val="16"/>
      <color theme="1"/>
      <name val="Avenir Book"/>
    </font>
    <font>
      <b/>
      <sz val="12"/>
      <color theme="1"/>
      <name val="Avenir Book"/>
    </font>
    <font>
      <b/>
      <i/>
      <sz val="12"/>
      <color theme="1"/>
      <name val="Avenir Book"/>
    </font>
    <font>
      <b/>
      <sz val="14"/>
      <color theme="1"/>
      <name val="Avenir Book"/>
    </font>
    <font>
      <i/>
      <sz val="12"/>
      <color theme="1"/>
      <name val="Avenir Book"/>
    </font>
    <font>
      <sz val="14"/>
      <color theme="1"/>
      <name val="Avenir Book"/>
    </font>
    <font>
      <sz val="18"/>
      <color theme="1"/>
      <name val="Avenir Book"/>
    </font>
    <font>
      <u/>
      <sz val="12"/>
      <color theme="11"/>
      <name val="Calibri"/>
      <family val="2"/>
      <scheme val="minor"/>
    </font>
    <font>
      <sz val="12"/>
      <color theme="0" tint="-0.499984740745262"/>
      <name val="Avenir Book"/>
    </font>
    <font>
      <sz val="22"/>
      <color theme="1"/>
      <name val="Avenir Book"/>
    </font>
    <font>
      <sz val="72"/>
      <color theme="1"/>
      <name val="Avenir Book"/>
    </font>
    <font>
      <b/>
      <sz val="11"/>
      <color theme="1"/>
      <name val="Avenir Book"/>
    </font>
    <font>
      <sz val="14"/>
      <color theme="0"/>
      <name val="Avenir Book"/>
    </font>
    <font>
      <sz val="12"/>
      <color theme="0" tint="-0.249977111117893"/>
      <name val="Avenir Book"/>
    </font>
    <font>
      <b/>
      <sz val="14"/>
      <color theme="0"/>
      <name val="Avenir Book"/>
    </font>
    <font>
      <sz val="12"/>
      <color theme="0"/>
      <name val="Avenir Book"/>
    </font>
    <font>
      <i/>
      <sz val="14"/>
      <color theme="1"/>
      <name val="Avenir Book"/>
    </font>
    <font>
      <b/>
      <sz val="18"/>
      <color theme="1"/>
      <name val="Avenir Book"/>
    </font>
    <font>
      <sz val="12"/>
      <color rgb="FF000000"/>
      <name val="Avenir Book"/>
    </font>
    <font>
      <b/>
      <sz val="11"/>
      <color theme="7" tint="-0.249977111117893"/>
      <name val="Avenir Book"/>
    </font>
    <font>
      <b/>
      <sz val="12"/>
      <color theme="7" tint="-0.249977111117893"/>
      <name val="Avenir Book"/>
    </font>
    <font>
      <sz val="14"/>
      <name val="Avenir Book"/>
    </font>
    <font>
      <b/>
      <sz val="12"/>
      <color theme="0" tint="-0.499984740745262"/>
      <name val="Avenir Book"/>
    </font>
    <font>
      <sz val="14"/>
      <color theme="1" tint="0.34998626667073579"/>
      <name val="Avenir Book"/>
    </font>
    <font>
      <sz val="20"/>
      <color theme="0"/>
      <name val="Avenir Book"/>
    </font>
    <font>
      <sz val="24"/>
      <color theme="0"/>
      <name val="Avenir Book"/>
    </font>
    <font>
      <u/>
      <sz val="12"/>
      <color theme="10"/>
      <name val="Calibri"/>
      <family val="2"/>
      <scheme val="minor"/>
    </font>
    <font>
      <sz val="8"/>
      <name val="Calibri"/>
      <family val="2"/>
      <scheme val="minor"/>
    </font>
    <font>
      <sz val="16"/>
      <color theme="1"/>
      <name val="Avenir Book"/>
    </font>
    <font>
      <sz val="12"/>
      <name val="Avenir Book"/>
    </font>
    <font>
      <b/>
      <sz val="12"/>
      <name val="Avenir Book"/>
    </font>
    <font>
      <sz val="20"/>
      <color theme="1"/>
      <name val="Avenir Book"/>
    </font>
    <font>
      <b/>
      <u/>
      <sz val="12"/>
      <color theme="1"/>
      <name val="Avenir Book"/>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1"/>
        <bgColor indexed="64"/>
      </patternFill>
    </fill>
    <fill>
      <patternFill patternType="solid">
        <fgColor theme="4" tint="0.79998168889431442"/>
        <bgColor indexed="64"/>
      </patternFill>
    </fill>
  </fills>
  <borders count="82">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ck">
        <color theme="0" tint="-0.499984740745262"/>
      </left>
      <right style="thick">
        <color theme="0" tint="-0.499984740745262"/>
      </right>
      <top style="thick">
        <color theme="0" tint="-0.499984740745262"/>
      </top>
      <bottom/>
      <diagonal/>
    </border>
    <border>
      <left style="thick">
        <color theme="0" tint="-0.499984740745262"/>
      </left>
      <right style="thick">
        <color theme="0" tint="-0.499984740745262"/>
      </right>
      <top/>
      <bottom style="thick">
        <color theme="0" tint="-0.499984740745262"/>
      </bottom>
      <diagonal/>
    </border>
    <border>
      <left/>
      <right/>
      <top style="thick">
        <color theme="0" tint="-0.499984740745262"/>
      </top>
      <bottom style="thick">
        <color theme="0" tint="-0.499984740745262"/>
      </bottom>
      <diagonal/>
    </border>
    <border>
      <left style="thick">
        <color theme="0" tint="-0.499984740745262"/>
      </left>
      <right style="thick">
        <color theme="0" tint="-0.499984740745262"/>
      </right>
      <top/>
      <bottom/>
      <diagonal/>
    </border>
    <border>
      <left/>
      <right/>
      <top/>
      <bottom style="thick">
        <color theme="0" tint="-0.499984740745262"/>
      </bottom>
      <diagonal/>
    </border>
    <border>
      <left style="thick">
        <color theme="0" tint="-0.499984740745262"/>
      </left>
      <right/>
      <top style="thick">
        <color theme="0" tint="-0.499984740745262"/>
      </top>
      <bottom style="thick">
        <color theme="0" tint="-0.499984740745262"/>
      </bottom>
      <diagonal/>
    </border>
    <border>
      <left/>
      <right style="thick">
        <color theme="0" tint="-0.499984740745262"/>
      </right>
      <top style="thick">
        <color theme="0" tint="-0.499984740745262"/>
      </top>
      <bottom style="thick">
        <color theme="0" tint="-0.499984740745262"/>
      </bottom>
      <diagonal/>
    </border>
    <border>
      <left style="thick">
        <color theme="0" tint="-0.499984740745262"/>
      </left>
      <right/>
      <top style="thick">
        <color theme="0" tint="-0.499984740745262"/>
      </top>
      <bottom/>
      <diagonal/>
    </border>
    <border>
      <left/>
      <right/>
      <top style="thick">
        <color theme="0" tint="-0.499984740745262"/>
      </top>
      <bottom/>
      <diagonal/>
    </border>
    <border>
      <left/>
      <right style="thick">
        <color theme="0" tint="-0.499984740745262"/>
      </right>
      <top style="thick">
        <color theme="0" tint="-0.499984740745262"/>
      </top>
      <bottom/>
      <diagonal/>
    </border>
    <border>
      <left style="thick">
        <color theme="0" tint="-0.499984740745262"/>
      </left>
      <right/>
      <top/>
      <bottom/>
      <diagonal/>
    </border>
    <border>
      <left/>
      <right style="thick">
        <color theme="0" tint="-0.499984740745262"/>
      </right>
      <top/>
      <bottom/>
      <diagonal/>
    </border>
    <border>
      <left style="thick">
        <color theme="0" tint="-0.499984740745262"/>
      </left>
      <right/>
      <top/>
      <bottom style="thick">
        <color theme="0" tint="-0.499984740745262"/>
      </bottom>
      <diagonal/>
    </border>
    <border>
      <left/>
      <right style="thick">
        <color theme="0" tint="-0.499984740745262"/>
      </right>
      <top/>
      <bottom style="thick">
        <color theme="0" tint="-0.499984740745262"/>
      </bottom>
      <diagonal/>
    </border>
  </borders>
  <cellStyleXfs count="127">
    <xf numFmtId="0" fontId="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43" fontId="1" fillId="0" borderId="0" applyFon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cellStyleXfs>
  <cellXfs count="358">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0" fontId="2" fillId="0" borderId="0" xfId="0" applyFont="1" applyAlignment="1">
      <alignment horizontal="right"/>
    </xf>
    <xf numFmtId="0" fontId="4" fillId="0" borderId="0" xfId="0" applyFont="1" applyAlignment="1">
      <alignment horizontal="center"/>
    </xf>
    <xf numFmtId="0" fontId="5" fillId="0" borderId="0" xfId="0" applyFont="1" applyAlignment="1">
      <alignment horizontal="center"/>
    </xf>
    <xf numFmtId="0" fontId="4" fillId="0" borderId="0" xfId="0" applyFont="1"/>
    <xf numFmtId="0" fontId="2" fillId="0" borderId="0" xfId="0" applyFont="1" applyAlignment="1">
      <alignment horizontal="center" wrapText="1"/>
    </xf>
    <xf numFmtId="0" fontId="2" fillId="0" borderId="0" xfId="0" applyFont="1" applyFill="1"/>
    <xf numFmtId="0" fontId="2" fillId="0" borderId="0" xfId="0" applyFont="1" applyAlignment="1">
      <alignment vertical="center"/>
    </xf>
    <xf numFmtId="0" fontId="2" fillId="0" borderId="0" xfId="0" applyFont="1" applyAlignment="1">
      <alignment horizontal="center" vertical="center" wrapText="1"/>
    </xf>
    <xf numFmtId="0" fontId="6" fillId="0" borderId="0" xfId="0" applyFont="1" applyFill="1" applyBorder="1" applyAlignment="1">
      <alignment horizontal="center" vertical="center"/>
    </xf>
    <xf numFmtId="0" fontId="2" fillId="0" borderId="0" xfId="0" applyFont="1" applyFill="1" applyAlignment="1">
      <alignment vertical="center"/>
    </xf>
    <xf numFmtId="0" fontId="2" fillId="0" borderId="0" xfId="0" applyFont="1" applyAlignment="1">
      <alignment horizontal="right" wrapText="1"/>
    </xf>
    <xf numFmtId="0" fontId="2" fillId="0" borderId="0" xfId="0" applyFont="1" applyAlignment="1">
      <alignment horizontal="right" vertical="top" wrapText="1"/>
    </xf>
    <xf numFmtId="0" fontId="2" fillId="0" borderId="0" xfId="0" applyFont="1" applyAlignment="1">
      <alignment horizontal="center" vertical="top" wrapText="1"/>
    </xf>
    <xf numFmtId="0" fontId="4" fillId="0" borderId="0" xfId="0" applyFont="1" applyBorder="1" applyAlignment="1">
      <alignment horizontal="center" vertical="center" wrapText="1"/>
    </xf>
    <xf numFmtId="0" fontId="4" fillId="0" borderId="0" xfId="0" applyFont="1" applyBorder="1" applyAlignment="1">
      <alignment horizontal="center" vertical="top" wrapText="1"/>
    </xf>
    <xf numFmtId="164" fontId="2" fillId="0" borderId="0" xfId="0" applyNumberFormat="1" applyFont="1" applyAlignment="1">
      <alignment horizontal="center" vertical="center" wrapText="1"/>
    </xf>
    <xf numFmtId="0" fontId="2" fillId="0" borderId="0" xfId="0" quotePrefix="1" applyFont="1" applyAlignment="1">
      <alignment horizontal="right" wrapText="1"/>
    </xf>
    <xf numFmtId="0" fontId="2" fillId="3" borderId="0" xfId="0" applyFont="1" applyFill="1" applyAlignment="1">
      <alignment horizontal="center" vertical="center" wrapText="1"/>
    </xf>
    <xf numFmtId="0" fontId="2" fillId="0" borderId="0" xfId="0" quotePrefix="1" applyFont="1" applyFill="1" applyAlignment="1">
      <alignment horizontal="right" wrapText="1"/>
    </xf>
    <xf numFmtId="0" fontId="2" fillId="0" borderId="0" xfId="0" applyFont="1" applyFill="1" applyAlignment="1">
      <alignment horizontal="center" vertical="center" wrapText="1"/>
    </xf>
    <xf numFmtId="0" fontId="4" fillId="5" borderId="1" xfId="0" applyFont="1" applyFill="1" applyBorder="1" applyAlignment="1">
      <alignment horizontal="center" vertical="center" wrapText="1"/>
    </xf>
    <xf numFmtId="0" fontId="2" fillId="0" borderId="0" xfId="0" quotePrefix="1" applyFont="1" applyAlignment="1">
      <alignment horizontal="center" vertical="center" wrapText="1"/>
    </xf>
    <xf numFmtId="0" fontId="11" fillId="0" borderId="0" xfId="0" quotePrefix="1" applyFont="1" applyAlignment="1">
      <alignment horizontal="center" vertical="center" wrapText="1"/>
    </xf>
    <xf numFmtId="0" fontId="2" fillId="2" borderId="0" xfId="0" quotePrefix="1" applyFont="1" applyFill="1" applyAlignment="1">
      <alignment horizontal="center" vertical="center" wrapText="1"/>
    </xf>
    <xf numFmtId="0" fontId="2" fillId="2" borderId="0" xfId="0" applyFont="1" applyFill="1" applyAlignment="1">
      <alignment horizontal="center" vertical="center" wrapText="1"/>
    </xf>
    <xf numFmtId="0" fontId="2" fillId="0" borderId="0" xfId="0" quotePrefix="1" applyFont="1" applyAlignment="1">
      <alignment horizontal="right" vertical="center" wrapText="1"/>
    </xf>
    <xf numFmtId="0" fontId="2" fillId="3" borderId="0" xfId="0" quotePrefix="1" applyFont="1" applyFill="1" applyAlignment="1">
      <alignment horizontal="center" vertical="center" wrapText="1"/>
    </xf>
    <xf numFmtId="0" fontId="7" fillId="0" borderId="0" xfId="0" quotePrefix="1" applyFont="1" applyAlignment="1">
      <alignment horizontal="center" vertical="center" wrapText="1"/>
    </xf>
    <xf numFmtId="0" fontId="3" fillId="0" borderId="0" xfId="0" applyFont="1" applyFill="1" applyAlignment="1">
      <alignment horizontal="center" vertical="center"/>
    </xf>
    <xf numFmtId="0" fontId="2" fillId="0" borderId="0" xfId="0" applyFont="1" applyAlignment="1">
      <alignment vertical="top"/>
    </xf>
    <xf numFmtId="0" fontId="9" fillId="0" borderId="0" xfId="0" applyFont="1" applyAlignment="1">
      <alignment horizontal="center" vertical="center" wrapText="1"/>
    </xf>
    <xf numFmtId="0" fontId="2" fillId="0" borderId="0" xfId="0" applyFont="1" applyAlignment="1">
      <alignment horizontal="center" vertical="center"/>
    </xf>
    <xf numFmtId="0" fontId="17" fillId="0" borderId="0" xfId="0" applyFont="1" applyFill="1" applyBorder="1" applyAlignment="1">
      <alignment horizontal="center"/>
    </xf>
    <xf numFmtId="0" fontId="18" fillId="0" borderId="0" xfId="0" applyFont="1" applyFill="1"/>
    <xf numFmtId="0" fontId="17" fillId="0" borderId="15" xfId="0" applyFont="1" applyFill="1" applyBorder="1" applyAlignment="1">
      <alignment horizontal="center"/>
    </xf>
    <xf numFmtId="0" fontId="17" fillId="0" borderId="16" xfId="0" applyFont="1" applyFill="1" applyBorder="1" applyAlignment="1">
      <alignment horizontal="center"/>
    </xf>
    <xf numFmtId="0" fontId="6" fillId="0" borderId="15" xfId="0" applyFont="1" applyFill="1" applyBorder="1" applyAlignment="1">
      <alignment horizontal="center" vertical="center"/>
    </xf>
    <xf numFmtId="0" fontId="2" fillId="0" borderId="0" xfId="0" applyFont="1" applyFill="1" applyBorder="1" applyAlignment="1">
      <alignment vertical="center"/>
    </xf>
    <xf numFmtId="0" fontId="2" fillId="0" borderId="15" xfId="0" applyFont="1" applyBorder="1"/>
    <xf numFmtId="0" fontId="2" fillId="0" borderId="0" xfId="0" applyFont="1" applyBorder="1"/>
    <xf numFmtId="0" fontId="2" fillId="0" borderId="16" xfId="0" applyFont="1" applyBorder="1"/>
    <xf numFmtId="0" fontId="4" fillId="0" borderId="15" xfId="0" applyFont="1" applyBorder="1"/>
    <xf numFmtId="0" fontId="2" fillId="0" borderId="15" xfId="0" applyFont="1" applyBorder="1" applyAlignment="1">
      <alignment horizontal="right"/>
    </xf>
    <xf numFmtId="0" fontId="2" fillId="0" borderId="15" xfId="0" applyFont="1" applyBorder="1" applyAlignment="1">
      <alignment horizontal="right" vertical="center"/>
    </xf>
    <xf numFmtId="0" fontId="2" fillId="0" borderId="0" xfId="0" applyFont="1" applyBorder="1" applyAlignment="1">
      <alignment vertical="center"/>
    </xf>
    <xf numFmtId="0" fontId="15" fillId="7" borderId="0"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17" xfId="0" applyFont="1" applyBorder="1"/>
    <xf numFmtId="0" fontId="2" fillId="0" borderId="18" xfId="0" applyFont="1" applyBorder="1"/>
    <xf numFmtId="0" fontId="2" fillId="0" borderId="19" xfId="0" applyFont="1" applyBorder="1"/>
    <xf numFmtId="0" fontId="2" fillId="0" borderId="15" xfId="0" applyFont="1" applyFill="1" applyBorder="1" applyAlignment="1">
      <alignment vertical="center"/>
    </xf>
    <xf numFmtId="0" fontId="14" fillId="0" borderId="16" xfId="0" applyFont="1" applyFill="1" applyBorder="1" applyAlignment="1">
      <alignment horizontal="center" vertical="center"/>
    </xf>
    <xf numFmtId="0" fontId="2" fillId="0" borderId="0" xfId="0" applyFont="1" applyBorder="1" applyAlignment="1">
      <alignment horizontal="center"/>
    </xf>
    <xf numFmtId="0" fontId="2" fillId="0" borderId="15" xfId="0" applyFont="1" applyBorder="1" applyAlignment="1">
      <alignment vertical="center"/>
    </xf>
    <xf numFmtId="0" fontId="15" fillId="7" borderId="0" xfId="0" applyFont="1" applyFill="1" applyBorder="1" applyAlignment="1">
      <alignment horizontal="center" vertical="center"/>
    </xf>
    <xf numFmtId="0" fontId="2" fillId="0" borderId="16" xfId="0" applyFont="1" applyBorder="1" applyAlignment="1">
      <alignment vertical="center"/>
    </xf>
    <xf numFmtId="0" fontId="11" fillId="0" borderId="0" xfId="0" applyFont="1" applyAlignment="1">
      <alignment horizontal="center" vertical="center" wrapText="1"/>
    </xf>
    <xf numFmtId="0" fontId="11" fillId="3" borderId="0" xfId="0" quotePrefix="1" applyFont="1" applyFill="1" applyAlignment="1">
      <alignment horizontal="center" vertical="center" wrapText="1"/>
    </xf>
    <xf numFmtId="0" fontId="11" fillId="2" borderId="0" xfId="0" quotePrefix="1" applyFont="1" applyFill="1" applyAlignment="1">
      <alignment horizontal="center" vertical="center" wrapText="1"/>
    </xf>
    <xf numFmtId="0" fontId="6" fillId="0" borderId="0" xfId="0" quotePrefix="1" applyFont="1" applyAlignment="1">
      <alignment horizontal="left" vertical="center" wrapText="1"/>
    </xf>
    <xf numFmtId="0" fontId="9" fillId="0" borderId="0" xfId="0" applyFont="1" applyAlignment="1">
      <alignment horizontal="left" vertical="center" wrapText="1"/>
    </xf>
    <xf numFmtId="0" fontId="2" fillId="3" borderId="0" xfId="0" applyFont="1" applyFill="1" applyAlignment="1">
      <alignment vertical="center"/>
    </xf>
    <xf numFmtId="0" fontId="6" fillId="0" borderId="0" xfId="0" quotePrefix="1" applyFont="1" applyAlignment="1">
      <alignment horizontal="center" vertical="center" wrapText="1"/>
    </xf>
    <xf numFmtId="0" fontId="11" fillId="0" borderId="0" xfId="0" quotePrefix="1" applyFont="1" applyAlignment="1">
      <alignment horizontal="center" vertical="center"/>
    </xf>
    <xf numFmtId="0" fontId="11" fillId="0" borderId="0" xfId="0" quotePrefix="1" applyFont="1" applyAlignment="1">
      <alignment horizontal="left" vertical="center"/>
    </xf>
    <xf numFmtId="14" fontId="18" fillId="0" borderId="0" xfId="0" applyNumberFormat="1" applyFont="1" applyAlignment="1">
      <alignment horizontal="center" vertical="center" wrapText="1"/>
    </xf>
    <xf numFmtId="0" fontId="21" fillId="0" borderId="0" xfId="0" applyFont="1" applyAlignment="1">
      <alignment horizontal="center" vertical="center" wrapText="1"/>
    </xf>
    <xf numFmtId="0" fontId="2" fillId="0" borderId="0" xfId="0" applyFont="1" applyAlignment="1">
      <alignment horizontal="left" vertical="center"/>
    </xf>
    <xf numFmtId="0" fontId="4" fillId="5" borderId="1" xfId="0" applyFont="1" applyFill="1" applyBorder="1" applyAlignment="1">
      <alignment horizontal="center" vertical="center"/>
    </xf>
    <xf numFmtId="0" fontId="2" fillId="2" borderId="0" xfId="0" applyFont="1" applyFill="1" applyAlignment="1">
      <alignment horizontal="left" vertical="center"/>
    </xf>
    <xf numFmtId="0" fontId="11" fillId="3" borderId="0" xfId="0" quotePrefix="1" applyFont="1" applyFill="1" applyAlignment="1">
      <alignment horizontal="left" vertical="center"/>
    </xf>
    <xf numFmtId="0" fontId="11" fillId="2" borderId="0" xfId="0" quotePrefix="1" applyFont="1" applyFill="1" applyAlignment="1">
      <alignment horizontal="left" vertical="center"/>
    </xf>
    <xf numFmtId="0" fontId="11" fillId="0" borderId="0" xfId="0" applyFont="1" applyAlignment="1">
      <alignment horizontal="left" vertical="center"/>
    </xf>
    <xf numFmtId="14" fontId="9" fillId="6" borderId="0" xfId="0" applyNumberFormat="1" applyFont="1" applyFill="1" applyAlignment="1">
      <alignment horizontal="right" vertical="center" wrapText="1"/>
    </xf>
    <xf numFmtId="14" fontId="20" fillId="6" borderId="9" xfId="0" applyNumberFormat="1" applyFont="1" applyFill="1" applyBorder="1" applyAlignment="1">
      <alignment horizontal="center" vertical="center" wrapText="1"/>
    </xf>
    <xf numFmtId="0" fontId="22" fillId="0" borderId="0" xfId="0" applyFont="1" applyFill="1" applyBorder="1" applyAlignment="1">
      <alignment horizontal="center" vertical="center"/>
    </xf>
    <xf numFmtId="0" fontId="23" fillId="0" borderId="16" xfId="0" applyFont="1" applyFill="1" applyBorder="1" applyAlignment="1">
      <alignment horizontal="center" vertical="center"/>
    </xf>
    <xf numFmtId="0" fontId="9" fillId="0" borderId="16" xfId="0" applyFont="1" applyFill="1" applyBorder="1" applyAlignment="1">
      <alignment vertical="center" wrapText="1"/>
    </xf>
    <xf numFmtId="0" fontId="2" fillId="0" borderId="0" xfId="0" applyFont="1" applyBorder="1" applyAlignment="1">
      <alignment vertical="center" wrapText="1"/>
    </xf>
    <xf numFmtId="0" fontId="2" fillId="0" borderId="16" xfId="0" applyFont="1" applyBorder="1" applyAlignment="1">
      <alignment vertical="center" wrapText="1"/>
    </xf>
    <xf numFmtId="0" fontId="2" fillId="0" borderId="0" xfId="0" applyFont="1" applyFill="1" applyBorder="1"/>
    <xf numFmtId="0" fontId="9" fillId="0" borderId="0" xfId="0" applyFont="1" applyFill="1" applyBorder="1" applyAlignment="1">
      <alignment vertical="center" wrapText="1"/>
    </xf>
    <xf numFmtId="0" fontId="2" fillId="0" borderId="0" xfId="0" applyFont="1" applyFill="1" applyBorder="1" applyAlignment="1">
      <alignment vertical="center" wrapText="1"/>
    </xf>
    <xf numFmtId="0" fontId="4" fillId="0" borderId="0" xfId="0" applyFont="1" applyFill="1" applyBorder="1" applyAlignment="1"/>
    <xf numFmtId="0" fontId="22" fillId="0" borderId="0" xfId="0" applyFont="1" applyFill="1" applyBorder="1" applyAlignment="1">
      <alignment horizontal="center" vertical="center" wrapText="1"/>
    </xf>
    <xf numFmtId="0" fontId="11" fillId="0" borderId="0" xfId="0" applyFont="1" applyBorder="1" applyAlignment="1">
      <alignment horizontal="center" vertical="center" wrapText="1"/>
    </xf>
    <xf numFmtId="0" fontId="11" fillId="0" borderId="22" xfId="0" applyFont="1" applyBorder="1" applyAlignment="1">
      <alignment horizontal="center" vertical="center"/>
    </xf>
    <xf numFmtId="3" fontId="11" fillId="0" borderId="23"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0" xfId="0" applyFont="1" applyBorder="1" applyAlignment="1">
      <alignment horizontal="center" vertical="center"/>
    </xf>
    <xf numFmtId="3" fontId="11" fillId="0" borderId="0" xfId="0" applyNumberFormat="1" applyFont="1" applyBorder="1" applyAlignment="1">
      <alignment horizontal="center" vertical="center"/>
    </xf>
    <xf numFmtId="3" fontId="25" fillId="0" borderId="24" xfId="0" applyNumberFormat="1" applyFont="1" applyBorder="1" applyAlignment="1">
      <alignment horizontal="center" vertical="center"/>
    </xf>
    <xf numFmtId="0" fontId="8" fillId="0" borderId="0" xfId="0" applyFont="1" applyFill="1" applyBorder="1" applyAlignment="1">
      <alignment horizontal="center" vertical="center" wrapText="1"/>
    </xf>
    <xf numFmtId="3" fontId="25" fillId="0" borderId="0" xfId="0" applyNumberFormat="1" applyFont="1" applyBorder="1" applyAlignment="1">
      <alignment horizontal="center" vertical="center"/>
    </xf>
    <xf numFmtId="0" fontId="26" fillId="0" borderId="0" xfId="0" applyFont="1" applyFill="1" applyBorder="1" applyAlignment="1">
      <alignment horizontal="left" vertical="center" indent="8"/>
    </xf>
    <xf numFmtId="14" fontId="2" fillId="0" borderId="0" xfId="0" quotePrefix="1" applyNumberFormat="1" applyFont="1" applyAlignment="1">
      <alignment horizontal="center" vertical="center" wrapText="1"/>
    </xf>
    <xf numFmtId="0" fontId="2" fillId="8" borderId="0" xfId="0" quotePrefix="1" applyFont="1" applyFill="1" applyAlignment="1">
      <alignment horizontal="center" vertical="center" wrapText="1"/>
    </xf>
    <xf numFmtId="0" fontId="11" fillId="8" borderId="0" xfId="0" quotePrefix="1" applyFont="1" applyFill="1" applyAlignment="1">
      <alignment horizontal="left" vertical="center"/>
    </xf>
    <xf numFmtId="0" fontId="11" fillId="8" borderId="0" xfId="0" quotePrefix="1" applyFont="1" applyFill="1" applyAlignment="1">
      <alignment horizontal="center" vertical="center" wrapText="1"/>
    </xf>
    <xf numFmtId="0" fontId="2" fillId="0" borderId="0" xfId="0" applyFont="1" applyBorder="1" applyAlignment="1">
      <alignment horizontal="right" vertical="center" wrapText="1"/>
    </xf>
    <xf numFmtId="0" fontId="2" fillId="0" borderId="0" xfId="0" applyFont="1" applyBorder="1" applyAlignment="1">
      <alignment horizontal="right"/>
    </xf>
    <xf numFmtId="0" fontId="2" fillId="9" borderId="0" xfId="0" applyFont="1" applyFill="1" applyAlignment="1">
      <alignment vertical="center"/>
    </xf>
    <xf numFmtId="0" fontId="2" fillId="0" borderId="0" xfId="0" applyFont="1" applyFill="1" applyAlignment="1">
      <alignment vertical="center" wrapText="1"/>
    </xf>
    <xf numFmtId="0" fontId="9" fillId="0" borderId="0" xfId="0" applyFont="1" applyFill="1" applyBorder="1" applyAlignment="1">
      <alignment horizontal="left"/>
    </xf>
    <xf numFmtId="0" fontId="2" fillId="0" borderId="16" xfId="0" applyFont="1" applyFill="1" applyBorder="1"/>
    <xf numFmtId="0" fontId="2" fillId="0" borderId="0" xfId="0" quotePrefix="1" applyFont="1" applyFill="1" applyAlignment="1">
      <alignment horizontal="right" vertical="center" wrapText="1"/>
    </xf>
    <xf numFmtId="0" fontId="0" fillId="0" borderId="0" xfId="0" applyFill="1"/>
    <xf numFmtId="0" fontId="2" fillId="0" borderId="0" xfId="0" applyFont="1" applyFill="1" applyBorder="1" applyAlignment="1">
      <alignment horizontal="left"/>
    </xf>
    <xf numFmtId="8" fontId="11" fillId="0" borderId="0" xfId="0" applyNumberFormat="1" applyFont="1" applyBorder="1" applyAlignment="1">
      <alignment horizontal="center" vertical="center" wrapText="1"/>
    </xf>
    <xf numFmtId="0" fontId="2" fillId="0" borderId="0" xfId="0" applyFont="1" applyBorder="1" applyAlignment="1">
      <alignment horizontal="right" vertical="center"/>
    </xf>
    <xf numFmtId="0" fontId="11" fillId="0" borderId="0" xfId="0" applyFont="1" applyBorder="1" applyAlignment="1">
      <alignment vertical="center" wrapText="1"/>
    </xf>
    <xf numFmtId="0" fontId="2" fillId="3" borderId="35" xfId="0" applyFont="1" applyFill="1" applyBorder="1" applyAlignment="1">
      <alignment horizontal="center"/>
    </xf>
    <xf numFmtId="0" fontId="2" fillId="3" borderId="0" xfId="0" applyFont="1" applyFill="1" applyBorder="1" applyAlignment="1">
      <alignment horizontal="center"/>
    </xf>
    <xf numFmtId="0" fontId="2" fillId="0" borderId="37" xfId="0" applyFont="1" applyFill="1" applyBorder="1" applyAlignment="1">
      <alignment horizontal="center" vertical="center"/>
    </xf>
    <xf numFmtId="0" fontId="2" fillId="0" borderId="38" xfId="0" applyFont="1" applyFill="1" applyBorder="1" applyAlignment="1">
      <alignment horizontal="center" vertical="center"/>
    </xf>
    <xf numFmtId="0" fontId="2" fillId="0" borderId="38" xfId="0" applyFont="1" applyBorder="1" applyAlignment="1">
      <alignment horizontal="center" vertical="center"/>
    </xf>
    <xf numFmtId="8" fontId="2" fillId="0" borderId="38" xfId="0" applyNumberFormat="1" applyFont="1" applyFill="1" applyBorder="1" applyAlignment="1">
      <alignment horizontal="center" vertical="center"/>
    </xf>
    <xf numFmtId="0" fontId="2" fillId="0" borderId="35" xfId="0" applyFont="1" applyBorder="1" applyAlignment="1">
      <alignment horizontal="right"/>
    </xf>
    <xf numFmtId="0" fontId="2" fillId="0" borderId="36" xfId="0" applyFont="1" applyBorder="1"/>
    <xf numFmtId="0" fontId="11" fillId="0" borderId="36" xfId="0" applyFont="1" applyBorder="1" applyAlignment="1">
      <alignment horizontal="center" vertical="center" wrapText="1"/>
    </xf>
    <xf numFmtId="8" fontId="11" fillId="0" borderId="36" xfId="0" applyNumberFormat="1" applyFont="1" applyBorder="1" applyAlignment="1">
      <alignment horizontal="center" vertical="center" wrapText="1"/>
    </xf>
    <xf numFmtId="0" fontId="2" fillId="0" borderId="38" xfId="0" applyFont="1" applyBorder="1" applyAlignment="1">
      <alignment horizontal="right"/>
    </xf>
    <xf numFmtId="8" fontId="11" fillId="0" borderId="38" xfId="0" applyNumberFormat="1" applyFont="1" applyBorder="1" applyAlignment="1">
      <alignment horizontal="center" vertical="center" wrapText="1"/>
    </xf>
    <xf numFmtId="0" fontId="11" fillId="0" borderId="38" xfId="0" applyFont="1" applyBorder="1" applyAlignment="1">
      <alignment horizontal="center" vertical="center" wrapText="1"/>
    </xf>
    <xf numFmtId="0" fontId="2" fillId="0" borderId="37" xfId="0" applyFont="1" applyBorder="1" applyAlignment="1">
      <alignment horizontal="right"/>
    </xf>
    <xf numFmtId="0" fontId="11" fillId="0" borderId="39" xfId="0" applyFont="1" applyBorder="1" applyAlignment="1">
      <alignment horizontal="center" vertical="center" wrapText="1"/>
    </xf>
    <xf numFmtId="8" fontId="11" fillId="0" borderId="36" xfId="0" applyNumberFormat="1" applyFont="1" applyBorder="1" applyAlignment="1">
      <alignment vertical="center" wrapText="1"/>
    </xf>
    <xf numFmtId="0" fontId="11" fillId="0" borderId="36" xfId="0" applyFont="1" applyBorder="1" applyAlignment="1">
      <alignment vertical="center" wrapText="1"/>
    </xf>
    <xf numFmtId="1" fontId="11" fillId="0" borderId="36" xfId="0" applyNumberFormat="1" applyFont="1" applyBorder="1" applyAlignment="1">
      <alignment vertical="center" wrapText="1"/>
    </xf>
    <xf numFmtId="0" fontId="2" fillId="0" borderId="35" xfId="0" applyFont="1" applyFill="1" applyBorder="1" applyAlignment="1">
      <alignment horizontal="left"/>
    </xf>
    <xf numFmtId="0" fontId="2" fillId="0" borderId="36" xfId="0" applyFont="1" applyFill="1" applyBorder="1" applyAlignment="1">
      <alignment horizontal="left"/>
    </xf>
    <xf numFmtId="0" fontId="2" fillId="0" borderId="0" xfId="0" quotePrefix="1" applyFont="1" applyFill="1" applyAlignment="1">
      <alignment horizontal="center" vertical="center" wrapText="1"/>
    </xf>
    <xf numFmtId="0" fontId="2" fillId="0" borderId="35" xfId="0" applyFont="1" applyBorder="1"/>
    <xf numFmtId="0" fontId="2" fillId="0" borderId="36" xfId="0" applyFont="1" applyBorder="1" applyAlignment="1">
      <alignment vertical="center" wrapText="1"/>
    </xf>
    <xf numFmtId="0" fontId="2" fillId="0" borderId="15" xfId="0" applyFont="1" applyFill="1" applyBorder="1" applyAlignment="1">
      <alignment vertical="center" wrapText="1"/>
    </xf>
    <xf numFmtId="0" fontId="2" fillId="0" borderId="15" xfId="0" applyFont="1" applyBorder="1" applyAlignment="1">
      <alignment vertical="center" wrapText="1"/>
    </xf>
    <xf numFmtId="0" fontId="2" fillId="0" borderId="35" xfId="0" applyFont="1" applyBorder="1" applyAlignment="1">
      <alignment horizontal="right" vertical="center"/>
    </xf>
    <xf numFmtId="0" fontId="2" fillId="0" borderId="35" xfId="0" applyFont="1" applyBorder="1" applyAlignment="1">
      <alignment vertical="center"/>
    </xf>
    <xf numFmtId="0" fontId="2" fillId="0" borderId="0" xfId="0" applyFont="1" applyFill="1" applyBorder="1" applyAlignment="1">
      <alignment horizontal="center" vertical="center"/>
    </xf>
    <xf numFmtId="0" fontId="2" fillId="0" borderId="43" xfId="0" applyFont="1" applyBorder="1" applyAlignment="1">
      <alignment vertical="center" wrapText="1"/>
    </xf>
    <xf numFmtId="0" fontId="2" fillId="0" borderId="44" xfId="0" applyFont="1" applyFill="1" applyBorder="1" applyAlignment="1">
      <alignment horizontal="left"/>
    </xf>
    <xf numFmtId="0" fontId="2" fillId="0" borderId="43" xfId="0" applyFont="1" applyBorder="1"/>
    <xf numFmtId="0" fontId="2" fillId="0" borderId="44" xfId="0" applyFont="1" applyFill="1" applyBorder="1" applyAlignment="1"/>
    <xf numFmtId="0" fontId="2" fillId="0" borderId="44" xfId="0" applyFont="1" applyBorder="1"/>
    <xf numFmtId="0" fontId="2" fillId="0" borderId="44" xfId="0" applyFont="1" applyBorder="1" applyAlignment="1">
      <alignment vertical="center" wrapText="1"/>
    </xf>
    <xf numFmtId="0" fontId="2" fillId="0" borderId="43" xfId="0" applyFont="1" applyFill="1" applyBorder="1" applyAlignment="1">
      <alignment vertical="center" wrapText="1"/>
    </xf>
    <xf numFmtId="0" fontId="2" fillId="0" borderId="44" xfId="0" applyFont="1" applyFill="1" applyBorder="1" applyAlignment="1">
      <alignment vertical="center" wrapText="1"/>
    </xf>
    <xf numFmtId="0" fontId="11" fillId="0" borderId="44" xfId="0" applyFont="1" applyBorder="1" applyAlignment="1">
      <alignment vertical="center" wrapText="1"/>
    </xf>
    <xf numFmtId="0" fontId="11" fillId="0" borderId="44" xfId="0" applyFont="1" applyBorder="1" applyAlignment="1">
      <alignment horizontal="center" vertical="center" wrapText="1"/>
    </xf>
    <xf numFmtId="0" fontId="2" fillId="0" borderId="45" xfId="0" applyFont="1" applyBorder="1"/>
    <xf numFmtId="0" fontId="2" fillId="0" borderId="46" xfId="0" applyFont="1" applyBorder="1" applyAlignment="1">
      <alignment horizontal="right"/>
    </xf>
    <xf numFmtId="8" fontId="11" fillId="0" borderId="46" xfId="0" applyNumberFormat="1" applyFont="1" applyBorder="1" applyAlignment="1">
      <alignment horizontal="center" vertical="center" wrapText="1"/>
    </xf>
    <xf numFmtId="0" fontId="11" fillId="0" borderId="46" xfId="0" applyFont="1" applyBorder="1" applyAlignment="1">
      <alignment horizontal="center" vertical="center" wrapText="1"/>
    </xf>
    <xf numFmtId="0" fontId="11" fillId="0" borderId="47" xfId="0" applyFont="1" applyBorder="1" applyAlignment="1">
      <alignment horizontal="center" vertical="center" wrapText="1"/>
    </xf>
    <xf numFmtId="0" fontId="2" fillId="0" borderId="52" xfId="0" applyFont="1" applyFill="1" applyBorder="1" applyAlignment="1">
      <alignment vertical="center" wrapText="1"/>
    </xf>
    <xf numFmtId="0" fontId="9" fillId="0" borderId="53" xfId="0" applyFont="1" applyFill="1" applyBorder="1" applyAlignment="1">
      <alignment horizontal="left"/>
    </xf>
    <xf numFmtId="0" fontId="2" fillId="0" borderId="52" xfId="0" applyFont="1" applyBorder="1" applyAlignment="1">
      <alignment vertical="center" wrapText="1"/>
    </xf>
    <xf numFmtId="0" fontId="2" fillId="0" borderId="53" xfId="0" applyFont="1" applyFill="1" applyBorder="1" applyAlignment="1">
      <alignment horizontal="left"/>
    </xf>
    <xf numFmtId="0" fontId="2" fillId="0" borderId="52" xfId="0" applyFont="1" applyBorder="1"/>
    <xf numFmtId="0" fontId="2" fillId="0" borderId="53" xfId="0" applyFont="1" applyFill="1" applyBorder="1" applyAlignment="1"/>
    <xf numFmtId="0" fontId="2" fillId="0" borderId="53" xfId="0" applyFont="1" applyBorder="1"/>
    <xf numFmtId="0" fontId="2" fillId="0" borderId="53" xfId="0" applyFont="1" applyBorder="1" applyAlignment="1">
      <alignment vertical="center" wrapText="1"/>
    </xf>
    <xf numFmtId="0" fontId="11" fillId="0" borderId="53" xfId="0" applyFont="1" applyBorder="1" applyAlignment="1">
      <alignment vertical="center" wrapText="1"/>
    </xf>
    <xf numFmtId="0" fontId="11" fillId="0" borderId="53" xfId="0" applyFont="1" applyBorder="1" applyAlignment="1">
      <alignment horizontal="center" vertical="center" wrapText="1"/>
    </xf>
    <xf numFmtId="0" fontId="2" fillId="0" borderId="54" xfId="0" applyFont="1" applyBorder="1" applyAlignment="1">
      <alignment vertical="center" wrapText="1"/>
    </xf>
    <xf numFmtId="0" fontId="2" fillId="0" borderId="55" xfId="0" applyFont="1" applyBorder="1"/>
    <xf numFmtId="0" fontId="11" fillId="0" borderId="55" xfId="0" applyFont="1" applyBorder="1" applyAlignment="1">
      <alignment horizontal="center" vertical="center" wrapText="1"/>
    </xf>
    <xf numFmtId="0" fontId="11" fillId="0" borderId="56" xfId="0" applyFont="1" applyBorder="1" applyAlignment="1">
      <alignment horizontal="center" vertical="center" wrapText="1"/>
    </xf>
    <xf numFmtId="0" fontId="2" fillId="0" borderId="53" xfId="0" applyFont="1" applyFill="1" applyBorder="1" applyAlignment="1">
      <alignment vertical="center" wrapText="1"/>
    </xf>
    <xf numFmtId="8" fontId="11" fillId="0" borderId="53" xfId="0" applyNumberFormat="1" applyFont="1" applyBorder="1" applyAlignment="1">
      <alignment vertical="center" wrapText="1"/>
    </xf>
    <xf numFmtId="1" fontId="11" fillId="0" borderId="53" xfId="0" applyNumberFormat="1" applyFont="1" applyBorder="1" applyAlignment="1">
      <alignment vertical="center" wrapText="1"/>
    </xf>
    <xf numFmtId="0" fontId="2" fillId="0" borderId="54" xfId="0" applyFont="1" applyBorder="1"/>
    <xf numFmtId="0" fontId="2" fillId="0" borderId="55" xfId="0" applyFont="1" applyBorder="1" applyAlignment="1">
      <alignment horizontal="right"/>
    </xf>
    <xf numFmtId="0" fontId="2" fillId="0" borderId="18" xfId="0" applyFont="1" applyBorder="1" applyAlignment="1">
      <alignment vertical="center" wrapText="1"/>
    </xf>
    <xf numFmtId="0" fontId="2" fillId="3" borderId="63" xfId="0" applyFont="1" applyFill="1" applyBorder="1" applyAlignment="1">
      <alignment horizontal="center"/>
    </xf>
    <xf numFmtId="0" fontId="2" fillId="0" borderId="63" xfId="0" applyFont="1" applyFill="1" applyBorder="1" applyAlignment="1">
      <alignment horizontal="center" vertical="center"/>
    </xf>
    <xf numFmtId="0" fontId="2" fillId="0" borderId="65" xfId="0" applyFont="1" applyFill="1" applyBorder="1" applyAlignment="1">
      <alignment horizontal="center" vertical="center"/>
    </xf>
    <xf numFmtId="0" fontId="2" fillId="0" borderId="66" xfId="0" applyFont="1" applyFill="1" applyBorder="1" applyAlignment="1">
      <alignment horizontal="center" vertical="center"/>
    </xf>
    <xf numFmtId="0" fontId="2" fillId="0" borderId="63" xfId="0" applyFont="1" applyFill="1" applyBorder="1" applyAlignment="1">
      <alignment horizontal="left"/>
    </xf>
    <xf numFmtId="0" fontId="2" fillId="0" borderId="64" xfId="0" applyFont="1" applyFill="1" applyBorder="1" applyAlignment="1">
      <alignment horizontal="left"/>
    </xf>
    <xf numFmtId="0" fontId="2" fillId="0" borderId="63" xfId="0" applyFont="1" applyBorder="1" applyAlignment="1">
      <alignment horizontal="right"/>
    </xf>
    <xf numFmtId="0" fontId="11" fillId="0" borderId="64" xfId="0" applyFont="1" applyBorder="1" applyAlignment="1">
      <alignment vertical="center" wrapText="1"/>
    </xf>
    <xf numFmtId="0" fontId="11" fillId="0" borderId="64" xfId="0" applyFont="1" applyBorder="1" applyAlignment="1">
      <alignment horizontal="center" vertical="center" wrapText="1"/>
    </xf>
    <xf numFmtId="8" fontId="11" fillId="0" borderId="64" xfId="0" applyNumberFormat="1" applyFont="1" applyBorder="1" applyAlignment="1">
      <alignment vertical="center" wrapText="1"/>
    </xf>
    <xf numFmtId="8" fontId="11" fillId="0" borderId="64" xfId="0" applyNumberFormat="1" applyFont="1" applyBorder="1" applyAlignment="1">
      <alignment horizontal="center" vertical="center" wrapText="1"/>
    </xf>
    <xf numFmtId="0" fontId="2" fillId="0" borderId="64" xfId="0" applyFont="1" applyBorder="1"/>
    <xf numFmtId="0" fontId="2" fillId="0" borderId="65" xfId="0" applyFont="1" applyBorder="1" applyAlignment="1">
      <alignment horizontal="right"/>
    </xf>
    <xf numFmtId="0" fontId="2" fillId="0" borderId="66" xfId="0" applyFont="1" applyBorder="1" applyAlignment="1">
      <alignment horizontal="right"/>
    </xf>
    <xf numFmtId="8" fontId="11" fillId="0" borderId="66" xfId="0" applyNumberFormat="1" applyFont="1" applyBorder="1" applyAlignment="1">
      <alignment horizontal="center" vertical="center" wrapText="1"/>
    </xf>
    <xf numFmtId="0" fontId="11" fillId="0" borderId="66" xfId="0" applyFont="1" applyBorder="1" applyAlignment="1">
      <alignment horizontal="center" vertical="center" wrapText="1"/>
    </xf>
    <xf numFmtId="0" fontId="11" fillId="0" borderId="67" xfId="0" applyFont="1" applyBorder="1" applyAlignment="1">
      <alignment horizontal="center" vertical="center" wrapText="1"/>
    </xf>
    <xf numFmtId="0" fontId="20" fillId="6" borderId="48" xfId="0" applyFont="1" applyFill="1" applyBorder="1" applyAlignment="1">
      <alignment horizontal="center" vertical="center" wrapText="1"/>
    </xf>
    <xf numFmtId="0" fontId="8" fillId="0" borderId="0" xfId="0" applyFont="1" applyFill="1" applyBorder="1" applyAlignment="1">
      <alignment vertical="center" wrapText="1"/>
    </xf>
    <xf numFmtId="0" fontId="8" fillId="6" borderId="48" xfId="0" applyFont="1" applyFill="1" applyBorder="1" applyAlignment="1">
      <alignment horizontal="center" vertical="center" wrapText="1"/>
    </xf>
    <xf numFmtId="0" fontId="32" fillId="3" borderId="25" xfId="0" applyFont="1" applyFill="1" applyBorder="1" applyAlignment="1">
      <alignment horizontal="center" vertical="center" wrapText="1"/>
    </xf>
    <xf numFmtId="0" fontId="32" fillId="3" borderId="0" xfId="0" applyFont="1" applyFill="1" applyBorder="1" applyAlignment="1">
      <alignment horizontal="center" vertical="center" wrapText="1"/>
    </xf>
    <xf numFmtId="0" fontId="32" fillId="3" borderId="26" xfId="0" applyFont="1" applyFill="1" applyBorder="1" applyAlignment="1">
      <alignment horizontal="center" vertical="center" wrapText="1"/>
    </xf>
    <xf numFmtId="0" fontId="32" fillId="0" borderId="22" xfId="0" applyFont="1" applyBorder="1" applyAlignment="1">
      <alignment horizontal="center" vertical="center"/>
    </xf>
    <xf numFmtId="3" fontId="32" fillId="0" borderId="23" xfId="0" applyNumberFormat="1" applyFont="1" applyBorder="1" applyAlignment="1">
      <alignment horizontal="center" vertical="center"/>
    </xf>
    <xf numFmtId="3" fontId="33" fillId="0" borderId="24" xfId="0" applyNumberFormat="1" applyFont="1" applyBorder="1" applyAlignment="1">
      <alignment horizontal="center" vertical="center"/>
    </xf>
    <xf numFmtId="0" fontId="15" fillId="0" borderId="0" xfId="0" applyFont="1" applyFill="1" applyBorder="1" applyAlignment="1">
      <alignment horizontal="center" vertical="center"/>
    </xf>
    <xf numFmtId="0" fontId="2" fillId="0" borderId="52" xfId="0" applyFont="1" applyBorder="1" applyAlignment="1">
      <alignment horizontal="right" vertical="center" wrapText="1"/>
    </xf>
    <xf numFmtId="0" fontId="2" fillId="0" borderId="52" xfId="0" applyFont="1" applyBorder="1" applyAlignment="1">
      <alignment horizontal="right"/>
    </xf>
    <xf numFmtId="0" fontId="15" fillId="0" borderId="53" xfId="0" applyFont="1" applyFill="1" applyBorder="1" applyAlignment="1">
      <alignment horizontal="center" vertical="center"/>
    </xf>
    <xf numFmtId="0" fontId="2" fillId="0" borderId="54" xfId="0" applyFont="1" applyFill="1" applyBorder="1"/>
    <xf numFmtId="0" fontId="2" fillId="0" borderId="55" xfId="0" applyFont="1" applyFill="1" applyBorder="1"/>
    <xf numFmtId="0" fontId="15" fillId="0" borderId="55" xfId="0" applyFont="1" applyFill="1" applyBorder="1" applyAlignment="1">
      <alignment horizontal="center" vertical="center"/>
    </xf>
    <xf numFmtId="0" fontId="15" fillId="0" borderId="56" xfId="0" applyFont="1" applyFill="1" applyBorder="1" applyAlignment="1">
      <alignment horizontal="center" vertical="center"/>
    </xf>
    <xf numFmtId="0" fontId="2" fillId="0" borderId="15" xfId="0" applyFont="1" applyFill="1" applyBorder="1" applyAlignment="1">
      <alignment horizontal="center" vertical="center" wrapText="1"/>
    </xf>
    <xf numFmtId="0" fontId="11" fillId="0" borderId="53" xfId="0" applyFont="1" applyFill="1" applyBorder="1" applyAlignment="1">
      <alignment horizontal="center" vertical="center" wrapText="1"/>
    </xf>
    <xf numFmtId="0" fontId="2" fillId="0" borderId="53" xfId="0" applyFont="1" applyFill="1" applyBorder="1"/>
    <xf numFmtId="0" fontId="26" fillId="0" borderId="54" xfId="0" applyFont="1" applyFill="1" applyBorder="1" applyAlignment="1">
      <alignment horizontal="left" vertical="center" indent="8"/>
    </xf>
    <xf numFmtId="0" fontId="26" fillId="0" borderId="55" xfId="0" applyFont="1" applyFill="1" applyBorder="1" applyAlignment="1">
      <alignment horizontal="left" vertical="center" indent="8"/>
    </xf>
    <xf numFmtId="0" fontId="2" fillId="0" borderId="15" xfId="0" applyFont="1" applyFill="1" applyBorder="1"/>
    <xf numFmtId="0" fontId="9" fillId="0" borderId="52" xfId="0" applyFont="1" applyFill="1" applyBorder="1" applyAlignment="1">
      <alignment horizontal="left"/>
    </xf>
    <xf numFmtId="0" fontId="2" fillId="0" borderId="1" xfId="0" applyFont="1" applyBorder="1" applyAlignment="1">
      <alignment horizontal="center" vertical="center" wrapText="1"/>
    </xf>
    <xf numFmtId="164" fontId="2" fillId="0" borderId="3" xfId="0" applyNumberFormat="1" applyFont="1" applyBorder="1" applyAlignment="1">
      <alignment horizontal="center" vertical="center" wrapText="1"/>
    </xf>
    <xf numFmtId="0" fontId="2" fillId="0" borderId="0" xfId="0" applyFont="1" applyAlignment="1">
      <alignment horizontal="left" vertical="top" wrapText="1"/>
    </xf>
    <xf numFmtId="0" fontId="13" fillId="0" borderId="0" xfId="0" applyFont="1" applyAlignment="1">
      <alignment horizontal="center" vertical="center" wrapText="1"/>
    </xf>
    <xf numFmtId="0" fontId="27" fillId="9" borderId="0" xfId="0" quotePrefix="1" applyFont="1" applyFill="1" applyAlignment="1">
      <alignment horizontal="center" vertical="center" wrapText="1"/>
    </xf>
    <xf numFmtId="0" fontId="28" fillId="9" borderId="0" xfId="0" quotePrefix="1" applyFont="1" applyFill="1" applyAlignment="1">
      <alignment horizontal="center" vertical="center" wrapText="1"/>
    </xf>
    <xf numFmtId="0" fontId="28" fillId="9" borderId="0" xfId="0" applyFont="1" applyFill="1" applyAlignment="1">
      <alignment horizontal="center" vertical="center" wrapText="1"/>
    </xf>
    <xf numFmtId="164" fontId="2" fillId="6" borderId="0" xfId="0" applyNumberFormat="1" applyFont="1" applyFill="1" applyAlignment="1">
      <alignment horizontal="center" vertical="center" wrapText="1"/>
    </xf>
    <xf numFmtId="0" fontId="2" fillId="6" borderId="0" xfId="0" applyFont="1" applyFill="1" applyAlignment="1">
      <alignment horizontal="center" vertical="center" wrapText="1"/>
    </xf>
    <xf numFmtId="0" fontId="2" fillId="0" borderId="0" xfId="0" quotePrefix="1" applyFont="1" applyAlignment="1">
      <alignment horizontal="left" vertical="center" wrapText="1"/>
    </xf>
    <xf numFmtId="0" fontId="8" fillId="0" borderId="0" xfId="0" quotePrefix="1" applyFont="1" applyAlignment="1">
      <alignment horizontal="center" vertical="center" wrapText="1"/>
    </xf>
    <xf numFmtId="0" fontId="11" fillId="0" borderId="0" xfId="0" applyFont="1" applyAlignment="1">
      <alignment horizontal="left" vertical="center" wrapText="1"/>
    </xf>
    <xf numFmtId="14" fontId="9" fillId="6" borderId="0" xfId="0" applyNumberFormat="1" applyFont="1" applyFill="1" applyAlignment="1">
      <alignment horizontal="left" vertical="center" wrapText="1"/>
    </xf>
    <xf numFmtId="0" fontId="6" fillId="2" borderId="1" xfId="0" applyFont="1" applyFill="1" applyBorder="1" applyAlignment="1">
      <alignment horizontal="left"/>
    </xf>
    <xf numFmtId="0" fontId="4" fillId="4" borderId="2" xfId="0" applyFont="1" applyFill="1" applyBorder="1" applyAlignment="1">
      <alignment horizontal="center" vertical="top"/>
    </xf>
    <xf numFmtId="0" fontId="3" fillId="3" borderId="1" xfId="0" applyFont="1" applyFill="1" applyBorder="1" applyAlignment="1">
      <alignment horizontal="left" vertical="center"/>
    </xf>
    <xf numFmtId="0" fontId="2" fillId="4" borderId="2" xfId="0" applyFont="1" applyFill="1" applyBorder="1" applyAlignment="1">
      <alignment horizontal="left"/>
    </xf>
    <xf numFmtId="0" fontId="2" fillId="4" borderId="2" xfId="0" applyFont="1" applyFill="1" applyBorder="1" applyAlignment="1">
      <alignment horizontal="left" vertical="top" wrapText="1"/>
    </xf>
    <xf numFmtId="0" fontId="2" fillId="4" borderId="2" xfId="0" applyFont="1" applyFill="1" applyBorder="1" applyAlignment="1">
      <alignment horizontal="left" vertical="top"/>
    </xf>
    <xf numFmtId="0" fontId="3" fillId="3" borderId="0" xfId="0" applyFont="1" applyFill="1" applyBorder="1" applyAlignment="1">
      <alignment horizontal="center" vertical="center"/>
    </xf>
    <xf numFmtId="0" fontId="2" fillId="0" borderId="0" xfId="0" applyFont="1" applyAlignment="1">
      <alignment horizontal="left"/>
    </xf>
    <xf numFmtId="0" fontId="3" fillId="0" borderId="0" xfId="0" applyFont="1" applyFill="1" applyAlignment="1">
      <alignment horizontal="center" vertic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19" fillId="2" borderId="20" xfId="0" applyFont="1" applyFill="1" applyBorder="1" applyAlignment="1">
      <alignment horizontal="center"/>
    </xf>
    <xf numFmtId="0" fontId="19" fillId="2" borderId="1" xfId="0" applyFont="1" applyFill="1" applyBorder="1" applyAlignment="1">
      <alignment horizontal="center"/>
    </xf>
    <xf numFmtId="0" fontId="19" fillId="2" borderId="21" xfId="0" applyFont="1" applyFill="1" applyBorder="1" applyAlignment="1">
      <alignment horizontal="center"/>
    </xf>
    <xf numFmtId="0" fontId="15" fillId="7" borderId="0" xfId="0" applyFont="1" applyFill="1" applyBorder="1" applyAlignment="1">
      <alignment horizontal="center" vertical="center"/>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4" fillId="0" borderId="0" xfId="0" applyFont="1" applyBorder="1" applyAlignment="1">
      <alignment horizontal="center"/>
    </xf>
    <xf numFmtId="0" fontId="9" fillId="6" borderId="0" xfId="0" applyFont="1" applyFill="1" applyBorder="1" applyAlignment="1">
      <alignment horizontal="center" vertical="center" wrapText="1"/>
    </xf>
    <xf numFmtId="0" fontId="2" fillId="0" borderId="0" xfId="0" applyFont="1" applyBorder="1" applyAlignment="1">
      <alignment horizontal="center" vertical="center" wrapText="1"/>
    </xf>
    <xf numFmtId="8" fontId="11" fillId="0" borderId="57" xfId="0" applyNumberFormat="1" applyFont="1" applyBorder="1" applyAlignment="1">
      <alignment horizontal="center" vertical="center" wrapText="1"/>
    </xf>
    <xf numFmtId="8" fontId="11" fillId="0" borderId="58" xfId="0" applyNumberFormat="1" applyFont="1" applyBorder="1" applyAlignment="1">
      <alignment horizontal="center" vertical="center" wrapText="1"/>
    </xf>
    <xf numFmtId="8" fontId="11" fillId="0" borderId="59" xfId="0" applyNumberFormat="1" applyFont="1" applyBorder="1" applyAlignment="1">
      <alignment horizontal="center" vertical="center" wrapText="1"/>
    </xf>
    <xf numFmtId="8" fontId="2" fillId="0" borderId="0" xfId="0" applyNumberFormat="1" applyFont="1" applyFill="1" applyBorder="1" applyAlignment="1">
      <alignment horizontal="center" vertical="center"/>
    </xf>
    <xf numFmtId="8" fontId="2" fillId="0" borderId="64" xfId="0" applyNumberFormat="1" applyFont="1" applyFill="1" applyBorder="1" applyAlignment="1">
      <alignment horizontal="center" vertical="center"/>
    </xf>
    <xf numFmtId="0" fontId="2" fillId="3" borderId="0" xfId="0" applyFont="1" applyFill="1" applyBorder="1" applyAlignment="1">
      <alignment horizontal="center"/>
    </xf>
    <xf numFmtId="8" fontId="2" fillId="0" borderId="66" xfId="0" applyNumberFormat="1" applyFont="1" applyFill="1" applyBorder="1" applyAlignment="1">
      <alignment horizontal="center" vertical="center"/>
    </xf>
    <xf numFmtId="0" fontId="8" fillId="10" borderId="60" xfId="0" applyFont="1" applyFill="1" applyBorder="1" applyAlignment="1">
      <alignment horizontal="left"/>
    </xf>
    <xf numFmtId="0" fontId="8" fillId="10" borderId="61" xfId="0" applyFont="1" applyFill="1" applyBorder="1" applyAlignment="1">
      <alignment horizontal="left"/>
    </xf>
    <xf numFmtId="0" fontId="8" fillId="10" borderId="62" xfId="0" applyFont="1" applyFill="1" applyBorder="1" applyAlignment="1">
      <alignment horizontal="left"/>
    </xf>
    <xf numFmtId="0" fontId="11" fillId="0" borderId="57" xfId="0" applyFont="1" applyBorder="1" applyAlignment="1">
      <alignment horizontal="center" vertical="center" wrapText="1"/>
    </xf>
    <xf numFmtId="0" fontId="11" fillId="0" borderId="58" xfId="0" applyFont="1" applyBorder="1" applyAlignment="1">
      <alignment horizontal="center" vertical="center" wrapText="1"/>
    </xf>
    <xf numFmtId="0" fontId="11" fillId="0" borderId="59" xfId="0" applyFont="1" applyBorder="1" applyAlignment="1">
      <alignment horizontal="center" vertical="center" wrapText="1"/>
    </xf>
    <xf numFmtId="0" fontId="3" fillId="0" borderId="0" xfId="0" applyFont="1" applyFill="1" applyBorder="1" applyAlignment="1">
      <alignment horizontal="center" vertical="center"/>
    </xf>
    <xf numFmtId="0" fontId="2" fillId="4" borderId="10" xfId="0" applyFont="1" applyFill="1" applyBorder="1" applyAlignment="1">
      <alignment horizontal="left" indent="1"/>
    </xf>
    <xf numFmtId="0" fontId="2" fillId="4" borderId="11" xfId="0" applyFont="1" applyFill="1" applyBorder="1" applyAlignment="1">
      <alignment horizontal="left" indent="1"/>
    </xf>
    <xf numFmtId="0" fontId="2" fillId="4" borderId="12" xfId="0" applyFont="1" applyFill="1" applyBorder="1" applyAlignment="1">
      <alignment horizontal="left" indent="1"/>
    </xf>
    <xf numFmtId="0" fontId="8" fillId="2" borderId="13" xfId="0" applyFont="1" applyFill="1" applyBorder="1" applyAlignment="1">
      <alignment horizontal="center"/>
    </xf>
    <xf numFmtId="0" fontId="8" fillId="2" borderId="3" xfId="0" applyFont="1" applyFill="1" applyBorder="1" applyAlignment="1">
      <alignment horizontal="center"/>
    </xf>
    <xf numFmtId="0" fontId="8" fillId="2" borderId="14" xfId="0" applyFont="1" applyFill="1" applyBorder="1" applyAlignment="1">
      <alignment horizontal="center"/>
    </xf>
    <xf numFmtId="0" fontId="12" fillId="6" borderId="15" xfId="0" applyFont="1" applyFill="1" applyBorder="1" applyAlignment="1">
      <alignment horizontal="center" vertical="center"/>
    </xf>
    <xf numFmtId="0" fontId="12" fillId="6" borderId="0" xfId="0" applyFont="1" applyFill="1" applyBorder="1" applyAlignment="1">
      <alignment horizontal="center" vertical="center"/>
    </xf>
    <xf numFmtId="0" fontId="12" fillId="6" borderId="16" xfId="0" applyFont="1" applyFill="1" applyBorder="1" applyAlignment="1">
      <alignment horizontal="center" vertical="center"/>
    </xf>
    <xf numFmtId="0" fontId="26" fillId="0" borderId="0" xfId="0" applyFont="1" applyFill="1" applyBorder="1" applyAlignment="1">
      <alignment horizontal="left" vertical="center" indent="8"/>
    </xf>
    <xf numFmtId="0" fontId="9" fillId="0" borderId="0" xfId="0" applyFont="1" applyFill="1" applyBorder="1" applyAlignment="1">
      <alignment horizontal="center"/>
    </xf>
    <xf numFmtId="0" fontId="9" fillId="0" borderId="53" xfId="0" applyFont="1" applyFill="1" applyBorder="1" applyAlignment="1">
      <alignment horizontal="center"/>
    </xf>
    <xf numFmtId="0" fontId="31" fillId="10" borderId="32" xfId="0" applyFont="1" applyFill="1" applyBorder="1" applyAlignment="1">
      <alignment horizontal="left"/>
    </xf>
    <xf numFmtId="0" fontId="31" fillId="10" borderId="33" xfId="0" applyFont="1" applyFill="1" applyBorder="1" applyAlignment="1">
      <alignment horizontal="left"/>
    </xf>
    <xf numFmtId="0" fontId="31" fillId="10" borderId="34" xfId="0" applyFont="1" applyFill="1" applyBorder="1" applyAlignment="1">
      <alignment horizontal="left"/>
    </xf>
    <xf numFmtId="0" fontId="2" fillId="0" borderId="52" xfId="0" applyFont="1" applyFill="1" applyBorder="1" applyAlignment="1">
      <alignment horizontal="left"/>
    </xf>
    <xf numFmtId="0" fontId="2" fillId="0" borderId="0" xfId="0" applyFont="1" applyFill="1" applyBorder="1" applyAlignment="1">
      <alignment horizontal="left"/>
    </xf>
    <xf numFmtId="0" fontId="2" fillId="0" borderId="53" xfId="0" applyFont="1" applyFill="1" applyBorder="1" applyAlignment="1">
      <alignment horizontal="left"/>
    </xf>
    <xf numFmtId="0" fontId="9" fillId="6" borderId="40" xfId="0" applyFont="1" applyFill="1" applyBorder="1" applyAlignment="1">
      <alignment horizontal="left"/>
    </xf>
    <xf numFmtId="0" fontId="9" fillId="6" borderId="41" xfId="0" applyFont="1" applyFill="1" applyBorder="1" applyAlignment="1">
      <alignment horizontal="left"/>
    </xf>
    <xf numFmtId="0" fontId="9" fillId="6" borderId="42" xfId="0" applyFont="1" applyFill="1" applyBorder="1" applyAlignment="1">
      <alignment horizontal="left"/>
    </xf>
    <xf numFmtId="0" fontId="8" fillId="10" borderId="32" xfId="0" applyFont="1" applyFill="1" applyBorder="1" applyAlignment="1">
      <alignment horizontal="left"/>
    </xf>
    <xf numFmtId="0" fontId="8" fillId="10" borderId="33" xfId="0" applyFont="1" applyFill="1" applyBorder="1" applyAlignment="1">
      <alignment horizontal="left"/>
    </xf>
    <xf numFmtId="0" fontId="8" fillId="10" borderId="34" xfId="0" applyFont="1" applyFill="1" applyBorder="1" applyAlignment="1">
      <alignment horizontal="left"/>
    </xf>
    <xf numFmtId="1" fontId="11" fillId="0" borderId="57" xfId="0" applyNumberFormat="1" applyFont="1" applyBorder="1" applyAlignment="1">
      <alignment horizontal="center" vertical="center" wrapText="1"/>
    </xf>
    <xf numFmtId="1" fontId="11" fillId="0" borderId="58" xfId="0" applyNumberFormat="1" applyFont="1" applyBorder="1" applyAlignment="1">
      <alignment horizontal="center" vertical="center" wrapText="1"/>
    </xf>
    <xf numFmtId="1" fontId="11" fillId="0" borderId="59" xfId="0" applyNumberFormat="1" applyFont="1" applyBorder="1" applyAlignment="1">
      <alignment horizontal="center" vertical="center" wrapText="1"/>
    </xf>
    <xf numFmtId="0" fontId="2" fillId="3" borderId="36" xfId="0" applyFont="1" applyFill="1" applyBorder="1" applyAlignment="1">
      <alignment horizontal="center"/>
    </xf>
    <xf numFmtId="0" fontId="2" fillId="0" borderId="43" xfId="0" applyFont="1" applyFill="1" applyBorder="1" applyAlignment="1">
      <alignment horizontal="left"/>
    </xf>
    <xf numFmtId="0" fontId="2" fillId="0" borderId="44" xfId="0" applyFont="1" applyFill="1" applyBorder="1" applyAlignment="1">
      <alignment horizontal="left"/>
    </xf>
    <xf numFmtId="0" fontId="31" fillId="10" borderId="60" xfId="0" applyFont="1" applyFill="1" applyBorder="1" applyAlignment="1">
      <alignment horizontal="left"/>
    </xf>
    <xf numFmtId="0" fontId="31" fillId="10" borderId="61" xfId="0" applyFont="1" applyFill="1" applyBorder="1" applyAlignment="1">
      <alignment horizontal="left"/>
    </xf>
    <xf numFmtId="0" fontId="31" fillId="10" borderId="62" xfId="0" applyFont="1" applyFill="1" applyBorder="1" applyAlignment="1">
      <alignment horizontal="left"/>
    </xf>
    <xf numFmtId="0" fontId="2" fillId="3" borderId="64" xfId="0" applyFont="1" applyFill="1" applyBorder="1" applyAlignment="1">
      <alignment horizontal="center"/>
    </xf>
    <xf numFmtId="8" fontId="2" fillId="0" borderId="67" xfId="0" applyNumberFormat="1" applyFont="1" applyFill="1" applyBorder="1" applyAlignment="1">
      <alignment horizontal="center" vertical="center"/>
    </xf>
    <xf numFmtId="0" fontId="9" fillId="6" borderId="49" xfId="0" applyFont="1" applyFill="1" applyBorder="1" applyAlignment="1">
      <alignment horizontal="left"/>
    </xf>
    <xf numFmtId="0" fontId="9" fillId="6" borderId="50" xfId="0" applyFont="1" applyFill="1" applyBorder="1" applyAlignment="1">
      <alignment horizontal="left"/>
    </xf>
    <xf numFmtId="0" fontId="9" fillId="6" borderId="51" xfId="0" applyFont="1" applyFill="1" applyBorder="1" applyAlignment="1">
      <alignment horizontal="left"/>
    </xf>
    <xf numFmtId="8" fontId="2" fillId="0" borderId="38" xfId="0" applyNumberFormat="1" applyFont="1" applyFill="1" applyBorder="1" applyAlignment="1">
      <alignment horizontal="center" vertical="center"/>
    </xf>
    <xf numFmtId="8" fontId="2" fillId="0" borderId="39" xfId="0" applyNumberFormat="1" applyFont="1" applyFill="1" applyBorder="1" applyAlignment="1">
      <alignment horizontal="center" vertical="center"/>
    </xf>
    <xf numFmtId="0" fontId="2" fillId="0" borderId="57" xfId="0" applyFont="1" applyBorder="1" applyAlignment="1">
      <alignment horizontal="center" vertical="center" wrapText="1"/>
    </xf>
    <xf numFmtId="0" fontId="2" fillId="0" borderId="58" xfId="0" applyFont="1" applyBorder="1" applyAlignment="1">
      <alignment horizontal="center" vertical="center" wrapText="1"/>
    </xf>
    <xf numFmtId="0" fontId="2" fillId="0" borderId="59"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16" fillId="0" borderId="4" xfId="0" applyFont="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24" fillId="0" borderId="27" xfId="0" applyFont="1" applyBorder="1" applyAlignment="1">
      <alignment horizontal="left" vertical="center"/>
    </xf>
    <xf numFmtId="0" fontId="24" fillId="0" borderId="28" xfId="0" applyFont="1" applyBorder="1" applyAlignment="1">
      <alignment horizontal="left" vertical="center"/>
    </xf>
    <xf numFmtId="0" fontId="24" fillId="0" borderId="29" xfId="0" applyFont="1" applyBorder="1" applyAlignment="1">
      <alignment horizontal="left" vertical="center"/>
    </xf>
    <xf numFmtId="0" fontId="11" fillId="0" borderId="25" xfId="0" applyFont="1" applyBorder="1" applyAlignment="1">
      <alignment horizontal="left" vertical="center"/>
    </xf>
    <xf numFmtId="0" fontId="11" fillId="0" borderId="0" xfId="0" applyFont="1" applyBorder="1" applyAlignment="1">
      <alignment horizontal="left" vertical="center"/>
    </xf>
    <xf numFmtId="0" fontId="11" fillId="0" borderId="26" xfId="0" applyFont="1" applyBorder="1" applyAlignment="1">
      <alignment horizontal="left" vertical="center"/>
    </xf>
    <xf numFmtId="0" fontId="8" fillId="0" borderId="0"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8" fillId="0" borderId="31"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2" fillId="0" borderId="18" xfId="0" applyFont="1" applyBorder="1" applyAlignment="1">
      <alignment horizontal="left"/>
    </xf>
    <xf numFmtId="0" fontId="2" fillId="0" borderId="0" xfId="0" applyFont="1" applyAlignment="1">
      <alignment horizontal="center" vertical="top"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26" fillId="0" borderId="52" xfId="0" applyFont="1" applyFill="1" applyBorder="1" applyAlignment="1">
      <alignment horizontal="left" vertical="center" indent="8"/>
    </xf>
    <xf numFmtId="0" fontId="26" fillId="0" borderId="0" xfId="0" applyFont="1" applyFill="1" applyBorder="1" applyAlignment="1">
      <alignment horizontal="left" vertical="center" indent="12"/>
    </xf>
    <xf numFmtId="0" fontId="22" fillId="0" borderId="0" xfId="0" applyFont="1" applyFill="1" applyBorder="1" applyAlignment="1">
      <alignment horizontal="right" vertical="center" wrapText="1"/>
    </xf>
    <xf numFmtId="0" fontId="12" fillId="0" borderId="0" xfId="0" applyFont="1" applyFill="1" applyBorder="1" applyAlignment="1">
      <alignment horizontal="center" vertical="center"/>
    </xf>
    <xf numFmtId="0" fontId="24" fillId="10" borderId="27" xfId="0" applyFont="1" applyFill="1" applyBorder="1" applyAlignment="1">
      <alignment horizontal="left" vertical="center"/>
    </xf>
    <xf numFmtId="0" fontId="24" fillId="10" borderId="28" xfId="0" applyFont="1" applyFill="1" applyBorder="1" applyAlignment="1">
      <alignment horizontal="left" vertical="center"/>
    </xf>
    <xf numFmtId="0" fontId="24" fillId="10" borderId="29" xfId="0" applyFont="1" applyFill="1" applyBorder="1" applyAlignment="1">
      <alignment horizontal="left" vertical="center"/>
    </xf>
    <xf numFmtId="0" fontId="34" fillId="0" borderId="0" xfId="0" applyFont="1" applyAlignment="1">
      <alignment horizontal="left"/>
    </xf>
    <xf numFmtId="0" fontId="6" fillId="0" borderId="73" xfId="0" applyFont="1" applyBorder="1"/>
    <xf numFmtId="0" fontId="2" fillId="0" borderId="70" xfId="0" applyFont="1" applyBorder="1"/>
    <xf numFmtId="0" fontId="2" fillId="0" borderId="74" xfId="0" applyFont="1" applyBorder="1"/>
    <xf numFmtId="0" fontId="2" fillId="0" borderId="75" xfId="0" applyFont="1" applyBorder="1" applyAlignment="1">
      <alignment horizontal="center"/>
    </xf>
    <xf numFmtId="0" fontId="2" fillId="0" borderId="76" xfId="0" applyFont="1" applyBorder="1" applyAlignment="1">
      <alignment horizontal="center"/>
    </xf>
    <xf numFmtId="0" fontId="4" fillId="0" borderId="68" xfId="0" applyFont="1" applyBorder="1" applyAlignment="1">
      <alignment horizontal="center"/>
    </xf>
    <xf numFmtId="0" fontId="35" fillId="0" borderId="75" xfId="0" applyFont="1" applyBorder="1" applyAlignment="1">
      <alignment horizontal="center"/>
    </xf>
    <xf numFmtId="0" fontId="35" fillId="0" borderId="76" xfId="0" applyFont="1" applyBorder="1" applyAlignment="1">
      <alignment horizontal="center"/>
    </xf>
    <xf numFmtId="0" fontId="35" fillId="0" borderId="77" xfId="0" applyFont="1" applyFill="1" applyBorder="1" applyAlignment="1">
      <alignment horizontal="center"/>
    </xf>
    <xf numFmtId="0" fontId="2" fillId="0" borderId="69" xfId="0" applyFont="1" applyBorder="1" applyAlignment="1">
      <alignment horizontal="center"/>
    </xf>
    <xf numFmtId="0" fontId="2" fillId="0" borderId="71" xfId="0" applyFont="1" applyBorder="1" applyAlignment="1">
      <alignment horizontal="center"/>
    </xf>
    <xf numFmtId="0" fontId="2" fillId="0" borderId="79" xfId="0" applyFont="1" applyBorder="1" applyAlignment="1">
      <alignment horizontal="center"/>
    </xf>
    <xf numFmtId="0" fontId="2" fillId="0" borderId="77" xfId="0" applyFont="1" applyBorder="1" applyAlignment="1">
      <alignment horizontal="center"/>
    </xf>
    <xf numFmtId="0" fontId="2" fillId="0" borderId="78" xfId="0" applyFont="1" applyBorder="1" applyAlignment="1">
      <alignment horizontal="center"/>
    </xf>
    <xf numFmtId="0" fontId="2" fillId="0" borderId="80" xfId="0" applyFont="1" applyBorder="1" applyAlignment="1">
      <alignment horizontal="center"/>
    </xf>
    <xf numFmtId="0" fontId="2" fillId="0" borderId="72" xfId="0" applyFont="1" applyBorder="1" applyAlignment="1">
      <alignment horizontal="center"/>
    </xf>
    <xf numFmtId="0" fontId="2" fillId="0" borderId="81" xfId="0" applyFont="1" applyBorder="1" applyAlignment="1">
      <alignment horizontal="center"/>
    </xf>
    <xf numFmtId="43" fontId="0" fillId="0" borderId="0" xfId="106" applyFont="1"/>
  </cellXfs>
  <cellStyles count="127">
    <cellStyle name="Comma" xfId="106" builtinId="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6" name="Group 5"/>
        <xdr:cNvGrpSpPr/>
      </xdr:nvGrpSpPr>
      <xdr:grpSpPr>
        <a:xfrm>
          <a:off x="3517900" y="1943100"/>
          <a:ext cx="698500" cy="317500"/>
          <a:chOff x="10528300" y="1930400"/>
          <a:chExt cx="698500" cy="190500"/>
        </a:xfrm>
      </xdr:grpSpPr>
      <xdr:cxnSp macro="">
        <xdr:nvCxnSpPr>
          <xdr:cNvPr id="7" name="Straight Arrow Connector 6"/>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8" name="Straight Arrow Connector 7"/>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88900</xdr:colOff>
      <xdr:row>7</xdr:row>
      <xdr:rowOff>177800</xdr:rowOff>
    </xdr:from>
    <xdr:to>
      <xdr:col>9</xdr:col>
      <xdr:colOff>787400</xdr:colOff>
      <xdr:row>8</xdr:row>
      <xdr:rowOff>114300</xdr:rowOff>
    </xdr:to>
    <xdr:grpSp>
      <xdr:nvGrpSpPr>
        <xdr:cNvPr id="4" name="Group 3"/>
        <xdr:cNvGrpSpPr/>
      </xdr:nvGrpSpPr>
      <xdr:grpSpPr>
        <a:xfrm>
          <a:off x="10528300" y="1930400"/>
          <a:ext cx="698500" cy="190500"/>
          <a:chOff x="10528300" y="1930400"/>
          <a:chExt cx="698500" cy="190500"/>
        </a:xfrm>
      </xdr:grpSpPr>
      <xdr:cxnSp macro="">
        <xdr:nvCxnSpPr>
          <xdr:cNvPr id="2" name="Straight Arrow Connector 1"/>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3" name="Straight Arrow Connector 2"/>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absoluteAnchor>
    <xdr:pos x="9728200" y="7670800"/>
    <xdr:ext cx="241300" cy="215900"/>
    <xdr:grpSp>
      <xdr:nvGrpSpPr>
        <xdr:cNvPr id="6" name="Group 5"/>
        <xdr:cNvGrpSpPr/>
      </xdr:nvGrpSpPr>
      <xdr:grpSpPr>
        <a:xfrm>
          <a:off x="9728200" y="7670800"/>
          <a:ext cx="241300" cy="215900"/>
          <a:chOff x="8216900" y="6832600"/>
          <a:chExt cx="241300" cy="215900"/>
        </a:xfrm>
      </xdr:grpSpPr>
      <xdr:sp macro="" textlink="">
        <xdr:nvSpPr>
          <xdr:cNvPr id="2" name="Oval 1"/>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4" name="Straight Connector 3"/>
          <xdr:cNvCxnSpPr>
            <a:stCxn id="2" idx="2"/>
            <a:endCxn id="2"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3759200"/>
    <xdr:ext cx="241300" cy="215900"/>
    <xdr:grpSp>
      <xdr:nvGrpSpPr>
        <xdr:cNvPr id="7" name="Group 6"/>
        <xdr:cNvGrpSpPr/>
      </xdr:nvGrpSpPr>
      <xdr:grpSpPr>
        <a:xfrm>
          <a:off x="9715500" y="3759200"/>
          <a:ext cx="241300" cy="215900"/>
          <a:chOff x="8216900" y="6832600"/>
          <a:chExt cx="241300" cy="215900"/>
        </a:xfrm>
      </xdr:grpSpPr>
      <xdr:sp macro="" textlink="">
        <xdr:nvSpPr>
          <xdr:cNvPr id="8" name="Oval 7"/>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9" name="Straight Connector 8"/>
          <xdr:cNvCxnSpPr>
            <a:stCxn id="8" idx="2"/>
            <a:endCxn id="8"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12915900"/>
    <xdr:ext cx="241300" cy="215900"/>
    <xdr:grpSp>
      <xdr:nvGrpSpPr>
        <xdr:cNvPr id="10" name="Group 9"/>
        <xdr:cNvGrpSpPr/>
      </xdr:nvGrpSpPr>
      <xdr:grpSpPr>
        <a:xfrm>
          <a:off x="9715500" y="12915900"/>
          <a:ext cx="241300" cy="215900"/>
          <a:chOff x="8216900" y="6832600"/>
          <a:chExt cx="241300" cy="215900"/>
        </a:xfrm>
      </xdr:grpSpPr>
      <xdr:sp macro="" textlink="">
        <xdr:nvSpPr>
          <xdr:cNvPr id="11" name="Oval 10"/>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12" name="Straight Connector 11"/>
          <xdr:cNvCxnSpPr>
            <a:stCxn id="11" idx="2"/>
            <a:endCxn id="11"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4076700"/>
    <xdr:ext cx="241300" cy="215900"/>
    <xdr:grpSp>
      <xdr:nvGrpSpPr>
        <xdr:cNvPr id="16" name="Group 15"/>
        <xdr:cNvGrpSpPr/>
      </xdr:nvGrpSpPr>
      <xdr:grpSpPr>
        <a:xfrm>
          <a:off x="9715500" y="4076700"/>
          <a:ext cx="241300" cy="215900"/>
          <a:chOff x="8216900" y="6832600"/>
          <a:chExt cx="241300" cy="215900"/>
        </a:xfrm>
      </xdr:grpSpPr>
      <xdr:sp macro="" textlink="">
        <xdr:nvSpPr>
          <xdr:cNvPr id="17" name="Oval 16"/>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18" name="Straight Connector 17"/>
          <xdr:cNvCxnSpPr>
            <a:stCxn id="17" idx="2"/>
            <a:endCxn id="17"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wsDr>
</file>

<file path=xl/drawings/drawing4.xml><?xml version="1.0" encoding="utf-8"?>
<xdr:wsDr xmlns:xdr="http://schemas.openxmlformats.org/drawingml/2006/spreadsheetDrawing" xmlns:a="http://schemas.openxmlformats.org/drawingml/2006/main">
  <xdr:twoCellAnchor>
    <xdr:from>
      <xdr:col>8</xdr:col>
      <xdr:colOff>88900</xdr:colOff>
      <xdr:row>7</xdr:row>
      <xdr:rowOff>177800</xdr:rowOff>
    </xdr:from>
    <xdr:to>
      <xdr:col>8</xdr:col>
      <xdr:colOff>787400</xdr:colOff>
      <xdr:row>8</xdr:row>
      <xdr:rowOff>114300</xdr:rowOff>
    </xdr:to>
    <xdr:grpSp>
      <xdr:nvGrpSpPr>
        <xdr:cNvPr id="2" name="Group 1"/>
        <xdr:cNvGrpSpPr/>
      </xdr:nvGrpSpPr>
      <xdr:grpSpPr>
        <a:xfrm>
          <a:off x="41021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2" name="Group 1"/>
        <xdr:cNvGrpSpPr/>
      </xdr:nvGrpSpPr>
      <xdr:grpSpPr>
        <a:xfrm>
          <a:off x="35179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2" name="Group 1"/>
        <xdr:cNvGrpSpPr/>
      </xdr:nvGrpSpPr>
      <xdr:grpSpPr>
        <a:xfrm>
          <a:off x="35179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88900</xdr:colOff>
      <xdr:row>7</xdr:row>
      <xdr:rowOff>177800</xdr:rowOff>
    </xdr:from>
    <xdr:to>
      <xdr:col>8</xdr:col>
      <xdr:colOff>787400</xdr:colOff>
      <xdr:row>8</xdr:row>
      <xdr:rowOff>292100</xdr:rowOff>
    </xdr:to>
    <xdr:grpSp>
      <xdr:nvGrpSpPr>
        <xdr:cNvPr id="2" name="Group 1"/>
        <xdr:cNvGrpSpPr/>
      </xdr:nvGrpSpPr>
      <xdr:grpSpPr>
        <a:xfrm>
          <a:off x="13220700" y="1943100"/>
          <a:ext cx="698500" cy="4953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R173"/>
  <sheetViews>
    <sheetView workbookViewId="0">
      <pane ySplit="3" topLeftCell="A119" activePane="bottomLeft" state="frozen"/>
      <selection pane="bottomLeft" activeCell="B117" sqref="B117"/>
    </sheetView>
  </sheetViews>
  <sheetFormatPr baseColWidth="10" defaultRowHeight="17" x14ac:dyDescent="0"/>
  <cols>
    <col min="1" max="1" width="40.6640625" style="15" customWidth="1"/>
    <col min="2" max="2" width="23.6640625" style="16" customWidth="1"/>
    <col min="3" max="3" width="23.1640625" style="11" customWidth="1"/>
    <col min="4" max="4" width="20.5" style="11" customWidth="1"/>
    <col min="5" max="7" width="15.83203125" style="11" customWidth="1"/>
    <col min="8" max="8" width="17.6640625" style="71" customWidth="1"/>
    <col min="9" max="9" width="21.1640625" style="11" customWidth="1"/>
    <col min="10" max="10" width="1" style="14" customWidth="1"/>
    <col min="11" max="54" width="10.83203125" style="11"/>
    <col min="55" max="746" width="10.83203125" style="9"/>
    <col min="747" max="16384" width="10.83203125" style="1"/>
  </cols>
  <sheetData>
    <row r="1" spans="1:746" ht="103" customHeight="1" thickBot="1">
      <c r="A1" s="222" t="s">
        <v>206</v>
      </c>
      <c r="B1" s="222"/>
      <c r="C1" s="222"/>
      <c r="D1" s="222"/>
      <c r="E1" s="222"/>
      <c r="F1" s="222"/>
      <c r="G1" s="222"/>
      <c r="H1" s="222"/>
      <c r="I1" s="69">
        <f ca="1">TODAY()</f>
        <v>42076</v>
      </c>
      <c r="J1" s="20" t="s">
        <v>207</v>
      </c>
      <c r="K1" s="223" t="s">
        <v>72</v>
      </c>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3"/>
      <c r="AR1" s="223"/>
      <c r="AS1" s="223"/>
      <c r="AT1" s="223"/>
      <c r="AU1" s="223"/>
      <c r="AV1" s="223"/>
      <c r="AW1" s="223"/>
      <c r="AX1" s="223"/>
      <c r="AY1" s="223"/>
      <c r="AZ1" s="223"/>
      <c r="BA1" s="223"/>
      <c r="BB1" s="223"/>
    </row>
    <row r="2" spans="1:746" ht="34" customHeight="1" thickBot="1">
      <c r="A2" s="77" t="str">
        <f>"Today is "</f>
        <v xml:space="preserve">Today is </v>
      </c>
      <c r="B2" s="78">
        <f ca="1">I1</f>
        <v>42076</v>
      </c>
      <c r="C2" s="232" t="str">
        <f>" now, go get shit done."</f>
        <v xml:space="preserve"> now, go get shit done.</v>
      </c>
      <c r="D2" s="232"/>
      <c r="E2" s="232"/>
      <c r="F2" s="232"/>
      <c r="G2" s="232"/>
      <c r="H2" s="232"/>
      <c r="I2" s="232"/>
      <c r="J2" s="20" t="s">
        <v>207</v>
      </c>
      <c r="K2" s="220" t="s">
        <v>56</v>
      </c>
      <c r="L2" s="220"/>
      <c r="M2" s="220" t="s">
        <v>57</v>
      </c>
      <c r="N2" s="220"/>
      <c r="O2" s="220" t="s">
        <v>58</v>
      </c>
      <c r="P2" s="220"/>
      <c r="Q2" s="220" t="s">
        <v>59</v>
      </c>
      <c r="R2" s="220"/>
      <c r="S2" s="220" t="s">
        <v>60</v>
      </c>
      <c r="T2" s="220"/>
      <c r="U2" s="220" t="s">
        <v>61</v>
      </c>
      <c r="V2" s="220"/>
      <c r="W2" s="220" t="s">
        <v>62</v>
      </c>
      <c r="X2" s="220"/>
      <c r="Y2" s="220" t="s">
        <v>56</v>
      </c>
      <c r="Z2" s="220"/>
      <c r="AA2" s="220" t="s">
        <v>57</v>
      </c>
      <c r="AB2" s="220"/>
      <c r="AC2" s="220" t="s">
        <v>58</v>
      </c>
      <c r="AD2" s="220"/>
      <c r="AE2" s="220" t="s">
        <v>59</v>
      </c>
      <c r="AF2" s="220"/>
      <c r="AG2" s="220" t="s">
        <v>60</v>
      </c>
      <c r="AH2" s="220"/>
      <c r="AI2" s="220" t="s">
        <v>61</v>
      </c>
      <c r="AJ2" s="220"/>
      <c r="AK2" s="220" t="s">
        <v>62</v>
      </c>
      <c r="AL2" s="220"/>
      <c r="AM2" s="220" t="s">
        <v>56</v>
      </c>
      <c r="AN2" s="220"/>
      <c r="AO2" s="220" t="s">
        <v>57</v>
      </c>
      <c r="AP2" s="220"/>
      <c r="AQ2" s="220" t="s">
        <v>58</v>
      </c>
      <c r="AR2" s="220"/>
      <c r="AS2" s="220" t="s">
        <v>59</v>
      </c>
      <c r="AT2" s="220"/>
      <c r="AU2" s="220" t="s">
        <v>60</v>
      </c>
      <c r="AV2" s="220"/>
      <c r="AW2" s="220" t="s">
        <v>61</v>
      </c>
      <c r="AX2" s="220"/>
      <c r="AY2" s="220" t="s">
        <v>62</v>
      </c>
      <c r="AZ2" s="220"/>
      <c r="BA2" s="220" t="s">
        <v>56</v>
      </c>
      <c r="BB2" s="220"/>
    </row>
    <row r="3" spans="1:746" s="10" customFormat="1" ht="34">
      <c r="A3" s="24" t="s">
        <v>74</v>
      </c>
      <c r="B3" s="24" t="s">
        <v>97</v>
      </c>
      <c r="C3" s="24" t="s">
        <v>150</v>
      </c>
      <c r="D3" s="24" t="s">
        <v>69</v>
      </c>
      <c r="E3" s="24" t="s">
        <v>70</v>
      </c>
      <c r="F3" s="24" t="s">
        <v>79</v>
      </c>
      <c r="G3" s="24" t="s">
        <v>78</v>
      </c>
      <c r="H3" s="72" t="s">
        <v>75</v>
      </c>
      <c r="I3" s="24" t="s">
        <v>76</v>
      </c>
      <c r="J3" s="20" t="s">
        <v>207</v>
      </c>
      <c r="K3" s="221">
        <v>42069</v>
      </c>
      <c r="L3" s="221"/>
      <c r="M3" s="221">
        <v>42070</v>
      </c>
      <c r="N3" s="221"/>
      <c r="O3" s="221">
        <v>42071</v>
      </c>
      <c r="P3" s="221"/>
      <c r="Q3" s="221">
        <v>42072</v>
      </c>
      <c r="R3" s="221"/>
      <c r="S3" s="221">
        <v>42073</v>
      </c>
      <c r="T3" s="221"/>
      <c r="U3" s="221">
        <v>42074</v>
      </c>
      <c r="V3" s="221"/>
      <c r="W3" s="221">
        <v>42075</v>
      </c>
      <c r="X3" s="221"/>
      <c r="Y3" s="221">
        <v>42076</v>
      </c>
      <c r="Z3" s="221"/>
      <c r="AA3" s="221">
        <v>42077</v>
      </c>
      <c r="AB3" s="221"/>
      <c r="AC3" s="221">
        <v>42078</v>
      </c>
      <c r="AD3" s="221"/>
      <c r="AE3" s="221">
        <v>42079</v>
      </c>
      <c r="AF3" s="221"/>
      <c r="AG3" s="221">
        <v>42080</v>
      </c>
      <c r="AH3" s="221"/>
      <c r="AI3" s="221">
        <v>42081</v>
      </c>
      <c r="AJ3" s="221"/>
      <c r="AK3" s="221">
        <v>42082</v>
      </c>
      <c r="AL3" s="221"/>
      <c r="AM3" s="221">
        <v>42083</v>
      </c>
      <c r="AN3" s="221"/>
      <c r="AO3" s="221">
        <v>42084</v>
      </c>
      <c r="AP3" s="221"/>
      <c r="AQ3" s="221">
        <v>42085</v>
      </c>
      <c r="AR3" s="221"/>
      <c r="AS3" s="221">
        <v>42086</v>
      </c>
      <c r="AT3" s="221"/>
      <c r="AU3" s="221">
        <v>42087</v>
      </c>
      <c r="AV3" s="221"/>
      <c r="AW3" s="221">
        <v>42088</v>
      </c>
      <c r="AX3" s="221"/>
      <c r="AY3" s="221">
        <v>42089</v>
      </c>
      <c r="AZ3" s="221"/>
      <c r="BA3" s="221">
        <v>42090</v>
      </c>
      <c r="BB3" s="221"/>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row>
    <row r="4" spans="1:746" ht="5" customHeight="1">
      <c r="A4" s="18"/>
      <c r="B4" s="18"/>
      <c r="C4" s="17"/>
      <c r="D4" s="17"/>
      <c r="E4" s="17"/>
      <c r="F4" s="17"/>
      <c r="G4" s="17"/>
      <c r="J4" s="20" t="s">
        <v>207</v>
      </c>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row>
    <row r="5" spans="1:746" s="10" customFormat="1" ht="26">
      <c r="A5" s="64" t="s">
        <v>63</v>
      </c>
      <c r="B5" s="34"/>
      <c r="C5" s="231" t="s">
        <v>77</v>
      </c>
      <c r="D5" s="231"/>
      <c r="E5" s="231"/>
      <c r="F5" s="231"/>
      <c r="G5" s="231"/>
      <c r="H5" s="231"/>
      <c r="I5" s="231"/>
      <c r="J5" s="20" t="s">
        <v>207</v>
      </c>
      <c r="K5" s="227" t="s">
        <v>263</v>
      </c>
      <c r="L5" s="227"/>
      <c r="M5" s="227"/>
      <c r="N5" s="227"/>
      <c r="O5" s="227"/>
      <c r="P5" s="227"/>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row>
    <row r="6" spans="1:746" s="10" customFormat="1" ht="20">
      <c r="A6" s="63" t="s">
        <v>64</v>
      </c>
      <c r="B6" s="66"/>
      <c r="C6" s="229" t="s">
        <v>89</v>
      </c>
      <c r="D6" s="229"/>
      <c r="E6" s="229"/>
      <c r="F6" s="229"/>
      <c r="G6" s="229"/>
      <c r="H6" s="229"/>
      <c r="I6" s="229"/>
      <c r="J6" s="20" t="s">
        <v>207</v>
      </c>
      <c r="K6" s="228" t="s">
        <v>264</v>
      </c>
      <c r="L6" s="228"/>
      <c r="M6" s="228"/>
      <c r="N6" s="228"/>
      <c r="O6" s="228"/>
      <c r="P6" s="228"/>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13"/>
      <c r="JO6" s="13"/>
      <c r="JP6" s="13"/>
      <c r="JQ6" s="13"/>
      <c r="JR6" s="13"/>
      <c r="JS6" s="13"/>
      <c r="JT6" s="13"/>
      <c r="JU6" s="13"/>
      <c r="JV6" s="13"/>
      <c r="JW6" s="13"/>
      <c r="JX6" s="13"/>
      <c r="JY6" s="13"/>
      <c r="JZ6" s="13"/>
      <c r="KA6" s="13"/>
      <c r="KB6" s="13"/>
      <c r="KC6" s="13"/>
      <c r="KD6" s="13"/>
      <c r="KE6" s="13"/>
      <c r="KF6" s="13"/>
      <c r="KG6" s="13"/>
      <c r="KH6" s="13"/>
      <c r="KI6" s="13"/>
      <c r="KJ6" s="13"/>
      <c r="KK6" s="13"/>
      <c r="KL6" s="13"/>
      <c r="KM6" s="13"/>
      <c r="KN6" s="13"/>
      <c r="KO6" s="13"/>
      <c r="KP6" s="13"/>
      <c r="KQ6" s="13"/>
      <c r="KR6" s="13"/>
      <c r="KS6" s="13"/>
      <c r="KT6" s="13"/>
      <c r="KU6" s="13"/>
      <c r="KV6" s="13"/>
      <c r="KW6" s="13"/>
      <c r="KX6" s="13"/>
      <c r="KY6" s="13"/>
      <c r="KZ6" s="13"/>
      <c r="LA6" s="13"/>
      <c r="LB6" s="13"/>
      <c r="LC6" s="13"/>
      <c r="LD6" s="13"/>
      <c r="LE6" s="13"/>
      <c r="LF6" s="13"/>
      <c r="LG6" s="13"/>
      <c r="LH6" s="13"/>
      <c r="LI6" s="13"/>
      <c r="LJ6" s="13"/>
      <c r="LK6" s="13"/>
      <c r="LL6" s="13"/>
      <c r="LM6" s="13"/>
      <c r="LN6" s="13"/>
      <c r="LO6" s="13"/>
      <c r="LP6" s="13"/>
      <c r="LQ6" s="13"/>
      <c r="LR6" s="13"/>
      <c r="LS6" s="13"/>
      <c r="LT6" s="13"/>
      <c r="LU6" s="13"/>
      <c r="LV6" s="13"/>
      <c r="LW6" s="13"/>
      <c r="LX6" s="13"/>
      <c r="LY6" s="13"/>
      <c r="LZ6" s="13"/>
      <c r="MA6" s="13"/>
      <c r="MB6" s="13"/>
      <c r="MC6" s="13"/>
      <c r="MD6" s="13"/>
      <c r="ME6" s="13"/>
      <c r="MF6" s="13"/>
      <c r="MG6" s="13"/>
      <c r="MH6" s="13"/>
      <c r="MI6" s="13"/>
      <c r="MJ6" s="13"/>
      <c r="MK6" s="13"/>
      <c r="ML6" s="13"/>
      <c r="MM6" s="13"/>
      <c r="MN6" s="13"/>
      <c r="MO6" s="13"/>
      <c r="MP6" s="13"/>
      <c r="MQ6" s="13"/>
      <c r="MR6" s="13"/>
      <c r="MS6" s="13"/>
      <c r="MT6" s="13"/>
      <c r="MU6" s="13"/>
      <c r="MV6" s="13"/>
      <c r="MW6" s="13"/>
      <c r="MX6" s="13"/>
      <c r="MY6" s="13"/>
      <c r="MZ6" s="13"/>
      <c r="NA6" s="13"/>
      <c r="NB6" s="13"/>
      <c r="NC6" s="13"/>
      <c r="ND6" s="13"/>
      <c r="NE6" s="13"/>
      <c r="NF6" s="13"/>
      <c r="NG6" s="13"/>
      <c r="NH6" s="13"/>
      <c r="NI6" s="13"/>
      <c r="NJ6" s="13"/>
      <c r="NK6" s="13"/>
      <c r="NL6" s="13"/>
      <c r="NM6" s="13"/>
      <c r="NN6" s="13"/>
      <c r="NO6" s="13"/>
      <c r="NP6" s="13"/>
      <c r="NQ6" s="13"/>
      <c r="NR6" s="13"/>
      <c r="NS6" s="13"/>
      <c r="NT6" s="13"/>
      <c r="NU6" s="13"/>
      <c r="NV6" s="13"/>
      <c r="NW6" s="13"/>
      <c r="NX6" s="13"/>
      <c r="NY6" s="13"/>
      <c r="NZ6" s="13"/>
      <c r="OA6" s="13"/>
      <c r="OB6" s="13"/>
      <c r="OC6" s="13"/>
      <c r="OD6" s="13"/>
      <c r="OE6" s="13"/>
      <c r="OF6" s="13"/>
      <c r="OG6" s="13"/>
      <c r="OH6" s="13"/>
      <c r="OI6" s="13"/>
      <c r="OJ6" s="13"/>
      <c r="OK6" s="13"/>
      <c r="OL6" s="13"/>
      <c r="OM6" s="13"/>
      <c r="ON6" s="13"/>
      <c r="OO6" s="13"/>
      <c r="OP6" s="13"/>
      <c r="OQ6" s="13"/>
      <c r="OR6" s="13"/>
      <c r="OS6" s="13"/>
      <c r="OT6" s="13"/>
      <c r="OU6" s="13"/>
      <c r="OV6" s="13"/>
      <c r="OW6" s="13"/>
      <c r="OX6" s="13"/>
      <c r="OY6" s="13"/>
      <c r="OZ6" s="13"/>
      <c r="PA6" s="13"/>
      <c r="PB6" s="13"/>
      <c r="PC6" s="13"/>
      <c r="PD6" s="13"/>
      <c r="PE6" s="13"/>
      <c r="PF6" s="13"/>
      <c r="PG6" s="13"/>
      <c r="PH6" s="13"/>
      <c r="PI6" s="13"/>
      <c r="PJ6" s="13"/>
      <c r="PK6" s="13"/>
      <c r="PL6" s="13"/>
      <c r="PM6" s="13"/>
      <c r="PN6" s="13"/>
      <c r="PO6" s="13"/>
      <c r="PP6" s="13"/>
      <c r="PQ6" s="13"/>
      <c r="PR6" s="13"/>
      <c r="PS6" s="13"/>
      <c r="PT6" s="13"/>
      <c r="PU6" s="13"/>
      <c r="PV6" s="13"/>
      <c r="PW6" s="13"/>
      <c r="PX6" s="13"/>
      <c r="PY6" s="13"/>
      <c r="PZ6" s="13"/>
      <c r="QA6" s="13"/>
      <c r="QB6" s="13"/>
      <c r="QC6" s="13"/>
      <c r="QD6" s="13"/>
      <c r="QE6" s="13"/>
      <c r="QF6" s="13"/>
      <c r="QG6" s="13"/>
      <c r="QH6" s="13"/>
      <c r="QI6" s="13"/>
      <c r="QJ6" s="13"/>
      <c r="QK6" s="13"/>
      <c r="QL6" s="13"/>
      <c r="QM6" s="13"/>
      <c r="QN6" s="13"/>
      <c r="QO6" s="13"/>
      <c r="QP6" s="13"/>
      <c r="QQ6" s="13"/>
      <c r="QR6" s="13"/>
      <c r="QS6" s="13"/>
      <c r="QT6" s="13"/>
      <c r="QU6" s="13"/>
      <c r="QV6" s="13"/>
      <c r="QW6" s="13"/>
      <c r="QX6" s="13"/>
      <c r="QY6" s="13"/>
      <c r="QZ6" s="13"/>
      <c r="RA6" s="13"/>
      <c r="RB6" s="13"/>
      <c r="RC6" s="13"/>
      <c r="RD6" s="13"/>
      <c r="RE6" s="13"/>
      <c r="RF6" s="13"/>
      <c r="RG6" s="13"/>
      <c r="RH6" s="13"/>
      <c r="RI6" s="13"/>
      <c r="RJ6" s="13"/>
      <c r="RK6" s="13"/>
      <c r="RL6" s="13"/>
      <c r="RM6" s="13"/>
      <c r="RN6" s="13"/>
      <c r="RO6" s="13"/>
      <c r="RP6" s="13"/>
      <c r="RQ6" s="13"/>
      <c r="RR6" s="13"/>
      <c r="RS6" s="13"/>
      <c r="RT6" s="13"/>
      <c r="RU6" s="13"/>
      <c r="RV6" s="13"/>
      <c r="RW6" s="13"/>
      <c r="RX6" s="13"/>
      <c r="RY6" s="13"/>
      <c r="RZ6" s="13"/>
      <c r="SA6" s="13"/>
      <c r="SB6" s="13"/>
      <c r="SC6" s="13"/>
      <c r="SD6" s="13"/>
      <c r="SE6" s="13"/>
      <c r="SF6" s="13"/>
      <c r="SG6" s="13"/>
      <c r="SH6" s="13"/>
      <c r="SI6" s="13"/>
      <c r="SJ6" s="13"/>
      <c r="SK6" s="13"/>
      <c r="SL6" s="13"/>
      <c r="SM6" s="13"/>
      <c r="SN6" s="13"/>
      <c r="SO6" s="13"/>
      <c r="SP6" s="13"/>
      <c r="SQ6" s="13"/>
      <c r="SR6" s="13"/>
      <c r="SS6" s="13"/>
      <c r="ST6" s="13"/>
      <c r="SU6" s="13"/>
      <c r="SV6" s="13"/>
      <c r="SW6" s="13"/>
      <c r="SX6" s="13"/>
      <c r="SY6" s="13"/>
      <c r="SZ6" s="13"/>
      <c r="TA6" s="13"/>
      <c r="TB6" s="13"/>
      <c r="TC6" s="13"/>
      <c r="TD6" s="13"/>
      <c r="TE6" s="13"/>
      <c r="TF6" s="13"/>
      <c r="TG6" s="13"/>
      <c r="TH6" s="13"/>
      <c r="TI6" s="13"/>
      <c r="TJ6" s="13"/>
      <c r="TK6" s="13"/>
      <c r="TL6" s="13"/>
      <c r="TM6" s="13"/>
      <c r="TN6" s="13"/>
      <c r="TO6" s="13"/>
      <c r="TP6" s="13"/>
      <c r="TQ6" s="13"/>
      <c r="TR6" s="13"/>
      <c r="TS6" s="13"/>
      <c r="TT6" s="13"/>
      <c r="TU6" s="13"/>
      <c r="TV6" s="13"/>
      <c r="TW6" s="13"/>
      <c r="TX6" s="13"/>
      <c r="TY6" s="13"/>
      <c r="TZ6" s="13"/>
      <c r="UA6" s="13"/>
      <c r="UB6" s="13"/>
      <c r="UC6" s="13"/>
      <c r="UD6" s="13"/>
      <c r="UE6" s="13"/>
      <c r="UF6" s="13"/>
      <c r="UG6" s="13"/>
      <c r="UH6" s="13"/>
      <c r="UI6" s="13"/>
      <c r="UJ6" s="13"/>
      <c r="UK6" s="13"/>
      <c r="UL6" s="13"/>
      <c r="UM6" s="13"/>
      <c r="UN6" s="13"/>
      <c r="UO6" s="13"/>
      <c r="UP6" s="13"/>
      <c r="UQ6" s="13"/>
      <c r="UR6" s="13"/>
      <c r="US6" s="13"/>
      <c r="UT6" s="13"/>
      <c r="UU6" s="13"/>
      <c r="UV6" s="13"/>
      <c r="UW6" s="13"/>
      <c r="UX6" s="13"/>
      <c r="UY6" s="13"/>
      <c r="UZ6" s="13"/>
      <c r="VA6" s="13"/>
      <c r="VB6" s="13"/>
      <c r="VC6" s="13"/>
      <c r="VD6" s="13"/>
      <c r="VE6" s="13"/>
      <c r="VF6" s="13"/>
      <c r="VG6" s="13"/>
      <c r="VH6" s="13"/>
      <c r="VI6" s="13"/>
      <c r="VJ6" s="13"/>
      <c r="VK6" s="13"/>
      <c r="VL6" s="13"/>
      <c r="VM6" s="13"/>
      <c r="VN6" s="13"/>
      <c r="VO6" s="13"/>
      <c r="VP6" s="13"/>
      <c r="VQ6" s="13"/>
      <c r="VR6" s="13"/>
      <c r="VS6" s="13"/>
      <c r="VT6" s="13"/>
      <c r="VU6" s="13"/>
      <c r="VV6" s="13"/>
      <c r="VW6" s="13"/>
      <c r="VX6" s="13"/>
      <c r="VY6" s="13"/>
      <c r="VZ6" s="13"/>
      <c r="WA6" s="13"/>
      <c r="WB6" s="13"/>
      <c r="WC6" s="13"/>
      <c r="WD6" s="13"/>
      <c r="WE6" s="13"/>
      <c r="WF6" s="13"/>
      <c r="WG6" s="13"/>
      <c r="WH6" s="13"/>
      <c r="WI6" s="13"/>
      <c r="WJ6" s="13"/>
      <c r="WK6" s="13"/>
      <c r="WL6" s="13"/>
      <c r="WM6" s="13"/>
      <c r="WN6" s="13"/>
      <c r="WO6" s="13"/>
      <c r="WP6" s="13"/>
      <c r="WQ6" s="13"/>
      <c r="WR6" s="13"/>
      <c r="WS6" s="13"/>
      <c r="WT6" s="13"/>
      <c r="WU6" s="13"/>
      <c r="WV6" s="13"/>
      <c r="WW6" s="13"/>
      <c r="WX6" s="13"/>
      <c r="WY6" s="13"/>
      <c r="WZ6" s="13"/>
      <c r="XA6" s="13"/>
      <c r="XB6" s="13"/>
      <c r="XC6" s="13"/>
      <c r="XD6" s="13"/>
      <c r="XE6" s="13"/>
      <c r="XF6" s="13"/>
      <c r="XG6" s="13"/>
      <c r="XH6" s="13"/>
      <c r="XI6" s="13"/>
      <c r="XJ6" s="13"/>
      <c r="XK6" s="13"/>
      <c r="XL6" s="13"/>
      <c r="XM6" s="13"/>
      <c r="XN6" s="13"/>
      <c r="XO6" s="13"/>
      <c r="XP6" s="13"/>
      <c r="XQ6" s="13"/>
      <c r="XR6" s="13"/>
      <c r="XS6" s="13"/>
      <c r="XT6" s="13"/>
      <c r="XU6" s="13"/>
      <c r="XV6" s="13"/>
      <c r="XW6" s="13"/>
      <c r="XX6" s="13"/>
      <c r="XY6" s="13"/>
      <c r="XZ6" s="13"/>
      <c r="YA6" s="13"/>
      <c r="YB6" s="13"/>
      <c r="YC6" s="13"/>
      <c r="YD6" s="13"/>
      <c r="YE6" s="13"/>
      <c r="YF6" s="13"/>
      <c r="YG6" s="13"/>
      <c r="YH6" s="13"/>
      <c r="YI6" s="13"/>
      <c r="YJ6" s="13"/>
      <c r="YK6" s="13"/>
      <c r="YL6" s="13"/>
      <c r="YM6" s="13"/>
      <c r="YN6" s="13"/>
      <c r="YO6" s="13"/>
      <c r="YP6" s="13"/>
      <c r="YQ6" s="13"/>
      <c r="YR6" s="13"/>
      <c r="YS6" s="13"/>
      <c r="YT6" s="13"/>
      <c r="YU6" s="13"/>
      <c r="YV6" s="13"/>
      <c r="YW6" s="13"/>
      <c r="YX6" s="13"/>
      <c r="YY6" s="13"/>
      <c r="YZ6" s="13"/>
      <c r="ZA6" s="13"/>
      <c r="ZB6" s="13"/>
      <c r="ZC6" s="13"/>
      <c r="ZD6" s="13"/>
      <c r="ZE6" s="13"/>
      <c r="ZF6" s="13"/>
      <c r="ZG6" s="13"/>
      <c r="ZH6" s="13"/>
      <c r="ZI6" s="13"/>
      <c r="ZJ6" s="13"/>
      <c r="ZK6" s="13"/>
      <c r="ZL6" s="13"/>
      <c r="ZM6" s="13"/>
      <c r="ZN6" s="13"/>
      <c r="ZO6" s="13"/>
      <c r="ZP6" s="13"/>
      <c r="ZQ6" s="13"/>
      <c r="ZR6" s="13"/>
      <c r="ZS6" s="13"/>
      <c r="ZT6" s="13"/>
      <c r="ZU6" s="13"/>
      <c r="ZV6" s="13"/>
      <c r="ZW6" s="13"/>
      <c r="ZX6" s="13"/>
      <c r="ZY6" s="13"/>
      <c r="ZZ6" s="13"/>
      <c r="AAA6" s="13"/>
      <c r="AAB6" s="13"/>
      <c r="AAC6" s="13"/>
      <c r="AAD6" s="13"/>
      <c r="AAE6" s="13"/>
      <c r="AAF6" s="13"/>
      <c r="AAG6" s="13"/>
      <c r="AAH6" s="13"/>
      <c r="AAI6" s="13"/>
      <c r="AAJ6" s="13"/>
      <c r="AAK6" s="13"/>
      <c r="AAL6" s="13"/>
      <c r="AAM6" s="13"/>
      <c r="AAN6" s="13"/>
      <c r="AAO6" s="13"/>
      <c r="AAP6" s="13"/>
      <c r="AAQ6" s="13"/>
      <c r="AAR6" s="13"/>
      <c r="AAS6" s="13"/>
      <c r="AAT6" s="13"/>
      <c r="AAU6" s="13"/>
      <c r="AAV6" s="13"/>
      <c r="AAW6" s="13"/>
      <c r="AAX6" s="13"/>
      <c r="AAY6" s="13"/>
      <c r="AAZ6" s="13"/>
      <c r="ABA6" s="13"/>
      <c r="ABB6" s="13"/>
      <c r="ABC6" s="13"/>
      <c r="ABD6" s="13"/>
      <c r="ABE6" s="13"/>
      <c r="ABF6" s="13"/>
      <c r="ABG6" s="13"/>
      <c r="ABH6" s="13"/>
      <c r="ABI6" s="13"/>
      <c r="ABJ6" s="13"/>
      <c r="ABK6" s="13"/>
      <c r="ABL6" s="13"/>
      <c r="ABM6" s="13"/>
      <c r="ABN6" s="13"/>
      <c r="ABO6" s="13"/>
      <c r="ABP6" s="13"/>
      <c r="ABQ6" s="13"/>
      <c r="ABR6" s="13"/>
    </row>
    <row r="7" spans="1:746" s="10" customFormat="1" ht="20">
      <c r="A7" s="63" t="s">
        <v>93</v>
      </c>
      <c r="B7" s="66"/>
      <c r="C7" s="230"/>
      <c r="D7" s="230"/>
      <c r="E7" s="230"/>
      <c r="F7" s="230"/>
      <c r="G7" s="230"/>
      <c r="H7" s="230"/>
      <c r="I7" s="230"/>
      <c r="J7" s="20" t="s">
        <v>207</v>
      </c>
      <c r="K7" s="107"/>
      <c r="L7" s="107"/>
      <c r="M7" s="107"/>
      <c r="N7" s="107"/>
      <c r="O7" s="107"/>
      <c r="P7" s="107"/>
      <c r="Q7" s="107"/>
      <c r="R7" s="107"/>
      <c r="S7" s="107"/>
      <c r="T7" s="107"/>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c r="PM7" s="13"/>
      <c r="PN7" s="13"/>
      <c r="PO7" s="13"/>
      <c r="PP7" s="13"/>
      <c r="PQ7" s="13"/>
      <c r="PR7" s="13"/>
      <c r="PS7" s="13"/>
      <c r="PT7" s="13"/>
      <c r="PU7" s="13"/>
      <c r="PV7" s="13"/>
      <c r="PW7" s="13"/>
      <c r="PX7" s="13"/>
      <c r="PY7" s="13"/>
      <c r="PZ7" s="13"/>
      <c r="QA7" s="13"/>
      <c r="QB7" s="13"/>
      <c r="QC7" s="13"/>
      <c r="QD7" s="13"/>
      <c r="QE7" s="13"/>
      <c r="QF7" s="13"/>
      <c r="QG7" s="13"/>
      <c r="QH7" s="13"/>
      <c r="QI7" s="13"/>
      <c r="QJ7" s="13"/>
      <c r="QK7" s="13"/>
      <c r="QL7" s="13"/>
      <c r="QM7" s="13"/>
      <c r="QN7" s="13"/>
      <c r="QO7" s="13"/>
      <c r="QP7" s="13"/>
      <c r="QQ7" s="13"/>
      <c r="QR7" s="13"/>
      <c r="QS7" s="13"/>
      <c r="QT7" s="13"/>
      <c r="QU7" s="13"/>
      <c r="QV7" s="13"/>
      <c r="QW7" s="13"/>
      <c r="QX7" s="13"/>
      <c r="QY7" s="13"/>
      <c r="QZ7" s="13"/>
      <c r="RA7" s="13"/>
      <c r="RB7" s="13"/>
      <c r="RC7" s="13"/>
      <c r="RD7" s="13"/>
      <c r="RE7" s="13"/>
      <c r="RF7" s="13"/>
      <c r="RG7" s="13"/>
      <c r="RH7" s="13"/>
      <c r="RI7" s="13"/>
      <c r="RJ7" s="13"/>
      <c r="RK7" s="13"/>
      <c r="RL7" s="13"/>
      <c r="RM7" s="13"/>
      <c r="RN7" s="13"/>
      <c r="RO7" s="13"/>
      <c r="RP7" s="13"/>
      <c r="RQ7" s="13"/>
      <c r="RR7" s="13"/>
      <c r="RS7" s="13"/>
      <c r="RT7" s="13"/>
      <c r="RU7" s="13"/>
      <c r="RV7" s="13"/>
      <c r="RW7" s="13"/>
      <c r="RX7" s="13"/>
      <c r="RY7" s="13"/>
      <c r="RZ7" s="13"/>
      <c r="SA7" s="13"/>
      <c r="SB7" s="13"/>
      <c r="SC7" s="13"/>
      <c r="SD7" s="13"/>
      <c r="SE7" s="13"/>
      <c r="SF7" s="13"/>
      <c r="SG7" s="13"/>
      <c r="SH7" s="13"/>
      <c r="SI7" s="13"/>
      <c r="SJ7" s="13"/>
      <c r="SK7" s="13"/>
      <c r="SL7" s="13"/>
      <c r="SM7" s="13"/>
      <c r="SN7" s="13"/>
      <c r="SO7" s="13"/>
      <c r="SP7" s="13"/>
      <c r="SQ7" s="13"/>
      <c r="SR7" s="13"/>
      <c r="SS7" s="13"/>
      <c r="ST7" s="13"/>
      <c r="SU7" s="13"/>
      <c r="SV7" s="13"/>
      <c r="SW7" s="13"/>
      <c r="SX7" s="13"/>
      <c r="SY7" s="13"/>
      <c r="SZ7" s="13"/>
      <c r="TA7" s="13"/>
      <c r="TB7" s="13"/>
      <c r="TC7" s="13"/>
      <c r="TD7" s="13"/>
      <c r="TE7" s="13"/>
      <c r="TF7" s="13"/>
      <c r="TG7" s="13"/>
      <c r="TH7" s="13"/>
      <c r="TI7" s="13"/>
      <c r="TJ7" s="13"/>
      <c r="TK7" s="13"/>
      <c r="TL7" s="13"/>
      <c r="TM7" s="13"/>
      <c r="TN7" s="13"/>
      <c r="TO7" s="13"/>
      <c r="TP7" s="13"/>
      <c r="TQ7" s="13"/>
      <c r="TR7" s="13"/>
      <c r="TS7" s="13"/>
      <c r="TT7" s="13"/>
      <c r="TU7" s="13"/>
      <c r="TV7" s="13"/>
      <c r="TW7" s="13"/>
      <c r="TX7" s="13"/>
      <c r="TY7" s="13"/>
      <c r="TZ7" s="13"/>
      <c r="UA7" s="13"/>
      <c r="UB7" s="13"/>
      <c r="UC7" s="13"/>
      <c r="UD7" s="13"/>
      <c r="UE7" s="13"/>
      <c r="UF7" s="13"/>
      <c r="UG7" s="13"/>
      <c r="UH7" s="13"/>
      <c r="UI7" s="13"/>
      <c r="UJ7" s="13"/>
      <c r="UK7" s="13"/>
      <c r="UL7" s="13"/>
      <c r="UM7" s="13"/>
      <c r="UN7" s="13"/>
      <c r="UO7" s="13"/>
      <c r="UP7" s="13"/>
      <c r="UQ7" s="13"/>
      <c r="UR7" s="13"/>
      <c r="US7" s="13"/>
      <c r="UT7" s="13"/>
      <c r="UU7" s="13"/>
      <c r="UV7" s="13"/>
      <c r="UW7" s="13"/>
      <c r="UX7" s="13"/>
      <c r="UY7" s="13"/>
      <c r="UZ7" s="13"/>
      <c r="VA7" s="13"/>
      <c r="VB7" s="13"/>
      <c r="VC7" s="13"/>
      <c r="VD7" s="13"/>
      <c r="VE7" s="13"/>
      <c r="VF7" s="13"/>
      <c r="VG7" s="13"/>
      <c r="VH7" s="13"/>
      <c r="VI7" s="13"/>
      <c r="VJ7" s="13"/>
      <c r="VK7" s="13"/>
      <c r="VL7" s="13"/>
      <c r="VM7" s="13"/>
      <c r="VN7" s="13"/>
      <c r="VO7" s="13"/>
      <c r="VP7" s="13"/>
      <c r="VQ7" s="13"/>
      <c r="VR7" s="13"/>
      <c r="VS7" s="13"/>
      <c r="VT7" s="13"/>
      <c r="VU7" s="13"/>
      <c r="VV7" s="13"/>
      <c r="VW7" s="13"/>
      <c r="VX7" s="13"/>
      <c r="VY7" s="13"/>
      <c r="VZ7" s="13"/>
      <c r="WA7" s="13"/>
      <c r="WB7" s="13"/>
      <c r="WC7" s="13"/>
      <c r="WD7" s="13"/>
      <c r="WE7" s="13"/>
      <c r="WF7" s="13"/>
      <c r="WG7" s="13"/>
      <c r="WH7" s="13"/>
      <c r="WI7" s="13"/>
      <c r="WJ7" s="13"/>
      <c r="WK7" s="13"/>
      <c r="WL7" s="13"/>
      <c r="WM7" s="13"/>
      <c r="WN7" s="13"/>
      <c r="WO7" s="13"/>
      <c r="WP7" s="13"/>
      <c r="WQ7" s="13"/>
      <c r="WR7" s="13"/>
      <c r="WS7" s="13"/>
      <c r="WT7" s="13"/>
      <c r="WU7" s="13"/>
      <c r="WV7" s="13"/>
      <c r="WW7" s="13"/>
      <c r="WX7" s="13"/>
      <c r="WY7" s="13"/>
      <c r="WZ7" s="13"/>
      <c r="XA7" s="13"/>
      <c r="XB7" s="13"/>
      <c r="XC7" s="13"/>
      <c r="XD7" s="13"/>
      <c r="XE7" s="13"/>
      <c r="XF7" s="13"/>
      <c r="XG7" s="13"/>
      <c r="XH7" s="13"/>
      <c r="XI7" s="13"/>
      <c r="XJ7" s="13"/>
      <c r="XK7" s="13"/>
      <c r="XL7" s="13"/>
      <c r="XM7" s="13"/>
      <c r="XN7" s="13"/>
      <c r="XO7" s="13"/>
      <c r="XP7" s="13"/>
      <c r="XQ7" s="13"/>
      <c r="XR7" s="13"/>
      <c r="XS7" s="13"/>
      <c r="XT7" s="13"/>
      <c r="XU7" s="13"/>
      <c r="XV7" s="13"/>
      <c r="XW7" s="13"/>
      <c r="XX7" s="13"/>
      <c r="XY7" s="13"/>
      <c r="XZ7" s="13"/>
      <c r="YA7" s="13"/>
      <c r="YB7" s="13"/>
      <c r="YC7" s="13"/>
      <c r="YD7" s="13"/>
      <c r="YE7" s="13"/>
      <c r="YF7" s="13"/>
      <c r="YG7" s="13"/>
      <c r="YH7" s="13"/>
      <c r="YI7" s="13"/>
      <c r="YJ7" s="13"/>
      <c r="YK7" s="13"/>
      <c r="YL7" s="13"/>
      <c r="YM7" s="13"/>
      <c r="YN7" s="13"/>
      <c r="YO7" s="13"/>
      <c r="YP7" s="13"/>
      <c r="YQ7" s="13"/>
      <c r="YR7" s="13"/>
      <c r="YS7" s="13"/>
      <c r="YT7" s="13"/>
      <c r="YU7" s="13"/>
      <c r="YV7" s="13"/>
      <c r="YW7" s="13"/>
      <c r="YX7" s="13"/>
      <c r="YY7" s="13"/>
      <c r="YZ7" s="13"/>
      <c r="ZA7" s="13"/>
      <c r="ZB7" s="13"/>
      <c r="ZC7" s="13"/>
      <c r="ZD7" s="13"/>
      <c r="ZE7" s="13"/>
      <c r="ZF7" s="13"/>
      <c r="ZG7" s="13"/>
      <c r="ZH7" s="13"/>
      <c r="ZI7" s="13"/>
      <c r="ZJ7" s="13"/>
      <c r="ZK7" s="13"/>
      <c r="ZL7" s="13"/>
      <c r="ZM7" s="13"/>
      <c r="ZN7" s="13"/>
      <c r="ZO7" s="13"/>
      <c r="ZP7" s="13"/>
      <c r="ZQ7" s="13"/>
      <c r="ZR7" s="13"/>
      <c r="ZS7" s="13"/>
      <c r="ZT7" s="13"/>
      <c r="ZU7" s="13"/>
      <c r="ZV7" s="13"/>
      <c r="ZW7" s="13"/>
      <c r="ZX7" s="13"/>
      <c r="ZY7" s="13"/>
      <c r="ZZ7" s="13"/>
      <c r="AAA7" s="13"/>
      <c r="AAB7" s="13"/>
      <c r="AAC7" s="13"/>
      <c r="AAD7" s="13"/>
      <c r="AAE7" s="13"/>
      <c r="AAF7" s="13"/>
      <c r="AAG7" s="13"/>
      <c r="AAH7" s="13"/>
      <c r="AAI7" s="13"/>
      <c r="AAJ7" s="13"/>
      <c r="AAK7" s="13"/>
      <c r="AAL7" s="13"/>
      <c r="AAM7" s="13"/>
      <c r="AAN7" s="13"/>
      <c r="AAO7" s="13"/>
      <c r="AAP7" s="13"/>
      <c r="AAQ7" s="13"/>
      <c r="AAR7" s="13"/>
      <c r="AAS7" s="13"/>
      <c r="AAT7" s="13"/>
      <c r="AAU7" s="13"/>
      <c r="AAV7" s="13"/>
      <c r="AAW7" s="13"/>
      <c r="AAX7" s="13"/>
      <c r="AAY7" s="13"/>
      <c r="AAZ7" s="13"/>
      <c r="ABA7" s="13"/>
      <c r="ABB7" s="13"/>
      <c r="ABC7" s="13"/>
      <c r="ABD7" s="13"/>
      <c r="ABE7" s="13"/>
      <c r="ABF7" s="13"/>
      <c r="ABG7" s="13"/>
      <c r="ABH7" s="13"/>
      <c r="ABI7" s="13"/>
      <c r="ABJ7" s="13"/>
      <c r="ABK7" s="13"/>
      <c r="ABL7" s="13"/>
      <c r="ABM7" s="13"/>
      <c r="ABN7" s="13"/>
      <c r="ABO7" s="13"/>
      <c r="ABP7" s="13"/>
      <c r="ABQ7" s="13"/>
      <c r="ABR7" s="13"/>
    </row>
    <row r="8" spans="1:746" s="10" customFormat="1">
      <c r="A8" s="27" t="s">
        <v>362</v>
      </c>
      <c r="B8" s="27"/>
      <c r="C8" s="28"/>
      <c r="D8" s="28"/>
      <c r="E8" s="28"/>
      <c r="F8" s="28"/>
      <c r="G8" s="28"/>
      <c r="H8" s="73"/>
      <c r="I8" s="28"/>
      <c r="J8" s="20" t="s">
        <v>207</v>
      </c>
      <c r="K8" s="227" t="s">
        <v>263</v>
      </c>
      <c r="L8" s="227"/>
      <c r="M8" s="227"/>
      <c r="N8" s="227"/>
      <c r="O8" s="227"/>
      <c r="P8" s="227"/>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c r="SC8" s="13"/>
      <c r="SD8" s="13"/>
      <c r="SE8" s="13"/>
      <c r="SF8" s="13"/>
      <c r="SG8" s="13"/>
      <c r="SH8" s="13"/>
      <c r="SI8" s="13"/>
      <c r="SJ8" s="13"/>
      <c r="SK8" s="13"/>
      <c r="SL8" s="13"/>
      <c r="SM8" s="13"/>
      <c r="SN8" s="13"/>
      <c r="SO8" s="13"/>
      <c r="SP8" s="13"/>
      <c r="SQ8" s="13"/>
      <c r="SR8" s="13"/>
      <c r="SS8" s="13"/>
      <c r="ST8" s="13"/>
      <c r="SU8" s="13"/>
      <c r="SV8" s="13"/>
      <c r="SW8" s="13"/>
      <c r="SX8" s="13"/>
      <c r="SY8" s="13"/>
      <c r="SZ8" s="13"/>
      <c r="TA8" s="13"/>
      <c r="TB8" s="13"/>
      <c r="TC8" s="13"/>
      <c r="TD8" s="13"/>
      <c r="TE8" s="13"/>
      <c r="TF8" s="13"/>
      <c r="TG8" s="13"/>
      <c r="TH8" s="13"/>
      <c r="TI8" s="13"/>
      <c r="TJ8" s="13"/>
      <c r="TK8" s="13"/>
      <c r="TL8" s="13"/>
      <c r="TM8" s="13"/>
      <c r="TN8" s="13"/>
      <c r="TO8" s="13"/>
      <c r="TP8" s="13"/>
      <c r="TQ8" s="13"/>
      <c r="TR8" s="13"/>
      <c r="TS8" s="13"/>
      <c r="TT8" s="13"/>
      <c r="TU8" s="13"/>
      <c r="TV8" s="13"/>
      <c r="TW8" s="13"/>
      <c r="TX8" s="13"/>
      <c r="TY8" s="13"/>
      <c r="TZ8" s="13"/>
      <c r="UA8" s="13"/>
      <c r="UB8" s="13"/>
      <c r="UC8" s="13"/>
      <c r="UD8" s="13"/>
      <c r="UE8" s="13"/>
      <c r="UF8" s="13"/>
      <c r="UG8" s="13"/>
      <c r="UH8" s="13"/>
      <c r="UI8" s="13"/>
      <c r="UJ8" s="13"/>
      <c r="UK8" s="13"/>
      <c r="UL8" s="13"/>
      <c r="UM8" s="13"/>
      <c r="UN8" s="13"/>
      <c r="UO8" s="13"/>
      <c r="UP8" s="13"/>
      <c r="UQ8" s="13"/>
      <c r="UR8" s="13"/>
      <c r="US8" s="13"/>
      <c r="UT8" s="13"/>
      <c r="UU8" s="13"/>
      <c r="UV8" s="13"/>
      <c r="UW8" s="13"/>
      <c r="UX8" s="13"/>
      <c r="UY8" s="13"/>
      <c r="UZ8" s="13"/>
      <c r="VA8" s="13"/>
      <c r="VB8" s="13"/>
      <c r="VC8" s="13"/>
      <c r="VD8" s="13"/>
      <c r="VE8" s="13"/>
      <c r="VF8" s="13"/>
      <c r="VG8" s="13"/>
      <c r="VH8" s="13"/>
      <c r="VI8" s="13"/>
      <c r="VJ8" s="13"/>
      <c r="VK8" s="13"/>
      <c r="VL8" s="13"/>
      <c r="VM8" s="13"/>
      <c r="VN8" s="13"/>
      <c r="VO8" s="13"/>
      <c r="VP8" s="13"/>
      <c r="VQ8" s="13"/>
      <c r="VR8" s="13"/>
      <c r="VS8" s="13"/>
      <c r="VT8" s="13"/>
      <c r="VU8" s="13"/>
      <c r="VV8" s="13"/>
      <c r="VW8" s="13"/>
      <c r="VX8" s="13"/>
      <c r="VY8" s="13"/>
      <c r="VZ8" s="13"/>
      <c r="WA8" s="13"/>
      <c r="WB8" s="13"/>
      <c r="WC8" s="13"/>
      <c r="WD8" s="13"/>
      <c r="WE8" s="13"/>
      <c r="WF8" s="13"/>
      <c r="WG8" s="13"/>
      <c r="WH8" s="13"/>
      <c r="WI8" s="13"/>
      <c r="WJ8" s="13"/>
      <c r="WK8" s="13"/>
      <c r="WL8" s="13"/>
      <c r="WM8" s="13"/>
      <c r="WN8" s="13"/>
      <c r="WO8" s="13"/>
      <c r="WP8" s="13"/>
      <c r="WQ8" s="13"/>
      <c r="WR8" s="13"/>
      <c r="WS8" s="13"/>
      <c r="WT8" s="13"/>
      <c r="WU8" s="13"/>
      <c r="WV8" s="13"/>
      <c r="WW8" s="13"/>
      <c r="WX8" s="13"/>
      <c r="WY8" s="13"/>
      <c r="WZ8" s="13"/>
      <c r="XA8" s="13"/>
      <c r="XB8" s="13"/>
      <c r="XC8" s="13"/>
      <c r="XD8" s="13"/>
      <c r="XE8" s="13"/>
      <c r="XF8" s="13"/>
      <c r="XG8" s="13"/>
      <c r="XH8" s="13"/>
      <c r="XI8" s="13"/>
      <c r="XJ8" s="13"/>
      <c r="XK8" s="13"/>
      <c r="XL8" s="13"/>
      <c r="XM8" s="13"/>
      <c r="XN8" s="13"/>
      <c r="XO8" s="13"/>
      <c r="XP8" s="13"/>
      <c r="XQ8" s="13"/>
      <c r="XR8" s="13"/>
      <c r="XS8" s="13"/>
      <c r="XT8" s="13"/>
      <c r="XU8" s="13"/>
      <c r="XV8" s="13"/>
      <c r="XW8" s="13"/>
      <c r="XX8" s="13"/>
      <c r="XY8" s="13"/>
      <c r="XZ8" s="13"/>
      <c r="YA8" s="13"/>
      <c r="YB8" s="13"/>
      <c r="YC8" s="13"/>
      <c r="YD8" s="13"/>
      <c r="YE8" s="13"/>
      <c r="YF8" s="13"/>
      <c r="YG8" s="13"/>
      <c r="YH8" s="13"/>
      <c r="YI8" s="13"/>
      <c r="YJ8" s="13"/>
      <c r="YK8" s="13"/>
      <c r="YL8" s="13"/>
      <c r="YM8" s="13"/>
      <c r="YN8" s="13"/>
      <c r="YO8" s="13"/>
      <c r="YP8" s="13"/>
      <c r="YQ8" s="13"/>
      <c r="YR8" s="13"/>
      <c r="YS8" s="13"/>
      <c r="YT8" s="13"/>
      <c r="YU8" s="13"/>
      <c r="YV8" s="13"/>
      <c r="YW8" s="13"/>
      <c r="YX8" s="13"/>
      <c r="YY8" s="13"/>
      <c r="YZ8" s="13"/>
      <c r="ZA8" s="13"/>
      <c r="ZB8" s="13"/>
      <c r="ZC8" s="13"/>
      <c r="ZD8" s="13"/>
      <c r="ZE8" s="13"/>
      <c r="ZF8" s="13"/>
      <c r="ZG8" s="13"/>
      <c r="ZH8" s="13"/>
      <c r="ZI8" s="13"/>
      <c r="ZJ8" s="13"/>
      <c r="ZK8" s="13"/>
      <c r="ZL8" s="13"/>
      <c r="ZM8" s="13"/>
      <c r="ZN8" s="13"/>
      <c r="ZO8" s="13"/>
      <c r="ZP8" s="13"/>
      <c r="ZQ8" s="13"/>
      <c r="ZR8" s="13"/>
      <c r="ZS8" s="13"/>
      <c r="ZT8" s="13"/>
      <c r="ZU8" s="13"/>
      <c r="ZV8" s="13"/>
      <c r="ZW8" s="13"/>
      <c r="ZX8" s="13"/>
      <c r="ZY8" s="13"/>
      <c r="ZZ8" s="13"/>
      <c r="AAA8" s="13"/>
      <c r="AAB8" s="13"/>
      <c r="AAC8" s="13"/>
      <c r="AAD8" s="13"/>
      <c r="AAE8" s="13"/>
      <c r="AAF8" s="13"/>
      <c r="AAG8" s="13"/>
      <c r="AAH8" s="13"/>
      <c r="AAI8" s="13"/>
      <c r="AAJ8" s="13"/>
      <c r="AAK8" s="13"/>
      <c r="AAL8" s="13"/>
      <c r="AAM8" s="13"/>
      <c r="AAN8" s="13"/>
      <c r="AAO8" s="13"/>
      <c r="AAP8" s="13"/>
      <c r="AAQ8" s="13"/>
      <c r="AAR8" s="13"/>
      <c r="AAS8" s="13"/>
      <c r="AAT8" s="13"/>
      <c r="AAU8" s="13"/>
      <c r="AAV8" s="13"/>
      <c r="AAW8" s="13"/>
      <c r="AAX8" s="13"/>
      <c r="AAY8" s="13"/>
      <c r="AAZ8" s="13"/>
      <c r="ABA8" s="13"/>
      <c r="ABB8" s="13"/>
      <c r="ABC8" s="13"/>
      <c r="ABD8" s="13"/>
      <c r="ABE8" s="13"/>
      <c r="ABF8" s="13"/>
      <c r="ABG8" s="13"/>
      <c r="ABH8" s="13"/>
      <c r="ABI8" s="13"/>
      <c r="ABJ8" s="13"/>
      <c r="ABK8" s="13"/>
      <c r="ABL8" s="13"/>
      <c r="ABM8" s="13"/>
      <c r="ABN8" s="13"/>
      <c r="ABO8" s="13"/>
      <c r="ABP8" s="13"/>
      <c r="ABQ8" s="13"/>
      <c r="ABR8" s="13"/>
    </row>
    <row r="9" spans="1:746" s="65" customFormat="1">
      <c r="A9" s="30" t="s">
        <v>363</v>
      </c>
      <c r="B9" s="30"/>
      <c r="C9" s="30" t="s">
        <v>88</v>
      </c>
      <c r="D9" s="30"/>
      <c r="E9" s="30"/>
      <c r="F9" s="30"/>
      <c r="G9" s="30"/>
      <c r="H9" s="74" t="s">
        <v>67</v>
      </c>
      <c r="I9" s="61"/>
      <c r="J9" s="20" t="s">
        <v>207</v>
      </c>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c r="UP9" s="13"/>
      <c r="UQ9" s="13"/>
      <c r="UR9" s="13"/>
      <c r="US9" s="13"/>
      <c r="UT9" s="13"/>
      <c r="UU9" s="13"/>
      <c r="UV9" s="13"/>
      <c r="UW9" s="13"/>
      <c r="UX9" s="13"/>
      <c r="UY9" s="13"/>
      <c r="UZ9" s="13"/>
      <c r="VA9" s="13"/>
      <c r="VB9" s="13"/>
      <c r="VC9" s="13"/>
      <c r="VD9" s="13"/>
      <c r="VE9" s="13"/>
      <c r="VF9" s="13"/>
      <c r="VG9" s="13"/>
      <c r="VH9" s="13"/>
      <c r="VI9" s="13"/>
      <c r="VJ9" s="13"/>
      <c r="VK9" s="13"/>
      <c r="VL9" s="13"/>
      <c r="VM9" s="13"/>
      <c r="VN9" s="13"/>
      <c r="VO9" s="13"/>
      <c r="VP9" s="13"/>
      <c r="VQ9" s="13"/>
      <c r="VR9" s="13"/>
      <c r="VS9" s="13"/>
      <c r="VT9" s="13"/>
      <c r="VU9" s="13"/>
      <c r="VV9" s="13"/>
      <c r="VW9" s="13"/>
      <c r="VX9" s="13"/>
      <c r="VY9" s="13"/>
      <c r="VZ9" s="13"/>
      <c r="WA9" s="13"/>
      <c r="WB9" s="13"/>
      <c r="WC9" s="13"/>
      <c r="WD9" s="13"/>
      <c r="WE9" s="13"/>
      <c r="WF9" s="13"/>
      <c r="WG9" s="13"/>
      <c r="WH9" s="13"/>
      <c r="WI9" s="13"/>
      <c r="WJ9" s="13"/>
      <c r="WK9" s="13"/>
      <c r="WL9" s="13"/>
      <c r="WM9" s="13"/>
      <c r="WN9" s="13"/>
      <c r="WO9" s="13"/>
      <c r="WP9" s="13"/>
      <c r="WQ9" s="13"/>
      <c r="WR9" s="13"/>
      <c r="WS9" s="13"/>
      <c r="WT9" s="13"/>
      <c r="WU9" s="13"/>
      <c r="WV9" s="13"/>
      <c r="WW9" s="13"/>
      <c r="WX9" s="13"/>
      <c r="WY9" s="13"/>
      <c r="WZ9" s="13"/>
      <c r="XA9" s="13"/>
      <c r="XB9" s="13"/>
      <c r="XC9" s="13"/>
      <c r="XD9" s="13"/>
      <c r="XE9" s="13"/>
      <c r="XF9" s="13"/>
      <c r="XG9" s="13"/>
      <c r="XH9" s="13"/>
      <c r="XI9" s="13"/>
      <c r="XJ9" s="13"/>
      <c r="XK9" s="13"/>
      <c r="XL9" s="13"/>
      <c r="XM9" s="13"/>
      <c r="XN9" s="13"/>
      <c r="XO9" s="13"/>
      <c r="XP9" s="13"/>
      <c r="XQ9" s="13"/>
      <c r="XR9" s="13"/>
      <c r="XS9" s="13"/>
      <c r="XT9" s="13"/>
      <c r="XU9" s="13"/>
      <c r="XV9" s="13"/>
      <c r="XW9" s="13"/>
      <c r="XX9" s="13"/>
      <c r="XY9" s="13"/>
      <c r="XZ9" s="13"/>
      <c r="YA9" s="13"/>
      <c r="YB9" s="13"/>
      <c r="YC9" s="13"/>
      <c r="YD9" s="13"/>
      <c r="YE9" s="13"/>
      <c r="YF9" s="13"/>
      <c r="YG9" s="13"/>
      <c r="YH9" s="13"/>
      <c r="YI9" s="13"/>
      <c r="YJ9" s="13"/>
      <c r="YK9" s="13"/>
      <c r="YL9" s="13"/>
      <c r="YM9" s="13"/>
      <c r="YN9" s="13"/>
      <c r="YO9" s="13"/>
      <c r="YP9" s="13"/>
      <c r="YQ9" s="13"/>
      <c r="YR9" s="13"/>
      <c r="YS9" s="13"/>
      <c r="YT9" s="13"/>
      <c r="YU9" s="13"/>
      <c r="YV9" s="13"/>
      <c r="YW9" s="13"/>
      <c r="YX9" s="13"/>
      <c r="YY9" s="13"/>
      <c r="YZ9" s="13"/>
      <c r="ZA9" s="13"/>
      <c r="ZB9" s="13"/>
      <c r="ZC9" s="13"/>
      <c r="ZD9" s="13"/>
      <c r="ZE9" s="13"/>
      <c r="ZF9" s="13"/>
      <c r="ZG9" s="13"/>
      <c r="ZH9" s="13"/>
      <c r="ZI9" s="13"/>
      <c r="ZJ9" s="13"/>
      <c r="ZK9" s="13"/>
      <c r="ZL9" s="13"/>
      <c r="ZM9" s="13"/>
      <c r="ZN9" s="13"/>
      <c r="ZO9" s="13"/>
      <c r="ZP9" s="13"/>
      <c r="ZQ9" s="13"/>
      <c r="ZR9" s="13"/>
      <c r="ZS9" s="13"/>
      <c r="ZT9" s="13"/>
      <c r="ZU9" s="13"/>
      <c r="ZV9" s="13"/>
      <c r="ZW9" s="13"/>
      <c r="ZX9" s="13"/>
      <c r="ZY9" s="13"/>
      <c r="ZZ9" s="13"/>
      <c r="AAA9" s="13"/>
      <c r="AAB9" s="13"/>
      <c r="AAC9" s="13"/>
      <c r="AAD9" s="13"/>
      <c r="AAE9" s="13"/>
      <c r="AAF9" s="13"/>
      <c r="AAG9" s="13"/>
      <c r="AAH9" s="13"/>
      <c r="AAI9" s="13"/>
      <c r="AAJ9" s="13"/>
      <c r="AAK9" s="13"/>
      <c r="AAL9" s="13"/>
      <c r="AAM9" s="13"/>
      <c r="AAN9" s="13"/>
      <c r="AAO9" s="13"/>
      <c r="AAP9" s="13"/>
      <c r="AAQ9" s="13"/>
      <c r="AAR9" s="13"/>
      <c r="AAS9" s="13"/>
      <c r="AAT9" s="13"/>
      <c r="AAU9" s="13"/>
      <c r="AAV9" s="13"/>
      <c r="AAW9" s="13"/>
      <c r="AAX9" s="13"/>
      <c r="AAY9" s="13"/>
      <c r="AAZ9" s="13"/>
      <c r="ABA9" s="13"/>
      <c r="ABB9" s="13"/>
      <c r="ABC9" s="13"/>
      <c r="ABD9" s="13"/>
      <c r="ABE9" s="13"/>
      <c r="ABF9" s="13"/>
      <c r="ABG9" s="13"/>
      <c r="ABH9" s="13"/>
      <c r="ABI9" s="13"/>
      <c r="ABJ9" s="13"/>
      <c r="ABK9" s="13"/>
      <c r="ABL9" s="13"/>
      <c r="ABM9" s="13"/>
      <c r="ABN9" s="13"/>
      <c r="ABO9" s="13"/>
      <c r="ABP9" s="13"/>
      <c r="ABQ9" s="13"/>
      <c r="ABR9" s="13"/>
    </row>
    <row r="10" spans="1:746" s="10" customFormat="1" ht="34">
      <c r="A10" s="25" t="s">
        <v>159</v>
      </c>
      <c r="B10" s="25" t="s">
        <v>185</v>
      </c>
      <c r="C10" s="25" t="s">
        <v>71</v>
      </c>
      <c r="D10" s="31"/>
      <c r="E10" s="31"/>
      <c r="F10" s="31" t="s">
        <v>189</v>
      </c>
      <c r="G10" s="31" t="s">
        <v>189</v>
      </c>
      <c r="H10" s="68" t="s">
        <v>66</v>
      </c>
      <c r="I10" s="26"/>
      <c r="J10" s="20" t="s">
        <v>207</v>
      </c>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c r="PM10" s="13"/>
      <c r="PN10" s="13"/>
      <c r="PO10" s="13"/>
      <c r="PP10" s="13"/>
      <c r="PQ10" s="13"/>
      <c r="PR10" s="13"/>
      <c r="PS10" s="13"/>
      <c r="PT10" s="13"/>
      <c r="PU10" s="13"/>
      <c r="PV10" s="13"/>
      <c r="PW10" s="13"/>
      <c r="PX10" s="13"/>
      <c r="PY10" s="13"/>
      <c r="PZ10" s="13"/>
      <c r="QA10" s="13"/>
      <c r="QB10" s="13"/>
      <c r="QC10" s="13"/>
      <c r="QD10" s="13"/>
      <c r="QE10" s="13"/>
      <c r="QF10" s="13"/>
      <c r="QG10" s="13"/>
      <c r="QH10" s="13"/>
      <c r="QI10" s="13"/>
      <c r="QJ10" s="13"/>
      <c r="QK10" s="13"/>
      <c r="QL10" s="13"/>
      <c r="QM10" s="13"/>
      <c r="QN10" s="13"/>
      <c r="QO10" s="13"/>
      <c r="QP10" s="13"/>
      <c r="QQ10" s="13"/>
      <c r="QR10" s="13"/>
      <c r="QS10" s="13"/>
      <c r="QT10" s="13"/>
      <c r="QU10" s="13"/>
      <c r="QV10" s="13"/>
      <c r="QW10" s="13"/>
      <c r="QX10" s="13"/>
      <c r="QY10" s="13"/>
      <c r="QZ10" s="13"/>
      <c r="RA10" s="13"/>
      <c r="RB10" s="13"/>
      <c r="RC10" s="13"/>
      <c r="RD10" s="13"/>
      <c r="RE10" s="13"/>
      <c r="RF10" s="13"/>
      <c r="RG10" s="13"/>
      <c r="RH10" s="13"/>
      <c r="RI10" s="13"/>
      <c r="RJ10" s="13"/>
      <c r="RK10" s="13"/>
      <c r="RL10" s="13"/>
      <c r="RM10" s="13"/>
      <c r="RN10" s="13"/>
      <c r="RO10" s="13"/>
      <c r="RP10" s="13"/>
      <c r="RQ10" s="13"/>
      <c r="RR10" s="13"/>
      <c r="RS10" s="13"/>
      <c r="RT10" s="13"/>
      <c r="RU10" s="13"/>
      <c r="RV10" s="13"/>
      <c r="RW10" s="13"/>
      <c r="RX10" s="13"/>
      <c r="RY10" s="13"/>
      <c r="RZ10" s="13"/>
      <c r="SA10" s="13"/>
      <c r="SB10" s="13"/>
      <c r="SC10" s="13"/>
      <c r="SD10" s="13"/>
      <c r="SE10" s="13"/>
      <c r="SF10" s="13"/>
      <c r="SG10" s="13"/>
      <c r="SH10" s="13"/>
      <c r="SI10" s="13"/>
      <c r="SJ10" s="13"/>
      <c r="SK10" s="13"/>
      <c r="SL10" s="13"/>
      <c r="SM10" s="13"/>
      <c r="SN10" s="13"/>
      <c r="SO10" s="13"/>
      <c r="SP10" s="13"/>
      <c r="SQ10" s="13"/>
      <c r="SR10" s="13"/>
      <c r="SS10" s="13"/>
      <c r="ST10" s="13"/>
      <c r="SU10" s="13"/>
      <c r="SV10" s="13"/>
      <c r="SW10" s="13"/>
      <c r="SX10" s="13"/>
      <c r="SY10" s="13"/>
      <c r="SZ10" s="13"/>
      <c r="TA10" s="13"/>
      <c r="TB10" s="13"/>
      <c r="TC10" s="13"/>
      <c r="TD10" s="13"/>
      <c r="TE10" s="13"/>
      <c r="TF10" s="13"/>
      <c r="TG10" s="13"/>
      <c r="TH10" s="13"/>
      <c r="TI10" s="13"/>
      <c r="TJ10" s="13"/>
      <c r="TK10" s="13"/>
      <c r="TL10" s="13"/>
      <c r="TM10" s="13"/>
      <c r="TN10" s="13"/>
      <c r="TO10" s="13"/>
      <c r="TP10" s="13"/>
      <c r="TQ10" s="13"/>
      <c r="TR10" s="13"/>
      <c r="TS10" s="13"/>
      <c r="TT10" s="13"/>
      <c r="TU10" s="13"/>
      <c r="TV10" s="13"/>
      <c r="TW10" s="13"/>
      <c r="TX10" s="13"/>
      <c r="TY10" s="13"/>
      <c r="TZ10" s="13"/>
      <c r="UA10" s="13"/>
      <c r="UB10" s="13"/>
      <c r="UC10" s="13"/>
      <c r="UD10" s="13"/>
      <c r="UE10" s="13"/>
      <c r="UF10" s="13"/>
      <c r="UG10" s="13"/>
      <c r="UH10" s="13"/>
      <c r="UI10" s="13"/>
      <c r="UJ10" s="13"/>
      <c r="UK10" s="13"/>
      <c r="UL10" s="13"/>
      <c r="UM10" s="13"/>
      <c r="UN10" s="13"/>
      <c r="UO10" s="13"/>
      <c r="UP10" s="13"/>
      <c r="UQ10" s="13"/>
      <c r="UR10" s="13"/>
      <c r="US10" s="13"/>
      <c r="UT10" s="13"/>
      <c r="UU10" s="13"/>
      <c r="UV10" s="13"/>
      <c r="UW10" s="13"/>
      <c r="UX10" s="13"/>
      <c r="UY10" s="13"/>
      <c r="UZ10" s="13"/>
      <c r="VA10" s="13"/>
      <c r="VB10" s="13"/>
      <c r="VC10" s="13"/>
      <c r="VD10" s="13"/>
      <c r="VE10" s="13"/>
      <c r="VF10" s="13"/>
      <c r="VG10" s="13"/>
      <c r="VH10" s="13"/>
      <c r="VI10" s="13"/>
      <c r="VJ10" s="13"/>
      <c r="VK10" s="13"/>
      <c r="VL10" s="13"/>
      <c r="VM10" s="13"/>
      <c r="VN10" s="13"/>
      <c r="VO10" s="13"/>
      <c r="VP10" s="13"/>
      <c r="VQ10" s="13"/>
      <c r="VR10" s="13"/>
      <c r="VS10" s="13"/>
      <c r="VT10" s="13"/>
      <c r="VU10" s="13"/>
      <c r="VV10" s="13"/>
      <c r="VW10" s="13"/>
      <c r="VX10" s="13"/>
      <c r="VY10" s="13"/>
      <c r="VZ10" s="13"/>
      <c r="WA10" s="13"/>
      <c r="WB10" s="13"/>
      <c r="WC10" s="13"/>
      <c r="WD10" s="13"/>
      <c r="WE10" s="13"/>
      <c r="WF10" s="13"/>
      <c r="WG10" s="13"/>
      <c r="WH10" s="13"/>
      <c r="WI10" s="13"/>
      <c r="WJ10" s="13"/>
      <c r="WK10" s="13"/>
      <c r="WL10" s="13"/>
      <c r="WM10" s="13"/>
      <c r="WN10" s="13"/>
      <c r="WO10" s="13"/>
      <c r="WP10" s="13"/>
      <c r="WQ10" s="13"/>
      <c r="WR10" s="13"/>
      <c r="WS10" s="13"/>
      <c r="WT10" s="13"/>
      <c r="WU10" s="13"/>
      <c r="WV10" s="13"/>
      <c r="WW10" s="13"/>
      <c r="WX10" s="13"/>
      <c r="WY10" s="13"/>
      <c r="WZ10" s="13"/>
      <c r="XA10" s="13"/>
      <c r="XB10" s="13"/>
      <c r="XC10" s="13"/>
      <c r="XD10" s="13"/>
      <c r="XE10" s="13"/>
      <c r="XF10" s="13"/>
      <c r="XG10" s="13"/>
      <c r="XH10" s="13"/>
      <c r="XI10" s="13"/>
      <c r="XJ10" s="13"/>
      <c r="XK10" s="13"/>
      <c r="XL10" s="13"/>
      <c r="XM10" s="13"/>
      <c r="XN10" s="13"/>
      <c r="XO10" s="13"/>
      <c r="XP10" s="13"/>
      <c r="XQ10" s="13"/>
      <c r="XR10" s="13"/>
      <c r="XS10" s="13"/>
      <c r="XT10" s="13"/>
      <c r="XU10" s="13"/>
      <c r="XV10" s="13"/>
      <c r="XW10" s="13"/>
      <c r="XX10" s="13"/>
      <c r="XY10" s="13"/>
      <c r="XZ10" s="13"/>
      <c r="YA10" s="13"/>
      <c r="YB10" s="13"/>
      <c r="YC10" s="13"/>
      <c r="YD10" s="13"/>
      <c r="YE10" s="13"/>
      <c r="YF10" s="13"/>
      <c r="YG10" s="13"/>
      <c r="YH10" s="13"/>
      <c r="YI10" s="13"/>
      <c r="YJ10" s="13"/>
      <c r="YK10" s="13"/>
      <c r="YL10" s="13"/>
      <c r="YM10" s="13"/>
      <c r="YN10" s="13"/>
      <c r="YO10" s="13"/>
      <c r="YP10" s="13"/>
      <c r="YQ10" s="13"/>
      <c r="YR10" s="13"/>
      <c r="YS10" s="13"/>
      <c r="YT10" s="13"/>
      <c r="YU10" s="13"/>
      <c r="YV10" s="13"/>
      <c r="YW10" s="13"/>
      <c r="YX10" s="13"/>
      <c r="YY10" s="13"/>
      <c r="YZ10" s="13"/>
      <c r="ZA10" s="13"/>
      <c r="ZB10" s="13"/>
      <c r="ZC10" s="13"/>
      <c r="ZD10" s="13"/>
      <c r="ZE10" s="13"/>
      <c r="ZF10" s="13"/>
      <c r="ZG10" s="13"/>
      <c r="ZH10" s="13"/>
      <c r="ZI10" s="13"/>
      <c r="ZJ10" s="13"/>
      <c r="ZK10" s="13"/>
      <c r="ZL10" s="13"/>
      <c r="ZM10" s="13"/>
      <c r="ZN10" s="13"/>
      <c r="ZO10" s="13"/>
      <c r="ZP10" s="13"/>
      <c r="ZQ10" s="13"/>
      <c r="ZR10" s="13"/>
      <c r="ZS10" s="13"/>
      <c r="ZT10" s="13"/>
      <c r="ZU10" s="13"/>
      <c r="ZV10" s="13"/>
      <c r="ZW10" s="13"/>
      <c r="ZX10" s="13"/>
      <c r="ZY10" s="13"/>
      <c r="ZZ10" s="13"/>
      <c r="AAA10" s="13"/>
      <c r="AAB10" s="13"/>
      <c r="AAC10" s="13"/>
      <c r="AAD10" s="13"/>
      <c r="AAE10" s="13"/>
      <c r="AAF10" s="13"/>
      <c r="AAG10" s="13"/>
      <c r="AAH10" s="13"/>
      <c r="AAI10" s="13"/>
      <c r="AAJ10" s="13"/>
      <c r="AAK10" s="13"/>
      <c r="AAL10" s="13"/>
      <c r="AAM10" s="13"/>
      <c r="AAN10" s="13"/>
      <c r="AAO10" s="13"/>
      <c r="AAP10" s="13"/>
      <c r="AAQ10" s="13"/>
      <c r="AAR10" s="13"/>
      <c r="AAS10" s="13"/>
      <c r="AAT10" s="13"/>
      <c r="AAU10" s="13"/>
      <c r="AAV10" s="13"/>
      <c r="AAW10" s="13"/>
      <c r="AAX10" s="13"/>
      <c r="AAY10" s="13"/>
      <c r="AAZ10" s="13"/>
      <c r="ABA10" s="13"/>
      <c r="ABB10" s="13"/>
      <c r="ABC10" s="13"/>
      <c r="ABD10" s="13"/>
      <c r="ABE10" s="13"/>
      <c r="ABF10" s="13"/>
      <c r="ABG10" s="13"/>
      <c r="ABH10" s="13"/>
      <c r="ABI10" s="13"/>
      <c r="ABJ10" s="13"/>
      <c r="ABK10" s="13"/>
      <c r="ABL10" s="13"/>
      <c r="ABM10" s="13"/>
      <c r="ABN10" s="13"/>
      <c r="ABO10" s="13"/>
      <c r="ABP10" s="13"/>
      <c r="ABQ10" s="13"/>
      <c r="ABR10" s="13"/>
    </row>
    <row r="11" spans="1:746" s="10" customFormat="1">
      <c r="A11" s="25" t="s">
        <v>158</v>
      </c>
      <c r="B11" s="25" t="s">
        <v>190</v>
      </c>
      <c r="C11" s="25" t="s">
        <v>183</v>
      </c>
      <c r="D11" s="31"/>
      <c r="E11" s="31"/>
      <c r="F11" s="31"/>
      <c r="G11" s="31"/>
      <c r="H11" s="68" t="s">
        <v>68</v>
      </c>
      <c r="I11" s="26"/>
      <c r="J11" s="20" t="s">
        <v>207</v>
      </c>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c r="PM11" s="13"/>
      <c r="PN11" s="13"/>
      <c r="PO11" s="13"/>
      <c r="PP11" s="13"/>
      <c r="PQ11" s="13"/>
      <c r="PR11" s="13"/>
      <c r="PS11" s="13"/>
      <c r="PT11" s="13"/>
      <c r="PU11" s="13"/>
      <c r="PV11" s="13"/>
      <c r="PW11" s="13"/>
      <c r="PX11" s="13"/>
      <c r="PY11" s="13"/>
      <c r="PZ11" s="13"/>
      <c r="QA11" s="13"/>
      <c r="QB11" s="13"/>
      <c r="QC11" s="13"/>
      <c r="QD11" s="13"/>
      <c r="QE11" s="13"/>
      <c r="QF11" s="13"/>
      <c r="QG11" s="13"/>
      <c r="QH11" s="13"/>
      <c r="QI11" s="13"/>
      <c r="QJ11" s="13"/>
      <c r="QK11" s="13"/>
      <c r="QL11" s="13"/>
      <c r="QM11" s="13"/>
      <c r="QN11" s="13"/>
      <c r="QO11" s="13"/>
      <c r="QP11" s="13"/>
      <c r="QQ11" s="13"/>
      <c r="QR11" s="13"/>
      <c r="QS11" s="13"/>
      <c r="QT11" s="13"/>
      <c r="QU11" s="13"/>
      <c r="QV11" s="13"/>
      <c r="QW11" s="13"/>
      <c r="QX11" s="13"/>
      <c r="QY11" s="13"/>
      <c r="QZ11" s="13"/>
      <c r="RA11" s="13"/>
      <c r="RB11" s="13"/>
      <c r="RC11" s="13"/>
      <c r="RD11" s="13"/>
      <c r="RE11" s="13"/>
      <c r="RF11" s="13"/>
      <c r="RG11" s="13"/>
      <c r="RH11" s="13"/>
      <c r="RI11" s="13"/>
      <c r="RJ11" s="13"/>
      <c r="RK11" s="13"/>
      <c r="RL11" s="13"/>
      <c r="RM11" s="13"/>
      <c r="RN11" s="13"/>
      <c r="RO11" s="13"/>
      <c r="RP11" s="13"/>
      <c r="RQ11" s="13"/>
      <c r="RR11" s="13"/>
      <c r="RS11" s="13"/>
      <c r="RT11" s="13"/>
      <c r="RU11" s="13"/>
      <c r="RV11" s="13"/>
      <c r="RW11" s="13"/>
      <c r="RX11" s="13"/>
      <c r="RY11" s="13"/>
      <c r="RZ11" s="13"/>
      <c r="SA11" s="13"/>
      <c r="SB11" s="13"/>
      <c r="SC11" s="13"/>
      <c r="SD11" s="13"/>
      <c r="SE11" s="13"/>
      <c r="SF11" s="13"/>
      <c r="SG11" s="13"/>
      <c r="SH11" s="13"/>
      <c r="SI11" s="13"/>
      <c r="SJ11" s="13"/>
      <c r="SK11" s="13"/>
      <c r="SL11" s="13"/>
      <c r="SM11" s="13"/>
      <c r="SN11" s="13"/>
      <c r="SO11" s="13"/>
      <c r="SP11" s="13"/>
      <c r="SQ11" s="13"/>
      <c r="SR11" s="13"/>
      <c r="SS11" s="13"/>
      <c r="ST11" s="13"/>
      <c r="SU11" s="13"/>
      <c r="SV11" s="13"/>
      <c r="SW11" s="13"/>
      <c r="SX11" s="13"/>
      <c r="SY11" s="13"/>
      <c r="SZ11" s="13"/>
      <c r="TA11" s="13"/>
      <c r="TB11" s="13"/>
      <c r="TC11" s="13"/>
      <c r="TD11" s="13"/>
      <c r="TE11" s="13"/>
      <c r="TF11" s="13"/>
      <c r="TG11" s="13"/>
      <c r="TH11" s="13"/>
      <c r="TI11" s="13"/>
      <c r="TJ11" s="13"/>
      <c r="TK11" s="13"/>
      <c r="TL11" s="13"/>
      <c r="TM11" s="13"/>
      <c r="TN11" s="13"/>
      <c r="TO11" s="13"/>
      <c r="TP11" s="13"/>
      <c r="TQ11" s="13"/>
      <c r="TR11" s="13"/>
      <c r="TS11" s="13"/>
      <c r="TT11" s="13"/>
      <c r="TU11" s="13"/>
      <c r="TV11" s="13"/>
      <c r="TW11" s="13"/>
      <c r="TX11" s="13"/>
      <c r="TY11" s="13"/>
      <c r="TZ11" s="13"/>
      <c r="UA11" s="13"/>
      <c r="UB11" s="13"/>
      <c r="UC11" s="13"/>
      <c r="UD11" s="13"/>
      <c r="UE11" s="13"/>
      <c r="UF11" s="13"/>
      <c r="UG11" s="13"/>
      <c r="UH11" s="13"/>
      <c r="UI11" s="13"/>
      <c r="UJ11" s="13"/>
      <c r="UK11" s="13"/>
      <c r="UL11" s="13"/>
      <c r="UM11" s="13"/>
      <c r="UN11" s="13"/>
      <c r="UO11" s="13"/>
      <c r="UP11" s="13"/>
      <c r="UQ11" s="13"/>
      <c r="UR11" s="13"/>
      <c r="US11" s="13"/>
      <c r="UT11" s="13"/>
      <c r="UU11" s="13"/>
      <c r="UV11" s="13"/>
      <c r="UW11" s="13"/>
      <c r="UX11" s="13"/>
      <c r="UY11" s="13"/>
      <c r="UZ11" s="13"/>
      <c r="VA11" s="13"/>
      <c r="VB11" s="13"/>
      <c r="VC11" s="13"/>
      <c r="VD11" s="13"/>
      <c r="VE11" s="13"/>
      <c r="VF11" s="13"/>
      <c r="VG11" s="13"/>
      <c r="VH11" s="13"/>
      <c r="VI11" s="13"/>
      <c r="VJ11" s="13"/>
      <c r="VK11" s="13"/>
      <c r="VL11" s="13"/>
      <c r="VM11" s="13"/>
      <c r="VN11" s="13"/>
      <c r="VO11" s="13"/>
      <c r="VP11" s="13"/>
      <c r="VQ11" s="13"/>
      <c r="VR11" s="13"/>
      <c r="VS11" s="13"/>
      <c r="VT11" s="13"/>
      <c r="VU11" s="13"/>
      <c r="VV11" s="13"/>
      <c r="VW11" s="13"/>
      <c r="VX11" s="13"/>
      <c r="VY11" s="13"/>
      <c r="VZ11" s="13"/>
      <c r="WA11" s="13"/>
      <c r="WB11" s="13"/>
      <c r="WC11" s="13"/>
      <c r="WD11" s="13"/>
      <c r="WE11" s="13"/>
      <c r="WF11" s="13"/>
      <c r="WG11" s="13"/>
      <c r="WH11" s="13"/>
      <c r="WI11" s="13"/>
      <c r="WJ11" s="13"/>
      <c r="WK11" s="13"/>
      <c r="WL11" s="13"/>
      <c r="WM11" s="13"/>
      <c r="WN11" s="13"/>
      <c r="WO11" s="13"/>
      <c r="WP11" s="13"/>
      <c r="WQ11" s="13"/>
      <c r="WR11" s="13"/>
      <c r="WS11" s="13"/>
      <c r="WT11" s="13"/>
      <c r="WU11" s="13"/>
      <c r="WV11" s="13"/>
      <c r="WW11" s="13"/>
      <c r="WX11" s="13"/>
      <c r="WY11" s="13"/>
      <c r="WZ11" s="13"/>
      <c r="XA11" s="13"/>
      <c r="XB11" s="13"/>
      <c r="XC11" s="13"/>
      <c r="XD11" s="13"/>
      <c r="XE11" s="13"/>
      <c r="XF11" s="13"/>
      <c r="XG11" s="13"/>
      <c r="XH11" s="13"/>
      <c r="XI11" s="13"/>
      <c r="XJ11" s="13"/>
      <c r="XK11" s="13"/>
      <c r="XL11" s="13"/>
      <c r="XM11" s="13"/>
      <c r="XN11" s="13"/>
      <c r="XO11" s="13"/>
      <c r="XP11" s="13"/>
      <c r="XQ11" s="13"/>
      <c r="XR11" s="13"/>
      <c r="XS11" s="13"/>
      <c r="XT11" s="13"/>
      <c r="XU11" s="13"/>
      <c r="XV11" s="13"/>
      <c r="XW11" s="13"/>
      <c r="XX11" s="13"/>
      <c r="XY11" s="13"/>
      <c r="XZ11" s="13"/>
      <c r="YA11" s="13"/>
      <c r="YB11" s="13"/>
      <c r="YC11" s="13"/>
      <c r="YD11" s="13"/>
      <c r="YE11" s="13"/>
      <c r="YF11" s="13"/>
      <c r="YG11" s="13"/>
      <c r="YH11" s="13"/>
      <c r="YI11" s="13"/>
      <c r="YJ11" s="13"/>
      <c r="YK11" s="13"/>
      <c r="YL11" s="13"/>
      <c r="YM11" s="13"/>
      <c r="YN11" s="13"/>
      <c r="YO11" s="13"/>
      <c r="YP11" s="13"/>
      <c r="YQ11" s="13"/>
      <c r="YR11" s="13"/>
      <c r="YS11" s="13"/>
      <c r="YT11" s="13"/>
      <c r="YU11" s="13"/>
      <c r="YV11" s="13"/>
      <c r="YW11" s="13"/>
      <c r="YX11" s="13"/>
      <c r="YY11" s="13"/>
      <c r="YZ11" s="13"/>
      <c r="ZA11" s="13"/>
      <c r="ZB11" s="13"/>
      <c r="ZC11" s="13"/>
      <c r="ZD11" s="13"/>
      <c r="ZE11" s="13"/>
      <c r="ZF11" s="13"/>
      <c r="ZG11" s="13"/>
      <c r="ZH11" s="13"/>
      <c r="ZI11" s="13"/>
      <c r="ZJ11" s="13"/>
      <c r="ZK11" s="13"/>
      <c r="ZL11" s="13"/>
      <c r="ZM11" s="13"/>
      <c r="ZN11" s="13"/>
      <c r="ZO11" s="13"/>
      <c r="ZP11" s="13"/>
      <c r="ZQ11" s="13"/>
      <c r="ZR11" s="13"/>
      <c r="ZS11" s="13"/>
      <c r="ZT11" s="13"/>
      <c r="ZU11" s="13"/>
      <c r="ZV11" s="13"/>
      <c r="ZW11" s="13"/>
      <c r="ZX11" s="13"/>
      <c r="ZY11" s="13"/>
      <c r="ZZ11" s="13"/>
      <c r="AAA11" s="13"/>
      <c r="AAB11" s="13"/>
      <c r="AAC11" s="13"/>
      <c r="AAD11" s="13"/>
      <c r="AAE11" s="13"/>
      <c r="AAF11" s="13"/>
      <c r="AAG11" s="13"/>
      <c r="AAH11" s="13"/>
      <c r="AAI11" s="13"/>
      <c r="AAJ11" s="13"/>
      <c r="AAK11" s="13"/>
      <c r="AAL11" s="13"/>
      <c r="AAM11" s="13"/>
      <c r="AAN11" s="13"/>
      <c r="AAO11" s="13"/>
      <c r="AAP11" s="13"/>
      <c r="AAQ11" s="13"/>
      <c r="AAR11" s="13"/>
      <c r="AAS11" s="13"/>
      <c r="AAT11" s="13"/>
      <c r="AAU11" s="13"/>
      <c r="AAV11" s="13"/>
      <c r="AAW11" s="13"/>
      <c r="AAX11" s="13"/>
      <c r="AAY11" s="13"/>
      <c r="AAZ11" s="13"/>
      <c r="ABA11" s="13"/>
      <c r="ABB11" s="13"/>
      <c r="ABC11" s="13"/>
      <c r="ABD11" s="13"/>
      <c r="ABE11" s="13"/>
      <c r="ABF11" s="13"/>
      <c r="ABG11" s="13"/>
      <c r="ABH11" s="13"/>
      <c r="ABI11" s="13"/>
      <c r="ABJ11" s="13"/>
      <c r="ABK11" s="13"/>
      <c r="ABL11" s="13"/>
      <c r="ABM11" s="13"/>
      <c r="ABN11" s="13"/>
      <c r="ABO11" s="13"/>
      <c r="ABP11" s="13"/>
      <c r="ABQ11" s="13"/>
      <c r="ABR11" s="13"/>
    </row>
    <row r="12" spans="1:746" s="10" customFormat="1">
      <c r="A12" s="25" t="s">
        <v>160</v>
      </c>
      <c r="B12" s="25" t="s">
        <v>161</v>
      </c>
      <c r="C12" s="25" t="s">
        <v>163</v>
      </c>
      <c r="D12" s="31"/>
      <c r="E12" s="31"/>
      <c r="F12" s="31"/>
      <c r="G12" s="31"/>
      <c r="H12" s="68"/>
      <c r="I12" s="26"/>
      <c r="J12" s="20" t="s">
        <v>207</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c r="UP12" s="13"/>
      <c r="UQ12" s="13"/>
      <c r="UR12" s="13"/>
      <c r="US12" s="13"/>
      <c r="UT12" s="13"/>
      <c r="UU12" s="13"/>
      <c r="UV12" s="13"/>
      <c r="UW12" s="13"/>
      <c r="UX12" s="13"/>
      <c r="UY12" s="13"/>
      <c r="UZ12" s="13"/>
      <c r="VA12" s="13"/>
      <c r="VB12" s="13"/>
      <c r="VC12" s="13"/>
      <c r="VD12" s="13"/>
      <c r="VE12" s="13"/>
      <c r="VF12" s="13"/>
      <c r="VG12" s="13"/>
      <c r="VH12" s="13"/>
      <c r="VI12" s="13"/>
      <c r="VJ12" s="13"/>
      <c r="VK12" s="13"/>
      <c r="VL12" s="13"/>
      <c r="VM12" s="13"/>
      <c r="VN12" s="13"/>
      <c r="VO12" s="13"/>
      <c r="VP12" s="13"/>
      <c r="VQ12" s="13"/>
      <c r="VR12" s="13"/>
      <c r="VS12" s="13"/>
      <c r="VT12" s="13"/>
      <c r="VU12" s="13"/>
      <c r="VV12" s="13"/>
      <c r="VW12" s="13"/>
      <c r="VX12" s="13"/>
      <c r="VY12" s="13"/>
      <c r="VZ12" s="13"/>
      <c r="WA12" s="13"/>
      <c r="WB12" s="13"/>
      <c r="WC12" s="13"/>
      <c r="WD12" s="13"/>
      <c r="WE12" s="13"/>
      <c r="WF12" s="13"/>
      <c r="WG12" s="13"/>
      <c r="WH12" s="13"/>
      <c r="WI12" s="13"/>
      <c r="WJ12" s="13"/>
      <c r="WK12" s="13"/>
      <c r="WL12" s="13"/>
      <c r="WM12" s="13"/>
      <c r="WN12" s="13"/>
      <c r="WO12" s="13"/>
      <c r="WP12" s="13"/>
      <c r="WQ12" s="13"/>
      <c r="WR12" s="13"/>
      <c r="WS12" s="13"/>
      <c r="WT12" s="13"/>
      <c r="WU12" s="13"/>
      <c r="WV12" s="13"/>
      <c r="WW12" s="13"/>
      <c r="WX12" s="13"/>
      <c r="WY12" s="13"/>
      <c r="WZ12" s="13"/>
      <c r="XA12" s="13"/>
      <c r="XB12" s="13"/>
      <c r="XC12" s="13"/>
      <c r="XD12" s="13"/>
      <c r="XE12" s="13"/>
      <c r="XF12" s="13"/>
      <c r="XG12" s="13"/>
      <c r="XH12" s="13"/>
      <c r="XI12" s="13"/>
      <c r="XJ12" s="13"/>
      <c r="XK12" s="13"/>
      <c r="XL12" s="13"/>
      <c r="XM12" s="13"/>
      <c r="XN12" s="13"/>
      <c r="XO12" s="13"/>
      <c r="XP12" s="13"/>
      <c r="XQ12" s="13"/>
      <c r="XR12" s="13"/>
      <c r="XS12" s="13"/>
      <c r="XT12" s="13"/>
      <c r="XU12" s="13"/>
      <c r="XV12" s="13"/>
      <c r="XW12" s="13"/>
      <c r="XX12" s="13"/>
      <c r="XY12" s="13"/>
      <c r="XZ12" s="13"/>
      <c r="YA12" s="13"/>
      <c r="YB12" s="13"/>
      <c r="YC12" s="13"/>
      <c r="YD12" s="13"/>
      <c r="YE12" s="13"/>
      <c r="YF12" s="13"/>
      <c r="YG12" s="13"/>
      <c r="YH12" s="13"/>
      <c r="YI12" s="13"/>
      <c r="YJ12" s="13"/>
      <c r="YK12" s="13"/>
      <c r="YL12" s="13"/>
      <c r="YM12" s="13"/>
      <c r="YN12" s="13"/>
      <c r="YO12" s="13"/>
      <c r="YP12" s="13"/>
      <c r="YQ12" s="13"/>
      <c r="YR12" s="13"/>
      <c r="YS12" s="13"/>
      <c r="YT12" s="13"/>
      <c r="YU12" s="13"/>
      <c r="YV12" s="13"/>
      <c r="YW12" s="13"/>
      <c r="YX12" s="13"/>
      <c r="YY12" s="13"/>
      <c r="YZ12" s="13"/>
      <c r="ZA12" s="13"/>
      <c r="ZB12" s="13"/>
      <c r="ZC12" s="13"/>
      <c r="ZD12" s="13"/>
      <c r="ZE12" s="13"/>
      <c r="ZF12" s="13"/>
      <c r="ZG12" s="13"/>
      <c r="ZH12" s="13"/>
      <c r="ZI12" s="13"/>
      <c r="ZJ12" s="13"/>
      <c r="ZK12" s="13"/>
      <c r="ZL12" s="13"/>
      <c r="ZM12" s="13"/>
      <c r="ZN12" s="13"/>
      <c r="ZO12" s="13"/>
      <c r="ZP12" s="13"/>
      <c r="ZQ12" s="13"/>
      <c r="ZR12" s="13"/>
      <c r="ZS12" s="13"/>
      <c r="ZT12" s="13"/>
      <c r="ZU12" s="13"/>
      <c r="ZV12" s="13"/>
      <c r="ZW12" s="13"/>
      <c r="ZX12" s="13"/>
      <c r="ZY12" s="13"/>
      <c r="ZZ12" s="13"/>
      <c r="AAA12" s="13"/>
      <c r="AAB12" s="13"/>
      <c r="AAC12" s="13"/>
      <c r="AAD12" s="13"/>
      <c r="AAE12" s="13"/>
      <c r="AAF12" s="13"/>
      <c r="AAG12" s="13"/>
      <c r="AAH12" s="13"/>
      <c r="AAI12" s="13"/>
      <c r="AAJ12" s="13"/>
      <c r="AAK12" s="13"/>
      <c r="AAL12" s="13"/>
      <c r="AAM12" s="13"/>
      <c r="AAN12" s="13"/>
      <c r="AAO12" s="13"/>
      <c r="AAP12" s="13"/>
      <c r="AAQ12" s="13"/>
      <c r="AAR12" s="13"/>
      <c r="AAS12" s="13"/>
      <c r="AAT12" s="13"/>
      <c r="AAU12" s="13"/>
      <c r="AAV12" s="13"/>
      <c r="AAW12" s="13"/>
      <c r="AAX12" s="13"/>
      <c r="AAY12" s="13"/>
      <c r="AAZ12" s="13"/>
      <c r="ABA12" s="13"/>
      <c r="ABB12" s="13"/>
      <c r="ABC12" s="13"/>
      <c r="ABD12" s="13"/>
      <c r="ABE12" s="13"/>
      <c r="ABF12" s="13"/>
      <c r="ABG12" s="13"/>
      <c r="ABH12" s="13"/>
      <c r="ABI12" s="13"/>
      <c r="ABJ12" s="13"/>
      <c r="ABK12" s="13"/>
      <c r="ABL12" s="13"/>
      <c r="ABM12" s="13"/>
      <c r="ABN12" s="13"/>
      <c r="ABO12" s="13"/>
      <c r="ABP12" s="13"/>
      <c r="ABQ12" s="13"/>
      <c r="ABR12" s="13"/>
    </row>
    <row r="13" spans="1:746" s="10" customFormat="1" ht="5" customHeight="1">
      <c r="A13" s="29"/>
      <c r="B13" s="25"/>
      <c r="C13" s="25"/>
      <c r="D13" s="31"/>
      <c r="E13" s="31"/>
      <c r="F13" s="31"/>
      <c r="G13" s="31"/>
      <c r="H13" s="68"/>
      <c r="I13" s="26"/>
      <c r="J13" s="20" t="s">
        <v>207</v>
      </c>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c r="PM13" s="13"/>
      <c r="PN13" s="13"/>
      <c r="PO13" s="13"/>
      <c r="PP13" s="13"/>
      <c r="PQ13" s="13"/>
      <c r="PR13" s="13"/>
      <c r="PS13" s="13"/>
      <c r="PT13" s="13"/>
      <c r="PU13" s="13"/>
      <c r="PV13" s="13"/>
      <c r="PW13" s="13"/>
      <c r="PX13" s="13"/>
      <c r="PY13" s="13"/>
      <c r="PZ13" s="13"/>
      <c r="QA13" s="13"/>
      <c r="QB13" s="13"/>
      <c r="QC13" s="13"/>
      <c r="QD13" s="13"/>
      <c r="QE13" s="13"/>
      <c r="QF13" s="13"/>
      <c r="QG13" s="13"/>
      <c r="QH13" s="13"/>
      <c r="QI13" s="13"/>
      <c r="QJ13" s="13"/>
      <c r="QK13" s="13"/>
      <c r="QL13" s="13"/>
      <c r="QM13" s="13"/>
      <c r="QN13" s="13"/>
      <c r="QO13" s="13"/>
      <c r="QP13" s="13"/>
      <c r="QQ13" s="13"/>
      <c r="QR13" s="13"/>
      <c r="QS13" s="13"/>
      <c r="QT13" s="13"/>
      <c r="QU13" s="13"/>
      <c r="QV13" s="13"/>
      <c r="QW13" s="13"/>
      <c r="QX13" s="13"/>
      <c r="QY13" s="13"/>
      <c r="QZ13" s="13"/>
      <c r="RA13" s="13"/>
      <c r="RB13" s="13"/>
      <c r="RC13" s="13"/>
      <c r="RD13" s="13"/>
      <c r="RE13" s="13"/>
      <c r="RF13" s="13"/>
      <c r="RG13" s="13"/>
      <c r="RH13" s="13"/>
      <c r="RI13" s="13"/>
      <c r="RJ13" s="13"/>
      <c r="RK13" s="13"/>
      <c r="RL13" s="13"/>
      <c r="RM13" s="13"/>
      <c r="RN13" s="13"/>
      <c r="RO13" s="13"/>
      <c r="RP13" s="13"/>
      <c r="RQ13" s="13"/>
      <c r="RR13" s="13"/>
      <c r="RS13" s="13"/>
      <c r="RT13" s="13"/>
      <c r="RU13" s="13"/>
      <c r="RV13" s="13"/>
      <c r="RW13" s="13"/>
      <c r="RX13" s="13"/>
      <c r="RY13" s="13"/>
      <c r="RZ13" s="13"/>
      <c r="SA13" s="13"/>
      <c r="SB13" s="13"/>
      <c r="SC13" s="13"/>
      <c r="SD13" s="13"/>
      <c r="SE13" s="13"/>
      <c r="SF13" s="13"/>
      <c r="SG13" s="13"/>
      <c r="SH13" s="13"/>
      <c r="SI13" s="13"/>
      <c r="SJ13" s="13"/>
      <c r="SK13" s="13"/>
      <c r="SL13" s="13"/>
      <c r="SM13" s="13"/>
      <c r="SN13" s="13"/>
      <c r="SO13" s="13"/>
      <c r="SP13" s="13"/>
      <c r="SQ13" s="13"/>
      <c r="SR13" s="13"/>
      <c r="SS13" s="13"/>
      <c r="ST13" s="13"/>
      <c r="SU13" s="13"/>
      <c r="SV13" s="13"/>
      <c r="SW13" s="13"/>
      <c r="SX13" s="13"/>
      <c r="SY13" s="13"/>
      <c r="SZ13" s="13"/>
      <c r="TA13" s="13"/>
      <c r="TB13" s="13"/>
      <c r="TC13" s="13"/>
      <c r="TD13" s="13"/>
      <c r="TE13" s="13"/>
      <c r="TF13" s="13"/>
      <c r="TG13" s="13"/>
      <c r="TH13" s="13"/>
      <c r="TI13" s="13"/>
      <c r="TJ13" s="13"/>
      <c r="TK13" s="13"/>
      <c r="TL13" s="13"/>
      <c r="TM13" s="13"/>
      <c r="TN13" s="13"/>
      <c r="TO13" s="13"/>
      <c r="TP13" s="13"/>
      <c r="TQ13" s="13"/>
      <c r="TR13" s="13"/>
      <c r="TS13" s="13"/>
      <c r="TT13" s="13"/>
      <c r="TU13" s="13"/>
      <c r="TV13" s="13"/>
      <c r="TW13" s="13"/>
      <c r="TX13" s="13"/>
      <c r="TY13" s="13"/>
      <c r="TZ13" s="13"/>
      <c r="UA13" s="13"/>
      <c r="UB13" s="13"/>
      <c r="UC13" s="13"/>
      <c r="UD13" s="13"/>
      <c r="UE13" s="13"/>
      <c r="UF13" s="13"/>
      <c r="UG13" s="13"/>
      <c r="UH13" s="13"/>
      <c r="UI13" s="13"/>
      <c r="UJ13" s="13"/>
      <c r="UK13" s="13"/>
      <c r="UL13" s="13"/>
      <c r="UM13" s="13"/>
      <c r="UN13" s="13"/>
      <c r="UO13" s="13"/>
      <c r="UP13" s="13"/>
      <c r="UQ13" s="13"/>
      <c r="UR13" s="13"/>
      <c r="US13" s="13"/>
      <c r="UT13" s="13"/>
      <c r="UU13" s="13"/>
      <c r="UV13" s="13"/>
      <c r="UW13" s="13"/>
      <c r="UX13" s="13"/>
      <c r="UY13" s="13"/>
      <c r="UZ13" s="13"/>
      <c r="VA13" s="13"/>
      <c r="VB13" s="13"/>
      <c r="VC13" s="13"/>
      <c r="VD13" s="13"/>
      <c r="VE13" s="13"/>
      <c r="VF13" s="13"/>
      <c r="VG13" s="13"/>
      <c r="VH13" s="13"/>
      <c r="VI13" s="13"/>
      <c r="VJ13" s="13"/>
      <c r="VK13" s="13"/>
      <c r="VL13" s="13"/>
      <c r="VM13" s="13"/>
      <c r="VN13" s="13"/>
      <c r="VO13" s="13"/>
      <c r="VP13" s="13"/>
      <c r="VQ13" s="13"/>
      <c r="VR13" s="13"/>
      <c r="VS13" s="13"/>
      <c r="VT13" s="13"/>
      <c r="VU13" s="13"/>
      <c r="VV13" s="13"/>
      <c r="VW13" s="13"/>
      <c r="VX13" s="13"/>
      <c r="VY13" s="13"/>
      <c r="VZ13" s="13"/>
      <c r="WA13" s="13"/>
      <c r="WB13" s="13"/>
      <c r="WC13" s="13"/>
      <c r="WD13" s="13"/>
      <c r="WE13" s="13"/>
      <c r="WF13" s="13"/>
      <c r="WG13" s="13"/>
      <c r="WH13" s="13"/>
      <c r="WI13" s="13"/>
      <c r="WJ13" s="13"/>
      <c r="WK13" s="13"/>
      <c r="WL13" s="13"/>
      <c r="WM13" s="13"/>
      <c r="WN13" s="13"/>
      <c r="WO13" s="13"/>
      <c r="WP13" s="13"/>
      <c r="WQ13" s="13"/>
      <c r="WR13" s="13"/>
      <c r="WS13" s="13"/>
      <c r="WT13" s="13"/>
      <c r="WU13" s="13"/>
      <c r="WV13" s="13"/>
      <c r="WW13" s="13"/>
      <c r="WX13" s="13"/>
      <c r="WY13" s="13"/>
      <c r="WZ13" s="13"/>
      <c r="XA13" s="13"/>
      <c r="XB13" s="13"/>
      <c r="XC13" s="13"/>
      <c r="XD13" s="13"/>
      <c r="XE13" s="13"/>
      <c r="XF13" s="13"/>
      <c r="XG13" s="13"/>
      <c r="XH13" s="13"/>
      <c r="XI13" s="13"/>
      <c r="XJ13" s="13"/>
      <c r="XK13" s="13"/>
      <c r="XL13" s="13"/>
      <c r="XM13" s="13"/>
      <c r="XN13" s="13"/>
      <c r="XO13" s="13"/>
      <c r="XP13" s="13"/>
      <c r="XQ13" s="13"/>
      <c r="XR13" s="13"/>
      <c r="XS13" s="13"/>
      <c r="XT13" s="13"/>
      <c r="XU13" s="13"/>
      <c r="XV13" s="13"/>
      <c r="XW13" s="13"/>
      <c r="XX13" s="13"/>
      <c r="XY13" s="13"/>
      <c r="XZ13" s="13"/>
      <c r="YA13" s="13"/>
      <c r="YB13" s="13"/>
      <c r="YC13" s="13"/>
      <c r="YD13" s="13"/>
      <c r="YE13" s="13"/>
      <c r="YF13" s="13"/>
      <c r="YG13" s="13"/>
      <c r="YH13" s="13"/>
      <c r="YI13" s="13"/>
      <c r="YJ13" s="13"/>
      <c r="YK13" s="13"/>
      <c r="YL13" s="13"/>
      <c r="YM13" s="13"/>
      <c r="YN13" s="13"/>
      <c r="YO13" s="13"/>
      <c r="YP13" s="13"/>
      <c r="YQ13" s="13"/>
      <c r="YR13" s="13"/>
      <c r="YS13" s="13"/>
      <c r="YT13" s="13"/>
      <c r="YU13" s="13"/>
      <c r="YV13" s="13"/>
      <c r="YW13" s="13"/>
      <c r="YX13" s="13"/>
      <c r="YY13" s="13"/>
      <c r="YZ13" s="13"/>
      <c r="ZA13" s="13"/>
      <c r="ZB13" s="13"/>
      <c r="ZC13" s="13"/>
      <c r="ZD13" s="13"/>
      <c r="ZE13" s="13"/>
      <c r="ZF13" s="13"/>
      <c r="ZG13" s="13"/>
      <c r="ZH13" s="13"/>
      <c r="ZI13" s="13"/>
      <c r="ZJ13" s="13"/>
      <c r="ZK13" s="13"/>
      <c r="ZL13" s="13"/>
      <c r="ZM13" s="13"/>
      <c r="ZN13" s="13"/>
      <c r="ZO13" s="13"/>
      <c r="ZP13" s="13"/>
      <c r="ZQ13" s="13"/>
      <c r="ZR13" s="13"/>
      <c r="ZS13" s="13"/>
      <c r="ZT13" s="13"/>
      <c r="ZU13" s="13"/>
      <c r="ZV13" s="13"/>
      <c r="ZW13" s="13"/>
      <c r="ZX13" s="13"/>
      <c r="ZY13" s="13"/>
      <c r="ZZ13" s="13"/>
      <c r="AAA13" s="13"/>
      <c r="AAB13" s="13"/>
      <c r="AAC13" s="13"/>
      <c r="AAD13" s="13"/>
      <c r="AAE13" s="13"/>
      <c r="AAF13" s="13"/>
      <c r="AAG13" s="13"/>
      <c r="AAH13" s="13"/>
      <c r="AAI13" s="13"/>
      <c r="AAJ13" s="13"/>
      <c r="AAK13" s="13"/>
      <c r="AAL13" s="13"/>
      <c r="AAM13" s="13"/>
      <c r="AAN13" s="13"/>
      <c r="AAO13" s="13"/>
      <c r="AAP13" s="13"/>
      <c r="AAQ13" s="13"/>
      <c r="AAR13" s="13"/>
      <c r="AAS13" s="13"/>
      <c r="AAT13" s="13"/>
      <c r="AAU13" s="13"/>
      <c r="AAV13" s="13"/>
      <c r="AAW13" s="13"/>
      <c r="AAX13" s="13"/>
      <c r="AAY13" s="13"/>
      <c r="AAZ13" s="13"/>
      <c r="ABA13" s="13"/>
      <c r="ABB13" s="13"/>
      <c r="ABC13" s="13"/>
      <c r="ABD13" s="13"/>
      <c r="ABE13" s="13"/>
      <c r="ABF13" s="13"/>
      <c r="ABG13" s="13"/>
      <c r="ABH13" s="13"/>
      <c r="ABI13" s="13"/>
      <c r="ABJ13" s="13"/>
      <c r="ABK13" s="13"/>
      <c r="ABL13" s="13"/>
      <c r="ABM13" s="13"/>
      <c r="ABN13" s="13"/>
      <c r="ABO13" s="13"/>
      <c r="ABP13" s="13"/>
      <c r="ABQ13" s="13"/>
      <c r="ABR13" s="13"/>
    </row>
    <row r="14" spans="1:746" s="10" customFormat="1">
      <c r="A14" s="27" t="s">
        <v>364</v>
      </c>
      <c r="B14" s="27"/>
      <c r="C14" s="27"/>
      <c r="D14" s="27"/>
      <c r="E14" s="27"/>
      <c r="F14" s="27"/>
      <c r="G14" s="27"/>
      <c r="H14" s="75"/>
      <c r="I14" s="62"/>
      <c r="J14" s="20" t="s">
        <v>207</v>
      </c>
      <c r="K14" s="227" t="s">
        <v>263</v>
      </c>
      <c r="L14" s="227"/>
      <c r="M14" s="227"/>
      <c r="N14" s="227"/>
      <c r="O14" s="227"/>
      <c r="P14" s="227"/>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s="13"/>
      <c r="LF14" s="13"/>
      <c r="LG14" s="13"/>
      <c r="LH14" s="13"/>
      <c r="LI14" s="13"/>
      <c r="LJ14" s="13"/>
      <c r="LK14" s="13"/>
      <c r="LL14" s="13"/>
      <c r="LM14" s="13"/>
      <c r="LN14" s="13"/>
      <c r="LO14" s="13"/>
      <c r="LP14" s="13"/>
      <c r="LQ14" s="13"/>
      <c r="LR14" s="13"/>
      <c r="LS14" s="13"/>
      <c r="LT14" s="13"/>
      <c r="LU14" s="13"/>
      <c r="LV14" s="13"/>
      <c r="LW14" s="13"/>
      <c r="LX14" s="13"/>
      <c r="LY14" s="13"/>
      <c r="LZ14" s="13"/>
      <c r="MA14" s="13"/>
      <c r="MB14" s="13"/>
      <c r="MC14" s="13"/>
      <c r="MD14" s="13"/>
      <c r="ME14" s="13"/>
      <c r="MF14" s="13"/>
      <c r="MG14" s="13"/>
      <c r="MH14" s="13"/>
      <c r="MI14" s="13"/>
      <c r="MJ14" s="13"/>
      <c r="MK14" s="13"/>
      <c r="ML14" s="13"/>
      <c r="MM14" s="13"/>
      <c r="MN14" s="13"/>
      <c r="MO14" s="13"/>
      <c r="MP14" s="13"/>
      <c r="MQ14" s="13"/>
      <c r="MR14" s="13"/>
      <c r="MS14" s="13"/>
      <c r="MT14" s="13"/>
      <c r="MU14" s="13"/>
      <c r="MV14" s="13"/>
      <c r="MW14" s="13"/>
      <c r="MX14" s="13"/>
      <c r="MY14" s="13"/>
      <c r="MZ14" s="13"/>
      <c r="NA14" s="13"/>
      <c r="NB14" s="13"/>
      <c r="NC14" s="13"/>
      <c r="ND14" s="13"/>
      <c r="NE14" s="13"/>
      <c r="NF14" s="13"/>
      <c r="NG14" s="13"/>
      <c r="NH14" s="13"/>
      <c r="NI14" s="13"/>
      <c r="NJ14" s="13"/>
      <c r="NK14" s="13"/>
      <c r="NL14" s="13"/>
      <c r="NM14" s="13"/>
      <c r="NN14" s="13"/>
      <c r="NO14" s="13"/>
      <c r="NP14" s="13"/>
      <c r="NQ14" s="13"/>
      <c r="NR14" s="13"/>
      <c r="NS14" s="13"/>
      <c r="NT14" s="13"/>
      <c r="NU14" s="13"/>
      <c r="NV14" s="13"/>
      <c r="NW14" s="13"/>
      <c r="NX14" s="13"/>
      <c r="NY14" s="13"/>
      <c r="NZ14" s="13"/>
      <c r="OA14" s="13"/>
      <c r="OB14" s="13"/>
      <c r="OC14" s="13"/>
      <c r="OD14" s="13"/>
      <c r="OE14" s="13"/>
      <c r="OF14" s="13"/>
      <c r="OG14" s="13"/>
      <c r="OH14" s="13"/>
      <c r="OI14" s="13"/>
      <c r="OJ14" s="13"/>
      <c r="OK14" s="13"/>
      <c r="OL14" s="13"/>
      <c r="OM14" s="13"/>
      <c r="ON14" s="13"/>
      <c r="OO14" s="13"/>
      <c r="OP14" s="13"/>
      <c r="OQ14" s="13"/>
      <c r="OR14" s="13"/>
      <c r="OS14" s="13"/>
      <c r="OT14" s="13"/>
      <c r="OU14" s="13"/>
      <c r="OV14" s="13"/>
      <c r="OW14" s="13"/>
      <c r="OX14" s="13"/>
      <c r="OY14" s="13"/>
      <c r="OZ14" s="13"/>
      <c r="PA14" s="13"/>
      <c r="PB14" s="13"/>
      <c r="PC14" s="13"/>
      <c r="PD14" s="13"/>
      <c r="PE14" s="13"/>
      <c r="PF14" s="13"/>
      <c r="PG14" s="13"/>
      <c r="PH14" s="13"/>
      <c r="PI14" s="13"/>
      <c r="PJ14" s="13"/>
      <c r="PK14" s="13"/>
      <c r="PL14" s="13"/>
      <c r="PM14" s="13"/>
      <c r="PN14" s="13"/>
      <c r="PO14" s="13"/>
      <c r="PP14" s="13"/>
      <c r="PQ14" s="13"/>
      <c r="PR14" s="13"/>
      <c r="PS14" s="13"/>
      <c r="PT14" s="13"/>
      <c r="PU14" s="13"/>
      <c r="PV14" s="13"/>
      <c r="PW14" s="13"/>
      <c r="PX14" s="13"/>
      <c r="PY14" s="13"/>
      <c r="PZ14" s="13"/>
      <c r="QA14" s="13"/>
      <c r="QB14" s="13"/>
      <c r="QC14" s="13"/>
      <c r="QD14" s="13"/>
      <c r="QE14" s="13"/>
      <c r="QF14" s="13"/>
      <c r="QG14" s="13"/>
      <c r="QH14" s="13"/>
      <c r="QI14" s="13"/>
      <c r="QJ14" s="13"/>
      <c r="QK14" s="13"/>
      <c r="QL14" s="13"/>
      <c r="QM14" s="13"/>
      <c r="QN14" s="13"/>
      <c r="QO14" s="13"/>
      <c r="QP14" s="13"/>
      <c r="QQ14" s="13"/>
      <c r="QR14" s="13"/>
      <c r="QS14" s="13"/>
      <c r="QT14" s="13"/>
      <c r="QU14" s="13"/>
      <c r="QV14" s="13"/>
      <c r="QW14" s="13"/>
      <c r="QX14" s="13"/>
      <c r="QY14" s="13"/>
      <c r="QZ14" s="13"/>
      <c r="RA14" s="13"/>
      <c r="RB14" s="13"/>
      <c r="RC14" s="13"/>
      <c r="RD14" s="13"/>
      <c r="RE14" s="13"/>
      <c r="RF14" s="13"/>
      <c r="RG14" s="13"/>
      <c r="RH14" s="13"/>
      <c r="RI14" s="13"/>
      <c r="RJ14" s="13"/>
      <c r="RK14" s="13"/>
      <c r="RL14" s="13"/>
      <c r="RM14" s="13"/>
      <c r="RN14" s="13"/>
      <c r="RO14" s="13"/>
      <c r="RP14" s="13"/>
      <c r="RQ14" s="13"/>
      <c r="RR14" s="13"/>
      <c r="RS14" s="13"/>
      <c r="RT14" s="13"/>
      <c r="RU14" s="13"/>
      <c r="RV14" s="13"/>
      <c r="RW14" s="13"/>
      <c r="RX14" s="13"/>
      <c r="RY14" s="13"/>
      <c r="RZ14" s="13"/>
      <c r="SA14" s="13"/>
      <c r="SB14" s="13"/>
      <c r="SC14" s="13"/>
      <c r="SD14" s="13"/>
      <c r="SE14" s="13"/>
      <c r="SF14" s="13"/>
      <c r="SG14" s="13"/>
      <c r="SH14" s="13"/>
      <c r="SI14" s="13"/>
      <c r="SJ14" s="13"/>
      <c r="SK14" s="13"/>
      <c r="SL14" s="13"/>
      <c r="SM14" s="13"/>
      <c r="SN14" s="13"/>
      <c r="SO14" s="13"/>
      <c r="SP14" s="13"/>
      <c r="SQ14" s="13"/>
      <c r="SR14" s="13"/>
      <c r="SS14" s="13"/>
      <c r="ST14" s="13"/>
      <c r="SU14" s="13"/>
      <c r="SV14" s="13"/>
      <c r="SW14" s="13"/>
      <c r="SX14" s="13"/>
      <c r="SY14" s="13"/>
      <c r="SZ14" s="13"/>
      <c r="TA14" s="13"/>
      <c r="TB14" s="13"/>
      <c r="TC14" s="13"/>
      <c r="TD14" s="13"/>
      <c r="TE14" s="13"/>
      <c r="TF14" s="13"/>
      <c r="TG14" s="13"/>
      <c r="TH14" s="13"/>
      <c r="TI14" s="13"/>
      <c r="TJ14" s="13"/>
      <c r="TK14" s="13"/>
      <c r="TL14" s="13"/>
      <c r="TM14" s="13"/>
      <c r="TN14" s="13"/>
      <c r="TO14" s="13"/>
      <c r="TP14" s="13"/>
      <c r="TQ14" s="13"/>
      <c r="TR14" s="13"/>
      <c r="TS14" s="13"/>
      <c r="TT14" s="13"/>
      <c r="TU14" s="13"/>
      <c r="TV14" s="13"/>
      <c r="TW14" s="13"/>
      <c r="TX14" s="13"/>
      <c r="TY14" s="13"/>
      <c r="TZ14" s="13"/>
      <c r="UA14" s="13"/>
      <c r="UB14" s="13"/>
      <c r="UC14" s="13"/>
      <c r="UD14" s="13"/>
      <c r="UE14" s="13"/>
      <c r="UF14" s="13"/>
      <c r="UG14" s="13"/>
      <c r="UH14" s="13"/>
      <c r="UI14" s="13"/>
      <c r="UJ14" s="13"/>
      <c r="UK14" s="13"/>
      <c r="UL14" s="13"/>
      <c r="UM14" s="13"/>
      <c r="UN14" s="13"/>
      <c r="UO14" s="13"/>
      <c r="UP14" s="13"/>
      <c r="UQ14" s="13"/>
      <c r="UR14" s="13"/>
      <c r="US14" s="13"/>
      <c r="UT14" s="13"/>
      <c r="UU14" s="13"/>
      <c r="UV14" s="13"/>
      <c r="UW14" s="13"/>
      <c r="UX14" s="13"/>
      <c r="UY14" s="13"/>
      <c r="UZ14" s="13"/>
      <c r="VA14" s="13"/>
      <c r="VB14" s="13"/>
      <c r="VC14" s="13"/>
      <c r="VD14" s="13"/>
      <c r="VE14" s="13"/>
      <c r="VF14" s="13"/>
      <c r="VG14" s="13"/>
      <c r="VH14" s="13"/>
      <c r="VI14" s="13"/>
      <c r="VJ14" s="13"/>
      <c r="VK14" s="13"/>
      <c r="VL14" s="13"/>
      <c r="VM14" s="13"/>
      <c r="VN14" s="13"/>
      <c r="VO14" s="13"/>
      <c r="VP14" s="13"/>
      <c r="VQ14" s="13"/>
      <c r="VR14" s="13"/>
      <c r="VS14" s="13"/>
      <c r="VT14" s="13"/>
      <c r="VU14" s="13"/>
      <c r="VV14" s="13"/>
      <c r="VW14" s="13"/>
      <c r="VX14" s="13"/>
      <c r="VY14" s="13"/>
      <c r="VZ14" s="13"/>
      <c r="WA14" s="13"/>
      <c r="WB14" s="13"/>
      <c r="WC14" s="13"/>
      <c r="WD14" s="13"/>
      <c r="WE14" s="13"/>
      <c r="WF14" s="13"/>
      <c r="WG14" s="13"/>
      <c r="WH14" s="13"/>
      <c r="WI14" s="13"/>
      <c r="WJ14" s="13"/>
      <c r="WK14" s="13"/>
      <c r="WL14" s="13"/>
      <c r="WM14" s="13"/>
      <c r="WN14" s="13"/>
      <c r="WO14" s="13"/>
      <c r="WP14" s="13"/>
      <c r="WQ14" s="13"/>
      <c r="WR14" s="13"/>
      <c r="WS14" s="13"/>
      <c r="WT14" s="13"/>
      <c r="WU14" s="13"/>
      <c r="WV14" s="13"/>
      <c r="WW14" s="13"/>
      <c r="WX14" s="13"/>
      <c r="WY14" s="13"/>
      <c r="WZ14" s="13"/>
      <c r="XA14" s="13"/>
      <c r="XB14" s="13"/>
      <c r="XC14" s="13"/>
      <c r="XD14" s="13"/>
      <c r="XE14" s="13"/>
      <c r="XF14" s="13"/>
      <c r="XG14" s="13"/>
      <c r="XH14" s="13"/>
      <c r="XI14" s="13"/>
      <c r="XJ14" s="13"/>
      <c r="XK14" s="13"/>
      <c r="XL14" s="13"/>
      <c r="XM14" s="13"/>
      <c r="XN14" s="13"/>
      <c r="XO14" s="13"/>
      <c r="XP14" s="13"/>
      <c r="XQ14" s="13"/>
      <c r="XR14" s="13"/>
      <c r="XS14" s="13"/>
      <c r="XT14" s="13"/>
      <c r="XU14" s="13"/>
      <c r="XV14" s="13"/>
      <c r="XW14" s="13"/>
      <c r="XX14" s="13"/>
      <c r="XY14" s="13"/>
      <c r="XZ14" s="13"/>
      <c r="YA14" s="13"/>
      <c r="YB14" s="13"/>
      <c r="YC14" s="13"/>
      <c r="YD14" s="13"/>
      <c r="YE14" s="13"/>
      <c r="YF14" s="13"/>
      <c r="YG14" s="13"/>
      <c r="YH14" s="13"/>
      <c r="YI14" s="13"/>
      <c r="YJ14" s="13"/>
      <c r="YK14" s="13"/>
      <c r="YL14" s="13"/>
      <c r="YM14" s="13"/>
      <c r="YN14" s="13"/>
      <c r="YO14" s="13"/>
      <c r="YP14" s="13"/>
      <c r="YQ14" s="13"/>
      <c r="YR14" s="13"/>
      <c r="YS14" s="13"/>
      <c r="YT14" s="13"/>
      <c r="YU14" s="13"/>
      <c r="YV14" s="13"/>
      <c r="YW14" s="13"/>
      <c r="YX14" s="13"/>
      <c r="YY14" s="13"/>
      <c r="YZ14" s="13"/>
      <c r="ZA14" s="13"/>
      <c r="ZB14" s="13"/>
      <c r="ZC14" s="13"/>
      <c r="ZD14" s="13"/>
      <c r="ZE14" s="13"/>
      <c r="ZF14" s="13"/>
      <c r="ZG14" s="13"/>
      <c r="ZH14" s="13"/>
      <c r="ZI14" s="13"/>
      <c r="ZJ14" s="13"/>
      <c r="ZK14" s="13"/>
      <c r="ZL14" s="13"/>
      <c r="ZM14" s="13"/>
      <c r="ZN14" s="13"/>
      <c r="ZO14" s="13"/>
      <c r="ZP14" s="13"/>
      <c r="ZQ14" s="13"/>
      <c r="ZR14" s="13"/>
      <c r="ZS14" s="13"/>
      <c r="ZT14" s="13"/>
      <c r="ZU14" s="13"/>
      <c r="ZV14" s="13"/>
      <c r="ZW14" s="13"/>
      <c r="ZX14" s="13"/>
      <c r="ZY14" s="13"/>
      <c r="ZZ14" s="13"/>
      <c r="AAA14" s="13"/>
      <c r="AAB14" s="13"/>
      <c r="AAC14" s="13"/>
      <c r="AAD14" s="13"/>
      <c r="AAE14" s="13"/>
      <c r="AAF14" s="13"/>
      <c r="AAG14" s="13"/>
      <c r="AAH14" s="13"/>
      <c r="AAI14" s="13"/>
      <c r="AAJ14" s="13"/>
      <c r="AAK14" s="13"/>
      <c r="AAL14" s="13"/>
      <c r="AAM14" s="13"/>
      <c r="AAN14" s="13"/>
      <c r="AAO14" s="13"/>
      <c r="AAP14" s="13"/>
      <c r="AAQ14" s="13"/>
      <c r="AAR14" s="13"/>
      <c r="AAS14" s="13"/>
      <c r="AAT14" s="13"/>
      <c r="AAU14" s="13"/>
      <c r="AAV14" s="13"/>
      <c r="AAW14" s="13"/>
      <c r="AAX14" s="13"/>
      <c r="AAY14" s="13"/>
      <c r="AAZ14" s="13"/>
      <c r="ABA14" s="13"/>
      <c r="ABB14" s="13"/>
      <c r="ABC14" s="13"/>
      <c r="ABD14" s="13"/>
      <c r="ABE14" s="13"/>
      <c r="ABF14" s="13"/>
      <c r="ABG14" s="13"/>
      <c r="ABH14" s="13"/>
      <c r="ABI14" s="13"/>
      <c r="ABJ14" s="13"/>
      <c r="ABK14" s="13"/>
      <c r="ABL14" s="13"/>
      <c r="ABM14" s="13"/>
      <c r="ABN14" s="13"/>
      <c r="ABO14" s="13"/>
      <c r="ABP14" s="13"/>
      <c r="ABQ14" s="13"/>
      <c r="ABR14" s="13"/>
    </row>
    <row r="15" spans="1:746" s="65" customFormat="1">
      <c r="A15" s="30" t="s">
        <v>365</v>
      </c>
      <c r="B15" s="30"/>
      <c r="C15" s="30" t="s">
        <v>163</v>
      </c>
      <c r="D15" s="30"/>
      <c r="E15" s="30"/>
      <c r="F15" s="30"/>
      <c r="G15" s="30"/>
      <c r="H15" s="74"/>
      <c r="I15" s="61"/>
      <c r="J15" s="20" t="s">
        <v>207</v>
      </c>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c r="MD15" s="13"/>
      <c r="ME15" s="13"/>
      <c r="MF15" s="13"/>
      <c r="MG15" s="13"/>
      <c r="MH15" s="13"/>
      <c r="MI15" s="13"/>
      <c r="MJ15" s="13"/>
      <c r="MK15" s="13"/>
      <c r="ML15" s="13"/>
      <c r="MM15" s="13"/>
      <c r="MN15" s="13"/>
      <c r="MO15" s="13"/>
      <c r="MP15" s="13"/>
      <c r="MQ15" s="13"/>
      <c r="MR15" s="13"/>
      <c r="MS15" s="13"/>
      <c r="MT15" s="13"/>
      <c r="MU15" s="13"/>
      <c r="MV15" s="13"/>
      <c r="MW15" s="13"/>
      <c r="MX15" s="13"/>
      <c r="MY15" s="13"/>
      <c r="MZ15" s="13"/>
      <c r="NA15" s="13"/>
      <c r="NB15" s="13"/>
      <c r="NC15" s="13"/>
      <c r="ND15" s="13"/>
      <c r="NE15" s="13"/>
      <c r="NF15" s="13"/>
      <c r="NG15" s="13"/>
      <c r="NH15" s="13"/>
      <c r="NI15" s="13"/>
      <c r="NJ15" s="13"/>
      <c r="NK15" s="13"/>
      <c r="NL15" s="13"/>
      <c r="NM15" s="13"/>
      <c r="NN15" s="13"/>
      <c r="NO15" s="13"/>
      <c r="NP15" s="13"/>
      <c r="NQ15" s="13"/>
      <c r="NR15" s="13"/>
      <c r="NS15" s="13"/>
      <c r="NT15" s="13"/>
      <c r="NU15" s="13"/>
      <c r="NV15" s="13"/>
      <c r="NW15" s="13"/>
      <c r="NX15" s="13"/>
      <c r="NY15" s="13"/>
      <c r="NZ15" s="13"/>
      <c r="OA15" s="13"/>
      <c r="OB15" s="13"/>
      <c r="OC15" s="13"/>
      <c r="OD15" s="13"/>
      <c r="OE15" s="13"/>
      <c r="OF15" s="13"/>
      <c r="OG15" s="13"/>
      <c r="OH15" s="13"/>
      <c r="OI15" s="13"/>
      <c r="OJ15" s="13"/>
      <c r="OK15" s="13"/>
      <c r="OL15" s="13"/>
      <c r="OM15" s="13"/>
      <c r="ON15" s="13"/>
      <c r="OO15" s="13"/>
      <c r="OP15" s="13"/>
      <c r="OQ15" s="13"/>
      <c r="OR15" s="13"/>
      <c r="OS15" s="13"/>
      <c r="OT15" s="13"/>
      <c r="OU15" s="13"/>
      <c r="OV15" s="13"/>
      <c r="OW15" s="13"/>
      <c r="OX15" s="13"/>
      <c r="OY15" s="13"/>
      <c r="OZ15" s="13"/>
      <c r="PA15" s="13"/>
      <c r="PB15" s="13"/>
      <c r="PC15" s="13"/>
      <c r="PD15" s="13"/>
      <c r="PE15" s="13"/>
      <c r="PF15" s="13"/>
      <c r="PG15" s="13"/>
      <c r="PH15" s="13"/>
      <c r="PI15" s="13"/>
      <c r="PJ15" s="13"/>
      <c r="PK15" s="13"/>
      <c r="PL15" s="13"/>
      <c r="PM15" s="13"/>
      <c r="PN15" s="13"/>
      <c r="PO15" s="13"/>
      <c r="PP15" s="13"/>
      <c r="PQ15" s="13"/>
      <c r="PR15" s="13"/>
      <c r="PS15" s="13"/>
      <c r="PT15" s="13"/>
      <c r="PU15" s="13"/>
      <c r="PV15" s="13"/>
      <c r="PW15" s="13"/>
      <c r="PX15" s="13"/>
      <c r="PY15" s="13"/>
      <c r="PZ15" s="13"/>
      <c r="QA15" s="13"/>
      <c r="QB15" s="13"/>
      <c r="QC15" s="13"/>
      <c r="QD15" s="13"/>
      <c r="QE15" s="13"/>
      <c r="QF15" s="13"/>
      <c r="QG15" s="13"/>
      <c r="QH15" s="13"/>
      <c r="QI15" s="13"/>
      <c r="QJ15" s="13"/>
      <c r="QK15" s="13"/>
      <c r="QL15" s="13"/>
      <c r="QM15" s="13"/>
      <c r="QN15" s="13"/>
      <c r="QO15" s="13"/>
      <c r="QP15" s="13"/>
      <c r="QQ15" s="13"/>
      <c r="QR15" s="13"/>
      <c r="QS15" s="13"/>
      <c r="QT15" s="13"/>
      <c r="QU15" s="13"/>
      <c r="QV15" s="13"/>
      <c r="QW15" s="13"/>
      <c r="QX15" s="13"/>
      <c r="QY15" s="13"/>
      <c r="QZ15" s="13"/>
      <c r="RA15" s="13"/>
      <c r="RB15" s="13"/>
      <c r="RC15" s="13"/>
      <c r="RD15" s="13"/>
      <c r="RE15" s="13"/>
      <c r="RF15" s="13"/>
      <c r="RG15" s="13"/>
      <c r="RH15" s="13"/>
      <c r="RI15" s="13"/>
      <c r="RJ15" s="13"/>
      <c r="RK15" s="13"/>
      <c r="RL15" s="13"/>
      <c r="RM15" s="13"/>
      <c r="RN15" s="13"/>
      <c r="RO15" s="13"/>
      <c r="RP15" s="13"/>
      <c r="RQ15" s="13"/>
      <c r="RR15" s="13"/>
      <c r="RS15" s="13"/>
      <c r="RT15" s="13"/>
      <c r="RU15" s="13"/>
      <c r="RV15" s="13"/>
      <c r="RW15" s="13"/>
      <c r="RX15" s="13"/>
      <c r="RY15" s="13"/>
      <c r="RZ15" s="13"/>
      <c r="SA15" s="13"/>
      <c r="SB15" s="13"/>
      <c r="SC15" s="13"/>
      <c r="SD15" s="13"/>
      <c r="SE15" s="13"/>
      <c r="SF15" s="13"/>
      <c r="SG15" s="13"/>
      <c r="SH15" s="13"/>
      <c r="SI15" s="13"/>
      <c r="SJ15" s="13"/>
      <c r="SK15" s="13"/>
      <c r="SL15" s="13"/>
      <c r="SM15" s="13"/>
      <c r="SN15" s="13"/>
      <c r="SO15" s="13"/>
      <c r="SP15" s="13"/>
      <c r="SQ15" s="13"/>
      <c r="SR15" s="13"/>
      <c r="SS15" s="13"/>
      <c r="ST15" s="13"/>
      <c r="SU15" s="13"/>
      <c r="SV15" s="13"/>
      <c r="SW15" s="13"/>
      <c r="SX15" s="13"/>
      <c r="SY15" s="13"/>
      <c r="SZ15" s="13"/>
      <c r="TA15" s="13"/>
      <c r="TB15" s="13"/>
      <c r="TC15" s="13"/>
      <c r="TD15" s="13"/>
      <c r="TE15" s="13"/>
      <c r="TF15" s="13"/>
      <c r="TG15" s="13"/>
      <c r="TH15" s="13"/>
      <c r="TI15" s="13"/>
      <c r="TJ15" s="13"/>
      <c r="TK15" s="13"/>
      <c r="TL15" s="13"/>
      <c r="TM15" s="13"/>
      <c r="TN15" s="13"/>
      <c r="TO15" s="13"/>
      <c r="TP15" s="13"/>
      <c r="TQ15" s="13"/>
      <c r="TR15" s="13"/>
      <c r="TS15" s="13"/>
      <c r="TT15" s="13"/>
      <c r="TU15" s="13"/>
      <c r="TV15" s="13"/>
      <c r="TW15" s="13"/>
      <c r="TX15" s="13"/>
      <c r="TY15" s="13"/>
      <c r="TZ15" s="13"/>
      <c r="UA15" s="13"/>
      <c r="UB15" s="13"/>
      <c r="UC15" s="13"/>
      <c r="UD15" s="13"/>
      <c r="UE15" s="13"/>
      <c r="UF15" s="13"/>
      <c r="UG15" s="13"/>
      <c r="UH15" s="13"/>
      <c r="UI15" s="13"/>
      <c r="UJ15" s="13"/>
      <c r="UK15" s="13"/>
      <c r="UL15" s="13"/>
      <c r="UM15" s="13"/>
      <c r="UN15" s="13"/>
      <c r="UO15" s="13"/>
      <c r="UP15" s="13"/>
      <c r="UQ15" s="13"/>
      <c r="UR15" s="13"/>
      <c r="US15" s="13"/>
      <c r="UT15" s="13"/>
      <c r="UU15" s="13"/>
      <c r="UV15" s="13"/>
      <c r="UW15" s="13"/>
      <c r="UX15" s="13"/>
      <c r="UY15" s="13"/>
      <c r="UZ15" s="13"/>
      <c r="VA15" s="13"/>
      <c r="VB15" s="13"/>
      <c r="VC15" s="13"/>
      <c r="VD15" s="13"/>
      <c r="VE15" s="13"/>
      <c r="VF15" s="13"/>
      <c r="VG15" s="13"/>
      <c r="VH15" s="13"/>
      <c r="VI15" s="13"/>
      <c r="VJ15" s="13"/>
      <c r="VK15" s="13"/>
      <c r="VL15" s="13"/>
      <c r="VM15" s="13"/>
      <c r="VN15" s="13"/>
      <c r="VO15" s="13"/>
      <c r="VP15" s="13"/>
      <c r="VQ15" s="13"/>
      <c r="VR15" s="13"/>
      <c r="VS15" s="13"/>
      <c r="VT15" s="13"/>
      <c r="VU15" s="13"/>
      <c r="VV15" s="13"/>
      <c r="VW15" s="13"/>
      <c r="VX15" s="13"/>
      <c r="VY15" s="13"/>
      <c r="VZ15" s="13"/>
      <c r="WA15" s="13"/>
      <c r="WB15" s="13"/>
      <c r="WC15" s="13"/>
      <c r="WD15" s="13"/>
      <c r="WE15" s="13"/>
      <c r="WF15" s="13"/>
      <c r="WG15" s="13"/>
      <c r="WH15" s="13"/>
      <c r="WI15" s="13"/>
      <c r="WJ15" s="13"/>
      <c r="WK15" s="13"/>
      <c r="WL15" s="13"/>
      <c r="WM15" s="13"/>
      <c r="WN15" s="13"/>
      <c r="WO15" s="13"/>
      <c r="WP15" s="13"/>
      <c r="WQ15" s="13"/>
      <c r="WR15" s="13"/>
      <c r="WS15" s="13"/>
      <c r="WT15" s="13"/>
      <c r="WU15" s="13"/>
      <c r="WV15" s="13"/>
      <c r="WW15" s="13"/>
      <c r="WX15" s="13"/>
      <c r="WY15" s="13"/>
      <c r="WZ15" s="13"/>
      <c r="XA15" s="13"/>
      <c r="XB15" s="13"/>
      <c r="XC15" s="13"/>
      <c r="XD15" s="13"/>
      <c r="XE15" s="13"/>
      <c r="XF15" s="13"/>
      <c r="XG15" s="13"/>
      <c r="XH15" s="13"/>
      <c r="XI15" s="13"/>
      <c r="XJ15" s="13"/>
      <c r="XK15" s="13"/>
      <c r="XL15" s="13"/>
      <c r="XM15" s="13"/>
      <c r="XN15" s="13"/>
      <c r="XO15" s="13"/>
      <c r="XP15" s="13"/>
      <c r="XQ15" s="13"/>
      <c r="XR15" s="13"/>
      <c r="XS15" s="13"/>
      <c r="XT15" s="13"/>
      <c r="XU15" s="13"/>
      <c r="XV15" s="13"/>
      <c r="XW15" s="13"/>
      <c r="XX15" s="13"/>
      <c r="XY15" s="13"/>
      <c r="XZ15" s="13"/>
      <c r="YA15" s="13"/>
      <c r="YB15" s="13"/>
      <c r="YC15" s="13"/>
      <c r="YD15" s="13"/>
      <c r="YE15" s="13"/>
      <c r="YF15" s="13"/>
      <c r="YG15" s="13"/>
      <c r="YH15" s="13"/>
      <c r="YI15" s="13"/>
      <c r="YJ15" s="13"/>
      <c r="YK15" s="13"/>
      <c r="YL15" s="13"/>
      <c r="YM15" s="13"/>
      <c r="YN15" s="13"/>
      <c r="YO15" s="13"/>
      <c r="YP15" s="13"/>
      <c r="YQ15" s="13"/>
      <c r="YR15" s="13"/>
      <c r="YS15" s="13"/>
      <c r="YT15" s="13"/>
      <c r="YU15" s="13"/>
      <c r="YV15" s="13"/>
      <c r="YW15" s="13"/>
      <c r="YX15" s="13"/>
      <c r="YY15" s="13"/>
      <c r="YZ15" s="13"/>
      <c r="ZA15" s="13"/>
      <c r="ZB15" s="13"/>
      <c r="ZC15" s="13"/>
      <c r="ZD15" s="13"/>
      <c r="ZE15" s="13"/>
      <c r="ZF15" s="13"/>
      <c r="ZG15" s="13"/>
      <c r="ZH15" s="13"/>
      <c r="ZI15" s="13"/>
      <c r="ZJ15" s="13"/>
      <c r="ZK15" s="13"/>
      <c r="ZL15" s="13"/>
      <c r="ZM15" s="13"/>
      <c r="ZN15" s="13"/>
      <c r="ZO15" s="13"/>
      <c r="ZP15" s="13"/>
      <c r="ZQ15" s="13"/>
      <c r="ZR15" s="13"/>
      <c r="ZS15" s="13"/>
      <c r="ZT15" s="13"/>
      <c r="ZU15" s="13"/>
      <c r="ZV15" s="13"/>
      <c r="ZW15" s="13"/>
      <c r="ZX15" s="13"/>
      <c r="ZY15" s="13"/>
      <c r="ZZ15" s="13"/>
      <c r="AAA15" s="13"/>
      <c r="AAB15" s="13"/>
      <c r="AAC15" s="13"/>
      <c r="AAD15" s="13"/>
      <c r="AAE15" s="13"/>
      <c r="AAF15" s="13"/>
      <c r="AAG15" s="13"/>
      <c r="AAH15" s="13"/>
      <c r="AAI15" s="13"/>
      <c r="AAJ15" s="13"/>
      <c r="AAK15" s="13"/>
      <c r="AAL15" s="13"/>
      <c r="AAM15" s="13"/>
      <c r="AAN15" s="13"/>
      <c r="AAO15" s="13"/>
      <c r="AAP15" s="13"/>
      <c r="AAQ15" s="13"/>
      <c r="AAR15" s="13"/>
      <c r="AAS15" s="13"/>
      <c r="AAT15" s="13"/>
      <c r="AAU15" s="13"/>
      <c r="AAV15" s="13"/>
      <c r="AAW15" s="13"/>
      <c r="AAX15" s="13"/>
      <c r="AAY15" s="13"/>
      <c r="AAZ15" s="13"/>
      <c r="ABA15" s="13"/>
      <c r="ABB15" s="13"/>
      <c r="ABC15" s="13"/>
      <c r="ABD15" s="13"/>
      <c r="ABE15" s="13"/>
      <c r="ABF15" s="13"/>
      <c r="ABG15" s="13"/>
      <c r="ABH15" s="13"/>
      <c r="ABI15" s="13"/>
      <c r="ABJ15" s="13"/>
      <c r="ABK15" s="13"/>
      <c r="ABL15" s="13"/>
      <c r="ABM15" s="13"/>
      <c r="ABN15" s="13"/>
      <c r="ABO15" s="13"/>
      <c r="ABP15" s="13"/>
      <c r="ABQ15" s="13"/>
      <c r="ABR15" s="13"/>
    </row>
    <row r="16" spans="1:746" s="10" customFormat="1" ht="34">
      <c r="A16" s="25" t="s">
        <v>101</v>
      </c>
      <c r="B16" s="25" t="s">
        <v>99</v>
      </c>
      <c r="C16" s="25" t="s">
        <v>162</v>
      </c>
      <c r="D16" s="25"/>
      <c r="E16" s="25"/>
      <c r="F16" s="25"/>
      <c r="G16" s="25"/>
      <c r="H16" s="68" t="s">
        <v>98</v>
      </c>
      <c r="I16" s="26" t="s">
        <v>92</v>
      </c>
      <c r="J16" s="20" t="s">
        <v>207</v>
      </c>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c r="JI16" s="13"/>
      <c r="JJ16" s="13"/>
      <c r="JK16" s="13"/>
      <c r="JL16" s="13"/>
      <c r="JM16" s="13"/>
      <c r="JN16" s="13"/>
      <c r="JO16" s="13"/>
      <c r="JP16" s="13"/>
      <c r="JQ16" s="13"/>
      <c r="JR16" s="13"/>
      <c r="JS16" s="13"/>
      <c r="JT16" s="13"/>
      <c r="JU16" s="13"/>
      <c r="JV16" s="13"/>
      <c r="JW16" s="13"/>
      <c r="JX16" s="13"/>
      <c r="JY16" s="13"/>
      <c r="JZ16" s="13"/>
      <c r="KA16" s="13"/>
      <c r="KB16" s="13"/>
      <c r="KC16" s="13"/>
      <c r="KD16" s="13"/>
      <c r="KE16" s="13"/>
      <c r="KF16" s="13"/>
      <c r="KG16" s="13"/>
      <c r="KH16" s="13"/>
      <c r="KI16" s="13"/>
      <c r="KJ16" s="13"/>
      <c r="KK16" s="13"/>
      <c r="KL16" s="13"/>
      <c r="KM16" s="13"/>
      <c r="KN16" s="13"/>
      <c r="KO16" s="13"/>
      <c r="KP16" s="13"/>
      <c r="KQ16" s="13"/>
      <c r="KR16" s="13"/>
      <c r="KS16" s="13"/>
      <c r="KT16" s="13"/>
      <c r="KU16" s="13"/>
      <c r="KV16" s="13"/>
      <c r="KW16" s="13"/>
      <c r="KX16" s="13"/>
      <c r="KY16" s="13"/>
      <c r="KZ16" s="13"/>
      <c r="LA16" s="13"/>
      <c r="LB16" s="13"/>
      <c r="LC16" s="13"/>
      <c r="LD16" s="13"/>
      <c r="LE16" s="13"/>
      <c r="LF16" s="13"/>
      <c r="LG16" s="13"/>
      <c r="LH16" s="13"/>
      <c r="LI16" s="13"/>
      <c r="LJ16" s="13"/>
      <c r="LK16" s="13"/>
      <c r="LL16" s="13"/>
      <c r="LM16" s="13"/>
      <c r="LN16" s="13"/>
      <c r="LO16" s="13"/>
      <c r="LP16" s="13"/>
      <c r="LQ16" s="13"/>
      <c r="LR16" s="13"/>
      <c r="LS16" s="13"/>
      <c r="LT16" s="13"/>
      <c r="LU16" s="13"/>
      <c r="LV16" s="13"/>
      <c r="LW16" s="13"/>
      <c r="LX16" s="13"/>
      <c r="LY16" s="13"/>
      <c r="LZ16" s="13"/>
      <c r="MA16" s="13"/>
      <c r="MB16" s="13"/>
      <c r="MC16" s="13"/>
      <c r="MD16" s="13"/>
      <c r="ME16" s="13"/>
      <c r="MF16" s="13"/>
      <c r="MG16" s="13"/>
      <c r="MH16" s="13"/>
      <c r="MI16" s="13"/>
      <c r="MJ16" s="13"/>
      <c r="MK16" s="13"/>
      <c r="ML16" s="13"/>
      <c r="MM16" s="13"/>
      <c r="MN16" s="13"/>
      <c r="MO16" s="13"/>
      <c r="MP16" s="13"/>
      <c r="MQ16" s="13"/>
      <c r="MR16" s="13"/>
      <c r="MS16" s="13"/>
      <c r="MT16" s="13"/>
      <c r="MU16" s="13"/>
      <c r="MV16" s="13"/>
      <c r="MW16" s="13"/>
      <c r="MX16" s="13"/>
      <c r="MY16" s="13"/>
      <c r="MZ16" s="13"/>
      <c r="NA16" s="13"/>
      <c r="NB16" s="13"/>
      <c r="NC16" s="13"/>
      <c r="ND16" s="13"/>
      <c r="NE16" s="13"/>
      <c r="NF16" s="13"/>
      <c r="NG16" s="13"/>
      <c r="NH16" s="13"/>
      <c r="NI16" s="13"/>
      <c r="NJ16" s="13"/>
      <c r="NK16" s="13"/>
      <c r="NL16" s="13"/>
      <c r="NM16" s="13"/>
      <c r="NN16" s="13"/>
      <c r="NO16" s="13"/>
      <c r="NP16" s="13"/>
      <c r="NQ16" s="13"/>
      <c r="NR16" s="13"/>
      <c r="NS16" s="13"/>
      <c r="NT16" s="13"/>
      <c r="NU16" s="13"/>
      <c r="NV16" s="13"/>
      <c r="NW16" s="13"/>
      <c r="NX16" s="13"/>
      <c r="NY16" s="13"/>
      <c r="NZ16" s="13"/>
      <c r="OA16" s="13"/>
      <c r="OB16" s="13"/>
      <c r="OC16" s="13"/>
      <c r="OD16" s="13"/>
      <c r="OE16" s="13"/>
      <c r="OF16" s="13"/>
      <c r="OG16" s="13"/>
      <c r="OH16" s="13"/>
      <c r="OI16" s="13"/>
      <c r="OJ16" s="13"/>
      <c r="OK16" s="13"/>
      <c r="OL16" s="13"/>
      <c r="OM16" s="13"/>
      <c r="ON16" s="13"/>
      <c r="OO16" s="13"/>
      <c r="OP16" s="13"/>
      <c r="OQ16" s="13"/>
      <c r="OR16" s="13"/>
      <c r="OS16" s="13"/>
      <c r="OT16" s="13"/>
      <c r="OU16" s="13"/>
      <c r="OV16" s="13"/>
      <c r="OW16" s="13"/>
      <c r="OX16" s="13"/>
      <c r="OY16" s="13"/>
      <c r="OZ16" s="13"/>
      <c r="PA16" s="13"/>
      <c r="PB16" s="13"/>
      <c r="PC16" s="13"/>
      <c r="PD16" s="13"/>
      <c r="PE16" s="13"/>
      <c r="PF16" s="13"/>
      <c r="PG16" s="13"/>
      <c r="PH16" s="13"/>
      <c r="PI16" s="13"/>
      <c r="PJ16" s="13"/>
      <c r="PK16" s="13"/>
      <c r="PL16" s="13"/>
      <c r="PM16" s="13"/>
      <c r="PN16" s="13"/>
      <c r="PO16" s="13"/>
      <c r="PP16" s="13"/>
      <c r="PQ16" s="13"/>
      <c r="PR16" s="13"/>
      <c r="PS16" s="13"/>
      <c r="PT16" s="13"/>
      <c r="PU16" s="13"/>
      <c r="PV16" s="13"/>
      <c r="PW16" s="13"/>
      <c r="PX16" s="13"/>
      <c r="PY16" s="13"/>
      <c r="PZ16" s="13"/>
      <c r="QA16" s="13"/>
      <c r="QB16" s="13"/>
      <c r="QC16" s="13"/>
      <c r="QD16" s="13"/>
      <c r="QE16" s="13"/>
      <c r="QF16" s="13"/>
      <c r="QG16" s="13"/>
      <c r="QH16" s="13"/>
      <c r="QI16" s="13"/>
      <c r="QJ16" s="13"/>
      <c r="QK16" s="13"/>
      <c r="QL16" s="13"/>
      <c r="QM16" s="13"/>
      <c r="QN16" s="13"/>
      <c r="QO16" s="13"/>
      <c r="QP16" s="13"/>
      <c r="QQ16" s="13"/>
      <c r="QR16" s="13"/>
      <c r="QS16" s="13"/>
      <c r="QT16" s="13"/>
      <c r="QU16" s="13"/>
      <c r="QV16" s="13"/>
      <c r="QW16" s="13"/>
      <c r="QX16" s="13"/>
      <c r="QY16" s="13"/>
      <c r="QZ16" s="13"/>
      <c r="RA16" s="13"/>
      <c r="RB16" s="13"/>
      <c r="RC16" s="13"/>
      <c r="RD16" s="13"/>
      <c r="RE16" s="13"/>
      <c r="RF16" s="13"/>
      <c r="RG16" s="13"/>
      <c r="RH16" s="13"/>
      <c r="RI16" s="13"/>
      <c r="RJ16" s="13"/>
      <c r="RK16" s="13"/>
      <c r="RL16" s="13"/>
      <c r="RM16" s="13"/>
      <c r="RN16" s="13"/>
      <c r="RO16" s="13"/>
      <c r="RP16" s="13"/>
      <c r="RQ16" s="13"/>
      <c r="RR16" s="13"/>
      <c r="RS16" s="13"/>
      <c r="RT16" s="13"/>
      <c r="RU16" s="13"/>
      <c r="RV16" s="13"/>
      <c r="RW16" s="13"/>
      <c r="RX16" s="13"/>
      <c r="RY16" s="13"/>
      <c r="RZ16" s="13"/>
      <c r="SA16" s="13"/>
      <c r="SB16" s="13"/>
      <c r="SC16" s="13"/>
      <c r="SD16" s="13"/>
      <c r="SE16" s="13"/>
      <c r="SF16" s="13"/>
      <c r="SG16" s="13"/>
      <c r="SH16" s="13"/>
      <c r="SI16" s="13"/>
      <c r="SJ16" s="13"/>
      <c r="SK16" s="13"/>
      <c r="SL16" s="13"/>
      <c r="SM16" s="13"/>
      <c r="SN16" s="13"/>
      <c r="SO16" s="13"/>
      <c r="SP16" s="13"/>
      <c r="SQ16" s="13"/>
      <c r="SR16" s="13"/>
      <c r="SS16" s="13"/>
      <c r="ST16" s="13"/>
      <c r="SU16" s="13"/>
      <c r="SV16" s="13"/>
      <c r="SW16" s="13"/>
      <c r="SX16" s="13"/>
      <c r="SY16" s="13"/>
      <c r="SZ16" s="13"/>
      <c r="TA16" s="13"/>
      <c r="TB16" s="13"/>
      <c r="TC16" s="13"/>
      <c r="TD16" s="13"/>
      <c r="TE16" s="13"/>
      <c r="TF16" s="13"/>
      <c r="TG16" s="13"/>
      <c r="TH16" s="13"/>
      <c r="TI16" s="13"/>
      <c r="TJ16" s="13"/>
      <c r="TK16" s="13"/>
      <c r="TL16" s="13"/>
      <c r="TM16" s="13"/>
      <c r="TN16" s="13"/>
      <c r="TO16" s="13"/>
      <c r="TP16" s="13"/>
      <c r="TQ16" s="13"/>
      <c r="TR16" s="13"/>
      <c r="TS16" s="13"/>
      <c r="TT16" s="13"/>
      <c r="TU16" s="13"/>
      <c r="TV16" s="13"/>
      <c r="TW16" s="13"/>
      <c r="TX16" s="13"/>
      <c r="TY16" s="13"/>
      <c r="TZ16" s="13"/>
      <c r="UA16" s="13"/>
      <c r="UB16" s="13"/>
      <c r="UC16" s="13"/>
      <c r="UD16" s="13"/>
      <c r="UE16" s="13"/>
      <c r="UF16" s="13"/>
      <c r="UG16" s="13"/>
      <c r="UH16" s="13"/>
      <c r="UI16" s="13"/>
      <c r="UJ16" s="13"/>
      <c r="UK16" s="13"/>
      <c r="UL16" s="13"/>
      <c r="UM16" s="13"/>
      <c r="UN16" s="13"/>
      <c r="UO16" s="13"/>
      <c r="UP16" s="13"/>
      <c r="UQ16" s="13"/>
      <c r="UR16" s="13"/>
      <c r="US16" s="13"/>
      <c r="UT16" s="13"/>
      <c r="UU16" s="13"/>
      <c r="UV16" s="13"/>
      <c r="UW16" s="13"/>
      <c r="UX16" s="13"/>
      <c r="UY16" s="13"/>
      <c r="UZ16" s="13"/>
      <c r="VA16" s="13"/>
      <c r="VB16" s="13"/>
      <c r="VC16" s="13"/>
      <c r="VD16" s="13"/>
      <c r="VE16" s="13"/>
      <c r="VF16" s="13"/>
      <c r="VG16" s="13"/>
      <c r="VH16" s="13"/>
      <c r="VI16" s="13"/>
      <c r="VJ16" s="13"/>
      <c r="VK16" s="13"/>
      <c r="VL16" s="13"/>
      <c r="VM16" s="13"/>
      <c r="VN16" s="13"/>
      <c r="VO16" s="13"/>
      <c r="VP16" s="13"/>
      <c r="VQ16" s="13"/>
      <c r="VR16" s="13"/>
      <c r="VS16" s="13"/>
      <c r="VT16" s="13"/>
      <c r="VU16" s="13"/>
      <c r="VV16" s="13"/>
      <c r="VW16" s="13"/>
      <c r="VX16" s="13"/>
      <c r="VY16" s="13"/>
      <c r="VZ16" s="13"/>
      <c r="WA16" s="13"/>
      <c r="WB16" s="13"/>
      <c r="WC16" s="13"/>
      <c r="WD16" s="13"/>
      <c r="WE16" s="13"/>
      <c r="WF16" s="13"/>
      <c r="WG16" s="13"/>
      <c r="WH16" s="13"/>
      <c r="WI16" s="13"/>
      <c r="WJ16" s="13"/>
      <c r="WK16" s="13"/>
      <c r="WL16" s="13"/>
      <c r="WM16" s="13"/>
      <c r="WN16" s="13"/>
      <c r="WO16" s="13"/>
      <c r="WP16" s="13"/>
      <c r="WQ16" s="13"/>
      <c r="WR16" s="13"/>
      <c r="WS16" s="13"/>
      <c r="WT16" s="13"/>
      <c r="WU16" s="13"/>
      <c r="WV16" s="13"/>
      <c r="WW16" s="13"/>
      <c r="WX16" s="13"/>
      <c r="WY16" s="13"/>
      <c r="WZ16" s="13"/>
      <c r="XA16" s="13"/>
      <c r="XB16" s="13"/>
      <c r="XC16" s="13"/>
      <c r="XD16" s="13"/>
      <c r="XE16" s="13"/>
      <c r="XF16" s="13"/>
      <c r="XG16" s="13"/>
      <c r="XH16" s="13"/>
      <c r="XI16" s="13"/>
      <c r="XJ16" s="13"/>
      <c r="XK16" s="13"/>
      <c r="XL16" s="13"/>
      <c r="XM16" s="13"/>
      <c r="XN16" s="13"/>
      <c r="XO16" s="13"/>
      <c r="XP16" s="13"/>
      <c r="XQ16" s="13"/>
      <c r="XR16" s="13"/>
      <c r="XS16" s="13"/>
      <c r="XT16" s="13"/>
      <c r="XU16" s="13"/>
      <c r="XV16" s="13"/>
      <c r="XW16" s="13"/>
      <c r="XX16" s="13"/>
      <c r="XY16" s="13"/>
      <c r="XZ16" s="13"/>
      <c r="YA16" s="13"/>
      <c r="YB16" s="13"/>
      <c r="YC16" s="13"/>
      <c r="YD16" s="13"/>
      <c r="YE16" s="13"/>
      <c r="YF16" s="13"/>
      <c r="YG16" s="13"/>
      <c r="YH16" s="13"/>
      <c r="YI16" s="13"/>
      <c r="YJ16" s="13"/>
      <c r="YK16" s="13"/>
      <c r="YL16" s="13"/>
      <c r="YM16" s="13"/>
      <c r="YN16" s="13"/>
      <c r="YO16" s="13"/>
      <c r="YP16" s="13"/>
      <c r="YQ16" s="13"/>
      <c r="YR16" s="13"/>
      <c r="YS16" s="13"/>
      <c r="YT16" s="13"/>
      <c r="YU16" s="13"/>
      <c r="YV16" s="13"/>
      <c r="YW16" s="13"/>
      <c r="YX16" s="13"/>
      <c r="YY16" s="13"/>
      <c r="YZ16" s="13"/>
      <c r="ZA16" s="13"/>
      <c r="ZB16" s="13"/>
      <c r="ZC16" s="13"/>
      <c r="ZD16" s="13"/>
      <c r="ZE16" s="13"/>
      <c r="ZF16" s="13"/>
      <c r="ZG16" s="13"/>
      <c r="ZH16" s="13"/>
      <c r="ZI16" s="13"/>
      <c r="ZJ16" s="13"/>
      <c r="ZK16" s="13"/>
      <c r="ZL16" s="13"/>
      <c r="ZM16" s="13"/>
      <c r="ZN16" s="13"/>
      <c r="ZO16" s="13"/>
      <c r="ZP16" s="13"/>
      <c r="ZQ16" s="13"/>
      <c r="ZR16" s="13"/>
      <c r="ZS16" s="13"/>
      <c r="ZT16" s="13"/>
      <c r="ZU16" s="13"/>
      <c r="ZV16" s="13"/>
      <c r="ZW16" s="13"/>
      <c r="ZX16" s="13"/>
      <c r="ZY16" s="13"/>
      <c r="ZZ16" s="13"/>
      <c r="AAA16" s="13"/>
      <c r="AAB16" s="13"/>
      <c r="AAC16" s="13"/>
      <c r="AAD16" s="13"/>
      <c r="AAE16" s="13"/>
      <c r="AAF16" s="13"/>
      <c r="AAG16" s="13"/>
      <c r="AAH16" s="13"/>
      <c r="AAI16" s="13"/>
      <c r="AAJ16" s="13"/>
      <c r="AAK16" s="13"/>
      <c r="AAL16" s="13"/>
      <c r="AAM16" s="13"/>
      <c r="AAN16" s="13"/>
      <c r="AAO16" s="13"/>
      <c r="AAP16" s="13"/>
      <c r="AAQ16" s="13"/>
      <c r="AAR16" s="13"/>
      <c r="AAS16" s="13"/>
      <c r="AAT16" s="13"/>
      <c r="AAU16" s="13"/>
      <c r="AAV16" s="13"/>
      <c r="AAW16" s="13"/>
      <c r="AAX16" s="13"/>
      <c r="AAY16" s="13"/>
      <c r="AAZ16" s="13"/>
      <c r="ABA16" s="13"/>
      <c r="ABB16" s="13"/>
      <c r="ABC16" s="13"/>
      <c r="ABD16" s="13"/>
      <c r="ABE16" s="13"/>
      <c r="ABF16" s="13"/>
      <c r="ABG16" s="13"/>
      <c r="ABH16" s="13"/>
      <c r="ABI16" s="13"/>
      <c r="ABJ16" s="13"/>
      <c r="ABK16" s="13"/>
      <c r="ABL16" s="13"/>
      <c r="ABM16" s="13"/>
      <c r="ABN16" s="13"/>
      <c r="ABO16" s="13"/>
      <c r="ABP16" s="13"/>
      <c r="ABQ16" s="13"/>
      <c r="ABR16" s="13"/>
    </row>
    <row r="17" spans="1:746" s="10" customFormat="1">
      <c r="A17" s="25" t="s">
        <v>100</v>
      </c>
      <c r="B17" s="25" t="s">
        <v>151</v>
      </c>
      <c r="C17" s="25" t="s">
        <v>183</v>
      </c>
      <c r="D17" s="25" t="s">
        <v>164</v>
      </c>
      <c r="E17" s="25"/>
      <c r="F17" s="25" t="s">
        <v>154</v>
      </c>
      <c r="G17" s="25" t="s">
        <v>155</v>
      </c>
      <c r="H17" s="68" t="s">
        <v>156</v>
      </c>
      <c r="I17" s="26" t="s">
        <v>157</v>
      </c>
      <c r="J17" s="20" t="s">
        <v>207</v>
      </c>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c r="MD17" s="13"/>
      <c r="ME17" s="13"/>
      <c r="MF17" s="13"/>
      <c r="MG17" s="13"/>
      <c r="MH17" s="13"/>
      <c r="MI17" s="13"/>
      <c r="MJ17" s="13"/>
      <c r="MK17" s="13"/>
      <c r="ML17" s="13"/>
      <c r="MM17" s="13"/>
      <c r="MN17" s="13"/>
      <c r="MO17" s="13"/>
      <c r="MP17" s="13"/>
      <c r="MQ17" s="13"/>
      <c r="MR17" s="13"/>
      <c r="MS17" s="13"/>
      <c r="MT17" s="13"/>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c r="OM17" s="13"/>
      <c r="ON17" s="13"/>
      <c r="OO17" s="13"/>
      <c r="OP17" s="13"/>
      <c r="OQ17" s="13"/>
      <c r="OR17" s="13"/>
      <c r="OS17" s="13"/>
      <c r="OT17" s="13"/>
      <c r="OU17" s="13"/>
      <c r="OV17" s="13"/>
      <c r="OW17" s="13"/>
      <c r="OX17" s="13"/>
      <c r="OY17" s="13"/>
      <c r="OZ17" s="13"/>
      <c r="PA17" s="13"/>
      <c r="PB17" s="13"/>
      <c r="PC17" s="13"/>
      <c r="PD17" s="13"/>
      <c r="PE17" s="13"/>
      <c r="PF17" s="13"/>
      <c r="PG17" s="13"/>
      <c r="PH17" s="13"/>
      <c r="PI17" s="13"/>
      <c r="PJ17" s="13"/>
      <c r="PK17" s="13"/>
      <c r="PL17" s="13"/>
      <c r="PM17" s="13"/>
      <c r="PN17" s="13"/>
      <c r="PO17" s="13"/>
      <c r="PP17" s="13"/>
      <c r="PQ17" s="13"/>
      <c r="PR17" s="13"/>
      <c r="PS17" s="13"/>
      <c r="PT17" s="13"/>
      <c r="PU17" s="13"/>
      <c r="PV17" s="13"/>
      <c r="PW17" s="13"/>
      <c r="PX17" s="13"/>
      <c r="PY17" s="13"/>
      <c r="PZ17" s="13"/>
      <c r="QA17" s="13"/>
      <c r="QB17" s="13"/>
      <c r="QC17" s="13"/>
      <c r="QD17" s="13"/>
      <c r="QE17" s="13"/>
      <c r="QF17" s="13"/>
      <c r="QG17" s="13"/>
      <c r="QH17" s="13"/>
      <c r="QI17" s="13"/>
      <c r="QJ17" s="13"/>
      <c r="QK17" s="13"/>
      <c r="QL17" s="13"/>
      <c r="QM17" s="13"/>
      <c r="QN17" s="13"/>
      <c r="QO17" s="13"/>
      <c r="QP17" s="13"/>
      <c r="QQ17" s="13"/>
      <c r="QR17" s="13"/>
      <c r="QS17" s="13"/>
      <c r="QT17" s="13"/>
      <c r="QU17" s="13"/>
      <c r="QV17" s="13"/>
      <c r="QW17" s="13"/>
      <c r="QX17" s="13"/>
      <c r="QY17" s="13"/>
      <c r="QZ17" s="13"/>
      <c r="RA17" s="13"/>
      <c r="RB17" s="13"/>
      <c r="RC17" s="13"/>
      <c r="RD17" s="13"/>
      <c r="RE17" s="13"/>
      <c r="RF17" s="13"/>
      <c r="RG17" s="13"/>
      <c r="RH17" s="13"/>
      <c r="RI17" s="13"/>
      <c r="RJ17" s="13"/>
      <c r="RK17" s="13"/>
      <c r="RL17" s="13"/>
      <c r="RM17" s="13"/>
      <c r="RN17" s="13"/>
      <c r="RO17" s="13"/>
      <c r="RP17" s="13"/>
      <c r="RQ17" s="13"/>
      <c r="RR17" s="13"/>
      <c r="RS17" s="13"/>
      <c r="RT17" s="13"/>
      <c r="RU17" s="13"/>
      <c r="RV17" s="13"/>
      <c r="RW17" s="13"/>
      <c r="RX17" s="13"/>
      <c r="RY17" s="13"/>
      <c r="RZ17" s="13"/>
      <c r="SA17" s="13"/>
      <c r="SB17" s="13"/>
      <c r="SC17" s="13"/>
      <c r="SD17" s="13"/>
      <c r="SE17" s="13"/>
      <c r="SF17" s="13"/>
      <c r="SG17" s="13"/>
      <c r="SH17" s="13"/>
      <c r="SI17" s="13"/>
      <c r="SJ17" s="13"/>
      <c r="SK17" s="13"/>
      <c r="SL17" s="13"/>
      <c r="SM17" s="13"/>
      <c r="SN17" s="13"/>
      <c r="SO17" s="13"/>
      <c r="SP17" s="13"/>
      <c r="SQ17" s="13"/>
      <c r="SR17" s="13"/>
      <c r="SS17" s="13"/>
      <c r="ST17" s="13"/>
      <c r="SU17" s="13"/>
      <c r="SV17" s="13"/>
      <c r="SW17" s="13"/>
      <c r="SX17" s="13"/>
      <c r="SY17" s="13"/>
      <c r="SZ17" s="13"/>
      <c r="TA17" s="13"/>
      <c r="TB17" s="13"/>
      <c r="TC17" s="13"/>
      <c r="TD17" s="13"/>
      <c r="TE17" s="13"/>
      <c r="TF17" s="13"/>
      <c r="TG17" s="13"/>
      <c r="TH17" s="13"/>
      <c r="TI17" s="13"/>
      <c r="TJ17" s="13"/>
      <c r="TK17" s="13"/>
      <c r="TL17" s="13"/>
      <c r="TM17" s="13"/>
      <c r="TN17" s="13"/>
      <c r="TO17" s="13"/>
      <c r="TP17" s="13"/>
      <c r="TQ17" s="13"/>
      <c r="TR17" s="13"/>
      <c r="TS17" s="13"/>
      <c r="TT17" s="13"/>
      <c r="TU17" s="13"/>
      <c r="TV17" s="13"/>
      <c r="TW17" s="13"/>
      <c r="TX17" s="13"/>
      <c r="TY17" s="13"/>
      <c r="TZ17" s="13"/>
      <c r="UA17" s="13"/>
      <c r="UB17" s="13"/>
      <c r="UC17" s="13"/>
      <c r="UD17" s="13"/>
      <c r="UE17" s="13"/>
      <c r="UF17" s="13"/>
      <c r="UG17" s="13"/>
      <c r="UH17" s="13"/>
      <c r="UI17" s="13"/>
      <c r="UJ17" s="13"/>
      <c r="UK17" s="13"/>
      <c r="UL17" s="13"/>
      <c r="UM17" s="13"/>
      <c r="UN17" s="13"/>
      <c r="UO17" s="13"/>
      <c r="UP17" s="13"/>
      <c r="UQ17" s="13"/>
      <c r="UR17" s="13"/>
      <c r="US17" s="13"/>
      <c r="UT17" s="13"/>
      <c r="UU17" s="13"/>
      <c r="UV17" s="13"/>
      <c r="UW17" s="13"/>
      <c r="UX17" s="13"/>
      <c r="UY17" s="13"/>
      <c r="UZ17" s="13"/>
      <c r="VA17" s="13"/>
      <c r="VB17" s="13"/>
      <c r="VC17" s="13"/>
      <c r="VD17" s="13"/>
      <c r="VE17" s="13"/>
      <c r="VF17" s="13"/>
      <c r="VG17" s="13"/>
      <c r="VH17" s="13"/>
      <c r="VI17" s="13"/>
      <c r="VJ17" s="13"/>
      <c r="VK17" s="13"/>
      <c r="VL17" s="13"/>
      <c r="VM17" s="13"/>
      <c r="VN17" s="13"/>
      <c r="VO17" s="13"/>
      <c r="VP17" s="13"/>
      <c r="VQ17" s="13"/>
      <c r="VR17" s="13"/>
      <c r="VS17" s="13"/>
      <c r="VT17" s="13"/>
      <c r="VU17" s="13"/>
      <c r="VV17" s="13"/>
      <c r="VW17" s="13"/>
      <c r="VX17" s="13"/>
      <c r="VY17" s="13"/>
      <c r="VZ17" s="13"/>
      <c r="WA17" s="13"/>
      <c r="WB17" s="13"/>
      <c r="WC17" s="13"/>
      <c r="WD17" s="13"/>
      <c r="WE17" s="13"/>
      <c r="WF17" s="13"/>
      <c r="WG17" s="13"/>
      <c r="WH17" s="13"/>
      <c r="WI17" s="13"/>
      <c r="WJ17" s="13"/>
      <c r="WK17" s="13"/>
      <c r="WL17" s="13"/>
      <c r="WM17" s="13"/>
      <c r="WN17" s="13"/>
      <c r="WO17" s="13"/>
      <c r="WP17" s="13"/>
      <c r="WQ17" s="13"/>
      <c r="WR17" s="13"/>
      <c r="WS17" s="13"/>
      <c r="WT17" s="13"/>
      <c r="WU17" s="13"/>
      <c r="WV17" s="13"/>
      <c r="WW17" s="13"/>
      <c r="WX17" s="13"/>
      <c r="WY17" s="13"/>
      <c r="WZ17" s="13"/>
      <c r="XA17" s="13"/>
      <c r="XB17" s="13"/>
      <c r="XC17" s="13"/>
      <c r="XD17" s="13"/>
      <c r="XE17" s="13"/>
      <c r="XF17" s="13"/>
      <c r="XG17" s="13"/>
      <c r="XH17" s="13"/>
      <c r="XI17" s="13"/>
      <c r="XJ17" s="13"/>
      <c r="XK17" s="13"/>
      <c r="XL17" s="13"/>
      <c r="XM17" s="13"/>
      <c r="XN17" s="13"/>
      <c r="XO17" s="13"/>
      <c r="XP17" s="13"/>
      <c r="XQ17" s="13"/>
      <c r="XR17" s="13"/>
      <c r="XS17" s="13"/>
      <c r="XT17" s="13"/>
      <c r="XU17" s="13"/>
      <c r="XV17" s="13"/>
      <c r="XW17" s="13"/>
      <c r="XX17" s="13"/>
      <c r="XY17" s="13"/>
      <c r="XZ17" s="13"/>
      <c r="YA17" s="13"/>
      <c r="YB17" s="13"/>
      <c r="YC17" s="13"/>
      <c r="YD17" s="13"/>
      <c r="YE17" s="13"/>
      <c r="YF17" s="13"/>
      <c r="YG17" s="13"/>
      <c r="YH17" s="13"/>
      <c r="YI17" s="13"/>
      <c r="YJ17" s="13"/>
      <c r="YK17" s="13"/>
      <c r="YL17" s="13"/>
      <c r="YM17" s="13"/>
      <c r="YN17" s="13"/>
      <c r="YO17" s="13"/>
      <c r="YP17" s="13"/>
      <c r="YQ17" s="13"/>
      <c r="YR17" s="13"/>
      <c r="YS17" s="13"/>
      <c r="YT17" s="13"/>
      <c r="YU17" s="13"/>
      <c r="YV17" s="13"/>
      <c r="YW17" s="13"/>
      <c r="YX17" s="13"/>
      <c r="YY17" s="13"/>
      <c r="YZ17" s="13"/>
      <c r="ZA17" s="13"/>
      <c r="ZB17" s="13"/>
      <c r="ZC17" s="13"/>
      <c r="ZD17" s="13"/>
      <c r="ZE17" s="13"/>
      <c r="ZF17" s="13"/>
      <c r="ZG17" s="13"/>
      <c r="ZH17" s="13"/>
      <c r="ZI17" s="13"/>
      <c r="ZJ17" s="13"/>
      <c r="ZK17" s="13"/>
      <c r="ZL17" s="13"/>
      <c r="ZM17" s="13"/>
      <c r="ZN17" s="13"/>
      <c r="ZO17" s="13"/>
      <c r="ZP17" s="13"/>
      <c r="ZQ17" s="13"/>
      <c r="ZR17" s="13"/>
      <c r="ZS17" s="13"/>
      <c r="ZT17" s="13"/>
      <c r="ZU17" s="13"/>
      <c r="ZV17" s="13"/>
      <c r="ZW17" s="13"/>
      <c r="ZX17" s="13"/>
      <c r="ZY17" s="13"/>
      <c r="ZZ17" s="13"/>
      <c r="AAA17" s="13"/>
      <c r="AAB17" s="13"/>
      <c r="AAC17" s="13"/>
      <c r="AAD17" s="13"/>
      <c r="AAE17" s="13"/>
      <c r="AAF17" s="13"/>
      <c r="AAG17" s="13"/>
      <c r="AAH17" s="13"/>
      <c r="AAI17" s="13"/>
      <c r="AAJ17" s="13"/>
      <c r="AAK17" s="13"/>
      <c r="AAL17" s="13"/>
      <c r="AAM17" s="13"/>
      <c r="AAN17" s="13"/>
      <c r="AAO17" s="13"/>
      <c r="AAP17" s="13"/>
      <c r="AAQ17" s="13"/>
      <c r="AAR17" s="13"/>
      <c r="AAS17" s="13"/>
      <c r="AAT17" s="13"/>
      <c r="AAU17" s="13"/>
      <c r="AAV17" s="13"/>
      <c r="AAW17" s="13"/>
      <c r="AAX17" s="13"/>
      <c r="AAY17" s="13"/>
      <c r="AAZ17" s="13"/>
      <c r="ABA17" s="13"/>
      <c r="ABB17" s="13"/>
      <c r="ABC17" s="13"/>
      <c r="ABD17" s="13"/>
      <c r="ABE17" s="13"/>
      <c r="ABF17" s="13"/>
      <c r="ABG17" s="13"/>
      <c r="ABH17" s="13"/>
      <c r="ABI17" s="13"/>
      <c r="ABJ17" s="13"/>
      <c r="ABK17" s="13"/>
      <c r="ABL17" s="13"/>
      <c r="ABM17" s="13"/>
      <c r="ABN17" s="13"/>
      <c r="ABO17" s="13"/>
      <c r="ABP17" s="13"/>
      <c r="ABQ17" s="13"/>
      <c r="ABR17" s="13"/>
    </row>
    <row r="18" spans="1:746" s="10" customFormat="1">
      <c r="A18" s="25" t="s">
        <v>172</v>
      </c>
      <c r="B18" s="25" t="s">
        <v>173</v>
      </c>
      <c r="C18" s="25" t="s">
        <v>184</v>
      </c>
      <c r="D18" s="25"/>
      <c r="E18" s="25"/>
      <c r="F18" s="25"/>
      <c r="G18" s="25"/>
      <c r="H18" s="68" t="s">
        <v>175</v>
      </c>
      <c r="I18" s="26" t="s">
        <v>174</v>
      </c>
      <c r="J18" s="20" t="s">
        <v>207</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c r="PM18" s="13"/>
      <c r="PN18" s="13"/>
      <c r="PO18" s="13"/>
      <c r="PP18" s="13"/>
      <c r="PQ18" s="13"/>
      <c r="PR18" s="13"/>
      <c r="PS18" s="13"/>
      <c r="PT18" s="13"/>
      <c r="PU18" s="13"/>
      <c r="PV18" s="13"/>
      <c r="PW18" s="13"/>
      <c r="PX18" s="13"/>
      <c r="PY18" s="13"/>
      <c r="PZ18" s="13"/>
      <c r="QA18" s="13"/>
      <c r="QB18" s="13"/>
      <c r="QC18" s="13"/>
      <c r="QD18" s="13"/>
      <c r="QE18" s="13"/>
      <c r="QF18" s="13"/>
      <c r="QG18" s="13"/>
      <c r="QH18" s="13"/>
      <c r="QI18" s="13"/>
      <c r="QJ18" s="13"/>
      <c r="QK18" s="13"/>
      <c r="QL18" s="13"/>
      <c r="QM18" s="13"/>
      <c r="QN18" s="13"/>
      <c r="QO18" s="13"/>
      <c r="QP18" s="13"/>
      <c r="QQ18" s="13"/>
      <c r="QR18" s="13"/>
      <c r="QS18" s="13"/>
      <c r="QT18" s="13"/>
      <c r="QU18" s="13"/>
      <c r="QV18" s="13"/>
      <c r="QW18" s="13"/>
      <c r="QX18" s="13"/>
      <c r="QY18" s="13"/>
      <c r="QZ18" s="13"/>
      <c r="RA18" s="13"/>
      <c r="RB18" s="13"/>
      <c r="RC18" s="13"/>
      <c r="RD18" s="13"/>
      <c r="RE18" s="13"/>
      <c r="RF18" s="13"/>
      <c r="RG18" s="13"/>
      <c r="RH18" s="13"/>
      <c r="RI18" s="13"/>
      <c r="RJ18" s="13"/>
      <c r="RK18" s="13"/>
      <c r="RL18" s="13"/>
      <c r="RM18" s="13"/>
      <c r="RN18" s="13"/>
      <c r="RO18" s="13"/>
      <c r="RP18" s="13"/>
      <c r="RQ18" s="13"/>
      <c r="RR18" s="13"/>
      <c r="RS18" s="13"/>
      <c r="RT18" s="13"/>
      <c r="RU18" s="13"/>
      <c r="RV18" s="13"/>
      <c r="RW18" s="13"/>
      <c r="RX18" s="13"/>
      <c r="RY18" s="13"/>
      <c r="RZ18" s="13"/>
      <c r="SA18" s="13"/>
      <c r="SB18" s="13"/>
      <c r="SC18" s="13"/>
      <c r="SD18" s="13"/>
      <c r="SE18" s="13"/>
      <c r="SF18" s="13"/>
      <c r="SG18" s="13"/>
      <c r="SH18" s="13"/>
      <c r="SI18" s="13"/>
      <c r="SJ18" s="13"/>
      <c r="SK18" s="13"/>
      <c r="SL18" s="13"/>
      <c r="SM18" s="13"/>
      <c r="SN18" s="13"/>
      <c r="SO18" s="13"/>
      <c r="SP18" s="13"/>
      <c r="SQ18" s="13"/>
      <c r="SR18" s="13"/>
      <c r="SS18" s="13"/>
      <c r="ST18" s="13"/>
      <c r="SU18" s="13"/>
      <c r="SV18" s="13"/>
      <c r="SW18" s="13"/>
      <c r="SX18" s="13"/>
      <c r="SY18" s="13"/>
      <c r="SZ18" s="13"/>
      <c r="TA18" s="13"/>
      <c r="TB18" s="13"/>
      <c r="TC18" s="13"/>
      <c r="TD18" s="13"/>
      <c r="TE18" s="13"/>
      <c r="TF18" s="13"/>
      <c r="TG18" s="13"/>
      <c r="TH18" s="13"/>
      <c r="TI18" s="13"/>
      <c r="TJ18" s="13"/>
      <c r="TK18" s="13"/>
      <c r="TL18" s="13"/>
      <c r="TM18" s="13"/>
      <c r="TN18" s="13"/>
      <c r="TO18" s="13"/>
      <c r="TP18" s="13"/>
      <c r="TQ18" s="13"/>
      <c r="TR18" s="13"/>
      <c r="TS18" s="13"/>
      <c r="TT18" s="13"/>
      <c r="TU18" s="13"/>
      <c r="TV18" s="13"/>
      <c r="TW18" s="13"/>
      <c r="TX18" s="13"/>
      <c r="TY18" s="13"/>
      <c r="TZ18" s="13"/>
      <c r="UA18" s="13"/>
      <c r="UB18" s="13"/>
      <c r="UC18" s="13"/>
      <c r="UD18" s="13"/>
      <c r="UE18" s="13"/>
      <c r="UF18" s="13"/>
      <c r="UG18" s="13"/>
      <c r="UH18" s="13"/>
      <c r="UI18" s="13"/>
      <c r="UJ18" s="13"/>
      <c r="UK18" s="13"/>
      <c r="UL18" s="13"/>
      <c r="UM18" s="13"/>
      <c r="UN18" s="13"/>
      <c r="UO18" s="13"/>
      <c r="UP18" s="13"/>
      <c r="UQ18" s="13"/>
      <c r="UR18" s="13"/>
      <c r="US18" s="13"/>
      <c r="UT18" s="13"/>
      <c r="UU18" s="13"/>
      <c r="UV18" s="13"/>
      <c r="UW18" s="13"/>
      <c r="UX18" s="13"/>
      <c r="UY18" s="13"/>
      <c r="UZ18" s="13"/>
      <c r="VA18" s="13"/>
      <c r="VB18" s="13"/>
      <c r="VC18" s="13"/>
      <c r="VD18" s="13"/>
      <c r="VE18" s="13"/>
      <c r="VF18" s="13"/>
      <c r="VG18" s="13"/>
      <c r="VH18" s="13"/>
      <c r="VI18" s="13"/>
      <c r="VJ18" s="13"/>
      <c r="VK18" s="13"/>
      <c r="VL18" s="13"/>
      <c r="VM18" s="13"/>
      <c r="VN18" s="13"/>
      <c r="VO18" s="13"/>
      <c r="VP18" s="13"/>
      <c r="VQ18" s="13"/>
      <c r="VR18" s="13"/>
      <c r="VS18" s="13"/>
      <c r="VT18" s="13"/>
      <c r="VU18" s="13"/>
      <c r="VV18" s="13"/>
      <c r="VW18" s="13"/>
      <c r="VX18" s="13"/>
      <c r="VY18" s="13"/>
      <c r="VZ18" s="13"/>
      <c r="WA18" s="13"/>
      <c r="WB18" s="13"/>
      <c r="WC18" s="13"/>
      <c r="WD18" s="13"/>
      <c r="WE18" s="13"/>
      <c r="WF18" s="13"/>
      <c r="WG18" s="13"/>
      <c r="WH18" s="13"/>
      <c r="WI18" s="13"/>
      <c r="WJ18" s="13"/>
      <c r="WK18" s="13"/>
      <c r="WL18" s="13"/>
      <c r="WM18" s="13"/>
      <c r="WN18" s="13"/>
      <c r="WO18" s="13"/>
      <c r="WP18" s="13"/>
      <c r="WQ18" s="13"/>
      <c r="WR18" s="13"/>
      <c r="WS18" s="13"/>
      <c r="WT18" s="13"/>
      <c r="WU18" s="13"/>
      <c r="WV18" s="13"/>
      <c r="WW18" s="13"/>
      <c r="WX18" s="13"/>
      <c r="WY18" s="13"/>
      <c r="WZ18" s="13"/>
      <c r="XA18" s="13"/>
      <c r="XB18" s="13"/>
      <c r="XC18" s="13"/>
      <c r="XD18" s="13"/>
      <c r="XE18" s="13"/>
      <c r="XF18" s="13"/>
      <c r="XG18" s="13"/>
      <c r="XH18" s="13"/>
      <c r="XI18" s="13"/>
      <c r="XJ18" s="13"/>
      <c r="XK18" s="13"/>
      <c r="XL18" s="13"/>
      <c r="XM18" s="13"/>
      <c r="XN18" s="13"/>
      <c r="XO18" s="13"/>
      <c r="XP18" s="13"/>
      <c r="XQ18" s="13"/>
      <c r="XR18" s="13"/>
      <c r="XS18" s="13"/>
      <c r="XT18" s="13"/>
      <c r="XU18" s="13"/>
      <c r="XV18" s="13"/>
      <c r="XW18" s="13"/>
      <c r="XX18" s="13"/>
      <c r="XY18" s="13"/>
      <c r="XZ18" s="13"/>
      <c r="YA18" s="13"/>
      <c r="YB18" s="13"/>
      <c r="YC18" s="13"/>
      <c r="YD18" s="13"/>
      <c r="YE18" s="13"/>
      <c r="YF18" s="13"/>
      <c r="YG18" s="13"/>
      <c r="YH18" s="13"/>
      <c r="YI18" s="13"/>
      <c r="YJ18" s="13"/>
      <c r="YK18" s="13"/>
      <c r="YL18" s="13"/>
      <c r="YM18" s="13"/>
      <c r="YN18" s="13"/>
      <c r="YO18" s="13"/>
      <c r="YP18" s="13"/>
      <c r="YQ18" s="13"/>
      <c r="YR18" s="13"/>
      <c r="YS18" s="13"/>
      <c r="YT18" s="13"/>
      <c r="YU18" s="13"/>
      <c r="YV18" s="13"/>
      <c r="YW18" s="13"/>
      <c r="YX18" s="13"/>
      <c r="YY18" s="13"/>
      <c r="YZ18" s="13"/>
      <c r="ZA18" s="13"/>
      <c r="ZB18" s="13"/>
      <c r="ZC18" s="13"/>
      <c r="ZD18" s="13"/>
      <c r="ZE18" s="13"/>
      <c r="ZF18" s="13"/>
      <c r="ZG18" s="13"/>
      <c r="ZH18" s="13"/>
      <c r="ZI18" s="13"/>
      <c r="ZJ18" s="13"/>
      <c r="ZK18" s="13"/>
      <c r="ZL18" s="13"/>
      <c r="ZM18" s="13"/>
      <c r="ZN18" s="13"/>
      <c r="ZO18" s="13"/>
      <c r="ZP18" s="13"/>
      <c r="ZQ18" s="13"/>
      <c r="ZR18" s="13"/>
      <c r="ZS18" s="13"/>
      <c r="ZT18" s="13"/>
      <c r="ZU18" s="13"/>
      <c r="ZV18" s="13"/>
      <c r="ZW18" s="13"/>
      <c r="ZX18" s="13"/>
      <c r="ZY18" s="13"/>
      <c r="ZZ18" s="13"/>
      <c r="AAA18" s="13"/>
      <c r="AAB18" s="13"/>
      <c r="AAC18" s="13"/>
      <c r="AAD18" s="13"/>
      <c r="AAE18" s="13"/>
      <c r="AAF18" s="13"/>
      <c r="AAG18" s="13"/>
      <c r="AAH18" s="13"/>
      <c r="AAI18" s="13"/>
      <c r="AAJ18" s="13"/>
      <c r="AAK18" s="13"/>
      <c r="AAL18" s="13"/>
      <c r="AAM18" s="13"/>
      <c r="AAN18" s="13"/>
      <c r="AAO18" s="13"/>
      <c r="AAP18" s="13"/>
      <c r="AAQ18" s="13"/>
      <c r="AAR18" s="13"/>
      <c r="AAS18" s="13"/>
      <c r="AAT18" s="13"/>
      <c r="AAU18" s="13"/>
      <c r="AAV18" s="13"/>
      <c r="AAW18" s="13"/>
      <c r="AAX18" s="13"/>
      <c r="AAY18" s="13"/>
      <c r="AAZ18" s="13"/>
      <c r="ABA18" s="13"/>
      <c r="ABB18" s="13"/>
      <c r="ABC18" s="13"/>
      <c r="ABD18" s="13"/>
      <c r="ABE18" s="13"/>
      <c r="ABF18" s="13"/>
      <c r="ABG18" s="13"/>
      <c r="ABH18" s="13"/>
      <c r="ABI18" s="13"/>
      <c r="ABJ18" s="13"/>
      <c r="ABK18" s="13"/>
      <c r="ABL18" s="13"/>
      <c r="ABM18" s="13"/>
      <c r="ABN18" s="13"/>
      <c r="ABO18" s="13"/>
      <c r="ABP18" s="13"/>
      <c r="ABQ18" s="13"/>
      <c r="ABR18" s="13"/>
    </row>
    <row r="19" spans="1:746" s="10" customFormat="1">
      <c r="A19" s="29" t="s">
        <v>103</v>
      </c>
      <c r="B19" s="25" t="s">
        <v>152</v>
      </c>
      <c r="C19" s="25" t="s">
        <v>102</v>
      </c>
      <c r="D19" s="25"/>
      <c r="E19" s="25"/>
      <c r="F19" s="25" t="s">
        <v>154</v>
      </c>
      <c r="G19" s="25" t="s">
        <v>155</v>
      </c>
      <c r="H19" s="68" t="s">
        <v>188</v>
      </c>
      <c r="I19" s="67" t="s">
        <v>187</v>
      </c>
      <c r="J19" s="20" t="s">
        <v>207</v>
      </c>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c r="PM19" s="13"/>
      <c r="PN19" s="13"/>
      <c r="PO19" s="13"/>
      <c r="PP19" s="13"/>
      <c r="PQ19" s="13"/>
      <c r="PR19" s="13"/>
      <c r="PS19" s="13"/>
      <c r="PT19" s="13"/>
      <c r="PU19" s="13"/>
      <c r="PV19" s="13"/>
      <c r="PW19" s="13"/>
      <c r="PX19" s="13"/>
      <c r="PY19" s="13"/>
      <c r="PZ19" s="13"/>
      <c r="QA19" s="13"/>
      <c r="QB19" s="13"/>
      <c r="QC19" s="13"/>
      <c r="QD19" s="13"/>
      <c r="QE19" s="13"/>
      <c r="QF19" s="13"/>
      <c r="QG19" s="13"/>
      <c r="QH19" s="13"/>
      <c r="QI19" s="13"/>
      <c r="QJ19" s="13"/>
      <c r="QK19" s="13"/>
      <c r="QL19" s="13"/>
      <c r="QM19" s="13"/>
      <c r="QN19" s="13"/>
      <c r="QO19" s="13"/>
      <c r="QP19" s="13"/>
      <c r="QQ19" s="13"/>
      <c r="QR19" s="13"/>
      <c r="QS19" s="13"/>
      <c r="QT19" s="13"/>
      <c r="QU19" s="13"/>
      <c r="QV19" s="13"/>
      <c r="QW19" s="13"/>
      <c r="QX19" s="13"/>
      <c r="QY19" s="13"/>
      <c r="QZ19" s="13"/>
      <c r="RA19" s="13"/>
      <c r="RB19" s="13"/>
      <c r="RC19" s="13"/>
      <c r="RD19" s="13"/>
      <c r="RE19" s="13"/>
      <c r="RF19" s="13"/>
      <c r="RG19" s="13"/>
      <c r="RH19" s="13"/>
      <c r="RI19" s="13"/>
      <c r="RJ19" s="13"/>
      <c r="RK19" s="13"/>
      <c r="RL19" s="13"/>
      <c r="RM19" s="13"/>
      <c r="RN19" s="13"/>
      <c r="RO19" s="13"/>
      <c r="RP19" s="13"/>
      <c r="RQ19" s="13"/>
      <c r="RR19" s="13"/>
      <c r="RS19" s="13"/>
      <c r="RT19" s="13"/>
      <c r="RU19" s="13"/>
      <c r="RV19" s="13"/>
      <c r="RW19" s="13"/>
      <c r="RX19" s="13"/>
      <c r="RY19" s="13"/>
      <c r="RZ19" s="13"/>
      <c r="SA19" s="13"/>
      <c r="SB19" s="13"/>
      <c r="SC19" s="13"/>
      <c r="SD19" s="13"/>
      <c r="SE19" s="13"/>
      <c r="SF19" s="13"/>
      <c r="SG19" s="13"/>
      <c r="SH19" s="13"/>
      <c r="SI19" s="13"/>
      <c r="SJ19" s="13"/>
      <c r="SK19" s="13"/>
      <c r="SL19" s="13"/>
      <c r="SM19" s="13"/>
      <c r="SN19" s="13"/>
      <c r="SO19" s="13"/>
      <c r="SP19" s="13"/>
      <c r="SQ19" s="13"/>
      <c r="SR19" s="13"/>
      <c r="SS19" s="13"/>
      <c r="ST19" s="13"/>
      <c r="SU19" s="13"/>
      <c r="SV19" s="13"/>
      <c r="SW19" s="13"/>
      <c r="SX19" s="13"/>
      <c r="SY19" s="13"/>
      <c r="SZ19" s="13"/>
      <c r="TA19" s="13"/>
      <c r="TB19" s="13"/>
      <c r="TC19" s="13"/>
      <c r="TD19" s="13"/>
      <c r="TE19" s="13"/>
      <c r="TF19" s="13"/>
      <c r="TG19" s="13"/>
      <c r="TH19" s="13"/>
      <c r="TI19" s="13"/>
      <c r="TJ19" s="13"/>
      <c r="TK19" s="13"/>
      <c r="TL19" s="13"/>
      <c r="TM19" s="13"/>
      <c r="TN19" s="13"/>
      <c r="TO19" s="13"/>
      <c r="TP19" s="13"/>
      <c r="TQ19" s="13"/>
      <c r="TR19" s="13"/>
      <c r="TS19" s="13"/>
      <c r="TT19" s="13"/>
      <c r="TU19" s="13"/>
      <c r="TV19" s="13"/>
      <c r="TW19" s="13"/>
      <c r="TX19" s="13"/>
      <c r="TY19" s="13"/>
      <c r="TZ19" s="13"/>
      <c r="UA19" s="13"/>
      <c r="UB19" s="13"/>
      <c r="UC19" s="13"/>
      <c r="UD19" s="13"/>
      <c r="UE19" s="13"/>
      <c r="UF19" s="13"/>
      <c r="UG19" s="13"/>
      <c r="UH19" s="13"/>
      <c r="UI19" s="13"/>
      <c r="UJ19" s="13"/>
      <c r="UK19" s="13"/>
      <c r="UL19" s="13"/>
      <c r="UM19" s="13"/>
      <c r="UN19" s="13"/>
      <c r="UO19" s="13"/>
      <c r="UP19" s="13"/>
      <c r="UQ19" s="13"/>
      <c r="UR19" s="13"/>
      <c r="US19" s="13"/>
      <c r="UT19" s="13"/>
      <c r="UU19" s="13"/>
      <c r="UV19" s="13"/>
      <c r="UW19" s="13"/>
      <c r="UX19" s="13"/>
      <c r="UY19" s="13"/>
      <c r="UZ19" s="13"/>
      <c r="VA19" s="13"/>
      <c r="VB19" s="13"/>
      <c r="VC19" s="13"/>
      <c r="VD19" s="13"/>
      <c r="VE19" s="13"/>
      <c r="VF19" s="13"/>
      <c r="VG19" s="13"/>
      <c r="VH19" s="13"/>
      <c r="VI19" s="13"/>
      <c r="VJ19" s="13"/>
      <c r="VK19" s="13"/>
      <c r="VL19" s="13"/>
      <c r="VM19" s="13"/>
      <c r="VN19" s="13"/>
      <c r="VO19" s="13"/>
      <c r="VP19" s="13"/>
      <c r="VQ19" s="13"/>
      <c r="VR19" s="13"/>
      <c r="VS19" s="13"/>
      <c r="VT19" s="13"/>
      <c r="VU19" s="13"/>
      <c r="VV19" s="13"/>
      <c r="VW19" s="13"/>
      <c r="VX19" s="13"/>
      <c r="VY19" s="13"/>
      <c r="VZ19" s="13"/>
      <c r="WA19" s="13"/>
      <c r="WB19" s="13"/>
      <c r="WC19" s="13"/>
      <c r="WD19" s="13"/>
      <c r="WE19" s="13"/>
      <c r="WF19" s="13"/>
      <c r="WG19" s="13"/>
      <c r="WH19" s="13"/>
      <c r="WI19" s="13"/>
      <c r="WJ19" s="13"/>
      <c r="WK19" s="13"/>
      <c r="WL19" s="13"/>
      <c r="WM19" s="13"/>
      <c r="WN19" s="13"/>
      <c r="WO19" s="13"/>
      <c r="WP19" s="13"/>
      <c r="WQ19" s="13"/>
      <c r="WR19" s="13"/>
      <c r="WS19" s="13"/>
      <c r="WT19" s="13"/>
      <c r="WU19" s="13"/>
      <c r="WV19" s="13"/>
      <c r="WW19" s="13"/>
      <c r="WX19" s="13"/>
      <c r="WY19" s="13"/>
      <c r="WZ19" s="13"/>
      <c r="XA19" s="13"/>
      <c r="XB19" s="13"/>
      <c r="XC19" s="13"/>
      <c r="XD19" s="13"/>
      <c r="XE19" s="13"/>
      <c r="XF19" s="13"/>
      <c r="XG19" s="13"/>
      <c r="XH19" s="13"/>
      <c r="XI19" s="13"/>
      <c r="XJ19" s="13"/>
      <c r="XK19" s="13"/>
      <c r="XL19" s="13"/>
      <c r="XM19" s="13"/>
      <c r="XN19" s="13"/>
      <c r="XO19" s="13"/>
      <c r="XP19" s="13"/>
      <c r="XQ19" s="13"/>
      <c r="XR19" s="13"/>
      <c r="XS19" s="13"/>
      <c r="XT19" s="13"/>
      <c r="XU19" s="13"/>
      <c r="XV19" s="13"/>
      <c r="XW19" s="13"/>
      <c r="XX19" s="13"/>
      <c r="XY19" s="13"/>
      <c r="XZ19" s="13"/>
      <c r="YA19" s="13"/>
      <c r="YB19" s="13"/>
      <c r="YC19" s="13"/>
      <c r="YD19" s="13"/>
      <c r="YE19" s="13"/>
      <c r="YF19" s="13"/>
      <c r="YG19" s="13"/>
      <c r="YH19" s="13"/>
      <c r="YI19" s="13"/>
      <c r="YJ19" s="13"/>
      <c r="YK19" s="13"/>
      <c r="YL19" s="13"/>
      <c r="YM19" s="13"/>
      <c r="YN19" s="13"/>
      <c r="YO19" s="13"/>
      <c r="YP19" s="13"/>
      <c r="YQ19" s="13"/>
      <c r="YR19" s="13"/>
      <c r="YS19" s="13"/>
      <c r="YT19" s="13"/>
      <c r="YU19" s="13"/>
      <c r="YV19" s="13"/>
      <c r="YW19" s="13"/>
      <c r="YX19" s="13"/>
      <c r="YY19" s="13"/>
      <c r="YZ19" s="13"/>
      <c r="ZA19" s="13"/>
      <c r="ZB19" s="13"/>
      <c r="ZC19" s="13"/>
      <c r="ZD19" s="13"/>
      <c r="ZE19" s="13"/>
      <c r="ZF19" s="13"/>
      <c r="ZG19" s="13"/>
      <c r="ZH19" s="13"/>
      <c r="ZI19" s="13"/>
      <c r="ZJ19" s="13"/>
      <c r="ZK19" s="13"/>
      <c r="ZL19" s="13"/>
      <c r="ZM19" s="13"/>
      <c r="ZN19" s="13"/>
      <c r="ZO19" s="13"/>
      <c r="ZP19" s="13"/>
      <c r="ZQ19" s="13"/>
      <c r="ZR19" s="13"/>
      <c r="ZS19" s="13"/>
      <c r="ZT19" s="13"/>
      <c r="ZU19" s="13"/>
      <c r="ZV19" s="13"/>
      <c r="ZW19" s="13"/>
      <c r="ZX19" s="13"/>
      <c r="ZY19" s="13"/>
      <c r="ZZ19" s="13"/>
      <c r="AAA19" s="13"/>
      <c r="AAB19" s="13"/>
      <c r="AAC19" s="13"/>
      <c r="AAD19" s="13"/>
      <c r="AAE19" s="13"/>
      <c r="AAF19" s="13"/>
      <c r="AAG19" s="13"/>
      <c r="AAH19" s="13"/>
      <c r="AAI19" s="13"/>
      <c r="AAJ19" s="13"/>
      <c r="AAK19" s="13"/>
      <c r="AAL19" s="13"/>
      <c r="AAM19" s="13"/>
      <c r="AAN19" s="13"/>
      <c r="AAO19" s="13"/>
      <c r="AAP19" s="13"/>
      <c r="AAQ19" s="13"/>
      <c r="AAR19" s="13"/>
      <c r="AAS19" s="13"/>
      <c r="AAT19" s="13"/>
      <c r="AAU19" s="13"/>
      <c r="AAV19" s="13"/>
      <c r="AAW19" s="13"/>
      <c r="AAX19" s="13"/>
      <c r="AAY19" s="13"/>
      <c r="AAZ19" s="13"/>
      <c r="ABA19" s="13"/>
      <c r="ABB19" s="13"/>
      <c r="ABC19" s="13"/>
      <c r="ABD19" s="13"/>
      <c r="ABE19" s="13"/>
      <c r="ABF19" s="13"/>
      <c r="ABG19" s="13"/>
      <c r="ABH19" s="13"/>
      <c r="ABI19" s="13"/>
      <c r="ABJ19" s="13"/>
      <c r="ABK19" s="13"/>
      <c r="ABL19" s="13"/>
      <c r="ABM19" s="13"/>
      <c r="ABN19" s="13"/>
      <c r="ABO19" s="13"/>
      <c r="ABP19" s="13"/>
      <c r="ABQ19" s="13"/>
      <c r="ABR19" s="13"/>
    </row>
    <row r="20" spans="1:746" s="10" customFormat="1">
      <c r="A20" s="29" t="s">
        <v>104</v>
      </c>
      <c r="B20" s="25" t="s">
        <v>152</v>
      </c>
      <c r="C20" s="25" t="s">
        <v>102</v>
      </c>
      <c r="D20" s="25"/>
      <c r="E20" s="25"/>
      <c r="F20" s="25" t="s">
        <v>154</v>
      </c>
      <c r="G20" s="25" t="s">
        <v>155</v>
      </c>
      <c r="H20" s="68" t="s">
        <v>188</v>
      </c>
      <c r="I20" s="67" t="s">
        <v>187</v>
      </c>
      <c r="J20" s="20" t="s">
        <v>207</v>
      </c>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s="13"/>
      <c r="LF20" s="13"/>
      <c r="LG20" s="13"/>
      <c r="LH20" s="13"/>
      <c r="LI20" s="13"/>
      <c r="LJ20" s="13"/>
      <c r="LK20" s="13"/>
      <c r="LL20" s="13"/>
      <c r="LM20" s="13"/>
      <c r="LN20" s="13"/>
      <c r="LO20" s="13"/>
      <c r="LP20" s="13"/>
      <c r="LQ20" s="13"/>
      <c r="LR20" s="13"/>
      <c r="LS20" s="13"/>
      <c r="LT20" s="13"/>
      <c r="LU20" s="13"/>
      <c r="LV20" s="13"/>
      <c r="LW20" s="13"/>
      <c r="LX20" s="13"/>
      <c r="LY20" s="13"/>
      <c r="LZ20" s="13"/>
      <c r="MA20" s="13"/>
      <c r="MB20" s="13"/>
      <c r="MC20" s="13"/>
      <c r="MD20" s="13"/>
      <c r="ME20" s="13"/>
      <c r="MF20" s="13"/>
      <c r="MG20" s="13"/>
      <c r="MH20" s="13"/>
      <c r="MI20" s="13"/>
      <c r="MJ20" s="13"/>
      <c r="MK20" s="13"/>
      <c r="ML20" s="13"/>
      <c r="MM20" s="13"/>
      <c r="MN20" s="13"/>
      <c r="MO20" s="13"/>
      <c r="MP20" s="13"/>
      <c r="MQ20" s="13"/>
      <c r="MR20" s="13"/>
      <c r="MS20" s="13"/>
      <c r="MT20" s="13"/>
      <c r="MU20" s="13"/>
      <c r="MV20" s="13"/>
      <c r="MW20" s="13"/>
      <c r="MX20" s="13"/>
      <c r="MY20" s="13"/>
      <c r="MZ20" s="13"/>
      <c r="NA20" s="13"/>
      <c r="NB20" s="13"/>
      <c r="NC20" s="13"/>
      <c r="ND20" s="13"/>
      <c r="NE20" s="13"/>
      <c r="NF20" s="13"/>
      <c r="NG20" s="13"/>
      <c r="NH20" s="13"/>
      <c r="NI20" s="13"/>
      <c r="NJ20" s="13"/>
      <c r="NK20" s="13"/>
      <c r="NL20" s="13"/>
      <c r="NM20" s="13"/>
      <c r="NN20" s="13"/>
      <c r="NO20" s="13"/>
      <c r="NP20" s="13"/>
      <c r="NQ20" s="13"/>
      <c r="NR20" s="13"/>
      <c r="NS20" s="13"/>
      <c r="NT20" s="13"/>
      <c r="NU20" s="13"/>
      <c r="NV20" s="13"/>
      <c r="NW20" s="13"/>
      <c r="NX20" s="13"/>
      <c r="NY20" s="13"/>
      <c r="NZ20" s="13"/>
      <c r="OA20" s="13"/>
      <c r="OB20" s="13"/>
      <c r="OC20" s="13"/>
      <c r="OD20" s="13"/>
      <c r="OE20" s="13"/>
      <c r="OF20" s="13"/>
      <c r="OG20" s="13"/>
      <c r="OH20" s="13"/>
      <c r="OI20" s="13"/>
      <c r="OJ20" s="13"/>
      <c r="OK20" s="13"/>
      <c r="OL20" s="13"/>
      <c r="OM20" s="13"/>
      <c r="ON20" s="13"/>
      <c r="OO20" s="13"/>
      <c r="OP20" s="13"/>
      <c r="OQ20" s="13"/>
      <c r="OR20" s="13"/>
      <c r="OS20" s="13"/>
      <c r="OT20" s="13"/>
      <c r="OU20" s="13"/>
      <c r="OV20" s="13"/>
      <c r="OW20" s="13"/>
      <c r="OX20" s="13"/>
      <c r="OY20" s="13"/>
      <c r="OZ20" s="13"/>
      <c r="PA20" s="13"/>
      <c r="PB20" s="13"/>
      <c r="PC20" s="13"/>
      <c r="PD20" s="13"/>
      <c r="PE20" s="13"/>
      <c r="PF20" s="13"/>
      <c r="PG20" s="13"/>
      <c r="PH20" s="13"/>
      <c r="PI20" s="13"/>
      <c r="PJ20" s="13"/>
      <c r="PK20" s="13"/>
      <c r="PL20" s="13"/>
      <c r="PM20" s="13"/>
      <c r="PN20" s="13"/>
      <c r="PO20" s="13"/>
      <c r="PP20" s="13"/>
      <c r="PQ20" s="13"/>
      <c r="PR20" s="13"/>
      <c r="PS20" s="13"/>
      <c r="PT20" s="13"/>
      <c r="PU20" s="13"/>
      <c r="PV20" s="13"/>
      <c r="PW20" s="13"/>
      <c r="PX20" s="13"/>
      <c r="PY20" s="13"/>
      <c r="PZ20" s="13"/>
      <c r="QA20" s="13"/>
      <c r="QB20" s="13"/>
      <c r="QC20" s="13"/>
      <c r="QD20" s="13"/>
      <c r="QE20" s="13"/>
      <c r="QF20" s="13"/>
      <c r="QG20" s="13"/>
      <c r="QH20" s="13"/>
      <c r="QI20" s="13"/>
      <c r="QJ20" s="13"/>
      <c r="QK20" s="13"/>
      <c r="QL20" s="13"/>
      <c r="QM20" s="13"/>
      <c r="QN20" s="13"/>
      <c r="QO20" s="13"/>
      <c r="QP20" s="13"/>
      <c r="QQ20" s="13"/>
      <c r="QR20" s="13"/>
      <c r="QS20" s="13"/>
      <c r="QT20" s="13"/>
      <c r="QU20" s="13"/>
      <c r="QV20" s="13"/>
      <c r="QW20" s="13"/>
      <c r="QX20" s="13"/>
      <c r="QY20" s="13"/>
      <c r="QZ20" s="13"/>
      <c r="RA20" s="13"/>
      <c r="RB20" s="13"/>
      <c r="RC20" s="13"/>
      <c r="RD20" s="13"/>
      <c r="RE20" s="13"/>
      <c r="RF20" s="13"/>
      <c r="RG20" s="13"/>
      <c r="RH20" s="13"/>
      <c r="RI20" s="13"/>
      <c r="RJ20" s="13"/>
      <c r="RK20" s="13"/>
      <c r="RL20" s="13"/>
      <c r="RM20" s="13"/>
      <c r="RN20" s="13"/>
      <c r="RO20" s="13"/>
      <c r="RP20" s="13"/>
      <c r="RQ20" s="13"/>
      <c r="RR20" s="13"/>
      <c r="RS20" s="13"/>
      <c r="RT20" s="13"/>
      <c r="RU20" s="13"/>
      <c r="RV20" s="13"/>
      <c r="RW20" s="13"/>
      <c r="RX20" s="13"/>
      <c r="RY20" s="13"/>
      <c r="RZ20" s="13"/>
      <c r="SA20" s="13"/>
      <c r="SB20" s="13"/>
      <c r="SC20" s="13"/>
      <c r="SD20" s="13"/>
      <c r="SE20" s="13"/>
      <c r="SF20" s="13"/>
      <c r="SG20" s="13"/>
      <c r="SH20" s="13"/>
      <c r="SI20" s="13"/>
      <c r="SJ20" s="13"/>
      <c r="SK20" s="13"/>
      <c r="SL20" s="13"/>
      <c r="SM20" s="13"/>
      <c r="SN20" s="13"/>
      <c r="SO20" s="13"/>
      <c r="SP20" s="13"/>
      <c r="SQ20" s="13"/>
      <c r="SR20" s="13"/>
      <c r="SS20" s="13"/>
      <c r="ST20" s="13"/>
      <c r="SU20" s="13"/>
      <c r="SV20" s="13"/>
      <c r="SW20" s="13"/>
      <c r="SX20" s="13"/>
      <c r="SY20" s="13"/>
      <c r="SZ20" s="13"/>
      <c r="TA20" s="13"/>
      <c r="TB20" s="13"/>
      <c r="TC20" s="13"/>
      <c r="TD20" s="13"/>
      <c r="TE20" s="13"/>
      <c r="TF20" s="13"/>
      <c r="TG20" s="13"/>
      <c r="TH20" s="13"/>
      <c r="TI20" s="13"/>
      <c r="TJ20" s="13"/>
      <c r="TK20" s="13"/>
      <c r="TL20" s="13"/>
      <c r="TM20" s="13"/>
      <c r="TN20" s="13"/>
      <c r="TO20" s="13"/>
      <c r="TP20" s="13"/>
      <c r="TQ20" s="13"/>
      <c r="TR20" s="13"/>
      <c r="TS20" s="13"/>
      <c r="TT20" s="13"/>
      <c r="TU20" s="13"/>
      <c r="TV20" s="13"/>
      <c r="TW20" s="13"/>
      <c r="TX20" s="13"/>
      <c r="TY20" s="13"/>
      <c r="TZ20" s="13"/>
      <c r="UA20" s="13"/>
      <c r="UB20" s="13"/>
      <c r="UC20" s="13"/>
      <c r="UD20" s="13"/>
      <c r="UE20" s="13"/>
      <c r="UF20" s="13"/>
      <c r="UG20" s="13"/>
      <c r="UH20" s="13"/>
      <c r="UI20" s="13"/>
      <c r="UJ20" s="13"/>
      <c r="UK20" s="13"/>
      <c r="UL20" s="13"/>
      <c r="UM20" s="13"/>
      <c r="UN20" s="13"/>
      <c r="UO20" s="13"/>
      <c r="UP20" s="13"/>
      <c r="UQ20" s="13"/>
      <c r="UR20" s="13"/>
      <c r="US20" s="13"/>
      <c r="UT20" s="13"/>
      <c r="UU20" s="13"/>
      <c r="UV20" s="13"/>
      <c r="UW20" s="13"/>
      <c r="UX20" s="13"/>
      <c r="UY20" s="13"/>
      <c r="UZ20" s="13"/>
      <c r="VA20" s="13"/>
      <c r="VB20" s="13"/>
      <c r="VC20" s="13"/>
      <c r="VD20" s="13"/>
      <c r="VE20" s="13"/>
      <c r="VF20" s="13"/>
      <c r="VG20" s="13"/>
      <c r="VH20" s="13"/>
      <c r="VI20" s="13"/>
      <c r="VJ20" s="13"/>
      <c r="VK20" s="13"/>
      <c r="VL20" s="13"/>
      <c r="VM20" s="13"/>
      <c r="VN20" s="13"/>
      <c r="VO20" s="13"/>
      <c r="VP20" s="13"/>
      <c r="VQ20" s="13"/>
      <c r="VR20" s="13"/>
      <c r="VS20" s="13"/>
      <c r="VT20" s="13"/>
      <c r="VU20" s="13"/>
      <c r="VV20" s="13"/>
      <c r="VW20" s="13"/>
      <c r="VX20" s="13"/>
      <c r="VY20" s="13"/>
      <c r="VZ20" s="13"/>
      <c r="WA20" s="13"/>
      <c r="WB20" s="13"/>
      <c r="WC20" s="13"/>
      <c r="WD20" s="13"/>
      <c r="WE20" s="13"/>
      <c r="WF20" s="13"/>
      <c r="WG20" s="13"/>
      <c r="WH20" s="13"/>
      <c r="WI20" s="13"/>
      <c r="WJ20" s="13"/>
      <c r="WK20" s="13"/>
      <c r="WL20" s="13"/>
      <c r="WM20" s="13"/>
      <c r="WN20" s="13"/>
      <c r="WO20" s="13"/>
      <c r="WP20" s="13"/>
      <c r="WQ20" s="13"/>
      <c r="WR20" s="13"/>
      <c r="WS20" s="13"/>
      <c r="WT20" s="13"/>
      <c r="WU20" s="13"/>
      <c r="WV20" s="13"/>
      <c r="WW20" s="13"/>
      <c r="WX20" s="13"/>
      <c r="WY20" s="13"/>
      <c r="WZ20" s="13"/>
      <c r="XA20" s="13"/>
      <c r="XB20" s="13"/>
      <c r="XC20" s="13"/>
      <c r="XD20" s="13"/>
      <c r="XE20" s="13"/>
      <c r="XF20" s="13"/>
      <c r="XG20" s="13"/>
      <c r="XH20" s="13"/>
      <c r="XI20" s="13"/>
      <c r="XJ20" s="13"/>
      <c r="XK20" s="13"/>
      <c r="XL20" s="13"/>
      <c r="XM20" s="13"/>
      <c r="XN20" s="13"/>
      <c r="XO20" s="13"/>
      <c r="XP20" s="13"/>
      <c r="XQ20" s="13"/>
      <c r="XR20" s="13"/>
      <c r="XS20" s="13"/>
      <c r="XT20" s="13"/>
      <c r="XU20" s="13"/>
      <c r="XV20" s="13"/>
      <c r="XW20" s="13"/>
      <c r="XX20" s="13"/>
      <c r="XY20" s="13"/>
      <c r="XZ20" s="13"/>
      <c r="YA20" s="13"/>
      <c r="YB20" s="13"/>
      <c r="YC20" s="13"/>
      <c r="YD20" s="13"/>
      <c r="YE20" s="13"/>
      <c r="YF20" s="13"/>
      <c r="YG20" s="13"/>
      <c r="YH20" s="13"/>
      <c r="YI20" s="13"/>
      <c r="YJ20" s="13"/>
      <c r="YK20" s="13"/>
      <c r="YL20" s="13"/>
      <c r="YM20" s="13"/>
      <c r="YN20" s="13"/>
      <c r="YO20" s="13"/>
      <c r="YP20" s="13"/>
      <c r="YQ20" s="13"/>
      <c r="YR20" s="13"/>
      <c r="YS20" s="13"/>
      <c r="YT20" s="13"/>
      <c r="YU20" s="13"/>
      <c r="YV20" s="13"/>
      <c r="YW20" s="13"/>
      <c r="YX20" s="13"/>
      <c r="YY20" s="13"/>
      <c r="YZ20" s="13"/>
      <c r="ZA20" s="13"/>
      <c r="ZB20" s="13"/>
      <c r="ZC20" s="13"/>
      <c r="ZD20" s="13"/>
      <c r="ZE20" s="13"/>
      <c r="ZF20" s="13"/>
      <c r="ZG20" s="13"/>
      <c r="ZH20" s="13"/>
      <c r="ZI20" s="13"/>
      <c r="ZJ20" s="13"/>
      <c r="ZK20" s="13"/>
      <c r="ZL20" s="13"/>
      <c r="ZM20" s="13"/>
      <c r="ZN20" s="13"/>
      <c r="ZO20" s="13"/>
      <c r="ZP20" s="13"/>
      <c r="ZQ20" s="13"/>
      <c r="ZR20" s="13"/>
      <c r="ZS20" s="13"/>
      <c r="ZT20" s="13"/>
      <c r="ZU20" s="13"/>
      <c r="ZV20" s="13"/>
      <c r="ZW20" s="13"/>
      <c r="ZX20" s="13"/>
      <c r="ZY20" s="13"/>
      <c r="ZZ20" s="13"/>
      <c r="AAA20" s="13"/>
      <c r="AAB20" s="13"/>
      <c r="AAC20" s="13"/>
      <c r="AAD20" s="13"/>
      <c r="AAE20" s="13"/>
      <c r="AAF20" s="13"/>
      <c r="AAG20" s="13"/>
      <c r="AAH20" s="13"/>
      <c r="AAI20" s="13"/>
      <c r="AAJ20" s="13"/>
      <c r="AAK20" s="13"/>
      <c r="AAL20" s="13"/>
      <c r="AAM20" s="13"/>
      <c r="AAN20" s="13"/>
      <c r="AAO20" s="13"/>
      <c r="AAP20" s="13"/>
      <c r="AAQ20" s="13"/>
      <c r="AAR20" s="13"/>
      <c r="AAS20" s="13"/>
      <c r="AAT20" s="13"/>
      <c r="AAU20" s="13"/>
      <c r="AAV20" s="13"/>
      <c r="AAW20" s="13"/>
      <c r="AAX20" s="13"/>
      <c r="AAY20" s="13"/>
      <c r="AAZ20" s="13"/>
      <c r="ABA20" s="13"/>
      <c r="ABB20" s="13"/>
      <c r="ABC20" s="13"/>
      <c r="ABD20" s="13"/>
      <c r="ABE20" s="13"/>
      <c r="ABF20" s="13"/>
      <c r="ABG20" s="13"/>
      <c r="ABH20" s="13"/>
      <c r="ABI20" s="13"/>
      <c r="ABJ20" s="13"/>
      <c r="ABK20" s="13"/>
      <c r="ABL20" s="13"/>
      <c r="ABM20" s="13"/>
      <c r="ABN20" s="13"/>
      <c r="ABO20" s="13"/>
      <c r="ABP20" s="13"/>
      <c r="ABQ20" s="13"/>
      <c r="ABR20" s="13"/>
    </row>
    <row r="21" spans="1:746" s="10" customFormat="1">
      <c r="A21" s="29" t="s">
        <v>105</v>
      </c>
      <c r="B21" s="25" t="s">
        <v>152</v>
      </c>
      <c r="C21" s="25" t="s">
        <v>102</v>
      </c>
      <c r="D21" s="25"/>
      <c r="E21" s="25"/>
      <c r="F21" s="25" t="s">
        <v>154</v>
      </c>
      <c r="G21" s="25" t="s">
        <v>155</v>
      </c>
      <c r="H21" s="68" t="s">
        <v>188</v>
      </c>
      <c r="I21" s="67" t="s">
        <v>187</v>
      </c>
      <c r="J21" s="20" t="s">
        <v>207</v>
      </c>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c r="NG21" s="13"/>
      <c r="NH21" s="13"/>
      <c r="NI21" s="13"/>
      <c r="NJ21" s="13"/>
      <c r="NK21" s="13"/>
      <c r="NL21" s="13"/>
      <c r="NM21" s="13"/>
      <c r="NN21" s="13"/>
      <c r="NO21" s="13"/>
      <c r="NP21" s="13"/>
      <c r="NQ21" s="13"/>
      <c r="NR21" s="13"/>
      <c r="NS21" s="13"/>
      <c r="NT21" s="13"/>
      <c r="NU21" s="13"/>
      <c r="NV21" s="13"/>
      <c r="NW21" s="13"/>
      <c r="NX21" s="13"/>
      <c r="NY21" s="13"/>
      <c r="NZ21" s="13"/>
      <c r="OA21" s="13"/>
      <c r="OB21" s="13"/>
      <c r="OC21" s="13"/>
      <c r="OD21" s="13"/>
      <c r="OE21" s="13"/>
      <c r="OF21" s="13"/>
      <c r="OG21" s="13"/>
      <c r="OH21" s="13"/>
      <c r="OI21" s="13"/>
      <c r="OJ21" s="13"/>
      <c r="OK21" s="13"/>
      <c r="OL21" s="13"/>
      <c r="OM21" s="13"/>
      <c r="ON21" s="13"/>
      <c r="OO21" s="13"/>
      <c r="OP21" s="13"/>
      <c r="OQ21" s="13"/>
      <c r="OR21" s="13"/>
      <c r="OS21" s="13"/>
      <c r="OT21" s="13"/>
      <c r="OU21" s="13"/>
      <c r="OV21" s="13"/>
      <c r="OW21" s="13"/>
      <c r="OX21" s="13"/>
      <c r="OY21" s="13"/>
      <c r="OZ21" s="13"/>
      <c r="PA21" s="13"/>
      <c r="PB21" s="13"/>
      <c r="PC21" s="13"/>
      <c r="PD21" s="13"/>
      <c r="PE21" s="13"/>
      <c r="PF21" s="13"/>
      <c r="PG21" s="13"/>
      <c r="PH21" s="13"/>
      <c r="PI21" s="13"/>
      <c r="PJ21" s="13"/>
      <c r="PK21" s="13"/>
      <c r="PL21" s="13"/>
      <c r="PM21" s="13"/>
      <c r="PN21" s="13"/>
      <c r="PO21" s="13"/>
      <c r="PP21" s="13"/>
      <c r="PQ21" s="13"/>
      <c r="PR21" s="13"/>
      <c r="PS21" s="13"/>
      <c r="PT21" s="13"/>
      <c r="PU21" s="13"/>
      <c r="PV21" s="13"/>
      <c r="PW21" s="13"/>
      <c r="PX21" s="13"/>
      <c r="PY21" s="13"/>
      <c r="PZ21" s="13"/>
      <c r="QA21" s="13"/>
      <c r="QB21" s="13"/>
      <c r="QC21" s="13"/>
      <c r="QD21" s="13"/>
      <c r="QE21" s="13"/>
      <c r="QF21" s="13"/>
      <c r="QG21" s="13"/>
      <c r="QH21" s="13"/>
      <c r="QI21" s="13"/>
      <c r="QJ21" s="13"/>
      <c r="QK21" s="13"/>
      <c r="QL21" s="13"/>
      <c r="QM21" s="13"/>
      <c r="QN21" s="13"/>
      <c r="QO21" s="13"/>
      <c r="QP21" s="13"/>
      <c r="QQ21" s="13"/>
      <c r="QR21" s="13"/>
      <c r="QS21" s="13"/>
      <c r="QT21" s="13"/>
      <c r="QU21" s="13"/>
      <c r="QV21" s="13"/>
      <c r="QW21" s="13"/>
      <c r="QX21" s="13"/>
      <c r="QY21" s="13"/>
      <c r="QZ21" s="13"/>
      <c r="RA21" s="13"/>
      <c r="RB21" s="13"/>
      <c r="RC21" s="13"/>
      <c r="RD21" s="13"/>
      <c r="RE21" s="13"/>
      <c r="RF21" s="13"/>
      <c r="RG21" s="13"/>
      <c r="RH21" s="13"/>
      <c r="RI21" s="13"/>
      <c r="RJ21" s="13"/>
      <c r="RK21" s="13"/>
      <c r="RL21" s="13"/>
      <c r="RM21" s="13"/>
      <c r="RN21" s="13"/>
      <c r="RO21" s="13"/>
      <c r="RP21" s="13"/>
      <c r="RQ21" s="13"/>
      <c r="RR21" s="13"/>
      <c r="RS21" s="13"/>
      <c r="RT21" s="13"/>
      <c r="RU21" s="13"/>
      <c r="RV21" s="13"/>
      <c r="RW21" s="13"/>
      <c r="RX21" s="13"/>
      <c r="RY21" s="13"/>
      <c r="RZ21" s="13"/>
      <c r="SA21" s="13"/>
      <c r="SB21" s="13"/>
      <c r="SC21" s="13"/>
      <c r="SD21" s="13"/>
      <c r="SE21" s="13"/>
      <c r="SF21" s="13"/>
      <c r="SG21" s="13"/>
      <c r="SH21" s="13"/>
      <c r="SI21" s="13"/>
      <c r="SJ21" s="13"/>
      <c r="SK21" s="13"/>
      <c r="SL21" s="13"/>
      <c r="SM21" s="13"/>
      <c r="SN21" s="13"/>
      <c r="SO21" s="13"/>
      <c r="SP21" s="13"/>
      <c r="SQ21" s="13"/>
      <c r="SR21" s="13"/>
      <c r="SS21" s="13"/>
      <c r="ST21" s="13"/>
      <c r="SU21" s="13"/>
      <c r="SV21" s="13"/>
      <c r="SW21" s="13"/>
      <c r="SX21" s="13"/>
      <c r="SY21" s="13"/>
      <c r="SZ21" s="13"/>
      <c r="TA21" s="13"/>
      <c r="TB21" s="13"/>
      <c r="TC21" s="13"/>
      <c r="TD21" s="13"/>
      <c r="TE21" s="13"/>
      <c r="TF21" s="13"/>
      <c r="TG21" s="13"/>
      <c r="TH21" s="13"/>
      <c r="TI21" s="13"/>
      <c r="TJ21" s="13"/>
      <c r="TK21" s="13"/>
      <c r="TL21" s="13"/>
      <c r="TM21" s="13"/>
      <c r="TN21" s="13"/>
      <c r="TO21" s="13"/>
      <c r="TP21" s="13"/>
      <c r="TQ21" s="13"/>
      <c r="TR21" s="13"/>
      <c r="TS21" s="13"/>
      <c r="TT21" s="13"/>
      <c r="TU21" s="13"/>
      <c r="TV21" s="13"/>
      <c r="TW21" s="13"/>
      <c r="TX21" s="13"/>
      <c r="TY21" s="13"/>
      <c r="TZ21" s="13"/>
      <c r="UA21" s="13"/>
      <c r="UB21" s="13"/>
      <c r="UC21" s="13"/>
      <c r="UD21" s="13"/>
      <c r="UE21" s="13"/>
      <c r="UF21" s="13"/>
      <c r="UG21" s="13"/>
      <c r="UH21" s="13"/>
      <c r="UI21" s="13"/>
      <c r="UJ21" s="13"/>
      <c r="UK21" s="13"/>
      <c r="UL21" s="13"/>
      <c r="UM21" s="13"/>
      <c r="UN21" s="13"/>
      <c r="UO21" s="13"/>
      <c r="UP21" s="13"/>
      <c r="UQ21" s="13"/>
      <c r="UR21" s="13"/>
      <c r="US21" s="13"/>
      <c r="UT21" s="13"/>
      <c r="UU21" s="13"/>
      <c r="UV21" s="13"/>
      <c r="UW21" s="13"/>
      <c r="UX21" s="13"/>
      <c r="UY21" s="13"/>
      <c r="UZ21" s="13"/>
      <c r="VA21" s="13"/>
      <c r="VB21" s="13"/>
      <c r="VC21" s="13"/>
      <c r="VD21" s="13"/>
      <c r="VE21" s="13"/>
      <c r="VF21" s="13"/>
      <c r="VG21" s="13"/>
      <c r="VH21" s="13"/>
      <c r="VI21" s="13"/>
      <c r="VJ21" s="13"/>
      <c r="VK21" s="13"/>
      <c r="VL21" s="13"/>
      <c r="VM21" s="13"/>
      <c r="VN21" s="13"/>
      <c r="VO21" s="13"/>
      <c r="VP21" s="13"/>
      <c r="VQ21" s="13"/>
      <c r="VR21" s="13"/>
      <c r="VS21" s="13"/>
      <c r="VT21" s="13"/>
      <c r="VU21" s="13"/>
      <c r="VV21" s="13"/>
      <c r="VW21" s="13"/>
      <c r="VX21" s="13"/>
      <c r="VY21" s="13"/>
      <c r="VZ21" s="13"/>
      <c r="WA21" s="13"/>
      <c r="WB21" s="13"/>
      <c r="WC21" s="13"/>
      <c r="WD21" s="13"/>
      <c r="WE21" s="13"/>
      <c r="WF21" s="13"/>
      <c r="WG21" s="13"/>
      <c r="WH21" s="13"/>
      <c r="WI21" s="13"/>
      <c r="WJ21" s="13"/>
      <c r="WK21" s="13"/>
      <c r="WL21" s="13"/>
      <c r="WM21" s="13"/>
      <c r="WN21" s="13"/>
      <c r="WO21" s="13"/>
      <c r="WP21" s="13"/>
      <c r="WQ21" s="13"/>
      <c r="WR21" s="13"/>
      <c r="WS21" s="13"/>
      <c r="WT21" s="13"/>
      <c r="WU21" s="13"/>
      <c r="WV21" s="13"/>
      <c r="WW21" s="13"/>
      <c r="WX21" s="13"/>
      <c r="WY21" s="13"/>
      <c r="WZ21" s="13"/>
      <c r="XA21" s="13"/>
      <c r="XB21" s="13"/>
      <c r="XC21" s="13"/>
      <c r="XD21" s="13"/>
      <c r="XE21" s="13"/>
      <c r="XF21" s="13"/>
      <c r="XG21" s="13"/>
      <c r="XH21" s="13"/>
      <c r="XI21" s="13"/>
      <c r="XJ21" s="13"/>
      <c r="XK21" s="13"/>
      <c r="XL21" s="13"/>
      <c r="XM21" s="13"/>
      <c r="XN21" s="13"/>
      <c r="XO21" s="13"/>
      <c r="XP21" s="13"/>
      <c r="XQ21" s="13"/>
      <c r="XR21" s="13"/>
      <c r="XS21" s="13"/>
      <c r="XT21" s="13"/>
      <c r="XU21" s="13"/>
      <c r="XV21" s="13"/>
      <c r="XW21" s="13"/>
      <c r="XX21" s="13"/>
      <c r="XY21" s="13"/>
      <c r="XZ21" s="13"/>
      <c r="YA21" s="13"/>
      <c r="YB21" s="13"/>
      <c r="YC21" s="13"/>
      <c r="YD21" s="13"/>
      <c r="YE21" s="13"/>
      <c r="YF21" s="13"/>
      <c r="YG21" s="13"/>
      <c r="YH21" s="13"/>
      <c r="YI21" s="13"/>
      <c r="YJ21" s="13"/>
      <c r="YK21" s="13"/>
      <c r="YL21" s="13"/>
      <c r="YM21" s="13"/>
      <c r="YN21" s="13"/>
      <c r="YO21" s="13"/>
      <c r="YP21" s="13"/>
      <c r="YQ21" s="13"/>
      <c r="YR21" s="13"/>
      <c r="YS21" s="13"/>
      <c r="YT21" s="13"/>
      <c r="YU21" s="13"/>
      <c r="YV21" s="13"/>
      <c r="YW21" s="13"/>
      <c r="YX21" s="13"/>
      <c r="YY21" s="13"/>
      <c r="YZ21" s="13"/>
      <c r="ZA21" s="13"/>
      <c r="ZB21" s="13"/>
      <c r="ZC21" s="13"/>
      <c r="ZD21" s="13"/>
      <c r="ZE21" s="13"/>
      <c r="ZF21" s="13"/>
      <c r="ZG21" s="13"/>
      <c r="ZH21" s="13"/>
      <c r="ZI21" s="13"/>
      <c r="ZJ21" s="13"/>
      <c r="ZK21" s="13"/>
      <c r="ZL21" s="13"/>
      <c r="ZM21" s="13"/>
      <c r="ZN21" s="13"/>
      <c r="ZO21" s="13"/>
      <c r="ZP21" s="13"/>
      <c r="ZQ21" s="13"/>
      <c r="ZR21" s="13"/>
      <c r="ZS21" s="13"/>
      <c r="ZT21" s="13"/>
      <c r="ZU21" s="13"/>
      <c r="ZV21" s="13"/>
      <c r="ZW21" s="13"/>
      <c r="ZX21" s="13"/>
      <c r="ZY21" s="13"/>
      <c r="ZZ21" s="13"/>
      <c r="AAA21" s="13"/>
      <c r="AAB21" s="13"/>
      <c r="AAC21" s="13"/>
      <c r="AAD21" s="13"/>
      <c r="AAE21" s="13"/>
      <c r="AAF21" s="13"/>
      <c r="AAG21" s="13"/>
      <c r="AAH21" s="13"/>
      <c r="AAI21" s="13"/>
      <c r="AAJ21" s="13"/>
      <c r="AAK21" s="13"/>
      <c r="AAL21" s="13"/>
      <c r="AAM21" s="13"/>
      <c r="AAN21" s="13"/>
      <c r="AAO21" s="13"/>
      <c r="AAP21" s="13"/>
      <c r="AAQ21" s="13"/>
      <c r="AAR21" s="13"/>
      <c r="AAS21" s="13"/>
      <c r="AAT21" s="13"/>
      <c r="AAU21" s="13"/>
      <c r="AAV21" s="13"/>
      <c r="AAW21" s="13"/>
      <c r="AAX21" s="13"/>
      <c r="AAY21" s="13"/>
      <c r="AAZ21" s="13"/>
      <c r="ABA21" s="13"/>
      <c r="ABB21" s="13"/>
      <c r="ABC21" s="13"/>
      <c r="ABD21" s="13"/>
      <c r="ABE21" s="13"/>
      <c r="ABF21" s="13"/>
      <c r="ABG21" s="13"/>
      <c r="ABH21" s="13"/>
      <c r="ABI21" s="13"/>
      <c r="ABJ21" s="13"/>
      <c r="ABK21" s="13"/>
      <c r="ABL21" s="13"/>
      <c r="ABM21" s="13"/>
      <c r="ABN21" s="13"/>
      <c r="ABO21" s="13"/>
      <c r="ABP21" s="13"/>
      <c r="ABQ21" s="13"/>
      <c r="ABR21" s="13"/>
    </row>
    <row r="22" spans="1:746" s="10" customFormat="1">
      <c r="A22" s="29" t="s">
        <v>106</v>
      </c>
      <c r="B22" s="25" t="s">
        <v>152</v>
      </c>
      <c r="C22" s="25" t="s">
        <v>102</v>
      </c>
      <c r="D22" s="25"/>
      <c r="E22" s="25"/>
      <c r="F22" s="25" t="s">
        <v>154</v>
      </c>
      <c r="G22" s="25" t="s">
        <v>155</v>
      </c>
      <c r="H22" s="68" t="s">
        <v>188</v>
      </c>
      <c r="I22" s="67" t="s">
        <v>187</v>
      </c>
      <c r="J22" s="20" t="s">
        <v>207</v>
      </c>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s="13"/>
      <c r="LF22" s="13"/>
      <c r="LG22" s="13"/>
      <c r="LH22" s="13"/>
      <c r="LI22" s="13"/>
      <c r="LJ22" s="13"/>
      <c r="LK22" s="13"/>
      <c r="LL22" s="13"/>
      <c r="LM22" s="13"/>
      <c r="LN22" s="13"/>
      <c r="LO22" s="13"/>
      <c r="LP22" s="13"/>
      <c r="LQ22" s="13"/>
      <c r="LR22" s="13"/>
      <c r="LS22" s="13"/>
      <c r="LT22" s="13"/>
      <c r="LU22" s="13"/>
      <c r="LV22" s="13"/>
      <c r="LW22" s="13"/>
      <c r="LX22" s="13"/>
      <c r="LY22" s="13"/>
      <c r="LZ22" s="13"/>
      <c r="MA22" s="13"/>
      <c r="MB22" s="13"/>
      <c r="MC22" s="13"/>
      <c r="MD22" s="13"/>
      <c r="ME22" s="13"/>
      <c r="MF22" s="13"/>
      <c r="MG22" s="13"/>
      <c r="MH22" s="13"/>
      <c r="MI22" s="13"/>
      <c r="MJ22" s="13"/>
      <c r="MK22" s="13"/>
      <c r="ML22" s="13"/>
      <c r="MM22" s="13"/>
      <c r="MN22" s="13"/>
      <c r="MO22" s="13"/>
      <c r="MP22" s="13"/>
      <c r="MQ22" s="13"/>
      <c r="MR22" s="13"/>
      <c r="MS22" s="13"/>
      <c r="MT22" s="13"/>
      <c r="MU22" s="13"/>
      <c r="MV22" s="13"/>
      <c r="MW22" s="13"/>
      <c r="MX22" s="13"/>
      <c r="MY22" s="13"/>
      <c r="MZ22" s="13"/>
      <c r="NA22" s="13"/>
      <c r="NB22" s="13"/>
      <c r="NC22" s="13"/>
      <c r="ND22" s="13"/>
      <c r="NE22" s="13"/>
      <c r="NF22" s="13"/>
      <c r="NG22" s="13"/>
      <c r="NH22" s="13"/>
      <c r="NI22" s="13"/>
      <c r="NJ22" s="13"/>
      <c r="NK22" s="13"/>
      <c r="NL22" s="13"/>
      <c r="NM22" s="13"/>
      <c r="NN22" s="13"/>
      <c r="NO22" s="13"/>
      <c r="NP22" s="13"/>
      <c r="NQ22" s="13"/>
      <c r="NR22" s="13"/>
      <c r="NS22" s="13"/>
      <c r="NT22" s="13"/>
      <c r="NU22" s="13"/>
      <c r="NV22" s="13"/>
      <c r="NW22" s="13"/>
      <c r="NX22" s="13"/>
      <c r="NY22" s="13"/>
      <c r="NZ22" s="13"/>
      <c r="OA22" s="13"/>
      <c r="OB22" s="13"/>
      <c r="OC22" s="13"/>
      <c r="OD22" s="13"/>
      <c r="OE22" s="13"/>
      <c r="OF22" s="13"/>
      <c r="OG22" s="13"/>
      <c r="OH22" s="13"/>
      <c r="OI22" s="13"/>
      <c r="OJ22" s="13"/>
      <c r="OK22" s="13"/>
      <c r="OL22" s="13"/>
      <c r="OM22" s="13"/>
      <c r="ON22" s="13"/>
      <c r="OO22" s="13"/>
      <c r="OP22" s="13"/>
      <c r="OQ22" s="13"/>
      <c r="OR22" s="13"/>
      <c r="OS22" s="13"/>
      <c r="OT22" s="13"/>
      <c r="OU22" s="13"/>
      <c r="OV22" s="13"/>
      <c r="OW22" s="13"/>
      <c r="OX22" s="13"/>
      <c r="OY22" s="13"/>
      <c r="OZ22" s="13"/>
      <c r="PA22" s="13"/>
      <c r="PB22" s="13"/>
      <c r="PC22" s="13"/>
      <c r="PD22" s="13"/>
      <c r="PE22" s="13"/>
      <c r="PF22" s="13"/>
      <c r="PG22" s="13"/>
      <c r="PH22" s="13"/>
      <c r="PI22" s="13"/>
      <c r="PJ22" s="13"/>
      <c r="PK22" s="13"/>
      <c r="PL22" s="13"/>
      <c r="PM22" s="13"/>
      <c r="PN22" s="13"/>
      <c r="PO22" s="13"/>
      <c r="PP22" s="13"/>
      <c r="PQ22" s="13"/>
      <c r="PR22" s="13"/>
      <c r="PS22" s="13"/>
      <c r="PT22" s="13"/>
      <c r="PU22" s="13"/>
      <c r="PV22" s="13"/>
      <c r="PW22" s="13"/>
      <c r="PX22" s="13"/>
      <c r="PY22" s="13"/>
      <c r="PZ22" s="13"/>
      <c r="QA22" s="13"/>
      <c r="QB22" s="13"/>
      <c r="QC22" s="13"/>
      <c r="QD22" s="13"/>
      <c r="QE22" s="13"/>
      <c r="QF22" s="13"/>
      <c r="QG22" s="13"/>
      <c r="QH22" s="13"/>
      <c r="QI22" s="13"/>
      <c r="QJ22" s="13"/>
      <c r="QK22" s="13"/>
      <c r="QL22" s="13"/>
      <c r="QM22" s="13"/>
      <c r="QN22" s="13"/>
      <c r="QO22" s="13"/>
      <c r="QP22" s="13"/>
      <c r="QQ22" s="13"/>
      <c r="QR22" s="13"/>
      <c r="QS22" s="13"/>
      <c r="QT22" s="13"/>
      <c r="QU22" s="13"/>
      <c r="QV22" s="13"/>
      <c r="QW22" s="13"/>
      <c r="QX22" s="13"/>
      <c r="QY22" s="13"/>
      <c r="QZ22" s="13"/>
      <c r="RA22" s="13"/>
      <c r="RB22" s="13"/>
      <c r="RC22" s="13"/>
      <c r="RD22" s="13"/>
      <c r="RE22" s="13"/>
      <c r="RF22" s="13"/>
      <c r="RG22" s="13"/>
      <c r="RH22" s="13"/>
      <c r="RI22" s="13"/>
      <c r="RJ22" s="13"/>
      <c r="RK22" s="13"/>
      <c r="RL22" s="13"/>
      <c r="RM22" s="13"/>
      <c r="RN22" s="13"/>
      <c r="RO22" s="13"/>
      <c r="RP22" s="13"/>
      <c r="RQ22" s="13"/>
      <c r="RR22" s="13"/>
      <c r="RS22" s="13"/>
      <c r="RT22" s="13"/>
      <c r="RU22" s="13"/>
      <c r="RV22" s="13"/>
      <c r="RW22" s="13"/>
      <c r="RX22" s="13"/>
      <c r="RY22" s="13"/>
      <c r="RZ22" s="13"/>
      <c r="SA22" s="13"/>
      <c r="SB22" s="13"/>
      <c r="SC22" s="13"/>
      <c r="SD22" s="13"/>
      <c r="SE22" s="13"/>
      <c r="SF22" s="13"/>
      <c r="SG22" s="13"/>
      <c r="SH22" s="13"/>
      <c r="SI22" s="13"/>
      <c r="SJ22" s="13"/>
      <c r="SK22" s="13"/>
      <c r="SL22" s="13"/>
      <c r="SM22" s="13"/>
      <c r="SN22" s="13"/>
      <c r="SO22" s="13"/>
      <c r="SP22" s="13"/>
      <c r="SQ22" s="13"/>
      <c r="SR22" s="13"/>
      <c r="SS22" s="13"/>
      <c r="ST22" s="13"/>
      <c r="SU22" s="13"/>
      <c r="SV22" s="13"/>
      <c r="SW22" s="13"/>
      <c r="SX22" s="13"/>
      <c r="SY22" s="13"/>
      <c r="SZ22" s="13"/>
      <c r="TA22" s="13"/>
      <c r="TB22" s="13"/>
      <c r="TC22" s="13"/>
      <c r="TD22" s="13"/>
      <c r="TE22" s="13"/>
      <c r="TF22" s="13"/>
      <c r="TG22" s="13"/>
      <c r="TH22" s="13"/>
      <c r="TI22" s="13"/>
      <c r="TJ22" s="13"/>
      <c r="TK22" s="13"/>
      <c r="TL22" s="13"/>
      <c r="TM22" s="13"/>
      <c r="TN22" s="13"/>
      <c r="TO22" s="13"/>
      <c r="TP22" s="13"/>
      <c r="TQ22" s="13"/>
      <c r="TR22" s="13"/>
      <c r="TS22" s="13"/>
      <c r="TT22" s="13"/>
      <c r="TU22" s="13"/>
      <c r="TV22" s="13"/>
      <c r="TW22" s="13"/>
      <c r="TX22" s="13"/>
      <c r="TY22" s="13"/>
      <c r="TZ22" s="13"/>
      <c r="UA22" s="13"/>
      <c r="UB22" s="13"/>
      <c r="UC22" s="13"/>
      <c r="UD22" s="13"/>
      <c r="UE22" s="13"/>
      <c r="UF22" s="13"/>
      <c r="UG22" s="13"/>
      <c r="UH22" s="13"/>
      <c r="UI22" s="13"/>
      <c r="UJ22" s="13"/>
      <c r="UK22" s="13"/>
      <c r="UL22" s="13"/>
      <c r="UM22" s="13"/>
      <c r="UN22" s="13"/>
      <c r="UO22" s="13"/>
      <c r="UP22" s="13"/>
      <c r="UQ22" s="13"/>
      <c r="UR22" s="13"/>
      <c r="US22" s="13"/>
      <c r="UT22" s="13"/>
      <c r="UU22" s="13"/>
      <c r="UV22" s="13"/>
      <c r="UW22" s="13"/>
      <c r="UX22" s="13"/>
      <c r="UY22" s="13"/>
      <c r="UZ22" s="13"/>
      <c r="VA22" s="13"/>
      <c r="VB22" s="13"/>
      <c r="VC22" s="13"/>
      <c r="VD22" s="13"/>
      <c r="VE22" s="13"/>
      <c r="VF22" s="13"/>
      <c r="VG22" s="13"/>
      <c r="VH22" s="13"/>
      <c r="VI22" s="13"/>
      <c r="VJ22" s="13"/>
      <c r="VK22" s="13"/>
      <c r="VL22" s="13"/>
      <c r="VM22" s="13"/>
      <c r="VN22" s="13"/>
      <c r="VO22" s="13"/>
      <c r="VP22" s="13"/>
      <c r="VQ22" s="13"/>
      <c r="VR22" s="13"/>
      <c r="VS22" s="13"/>
      <c r="VT22" s="13"/>
      <c r="VU22" s="13"/>
      <c r="VV22" s="13"/>
      <c r="VW22" s="13"/>
      <c r="VX22" s="13"/>
      <c r="VY22" s="13"/>
      <c r="VZ22" s="13"/>
      <c r="WA22" s="13"/>
      <c r="WB22" s="13"/>
      <c r="WC22" s="13"/>
      <c r="WD22" s="13"/>
      <c r="WE22" s="13"/>
      <c r="WF22" s="13"/>
      <c r="WG22" s="13"/>
      <c r="WH22" s="13"/>
      <c r="WI22" s="13"/>
      <c r="WJ22" s="13"/>
      <c r="WK22" s="13"/>
      <c r="WL22" s="13"/>
      <c r="WM22" s="13"/>
      <c r="WN22" s="13"/>
      <c r="WO22" s="13"/>
      <c r="WP22" s="13"/>
      <c r="WQ22" s="13"/>
      <c r="WR22" s="13"/>
      <c r="WS22" s="13"/>
      <c r="WT22" s="13"/>
      <c r="WU22" s="13"/>
      <c r="WV22" s="13"/>
      <c r="WW22" s="13"/>
      <c r="WX22" s="13"/>
      <c r="WY22" s="13"/>
      <c r="WZ22" s="13"/>
      <c r="XA22" s="13"/>
      <c r="XB22" s="13"/>
      <c r="XC22" s="13"/>
      <c r="XD22" s="13"/>
      <c r="XE22" s="13"/>
      <c r="XF22" s="13"/>
      <c r="XG22" s="13"/>
      <c r="XH22" s="13"/>
      <c r="XI22" s="13"/>
      <c r="XJ22" s="13"/>
      <c r="XK22" s="13"/>
      <c r="XL22" s="13"/>
      <c r="XM22" s="13"/>
      <c r="XN22" s="13"/>
      <c r="XO22" s="13"/>
      <c r="XP22" s="13"/>
      <c r="XQ22" s="13"/>
      <c r="XR22" s="13"/>
      <c r="XS22" s="13"/>
      <c r="XT22" s="13"/>
      <c r="XU22" s="13"/>
      <c r="XV22" s="13"/>
      <c r="XW22" s="13"/>
      <c r="XX22" s="13"/>
      <c r="XY22" s="13"/>
      <c r="XZ22" s="13"/>
      <c r="YA22" s="13"/>
      <c r="YB22" s="13"/>
      <c r="YC22" s="13"/>
      <c r="YD22" s="13"/>
      <c r="YE22" s="13"/>
      <c r="YF22" s="13"/>
      <c r="YG22" s="13"/>
      <c r="YH22" s="13"/>
      <c r="YI22" s="13"/>
      <c r="YJ22" s="13"/>
      <c r="YK22" s="13"/>
      <c r="YL22" s="13"/>
      <c r="YM22" s="13"/>
      <c r="YN22" s="13"/>
      <c r="YO22" s="13"/>
      <c r="YP22" s="13"/>
      <c r="YQ22" s="13"/>
      <c r="YR22" s="13"/>
      <c r="YS22" s="13"/>
      <c r="YT22" s="13"/>
      <c r="YU22" s="13"/>
      <c r="YV22" s="13"/>
      <c r="YW22" s="13"/>
      <c r="YX22" s="13"/>
      <c r="YY22" s="13"/>
      <c r="YZ22" s="13"/>
      <c r="ZA22" s="13"/>
      <c r="ZB22" s="13"/>
      <c r="ZC22" s="13"/>
      <c r="ZD22" s="13"/>
      <c r="ZE22" s="13"/>
      <c r="ZF22" s="13"/>
      <c r="ZG22" s="13"/>
      <c r="ZH22" s="13"/>
      <c r="ZI22" s="13"/>
      <c r="ZJ22" s="13"/>
      <c r="ZK22" s="13"/>
      <c r="ZL22" s="13"/>
      <c r="ZM22" s="13"/>
      <c r="ZN22" s="13"/>
      <c r="ZO22" s="13"/>
      <c r="ZP22" s="13"/>
      <c r="ZQ22" s="13"/>
      <c r="ZR22" s="13"/>
      <c r="ZS22" s="13"/>
      <c r="ZT22" s="13"/>
      <c r="ZU22" s="13"/>
      <c r="ZV22" s="13"/>
      <c r="ZW22" s="13"/>
      <c r="ZX22" s="13"/>
      <c r="ZY22" s="13"/>
      <c r="ZZ22" s="13"/>
      <c r="AAA22" s="13"/>
      <c r="AAB22" s="13"/>
      <c r="AAC22" s="13"/>
      <c r="AAD22" s="13"/>
      <c r="AAE22" s="13"/>
      <c r="AAF22" s="13"/>
      <c r="AAG22" s="13"/>
      <c r="AAH22" s="13"/>
      <c r="AAI22" s="13"/>
      <c r="AAJ22" s="13"/>
      <c r="AAK22" s="13"/>
      <c r="AAL22" s="13"/>
      <c r="AAM22" s="13"/>
      <c r="AAN22" s="13"/>
      <c r="AAO22" s="13"/>
      <c r="AAP22" s="13"/>
      <c r="AAQ22" s="13"/>
      <c r="AAR22" s="13"/>
      <c r="AAS22" s="13"/>
      <c r="AAT22" s="13"/>
      <c r="AAU22" s="13"/>
      <c r="AAV22" s="13"/>
      <c r="AAW22" s="13"/>
      <c r="AAX22" s="13"/>
      <c r="AAY22" s="13"/>
      <c r="AAZ22" s="13"/>
      <c r="ABA22" s="13"/>
      <c r="ABB22" s="13"/>
      <c r="ABC22" s="13"/>
      <c r="ABD22" s="13"/>
      <c r="ABE22" s="13"/>
      <c r="ABF22" s="13"/>
      <c r="ABG22" s="13"/>
      <c r="ABH22" s="13"/>
      <c r="ABI22" s="13"/>
      <c r="ABJ22" s="13"/>
      <c r="ABK22" s="13"/>
      <c r="ABL22" s="13"/>
      <c r="ABM22" s="13"/>
      <c r="ABN22" s="13"/>
      <c r="ABO22" s="13"/>
      <c r="ABP22" s="13"/>
      <c r="ABQ22" s="13"/>
      <c r="ABR22" s="13"/>
    </row>
    <row r="23" spans="1:746" s="10" customFormat="1">
      <c r="A23" s="29" t="s">
        <v>107</v>
      </c>
      <c r="B23" s="25" t="s">
        <v>152</v>
      </c>
      <c r="C23" s="25" t="s">
        <v>102</v>
      </c>
      <c r="D23" s="25"/>
      <c r="E23" s="25"/>
      <c r="F23" s="25" t="s">
        <v>154</v>
      </c>
      <c r="G23" s="25" t="s">
        <v>155</v>
      </c>
      <c r="H23" s="68" t="s">
        <v>188</v>
      </c>
      <c r="I23" s="67" t="s">
        <v>187</v>
      </c>
      <c r="J23" s="20" t="s">
        <v>207</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c r="LW23" s="13"/>
      <c r="LX23" s="13"/>
      <c r="LY23" s="13"/>
      <c r="LZ23" s="13"/>
      <c r="MA23" s="13"/>
      <c r="MB23" s="13"/>
      <c r="MC23" s="13"/>
      <c r="MD23" s="13"/>
      <c r="ME23" s="13"/>
      <c r="MF23" s="13"/>
      <c r="MG23" s="13"/>
      <c r="MH23" s="13"/>
      <c r="MI23" s="13"/>
      <c r="MJ23" s="13"/>
      <c r="MK23" s="13"/>
      <c r="ML23" s="13"/>
      <c r="MM23" s="13"/>
      <c r="MN23" s="13"/>
      <c r="MO23" s="13"/>
      <c r="MP23" s="13"/>
      <c r="MQ23" s="13"/>
      <c r="MR23" s="13"/>
      <c r="MS23" s="13"/>
      <c r="MT23" s="13"/>
      <c r="MU23" s="13"/>
      <c r="MV23" s="13"/>
      <c r="MW23" s="13"/>
      <c r="MX23" s="13"/>
      <c r="MY23" s="13"/>
      <c r="MZ23" s="13"/>
      <c r="NA23" s="13"/>
      <c r="NB23" s="13"/>
      <c r="NC23" s="13"/>
      <c r="ND23" s="13"/>
      <c r="NE23" s="13"/>
      <c r="NF23" s="13"/>
      <c r="NG23" s="13"/>
      <c r="NH23" s="13"/>
      <c r="NI23" s="13"/>
      <c r="NJ23" s="13"/>
      <c r="NK23" s="13"/>
      <c r="NL23" s="13"/>
      <c r="NM23" s="13"/>
      <c r="NN23" s="13"/>
      <c r="NO23" s="13"/>
      <c r="NP23" s="13"/>
      <c r="NQ23" s="13"/>
      <c r="NR23" s="13"/>
      <c r="NS23" s="13"/>
      <c r="NT23" s="13"/>
      <c r="NU23" s="13"/>
      <c r="NV23" s="13"/>
      <c r="NW23" s="13"/>
      <c r="NX23" s="13"/>
      <c r="NY23" s="13"/>
      <c r="NZ23" s="13"/>
      <c r="OA23" s="13"/>
      <c r="OB23" s="13"/>
      <c r="OC23" s="13"/>
      <c r="OD23" s="13"/>
      <c r="OE23" s="13"/>
      <c r="OF23" s="13"/>
      <c r="OG23" s="13"/>
      <c r="OH23" s="13"/>
      <c r="OI23" s="13"/>
      <c r="OJ23" s="13"/>
      <c r="OK23" s="13"/>
      <c r="OL23" s="13"/>
      <c r="OM23" s="13"/>
      <c r="ON23" s="13"/>
      <c r="OO23" s="13"/>
      <c r="OP23" s="13"/>
      <c r="OQ23" s="13"/>
      <c r="OR23" s="13"/>
      <c r="OS23" s="13"/>
      <c r="OT23" s="13"/>
      <c r="OU23" s="13"/>
      <c r="OV23" s="13"/>
      <c r="OW23" s="13"/>
      <c r="OX23" s="13"/>
      <c r="OY23" s="13"/>
      <c r="OZ23" s="13"/>
      <c r="PA23" s="13"/>
      <c r="PB23" s="13"/>
      <c r="PC23" s="13"/>
      <c r="PD23" s="13"/>
      <c r="PE23" s="13"/>
      <c r="PF23" s="13"/>
      <c r="PG23" s="13"/>
      <c r="PH23" s="13"/>
      <c r="PI23" s="13"/>
      <c r="PJ23" s="13"/>
      <c r="PK23" s="13"/>
      <c r="PL23" s="13"/>
      <c r="PM23" s="13"/>
      <c r="PN23" s="13"/>
      <c r="PO23" s="13"/>
      <c r="PP23" s="13"/>
      <c r="PQ23" s="13"/>
      <c r="PR23" s="13"/>
      <c r="PS23" s="13"/>
      <c r="PT23" s="13"/>
      <c r="PU23" s="13"/>
      <c r="PV23" s="13"/>
      <c r="PW23" s="13"/>
      <c r="PX23" s="13"/>
      <c r="PY23" s="13"/>
      <c r="PZ23" s="13"/>
      <c r="QA23" s="13"/>
      <c r="QB23" s="13"/>
      <c r="QC23" s="13"/>
      <c r="QD23" s="13"/>
      <c r="QE23" s="13"/>
      <c r="QF23" s="13"/>
      <c r="QG23" s="13"/>
      <c r="QH23" s="13"/>
      <c r="QI23" s="13"/>
      <c r="QJ23" s="13"/>
      <c r="QK23" s="13"/>
      <c r="QL23" s="13"/>
      <c r="QM23" s="13"/>
      <c r="QN23" s="13"/>
      <c r="QO23" s="13"/>
      <c r="QP23" s="13"/>
      <c r="QQ23" s="13"/>
      <c r="QR23" s="13"/>
      <c r="QS23" s="13"/>
      <c r="QT23" s="13"/>
      <c r="QU23" s="13"/>
      <c r="QV23" s="13"/>
      <c r="QW23" s="13"/>
      <c r="QX23" s="13"/>
      <c r="QY23" s="13"/>
      <c r="QZ23" s="13"/>
      <c r="RA23" s="13"/>
      <c r="RB23" s="13"/>
      <c r="RC23" s="13"/>
      <c r="RD23" s="13"/>
      <c r="RE23" s="13"/>
      <c r="RF23" s="13"/>
      <c r="RG23" s="13"/>
      <c r="RH23" s="13"/>
      <c r="RI23" s="13"/>
      <c r="RJ23" s="13"/>
      <c r="RK23" s="13"/>
      <c r="RL23" s="13"/>
      <c r="RM23" s="13"/>
      <c r="RN23" s="13"/>
      <c r="RO23" s="13"/>
      <c r="RP23" s="13"/>
      <c r="RQ23" s="13"/>
      <c r="RR23" s="13"/>
      <c r="RS23" s="13"/>
      <c r="RT23" s="13"/>
      <c r="RU23" s="13"/>
      <c r="RV23" s="13"/>
      <c r="RW23" s="13"/>
      <c r="RX23" s="13"/>
      <c r="RY23" s="13"/>
      <c r="RZ23" s="13"/>
      <c r="SA23" s="13"/>
      <c r="SB23" s="13"/>
      <c r="SC23" s="13"/>
      <c r="SD23" s="13"/>
      <c r="SE23" s="13"/>
      <c r="SF23" s="13"/>
      <c r="SG23" s="13"/>
      <c r="SH23" s="13"/>
      <c r="SI23" s="13"/>
      <c r="SJ23" s="13"/>
      <c r="SK23" s="13"/>
      <c r="SL23" s="13"/>
      <c r="SM23" s="13"/>
      <c r="SN23" s="13"/>
      <c r="SO23" s="13"/>
      <c r="SP23" s="13"/>
      <c r="SQ23" s="13"/>
      <c r="SR23" s="13"/>
      <c r="SS23" s="13"/>
      <c r="ST23" s="13"/>
      <c r="SU23" s="13"/>
      <c r="SV23" s="13"/>
      <c r="SW23" s="13"/>
      <c r="SX23" s="13"/>
      <c r="SY23" s="13"/>
      <c r="SZ23" s="13"/>
      <c r="TA23" s="13"/>
      <c r="TB23" s="13"/>
      <c r="TC23" s="13"/>
      <c r="TD23" s="13"/>
      <c r="TE23" s="13"/>
      <c r="TF23" s="13"/>
      <c r="TG23" s="13"/>
      <c r="TH23" s="13"/>
      <c r="TI23" s="13"/>
      <c r="TJ23" s="13"/>
      <c r="TK23" s="13"/>
      <c r="TL23" s="13"/>
      <c r="TM23" s="13"/>
      <c r="TN23" s="13"/>
      <c r="TO23" s="13"/>
      <c r="TP23" s="13"/>
      <c r="TQ23" s="13"/>
      <c r="TR23" s="13"/>
      <c r="TS23" s="13"/>
      <c r="TT23" s="13"/>
      <c r="TU23" s="13"/>
      <c r="TV23" s="13"/>
      <c r="TW23" s="13"/>
      <c r="TX23" s="13"/>
      <c r="TY23" s="13"/>
      <c r="TZ23" s="13"/>
      <c r="UA23" s="13"/>
      <c r="UB23" s="13"/>
      <c r="UC23" s="13"/>
      <c r="UD23" s="13"/>
      <c r="UE23" s="13"/>
      <c r="UF23" s="13"/>
      <c r="UG23" s="13"/>
      <c r="UH23" s="13"/>
      <c r="UI23" s="13"/>
      <c r="UJ23" s="13"/>
      <c r="UK23" s="13"/>
      <c r="UL23" s="13"/>
      <c r="UM23" s="13"/>
      <c r="UN23" s="13"/>
      <c r="UO23" s="13"/>
      <c r="UP23" s="13"/>
      <c r="UQ23" s="13"/>
      <c r="UR23" s="13"/>
      <c r="US23" s="13"/>
      <c r="UT23" s="13"/>
      <c r="UU23" s="13"/>
      <c r="UV23" s="13"/>
      <c r="UW23" s="13"/>
      <c r="UX23" s="13"/>
      <c r="UY23" s="13"/>
      <c r="UZ23" s="13"/>
      <c r="VA23" s="13"/>
      <c r="VB23" s="13"/>
      <c r="VC23" s="13"/>
      <c r="VD23" s="13"/>
      <c r="VE23" s="13"/>
      <c r="VF23" s="13"/>
      <c r="VG23" s="13"/>
      <c r="VH23" s="13"/>
      <c r="VI23" s="13"/>
      <c r="VJ23" s="13"/>
      <c r="VK23" s="13"/>
      <c r="VL23" s="13"/>
      <c r="VM23" s="13"/>
      <c r="VN23" s="13"/>
      <c r="VO23" s="13"/>
      <c r="VP23" s="13"/>
      <c r="VQ23" s="13"/>
      <c r="VR23" s="13"/>
      <c r="VS23" s="13"/>
      <c r="VT23" s="13"/>
      <c r="VU23" s="13"/>
      <c r="VV23" s="13"/>
      <c r="VW23" s="13"/>
      <c r="VX23" s="13"/>
      <c r="VY23" s="13"/>
      <c r="VZ23" s="13"/>
      <c r="WA23" s="13"/>
      <c r="WB23" s="13"/>
      <c r="WC23" s="13"/>
      <c r="WD23" s="13"/>
      <c r="WE23" s="13"/>
      <c r="WF23" s="13"/>
      <c r="WG23" s="13"/>
      <c r="WH23" s="13"/>
      <c r="WI23" s="13"/>
      <c r="WJ23" s="13"/>
      <c r="WK23" s="13"/>
      <c r="WL23" s="13"/>
      <c r="WM23" s="13"/>
      <c r="WN23" s="13"/>
      <c r="WO23" s="13"/>
      <c r="WP23" s="13"/>
      <c r="WQ23" s="13"/>
      <c r="WR23" s="13"/>
      <c r="WS23" s="13"/>
      <c r="WT23" s="13"/>
      <c r="WU23" s="13"/>
      <c r="WV23" s="13"/>
      <c r="WW23" s="13"/>
      <c r="WX23" s="13"/>
      <c r="WY23" s="13"/>
      <c r="WZ23" s="13"/>
      <c r="XA23" s="13"/>
      <c r="XB23" s="13"/>
      <c r="XC23" s="13"/>
      <c r="XD23" s="13"/>
      <c r="XE23" s="13"/>
      <c r="XF23" s="13"/>
      <c r="XG23" s="13"/>
      <c r="XH23" s="13"/>
      <c r="XI23" s="13"/>
      <c r="XJ23" s="13"/>
      <c r="XK23" s="13"/>
      <c r="XL23" s="13"/>
      <c r="XM23" s="13"/>
      <c r="XN23" s="13"/>
      <c r="XO23" s="13"/>
      <c r="XP23" s="13"/>
      <c r="XQ23" s="13"/>
      <c r="XR23" s="13"/>
      <c r="XS23" s="13"/>
      <c r="XT23" s="13"/>
      <c r="XU23" s="13"/>
      <c r="XV23" s="13"/>
      <c r="XW23" s="13"/>
      <c r="XX23" s="13"/>
      <c r="XY23" s="13"/>
      <c r="XZ23" s="13"/>
      <c r="YA23" s="13"/>
      <c r="YB23" s="13"/>
      <c r="YC23" s="13"/>
      <c r="YD23" s="13"/>
      <c r="YE23" s="13"/>
      <c r="YF23" s="13"/>
      <c r="YG23" s="13"/>
      <c r="YH23" s="13"/>
      <c r="YI23" s="13"/>
      <c r="YJ23" s="13"/>
      <c r="YK23" s="13"/>
      <c r="YL23" s="13"/>
      <c r="YM23" s="13"/>
      <c r="YN23" s="13"/>
      <c r="YO23" s="13"/>
      <c r="YP23" s="13"/>
      <c r="YQ23" s="13"/>
      <c r="YR23" s="13"/>
      <c r="YS23" s="13"/>
      <c r="YT23" s="13"/>
      <c r="YU23" s="13"/>
      <c r="YV23" s="13"/>
      <c r="YW23" s="13"/>
      <c r="YX23" s="13"/>
      <c r="YY23" s="13"/>
      <c r="YZ23" s="13"/>
      <c r="ZA23" s="13"/>
      <c r="ZB23" s="13"/>
      <c r="ZC23" s="13"/>
      <c r="ZD23" s="13"/>
      <c r="ZE23" s="13"/>
      <c r="ZF23" s="13"/>
      <c r="ZG23" s="13"/>
      <c r="ZH23" s="13"/>
      <c r="ZI23" s="13"/>
      <c r="ZJ23" s="13"/>
      <c r="ZK23" s="13"/>
      <c r="ZL23" s="13"/>
      <c r="ZM23" s="13"/>
      <c r="ZN23" s="13"/>
      <c r="ZO23" s="13"/>
      <c r="ZP23" s="13"/>
      <c r="ZQ23" s="13"/>
      <c r="ZR23" s="13"/>
      <c r="ZS23" s="13"/>
      <c r="ZT23" s="13"/>
      <c r="ZU23" s="13"/>
      <c r="ZV23" s="13"/>
      <c r="ZW23" s="13"/>
      <c r="ZX23" s="13"/>
      <c r="ZY23" s="13"/>
      <c r="ZZ23" s="13"/>
      <c r="AAA23" s="13"/>
      <c r="AAB23" s="13"/>
      <c r="AAC23" s="13"/>
      <c r="AAD23" s="13"/>
      <c r="AAE23" s="13"/>
      <c r="AAF23" s="13"/>
      <c r="AAG23" s="13"/>
      <c r="AAH23" s="13"/>
      <c r="AAI23" s="13"/>
      <c r="AAJ23" s="13"/>
      <c r="AAK23" s="13"/>
      <c r="AAL23" s="13"/>
      <c r="AAM23" s="13"/>
      <c r="AAN23" s="13"/>
      <c r="AAO23" s="13"/>
      <c r="AAP23" s="13"/>
      <c r="AAQ23" s="13"/>
      <c r="AAR23" s="13"/>
      <c r="AAS23" s="13"/>
      <c r="AAT23" s="13"/>
      <c r="AAU23" s="13"/>
      <c r="AAV23" s="13"/>
      <c r="AAW23" s="13"/>
      <c r="AAX23" s="13"/>
      <c r="AAY23" s="13"/>
      <c r="AAZ23" s="13"/>
      <c r="ABA23" s="13"/>
      <c r="ABB23" s="13"/>
      <c r="ABC23" s="13"/>
      <c r="ABD23" s="13"/>
      <c r="ABE23" s="13"/>
      <c r="ABF23" s="13"/>
      <c r="ABG23" s="13"/>
      <c r="ABH23" s="13"/>
      <c r="ABI23" s="13"/>
      <c r="ABJ23" s="13"/>
      <c r="ABK23" s="13"/>
      <c r="ABL23" s="13"/>
      <c r="ABM23" s="13"/>
      <c r="ABN23" s="13"/>
      <c r="ABO23" s="13"/>
      <c r="ABP23" s="13"/>
      <c r="ABQ23" s="13"/>
      <c r="ABR23" s="13"/>
    </row>
    <row r="24" spans="1:746" s="10" customFormat="1">
      <c r="A24" s="25" t="s">
        <v>108</v>
      </c>
      <c r="B24" s="25" t="s">
        <v>151</v>
      </c>
      <c r="C24" s="70" t="s">
        <v>183</v>
      </c>
      <c r="D24" s="25" t="s">
        <v>167</v>
      </c>
      <c r="E24" s="25"/>
      <c r="F24" s="25" t="s">
        <v>154</v>
      </c>
      <c r="G24" s="25" t="s">
        <v>155</v>
      </c>
      <c r="H24" s="68" t="s">
        <v>188</v>
      </c>
      <c r="I24" s="67" t="s">
        <v>187</v>
      </c>
      <c r="J24" s="20" t="s">
        <v>207</v>
      </c>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13"/>
      <c r="LF24" s="13"/>
      <c r="LG24" s="13"/>
      <c r="LH24" s="13"/>
      <c r="LI24" s="13"/>
      <c r="LJ24" s="13"/>
      <c r="LK24" s="13"/>
      <c r="LL24" s="13"/>
      <c r="LM24" s="13"/>
      <c r="LN24" s="13"/>
      <c r="LO24" s="13"/>
      <c r="LP24" s="13"/>
      <c r="LQ24" s="13"/>
      <c r="LR24" s="13"/>
      <c r="LS24" s="13"/>
      <c r="LT24" s="13"/>
      <c r="LU24" s="13"/>
      <c r="LV24" s="13"/>
      <c r="LW24" s="13"/>
      <c r="LX24" s="13"/>
      <c r="LY24" s="13"/>
      <c r="LZ24" s="13"/>
      <c r="MA24" s="13"/>
      <c r="MB24" s="13"/>
      <c r="MC24" s="13"/>
      <c r="MD24" s="13"/>
      <c r="ME24" s="13"/>
      <c r="MF24" s="13"/>
      <c r="MG24" s="13"/>
      <c r="MH24" s="13"/>
      <c r="MI24" s="13"/>
      <c r="MJ24" s="13"/>
      <c r="MK24" s="13"/>
      <c r="ML24" s="13"/>
      <c r="MM24" s="13"/>
      <c r="MN24" s="13"/>
      <c r="MO24" s="13"/>
      <c r="MP24" s="13"/>
      <c r="MQ24" s="13"/>
      <c r="MR24" s="13"/>
      <c r="MS24" s="13"/>
      <c r="MT24" s="13"/>
      <c r="MU24" s="13"/>
      <c r="MV24" s="13"/>
      <c r="MW24" s="13"/>
      <c r="MX24" s="13"/>
      <c r="MY24" s="13"/>
      <c r="MZ24" s="13"/>
      <c r="NA24" s="13"/>
      <c r="NB24" s="13"/>
      <c r="NC24" s="13"/>
      <c r="ND24" s="13"/>
      <c r="NE24" s="13"/>
      <c r="NF24" s="13"/>
      <c r="NG24" s="13"/>
      <c r="NH24" s="13"/>
      <c r="NI24" s="13"/>
      <c r="NJ24" s="13"/>
      <c r="NK24" s="13"/>
      <c r="NL24" s="13"/>
      <c r="NM24" s="13"/>
      <c r="NN24" s="13"/>
      <c r="NO24" s="13"/>
      <c r="NP24" s="13"/>
      <c r="NQ24" s="13"/>
      <c r="NR24" s="13"/>
      <c r="NS24" s="13"/>
      <c r="NT24" s="13"/>
      <c r="NU24" s="13"/>
      <c r="NV24" s="13"/>
      <c r="NW24" s="13"/>
      <c r="NX24" s="13"/>
      <c r="NY24" s="13"/>
      <c r="NZ24" s="13"/>
      <c r="OA24" s="13"/>
      <c r="OB24" s="13"/>
      <c r="OC24" s="13"/>
      <c r="OD24" s="13"/>
      <c r="OE24" s="13"/>
      <c r="OF24" s="13"/>
      <c r="OG24" s="13"/>
      <c r="OH24" s="13"/>
      <c r="OI24" s="13"/>
      <c r="OJ24" s="13"/>
      <c r="OK24" s="13"/>
      <c r="OL24" s="13"/>
      <c r="OM24" s="13"/>
      <c r="ON24" s="13"/>
      <c r="OO24" s="13"/>
      <c r="OP24" s="13"/>
      <c r="OQ24" s="13"/>
      <c r="OR24" s="13"/>
      <c r="OS24" s="13"/>
      <c r="OT24" s="13"/>
      <c r="OU24" s="13"/>
      <c r="OV24" s="13"/>
      <c r="OW24" s="13"/>
      <c r="OX24" s="13"/>
      <c r="OY24" s="13"/>
      <c r="OZ24" s="13"/>
      <c r="PA24" s="13"/>
      <c r="PB24" s="13"/>
      <c r="PC24" s="13"/>
      <c r="PD24" s="13"/>
      <c r="PE24" s="13"/>
      <c r="PF24" s="13"/>
      <c r="PG24" s="13"/>
      <c r="PH24" s="13"/>
      <c r="PI24" s="13"/>
      <c r="PJ24" s="13"/>
      <c r="PK24" s="13"/>
      <c r="PL24" s="13"/>
      <c r="PM24" s="13"/>
      <c r="PN24" s="13"/>
      <c r="PO24" s="13"/>
      <c r="PP24" s="13"/>
      <c r="PQ24" s="13"/>
      <c r="PR24" s="13"/>
      <c r="PS24" s="13"/>
      <c r="PT24" s="13"/>
      <c r="PU24" s="13"/>
      <c r="PV24" s="13"/>
      <c r="PW24" s="13"/>
      <c r="PX24" s="13"/>
      <c r="PY24" s="13"/>
      <c r="PZ24" s="13"/>
      <c r="QA24" s="13"/>
      <c r="QB24" s="13"/>
      <c r="QC24" s="13"/>
      <c r="QD24" s="13"/>
      <c r="QE24" s="13"/>
      <c r="QF24" s="13"/>
      <c r="QG24" s="13"/>
      <c r="QH24" s="13"/>
      <c r="QI24" s="13"/>
      <c r="QJ24" s="13"/>
      <c r="QK24" s="13"/>
      <c r="QL24" s="13"/>
      <c r="QM24" s="13"/>
      <c r="QN24" s="13"/>
      <c r="QO24" s="13"/>
      <c r="QP24" s="13"/>
      <c r="QQ24" s="13"/>
      <c r="QR24" s="13"/>
      <c r="QS24" s="13"/>
      <c r="QT24" s="13"/>
      <c r="QU24" s="13"/>
      <c r="QV24" s="13"/>
      <c r="QW24" s="13"/>
      <c r="QX24" s="13"/>
      <c r="QY24" s="13"/>
      <c r="QZ24" s="13"/>
      <c r="RA24" s="13"/>
      <c r="RB24" s="13"/>
      <c r="RC24" s="13"/>
      <c r="RD24" s="13"/>
      <c r="RE24" s="13"/>
      <c r="RF24" s="13"/>
      <c r="RG24" s="13"/>
      <c r="RH24" s="13"/>
      <c r="RI24" s="13"/>
      <c r="RJ24" s="13"/>
      <c r="RK24" s="13"/>
      <c r="RL24" s="13"/>
      <c r="RM24" s="13"/>
      <c r="RN24" s="13"/>
      <c r="RO24" s="13"/>
      <c r="RP24" s="13"/>
      <c r="RQ24" s="13"/>
      <c r="RR24" s="13"/>
      <c r="RS24" s="13"/>
      <c r="RT24" s="13"/>
      <c r="RU24" s="13"/>
      <c r="RV24" s="13"/>
      <c r="RW24" s="13"/>
      <c r="RX24" s="13"/>
      <c r="RY24" s="13"/>
      <c r="RZ24" s="13"/>
      <c r="SA24" s="13"/>
      <c r="SB24" s="13"/>
      <c r="SC24" s="13"/>
      <c r="SD24" s="13"/>
      <c r="SE24" s="13"/>
      <c r="SF24" s="13"/>
      <c r="SG24" s="13"/>
      <c r="SH24" s="13"/>
      <c r="SI24" s="13"/>
      <c r="SJ24" s="13"/>
      <c r="SK24" s="13"/>
      <c r="SL24" s="13"/>
      <c r="SM24" s="13"/>
      <c r="SN24" s="13"/>
      <c r="SO24" s="13"/>
      <c r="SP24" s="13"/>
      <c r="SQ24" s="13"/>
      <c r="SR24" s="13"/>
      <c r="SS24" s="13"/>
      <c r="ST24" s="13"/>
      <c r="SU24" s="13"/>
      <c r="SV24" s="13"/>
      <c r="SW24" s="13"/>
      <c r="SX24" s="13"/>
      <c r="SY24" s="13"/>
      <c r="SZ24" s="13"/>
      <c r="TA24" s="13"/>
      <c r="TB24" s="13"/>
      <c r="TC24" s="13"/>
      <c r="TD24" s="13"/>
      <c r="TE24" s="13"/>
      <c r="TF24" s="13"/>
      <c r="TG24" s="13"/>
      <c r="TH24" s="13"/>
      <c r="TI24" s="13"/>
      <c r="TJ24" s="13"/>
      <c r="TK24" s="13"/>
      <c r="TL24" s="13"/>
      <c r="TM24" s="13"/>
      <c r="TN24" s="13"/>
      <c r="TO24" s="13"/>
      <c r="TP24" s="13"/>
      <c r="TQ24" s="13"/>
      <c r="TR24" s="13"/>
      <c r="TS24" s="13"/>
      <c r="TT24" s="13"/>
      <c r="TU24" s="13"/>
      <c r="TV24" s="13"/>
      <c r="TW24" s="13"/>
      <c r="TX24" s="13"/>
      <c r="TY24" s="13"/>
      <c r="TZ24" s="13"/>
      <c r="UA24" s="13"/>
      <c r="UB24" s="13"/>
      <c r="UC24" s="13"/>
      <c r="UD24" s="13"/>
      <c r="UE24" s="13"/>
      <c r="UF24" s="13"/>
      <c r="UG24" s="13"/>
      <c r="UH24" s="13"/>
      <c r="UI24" s="13"/>
      <c r="UJ24" s="13"/>
      <c r="UK24" s="13"/>
      <c r="UL24" s="13"/>
      <c r="UM24" s="13"/>
      <c r="UN24" s="13"/>
      <c r="UO24" s="13"/>
      <c r="UP24" s="13"/>
      <c r="UQ24" s="13"/>
      <c r="UR24" s="13"/>
      <c r="US24" s="13"/>
      <c r="UT24" s="13"/>
      <c r="UU24" s="13"/>
      <c r="UV24" s="13"/>
      <c r="UW24" s="13"/>
      <c r="UX24" s="13"/>
      <c r="UY24" s="13"/>
      <c r="UZ24" s="13"/>
      <c r="VA24" s="13"/>
      <c r="VB24" s="13"/>
      <c r="VC24" s="13"/>
      <c r="VD24" s="13"/>
      <c r="VE24" s="13"/>
      <c r="VF24" s="13"/>
      <c r="VG24" s="13"/>
      <c r="VH24" s="13"/>
      <c r="VI24" s="13"/>
      <c r="VJ24" s="13"/>
      <c r="VK24" s="13"/>
      <c r="VL24" s="13"/>
      <c r="VM24" s="13"/>
      <c r="VN24" s="13"/>
      <c r="VO24" s="13"/>
      <c r="VP24" s="13"/>
      <c r="VQ24" s="13"/>
      <c r="VR24" s="13"/>
      <c r="VS24" s="13"/>
      <c r="VT24" s="13"/>
      <c r="VU24" s="13"/>
      <c r="VV24" s="13"/>
      <c r="VW24" s="13"/>
      <c r="VX24" s="13"/>
      <c r="VY24" s="13"/>
      <c r="VZ24" s="13"/>
      <c r="WA24" s="13"/>
      <c r="WB24" s="13"/>
      <c r="WC24" s="13"/>
      <c r="WD24" s="13"/>
      <c r="WE24" s="13"/>
      <c r="WF24" s="13"/>
      <c r="WG24" s="13"/>
      <c r="WH24" s="13"/>
      <c r="WI24" s="13"/>
      <c r="WJ24" s="13"/>
      <c r="WK24" s="13"/>
      <c r="WL24" s="13"/>
      <c r="WM24" s="13"/>
      <c r="WN24" s="13"/>
      <c r="WO24" s="13"/>
      <c r="WP24" s="13"/>
      <c r="WQ24" s="13"/>
      <c r="WR24" s="13"/>
      <c r="WS24" s="13"/>
      <c r="WT24" s="13"/>
      <c r="WU24" s="13"/>
      <c r="WV24" s="13"/>
      <c r="WW24" s="13"/>
      <c r="WX24" s="13"/>
      <c r="WY24" s="13"/>
      <c r="WZ24" s="13"/>
      <c r="XA24" s="13"/>
      <c r="XB24" s="13"/>
      <c r="XC24" s="13"/>
      <c r="XD24" s="13"/>
      <c r="XE24" s="13"/>
      <c r="XF24" s="13"/>
      <c r="XG24" s="13"/>
      <c r="XH24" s="13"/>
      <c r="XI24" s="13"/>
      <c r="XJ24" s="13"/>
      <c r="XK24" s="13"/>
      <c r="XL24" s="13"/>
      <c r="XM24" s="13"/>
      <c r="XN24" s="13"/>
      <c r="XO24" s="13"/>
      <c r="XP24" s="13"/>
      <c r="XQ24" s="13"/>
      <c r="XR24" s="13"/>
      <c r="XS24" s="13"/>
      <c r="XT24" s="13"/>
      <c r="XU24" s="13"/>
      <c r="XV24" s="13"/>
      <c r="XW24" s="13"/>
      <c r="XX24" s="13"/>
      <c r="XY24" s="13"/>
      <c r="XZ24" s="13"/>
      <c r="YA24" s="13"/>
      <c r="YB24" s="13"/>
      <c r="YC24" s="13"/>
      <c r="YD24" s="13"/>
      <c r="YE24" s="13"/>
      <c r="YF24" s="13"/>
      <c r="YG24" s="13"/>
      <c r="YH24" s="13"/>
      <c r="YI24" s="13"/>
      <c r="YJ24" s="13"/>
      <c r="YK24" s="13"/>
      <c r="YL24" s="13"/>
      <c r="YM24" s="13"/>
      <c r="YN24" s="13"/>
      <c r="YO24" s="13"/>
      <c r="YP24" s="13"/>
      <c r="YQ24" s="13"/>
      <c r="YR24" s="13"/>
      <c r="YS24" s="13"/>
      <c r="YT24" s="13"/>
      <c r="YU24" s="13"/>
      <c r="YV24" s="13"/>
      <c r="YW24" s="13"/>
      <c r="YX24" s="13"/>
      <c r="YY24" s="13"/>
      <c r="YZ24" s="13"/>
      <c r="ZA24" s="13"/>
      <c r="ZB24" s="13"/>
      <c r="ZC24" s="13"/>
      <c r="ZD24" s="13"/>
      <c r="ZE24" s="13"/>
      <c r="ZF24" s="13"/>
      <c r="ZG24" s="13"/>
      <c r="ZH24" s="13"/>
      <c r="ZI24" s="13"/>
      <c r="ZJ24" s="13"/>
      <c r="ZK24" s="13"/>
      <c r="ZL24" s="13"/>
      <c r="ZM24" s="13"/>
      <c r="ZN24" s="13"/>
      <c r="ZO24" s="13"/>
      <c r="ZP24" s="13"/>
      <c r="ZQ24" s="13"/>
      <c r="ZR24" s="13"/>
      <c r="ZS24" s="13"/>
      <c r="ZT24" s="13"/>
      <c r="ZU24" s="13"/>
      <c r="ZV24" s="13"/>
      <c r="ZW24" s="13"/>
      <c r="ZX24" s="13"/>
      <c r="ZY24" s="13"/>
      <c r="ZZ24" s="13"/>
      <c r="AAA24" s="13"/>
      <c r="AAB24" s="13"/>
      <c r="AAC24" s="13"/>
      <c r="AAD24" s="13"/>
      <c r="AAE24" s="13"/>
      <c r="AAF24" s="13"/>
      <c r="AAG24" s="13"/>
      <c r="AAH24" s="13"/>
      <c r="AAI24" s="13"/>
      <c r="AAJ24" s="13"/>
      <c r="AAK24" s="13"/>
      <c r="AAL24" s="13"/>
      <c r="AAM24" s="13"/>
      <c r="AAN24" s="13"/>
      <c r="AAO24" s="13"/>
      <c r="AAP24" s="13"/>
      <c r="AAQ24" s="13"/>
      <c r="AAR24" s="13"/>
      <c r="AAS24" s="13"/>
      <c r="AAT24" s="13"/>
      <c r="AAU24" s="13"/>
      <c r="AAV24" s="13"/>
      <c r="AAW24" s="13"/>
      <c r="AAX24" s="13"/>
      <c r="AAY24" s="13"/>
      <c r="AAZ24" s="13"/>
      <c r="ABA24" s="13"/>
      <c r="ABB24" s="13"/>
      <c r="ABC24" s="13"/>
      <c r="ABD24" s="13"/>
      <c r="ABE24" s="13"/>
      <c r="ABF24" s="13"/>
      <c r="ABG24" s="13"/>
      <c r="ABH24" s="13"/>
      <c r="ABI24" s="13"/>
      <c r="ABJ24" s="13"/>
      <c r="ABK24" s="13"/>
      <c r="ABL24" s="13"/>
      <c r="ABM24" s="13"/>
      <c r="ABN24" s="13"/>
      <c r="ABO24" s="13"/>
      <c r="ABP24" s="13"/>
      <c r="ABQ24" s="13"/>
      <c r="ABR24" s="13"/>
    </row>
    <row r="25" spans="1:746" s="10" customFormat="1">
      <c r="A25" s="25" t="s">
        <v>176</v>
      </c>
      <c r="B25" s="25" t="s">
        <v>173</v>
      </c>
      <c r="C25" s="25" t="s">
        <v>184</v>
      </c>
      <c r="D25" s="25"/>
      <c r="E25" s="25"/>
      <c r="F25" s="25"/>
      <c r="G25" s="25"/>
      <c r="H25" s="68" t="s">
        <v>175</v>
      </c>
      <c r="I25" s="26" t="s">
        <v>174</v>
      </c>
      <c r="J25" s="20" t="s">
        <v>207</v>
      </c>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s="13"/>
      <c r="LF25" s="13"/>
      <c r="LG25" s="13"/>
      <c r="LH25" s="13"/>
      <c r="LI25" s="13"/>
      <c r="LJ25" s="13"/>
      <c r="LK25" s="13"/>
      <c r="LL25" s="13"/>
      <c r="LM25" s="13"/>
      <c r="LN25" s="13"/>
      <c r="LO25" s="13"/>
      <c r="LP25" s="13"/>
      <c r="LQ25" s="13"/>
      <c r="LR25" s="13"/>
      <c r="LS25" s="13"/>
      <c r="LT25" s="13"/>
      <c r="LU25" s="13"/>
      <c r="LV25" s="13"/>
      <c r="LW25" s="13"/>
      <c r="LX25" s="13"/>
      <c r="LY25" s="13"/>
      <c r="LZ25" s="13"/>
      <c r="MA25" s="13"/>
      <c r="MB25" s="13"/>
      <c r="MC25" s="13"/>
      <c r="MD25" s="13"/>
      <c r="ME25" s="13"/>
      <c r="MF25" s="13"/>
      <c r="MG25" s="13"/>
      <c r="MH25" s="13"/>
      <c r="MI25" s="13"/>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c r="NH25" s="13"/>
      <c r="NI25" s="13"/>
      <c r="NJ25" s="13"/>
      <c r="NK25" s="13"/>
      <c r="NL25" s="13"/>
      <c r="NM25" s="13"/>
      <c r="NN25" s="13"/>
      <c r="NO25" s="13"/>
      <c r="NP25" s="13"/>
      <c r="NQ25" s="13"/>
      <c r="NR25" s="13"/>
      <c r="NS25" s="13"/>
      <c r="NT25" s="13"/>
      <c r="NU25" s="13"/>
      <c r="NV25" s="13"/>
      <c r="NW25" s="13"/>
      <c r="NX25" s="13"/>
      <c r="NY25" s="13"/>
      <c r="NZ25" s="13"/>
      <c r="OA25" s="13"/>
      <c r="OB25" s="13"/>
      <c r="OC25" s="13"/>
      <c r="OD25" s="13"/>
      <c r="OE25" s="13"/>
      <c r="OF25" s="13"/>
      <c r="OG25" s="13"/>
      <c r="OH25" s="13"/>
      <c r="OI25" s="13"/>
      <c r="OJ25" s="13"/>
      <c r="OK25" s="13"/>
      <c r="OL25" s="13"/>
      <c r="OM25" s="13"/>
      <c r="ON25" s="13"/>
      <c r="OO25" s="13"/>
      <c r="OP25" s="13"/>
      <c r="OQ25" s="13"/>
      <c r="OR25" s="13"/>
      <c r="OS25" s="13"/>
      <c r="OT25" s="13"/>
      <c r="OU25" s="13"/>
      <c r="OV25" s="13"/>
      <c r="OW25" s="13"/>
      <c r="OX25" s="13"/>
      <c r="OY25" s="13"/>
      <c r="OZ25" s="13"/>
      <c r="PA25" s="13"/>
      <c r="PB25" s="13"/>
      <c r="PC25" s="13"/>
      <c r="PD25" s="13"/>
      <c r="PE25" s="13"/>
      <c r="PF25" s="13"/>
      <c r="PG25" s="13"/>
      <c r="PH25" s="13"/>
      <c r="PI25" s="13"/>
      <c r="PJ25" s="13"/>
      <c r="PK25" s="13"/>
      <c r="PL25" s="13"/>
      <c r="PM25" s="13"/>
      <c r="PN25" s="13"/>
      <c r="PO25" s="13"/>
      <c r="PP25" s="13"/>
      <c r="PQ25" s="13"/>
      <c r="PR25" s="13"/>
      <c r="PS25" s="13"/>
      <c r="PT25" s="13"/>
      <c r="PU25" s="13"/>
      <c r="PV25" s="13"/>
      <c r="PW25" s="13"/>
      <c r="PX25" s="13"/>
      <c r="PY25" s="13"/>
      <c r="PZ25" s="13"/>
      <c r="QA25" s="13"/>
      <c r="QB25" s="13"/>
      <c r="QC25" s="13"/>
      <c r="QD25" s="13"/>
      <c r="QE25" s="13"/>
      <c r="QF25" s="13"/>
      <c r="QG25" s="13"/>
      <c r="QH25" s="13"/>
      <c r="QI25" s="13"/>
      <c r="QJ25" s="13"/>
      <c r="QK25" s="13"/>
      <c r="QL25" s="13"/>
      <c r="QM25" s="13"/>
      <c r="QN25" s="13"/>
      <c r="QO25" s="13"/>
      <c r="QP25" s="13"/>
      <c r="QQ25" s="13"/>
      <c r="QR25" s="13"/>
      <c r="QS25" s="13"/>
      <c r="QT25" s="13"/>
      <c r="QU25" s="13"/>
      <c r="QV25" s="13"/>
      <c r="QW25" s="13"/>
      <c r="QX25" s="13"/>
      <c r="QY25" s="13"/>
      <c r="QZ25" s="13"/>
      <c r="RA25" s="13"/>
      <c r="RB25" s="13"/>
      <c r="RC25" s="13"/>
      <c r="RD25" s="13"/>
      <c r="RE25" s="13"/>
      <c r="RF25" s="13"/>
      <c r="RG25" s="13"/>
      <c r="RH25" s="13"/>
      <c r="RI25" s="13"/>
      <c r="RJ25" s="13"/>
      <c r="RK25" s="13"/>
      <c r="RL25" s="13"/>
      <c r="RM25" s="13"/>
      <c r="RN25" s="13"/>
      <c r="RO25" s="13"/>
      <c r="RP25" s="13"/>
      <c r="RQ25" s="13"/>
      <c r="RR25" s="13"/>
      <c r="RS25" s="13"/>
      <c r="RT25" s="13"/>
      <c r="RU25" s="13"/>
      <c r="RV25" s="13"/>
      <c r="RW25" s="13"/>
      <c r="RX25" s="13"/>
      <c r="RY25" s="13"/>
      <c r="RZ25" s="13"/>
      <c r="SA25" s="13"/>
      <c r="SB25" s="13"/>
      <c r="SC25" s="13"/>
      <c r="SD25" s="13"/>
      <c r="SE25" s="13"/>
      <c r="SF25" s="13"/>
      <c r="SG25" s="13"/>
      <c r="SH25" s="13"/>
      <c r="SI25" s="13"/>
      <c r="SJ25" s="13"/>
      <c r="SK25" s="13"/>
      <c r="SL25" s="13"/>
      <c r="SM25" s="13"/>
      <c r="SN25" s="13"/>
      <c r="SO25" s="13"/>
      <c r="SP25" s="13"/>
      <c r="SQ25" s="13"/>
      <c r="SR25" s="13"/>
      <c r="SS25" s="13"/>
      <c r="ST25" s="13"/>
      <c r="SU25" s="13"/>
      <c r="SV25" s="13"/>
      <c r="SW25" s="13"/>
      <c r="SX25" s="13"/>
      <c r="SY25" s="13"/>
      <c r="SZ25" s="13"/>
      <c r="TA25" s="13"/>
      <c r="TB25" s="13"/>
      <c r="TC25" s="13"/>
      <c r="TD25" s="13"/>
      <c r="TE25" s="13"/>
      <c r="TF25" s="13"/>
      <c r="TG25" s="13"/>
      <c r="TH25" s="13"/>
      <c r="TI25" s="13"/>
      <c r="TJ25" s="13"/>
      <c r="TK25" s="13"/>
      <c r="TL25" s="13"/>
      <c r="TM25" s="13"/>
      <c r="TN25" s="13"/>
      <c r="TO25" s="13"/>
      <c r="TP25" s="13"/>
      <c r="TQ25" s="13"/>
      <c r="TR25" s="13"/>
      <c r="TS25" s="13"/>
      <c r="TT25" s="13"/>
      <c r="TU25" s="13"/>
      <c r="TV25" s="13"/>
      <c r="TW25" s="13"/>
      <c r="TX25" s="13"/>
      <c r="TY25" s="13"/>
      <c r="TZ25" s="13"/>
      <c r="UA25" s="13"/>
      <c r="UB25" s="13"/>
      <c r="UC25" s="13"/>
      <c r="UD25" s="13"/>
      <c r="UE25" s="13"/>
      <c r="UF25" s="13"/>
      <c r="UG25" s="13"/>
      <c r="UH25" s="13"/>
      <c r="UI25" s="13"/>
      <c r="UJ25" s="13"/>
      <c r="UK25" s="13"/>
      <c r="UL25" s="13"/>
      <c r="UM25" s="13"/>
      <c r="UN25" s="13"/>
      <c r="UO25" s="13"/>
      <c r="UP25" s="13"/>
      <c r="UQ25" s="13"/>
      <c r="UR25" s="13"/>
      <c r="US25" s="13"/>
      <c r="UT25" s="13"/>
      <c r="UU25" s="13"/>
      <c r="UV25" s="13"/>
      <c r="UW25" s="13"/>
      <c r="UX25" s="13"/>
      <c r="UY25" s="13"/>
      <c r="UZ25" s="13"/>
      <c r="VA25" s="13"/>
      <c r="VB25" s="13"/>
      <c r="VC25" s="13"/>
      <c r="VD25" s="13"/>
      <c r="VE25" s="13"/>
      <c r="VF25" s="13"/>
      <c r="VG25" s="13"/>
      <c r="VH25" s="13"/>
      <c r="VI25" s="13"/>
      <c r="VJ25" s="13"/>
      <c r="VK25" s="13"/>
      <c r="VL25" s="13"/>
      <c r="VM25" s="13"/>
      <c r="VN25" s="13"/>
      <c r="VO25" s="13"/>
      <c r="VP25" s="13"/>
      <c r="VQ25" s="13"/>
      <c r="VR25" s="13"/>
      <c r="VS25" s="13"/>
      <c r="VT25" s="13"/>
      <c r="VU25" s="13"/>
      <c r="VV25" s="13"/>
      <c r="VW25" s="13"/>
      <c r="VX25" s="13"/>
      <c r="VY25" s="13"/>
      <c r="VZ25" s="13"/>
      <c r="WA25" s="13"/>
      <c r="WB25" s="13"/>
      <c r="WC25" s="13"/>
      <c r="WD25" s="13"/>
      <c r="WE25" s="13"/>
      <c r="WF25" s="13"/>
      <c r="WG25" s="13"/>
      <c r="WH25" s="13"/>
      <c r="WI25" s="13"/>
      <c r="WJ25" s="13"/>
      <c r="WK25" s="13"/>
      <c r="WL25" s="13"/>
      <c r="WM25" s="13"/>
      <c r="WN25" s="13"/>
      <c r="WO25" s="13"/>
      <c r="WP25" s="13"/>
      <c r="WQ25" s="13"/>
      <c r="WR25" s="13"/>
      <c r="WS25" s="13"/>
      <c r="WT25" s="13"/>
      <c r="WU25" s="13"/>
      <c r="WV25" s="13"/>
      <c r="WW25" s="13"/>
      <c r="WX25" s="13"/>
      <c r="WY25" s="13"/>
      <c r="WZ25" s="13"/>
      <c r="XA25" s="13"/>
      <c r="XB25" s="13"/>
      <c r="XC25" s="13"/>
      <c r="XD25" s="13"/>
      <c r="XE25" s="13"/>
      <c r="XF25" s="13"/>
      <c r="XG25" s="13"/>
      <c r="XH25" s="13"/>
      <c r="XI25" s="13"/>
      <c r="XJ25" s="13"/>
      <c r="XK25" s="13"/>
      <c r="XL25" s="13"/>
      <c r="XM25" s="13"/>
      <c r="XN25" s="13"/>
      <c r="XO25" s="13"/>
      <c r="XP25" s="13"/>
      <c r="XQ25" s="13"/>
      <c r="XR25" s="13"/>
      <c r="XS25" s="13"/>
      <c r="XT25" s="13"/>
      <c r="XU25" s="13"/>
      <c r="XV25" s="13"/>
      <c r="XW25" s="13"/>
      <c r="XX25" s="13"/>
      <c r="XY25" s="13"/>
      <c r="XZ25" s="13"/>
      <c r="YA25" s="13"/>
      <c r="YB25" s="13"/>
      <c r="YC25" s="13"/>
      <c r="YD25" s="13"/>
      <c r="YE25" s="13"/>
      <c r="YF25" s="13"/>
      <c r="YG25" s="13"/>
      <c r="YH25" s="13"/>
      <c r="YI25" s="13"/>
      <c r="YJ25" s="13"/>
      <c r="YK25" s="13"/>
      <c r="YL25" s="13"/>
      <c r="YM25" s="13"/>
      <c r="YN25" s="13"/>
      <c r="YO25" s="13"/>
      <c r="YP25" s="13"/>
      <c r="YQ25" s="13"/>
      <c r="YR25" s="13"/>
      <c r="YS25" s="13"/>
      <c r="YT25" s="13"/>
      <c r="YU25" s="13"/>
      <c r="YV25" s="13"/>
      <c r="YW25" s="13"/>
      <c r="YX25" s="13"/>
      <c r="YY25" s="13"/>
      <c r="YZ25" s="13"/>
      <c r="ZA25" s="13"/>
      <c r="ZB25" s="13"/>
      <c r="ZC25" s="13"/>
      <c r="ZD25" s="13"/>
      <c r="ZE25" s="13"/>
      <c r="ZF25" s="13"/>
      <c r="ZG25" s="13"/>
      <c r="ZH25" s="13"/>
      <c r="ZI25" s="13"/>
      <c r="ZJ25" s="13"/>
      <c r="ZK25" s="13"/>
      <c r="ZL25" s="13"/>
      <c r="ZM25" s="13"/>
      <c r="ZN25" s="13"/>
      <c r="ZO25" s="13"/>
      <c r="ZP25" s="13"/>
      <c r="ZQ25" s="13"/>
      <c r="ZR25" s="13"/>
      <c r="ZS25" s="13"/>
      <c r="ZT25" s="13"/>
      <c r="ZU25" s="13"/>
      <c r="ZV25" s="13"/>
      <c r="ZW25" s="13"/>
      <c r="ZX25" s="13"/>
      <c r="ZY25" s="13"/>
      <c r="ZZ25" s="13"/>
      <c r="AAA25" s="13"/>
      <c r="AAB25" s="13"/>
      <c r="AAC25" s="13"/>
      <c r="AAD25" s="13"/>
      <c r="AAE25" s="13"/>
      <c r="AAF25" s="13"/>
      <c r="AAG25" s="13"/>
      <c r="AAH25" s="13"/>
      <c r="AAI25" s="13"/>
      <c r="AAJ25" s="13"/>
      <c r="AAK25" s="13"/>
      <c r="AAL25" s="13"/>
      <c r="AAM25" s="13"/>
      <c r="AAN25" s="13"/>
      <c r="AAO25" s="13"/>
      <c r="AAP25" s="13"/>
      <c r="AAQ25" s="13"/>
      <c r="AAR25" s="13"/>
      <c r="AAS25" s="13"/>
      <c r="AAT25" s="13"/>
      <c r="AAU25" s="13"/>
      <c r="AAV25" s="13"/>
      <c r="AAW25" s="13"/>
      <c r="AAX25" s="13"/>
      <c r="AAY25" s="13"/>
      <c r="AAZ25" s="13"/>
      <c r="ABA25" s="13"/>
      <c r="ABB25" s="13"/>
      <c r="ABC25" s="13"/>
      <c r="ABD25" s="13"/>
      <c r="ABE25" s="13"/>
      <c r="ABF25" s="13"/>
      <c r="ABG25" s="13"/>
      <c r="ABH25" s="13"/>
      <c r="ABI25" s="13"/>
      <c r="ABJ25" s="13"/>
      <c r="ABK25" s="13"/>
      <c r="ABL25" s="13"/>
      <c r="ABM25" s="13"/>
      <c r="ABN25" s="13"/>
      <c r="ABO25" s="13"/>
      <c r="ABP25" s="13"/>
      <c r="ABQ25" s="13"/>
      <c r="ABR25" s="13"/>
    </row>
    <row r="26" spans="1:746" s="10" customFormat="1">
      <c r="A26" s="29" t="s">
        <v>109</v>
      </c>
      <c r="B26" s="25" t="s">
        <v>152</v>
      </c>
      <c r="C26" s="25" t="s">
        <v>102</v>
      </c>
      <c r="D26" s="25"/>
      <c r="E26" s="25"/>
      <c r="F26" s="25" t="s">
        <v>154</v>
      </c>
      <c r="G26" s="25" t="s">
        <v>155</v>
      </c>
      <c r="H26" s="68" t="s">
        <v>188</v>
      </c>
      <c r="I26" s="67" t="s">
        <v>187</v>
      </c>
      <c r="J26" s="20" t="s">
        <v>207</v>
      </c>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c r="PM26" s="13"/>
      <c r="PN26" s="13"/>
      <c r="PO26" s="13"/>
      <c r="PP26" s="13"/>
      <c r="PQ26" s="13"/>
      <c r="PR26" s="13"/>
      <c r="PS26" s="13"/>
      <c r="PT26" s="13"/>
      <c r="PU26" s="13"/>
      <c r="PV26" s="13"/>
      <c r="PW26" s="13"/>
      <c r="PX26" s="13"/>
      <c r="PY26" s="13"/>
      <c r="PZ26" s="13"/>
      <c r="QA26" s="13"/>
      <c r="QB26" s="13"/>
      <c r="QC26" s="13"/>
      <c r="QD26" s="13"/>
      <c r="QE26" s="13"/>
      <c r="QF26" s="13"/>
      <c r="QG26" s="13"/>
      <c r="QH26" s="13"/>
      <c r="QI26" s="13"/>
      <c r="QJ26" s="13"/>
      <c r="QK26" s="13"/>
      <c r="QL26" s="13"/>
      <c r="QM26" s="13"/>
      <c r="QN26" s="13"/>
      <c r="QO26" s="13"/>
      <c r="QP26" s="13"/>
      <c r="QQ26" s="13"/>
      <c r="QR26" s="13"/>
      <c r="QS26" s="13"/>
      <c r="QT26" s="13"/>
      <c r="QU26" s="13"/>
      <c r="QV26" s="13"/>
      <c r="QW26" s="13"/>
      <c r="QX26" s="13"/>
      <c r="QY26" s="13"/>
      <c r="QZ26" s="13"/>
      <c r="RA26" s="13"/>
      <c r="RB26" s="13"/>
      <c r="RC26" s="13"/>
      <c r="RD26" s="13"/>
      <c r="RE26" s="13"/>
      <c r="RF26" s="13"/>
      <c r="RG26" s="13"/>
      <c r="RH26" s="13"/>
      <c r="RI26" s="13"/>
      <c r="RJ26" s="13"/>
      <c r="RK26" s="13"/>
      <c r="RL26" s="13"/>
      <c r="RM26" s="13"/>
      <c r="RN26" s="13"/>
      <c r="RO26" s="13"/>
      <c r="RP26" s="13"/>
      <c r="RQ26" s="13"/>
      <c r="RR26" s="13"/>
      <c r="RS26" s="13"/>
      <c r="RT26" s="13"/>
      <c r="RU26" s="13"/>
      <c r="RV26" s="13"/>
      <c r="RW26" s="13"/>
      <c r="RX26" s="13"/>
      <c r="RY26" s="13"/>
      <c r="RZ26" s="13"/>
      <c r="SA26" s="13"/>
      <c r="SB26" s="13"/>
      <c r="SC26" s="13"/>
      <c r="SD26" s="13"/>
      <c r="SE26" s="13"/>
      <c r="SF26" s="13"/>
      <c r="SG26" s="13"/>
      <c r="SH26" s="13"/>
      <c r="SI26" s="13"/>
      <c r="SJ26" s="13"/>
      <c r="SK26" s="13"/>
      <c r="SL26" s="13"/>
      <c r="SM26" s="13"/>
      <c r="SN26" s="13"/>
      <c r="SO26" s="13"/>
      <c r="SP26" s="13"/>
      <c r="SQ26" s="13"/>
      <c r="SR26" s="13"/>
      <c r="SS26" s="13"/>
      <c r="ST26" s="13"/>
      <c r="SU26" s="13"/>
      <c r="SV26" s="13"/>
      <c r="SW26" s="13"/>
      <c r="SX26" s="13"/>
      <c r="SY26" s="13"/>
      <c r="SZ26" s="13"/>
      <c r="TA26" s="13"/>
      <c r="TB26" s="13"/>
      <c r="TC26" s="13"/>
      <c r="TD26" s="13"/>
      <c r="TE26" s="13"/>
      <c r="TF26" s="13"/>
      <c r="TG26" s="13"/>
      <c r="TH26" s="13"/>
      <c r="TI26" s="13"/>
      <c r="TJ26" s="13"/>
      <c r="TK26" s="13"/>
      <c r="TL26" s="13"/>
      <c r="TM26" s="13"/>
      <c r="TN26" s="13"/>
      <c r="TO26" s="13"/>
      <c r="TP26" s="13"/>
      <c r="TQ26" s="13"/>
      <c r="TR26" s="13"/>
      <c r="TS26" s="13"/>
      <c r="TT26" s="13"/>
      <c r="TU26" s="13"/>
      <c r="TV26" s="13"/>
      <c r="TW26" s="13"/>
      <c r="TX26" s="13"/>
      <c r="TY26" s="13"/>
      <c r="TZ26" s="13"/>
      <c r="UA26" s="13"/>
      <c r="UB26" s="13"/>
      <c r="UC26" s="13"/>
      <c r="UD26" s="13"/>
      <c r="UE26" s="13"/>
      <c r="UF26" s="13"/>
      <c r="UG26" s="13"/>
      <c r="UH26" s="13"/>
      <c r="UI26" s="13"/>
      <c r="UJ26" s="13"/>
      <c r="UK26" s="13"/>
      <c r="UL26" s="13"/>
      <c r="UM26" s="13"/>
      <c r="UN26" s="13"/>
      <c r="UO26" s="13"/>
      <c r="UP26" s="13"/>
      <c r="UQ26" s="13"/>
      <c r="UR26" s="13"/>
      <c r="US26" s="13"/>
      <c r="UT26" s="13"/>
      <c r="UU26" s="13"/>
      <c r="UV26" s="13"/>
      <c r="UW26" s="13"/>
      <c r="UX26" s="13"/>
      <c r="UY26" s="13"/>
      <c r="UZ26" s="13"/>
      <c r="VA26" s="13"/>
      <c r="VB26" s="13"/>
      <c r="VC26" s="13"/>
      <c r="VD26" s="13"/>
      <c r="VE26" s="13"/>
      <c r="VF26" s="13"/>
      <c r="VG26" s="13"/>
      <c r="VH26" s="13"/>
      <c r="VI26" s="13"/>
      <c r="VJ26" s="13"/>
      <c r="VK26" s="13"/>
      <c r="VL26" s="13"/>
      <c r="VM26" s="13"/>
      <c r="VN26" s="13"/>
      <c r="VO26" s="13"/>
      <c r="VP26" s="13"/>
      <c r="VQ26" s="13"/>
      <c r="VR26" s="13"/>
      <c r="VS26" s="13"/>
      <c r="VT26" s="13"/>
      <c r="VU26" s="13"/>
      <c r="VV26" s="13"/>
      <c r="VW26" s="13"/>
      <c r="VX26" s="13"/>
      <c r="VY26" s="13"/>
      <c r="VZ26" s="13"/>
      <c r="WA26" s="13"/>
      <c r="WB26" s="13"/>
      <c r="WC26" s="13"/>
      <c r="WD26" s="13"/>
      <c r="WE26" s="13"/>
      <c r="WF26" s="13"/>
      <c r="WG26" s="13"/>
      <c r="WH26" s="13"/>
      <c r="WI26" s="13"/>
      <c r="WJ26" s="13"/>
      <c r="WK26" s="13"/>
      <c r="WL26" s="13"/>
      <c r="WM26" s="13"/>
      <c r="WN26" s="13"/>
      <c r="WO26" s="13"/>
      <c r="WP26" s="13"/>
      <c r="WQ26" s="13"/>
      <c r="WR26" s="13"/>
      <c r="WS26" s="13"/>
      <c r="WT26" s="13"/>
      <c r="WU26" s="13"/>
      <c r="WV26" s="13"/>
      <c r="WW26" s="13"/>
      <c r="WX26" s="13"/>
      <c r="WY26" s="13"/>
      <c r="WZ26" s="13"/>
      <c r="XA26" s="13"/>
      <c r="XB26" s="13"/>
      <c r="XC26" s="13"/>
      <c r="XD26" s="13"/>
      <c r="XE26" s="13"/>
      <c r="XF26" s="13"/>
      <c r="XG26" s="13"/>
      <c r="XH26" s="13"/>
      <c r="XI26" s="13"/>
      <c r="XJ26" s="13"/>
      <c r="XK26" s="13"/>
      <c r="XL26" s="13"/>
      <c r="XM26" s="13"/>
      <c r="XN26" s="13"/>
      <c r="XO26" s="13"/>
      <c r="XP26" s="13"/>
      <c r="XQ26" s="13"/>
      <c r="XR26" s="13"/>
      <c r="XS26" s="13"/>
      <c r="XT26" s="13"/>
      <c r="XU26" s="13"/>
      <c r="XV26" s="13"/>
      <c r="XW26" s="13"/>
      <c r="XX26" s="13"/>
      <c r="XY26" s="13"/>
      <c r="XZ26" s="13"/>
      <c r="YA26" s="13"/>
      <c r="YB26" s="13"/>
      <c r="YC26" s="13"/>
      <c r="YD26" s="13"/>
      <c r="YE26" s="13"/>
      <c r="YF26" s="13"/>
      <c r="YG26" s="13"/>
      <c r="YH26" s="13"/>
      <c r="YI26" s="13"/>
      <c r="YJ26" s="13"/>
      <c r="YK26" s="13"/>
      <c r="YL26" s="13"/>
      <c r="YM26" s="13"/>
      <c r="YN26" s="13"/>
      <c r="YO26" s="13"/>
      <c r="YP26" s="13"/>
      <c r="YQ26" s="13"/>
      <c r="YR26" s="13"/>
      <c r="YS26" s="13"/>
      <c r="YT26" s="13"/>
      <c r="YU26" s="13"/>
      <c r="YV26" s="13"/>
      <c r="YW26" s="13"/>
      <c r="YX26" s="13"/>
      <c r="YY26" s="13"/>
      <c r="YZ26" s="13"/>
      <c r="ZA26" s="13"/>
      <c r="ZB26" s="13"/>
      <c r="ZC26" s="13"/>
      <c r="ZD26" s="13"/>
      <c r="ZE26" s="13"/>
      <c r="ZF26" s="13"/>
      <c r="ZG26" s="13"/>
      <c r="ZH26" s="13"/>
      <c r="ZI26" s="13"/>
      <c r="ZJ26" s="13"/>
      <c r="ZK26" s="13"/>
      <c r="ZL26" s="13"/>
      <c r="ZM26" s="13"/>
      <c r="ZN26" s="13"/>
      <c r="ZO26" s="13"/>
      <c r="ZP26" s="13"/>
      <c r="ZQ26" s="13"/>
      <c r="ZR26" s="13"/>
      <c r="ZS26" s="13"/>
      <c r="ZT26" s="13"/>
      <c r="ZU26" s="13"/>
      <c r="ZV26" s="13"/>
      <c r="ZW26" s="13"/>
      <c r="ZX26" s="13"/>
      <c r="ZY26" s="13"/>
      <c r="ZZ26" s="13"/>
      <c r="AAA26" s="13"/>
      <c r="AAB26" s="13"/>
      <c r="AAC26" s="13"/>
      <c r="AAD26" s="13"/>
      <c r="AAE26" s="13"/>
      <c r="AAF26" s="13"/>
      <c r="AAG26" s="13"/>
      <c r="AAH26" s="13"/>
      <c r="AAI26" s="13"/>
      <c r="AAJ26" s="13"/>
      <c r="AAK26" s="13"/>
      <c r="AAL26" s="13"/>
      <c r="AAM26" s="13"/>
      <c r="AAN26" s="13"/>
      <c r="AAO26" s="13"/>
      <c r="AAP26" s="13"/>
      <c r="AAQ26" s="13"/>
      <c r="AAR26" s="13"/>
      <c r="AAS26" s="13"/>
      <c r="AAT26" s="13"/>
      <c r="AAU26" s="13"/>
      <c r="AAV26" s="13"/>
      <c r="AAW26" s="13"/>
      <c r="AAX26" s="13"/>
      <c r="AAY26" s="13"/>
      <c r="AAZ26" s="13"/>
      <c r="ABA26" s="13"/>
      <c r="ABB26" s="13"/>
      <c r="ABC26" s="13"/>
      <c r="ABD26" s="13"/>
      <c r="ABE26" s="13"/>
      <c r="ABF26" s="13"/>
      <c r="ABG26" s="13"/>
      <c r="ABH26" s="13"/>
      <c r="ABI26" s="13"/>
      <c r="ABJ26" s="13"/>
      <c r="ABK26" s="13"/>
      <c r="ABL26" s="13"/>
      <c r="ABM26" s="13"/>
      <c r="ABN26" s="13"/>
      <c r="ABO26" s="13"/>
      <c r="ABP26" s="13"/>
      <c r="ABQ26" s="13"/>
      <c r="ABR26" s="13"/>
    </row>
    <row r="27" spans="1:746" s="10" customFormat="1">
      <c r="A27" s="29" t="s">
        <v>110</v>
      </c>
      <c r="B27" s="25" t="s">
        <v>152</v>
      </c>
      <c r="C27" s="25" t="s">
        <v>102</v>
      </c>
      <c r="D27" s="25"/>
      <c r="E27" s="25"/>
      <c r="F27" s="25" t="s">
        <v>154</v>
      </c>
      <c r="G27" s="25" t="s">
        <v>155</v>
      </c>
      <c r="H27" s="68" t="s">
        <v>188</v>
      </c>
      <c r="I27" s="67" t="s">
        <v>187</v>
      </c>
      <c r="J27" s="20" t="s">
        <v>207</v>
      </c>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c r="PM27" s="13"/>
      <c r="PN27" s="13"/>
      <c r="PO27" s="13"/>
      <c r="PP27" s="13"/>
      <c r="PQ27" s="13"/>
      <c r="PR27" s="13"/>
      <c r="PS27" s="13"/>
      <c r="PT27" s="13"/>
      <c r="PU27" s="13"/>
      <c r="PV27" s="13"/>
      <c r="PW27" s="13"/>
      <c r="PX27" s="13"/>
      <c r="PY27" s="13"/>
      <c r="PZ27" s="13"/>
      <c r="QA27" s="13"/>
      <c r="QB27" s="13"/>
      <c r="QC27" s="13"/>
      <c r="QD27" s="13"/>
      <c r="QE27" s="13"/>
      <c r="QF27" s="13"/>
      <c r="QG27" s="13"/>
      <c r="QH27" s="13"/>
      <c r="QI27" s="13"/>
      <c r="QJ27" s="13"/>
      <c r="QK27" s="13"/>
      <c r="QL27" s="13"/>
      <c r="QM27" s="13"/>
      <c r="QN27" s="13"/>
      <c r="QO27" s="13"/>
      <c r="QP27" s="13"/>
      <c r="QQ27" s="13"/>
      <c r="QR27" s="13"/>
      <c r="QS27" s="13"/>
      <c r="QT27" s="13"/>
      <c r="QU27" s="13"/>
      <c r="QV27" s="13"/>
      <c r="QW27" s="13"/>
      <c r="QX27" s="13"/>
      <c r="QY27" s="13"/>
      <c r="QZ27" s="13"/>
      <c r="RA27" s="13"/>
      <c r="RB27" s="13"/>
      <c r="RC27" s="13"/>
      <c r="RD27" s="13"/>
      <c r="RE27" s="13"/>
      <c r="RF27" s="13"/>
      <c r="RG27" s="13"/>
      <c r="RH27" s="13"/>
      <c r="RI27" s="13"/>
      <c r="RJ27" s="13"/>
      <c r="RK27" s="13"/>
      <c r="RL27" s="13"/>
      <c r="RM27" s="13"/>
      <c r="RN27" s="13"/>
      <c r="RO27" s="13"/>
      <c r="RP27" s="13"/>
      <c r="RQ27" s="13"/>
      <c r="RR27" s="13"/>
      <c r="RS27" s="13"/>
      <c r="RT27" s="13"/>
      <c r="RU27" s="13"/>
      <c r="RV27" s="13"/>
      <c r="RW27" s="13"/>
      <c r="RX27" s="13"/>
      <c r="RY27" s="13"/>
      <c r="RZ27" s="13"/>
      <c r="SA27" s="13"/>
      <c r="SB27" s="13"/>
      <c r="SC27" s="13"/>
      <c r="SD27" s="13"/>
      <c r="SE27" s="13"/>
      <c r="SF27" s="13"/>
      <c r="SG27" s="13"/>
      <c r="SH27" s="13"/>
      <c r="SI27" s="13"/>
      <c r="SJ27" s="13"/>
      <c r="SK27" s="13"/>
      <c r="SL27" s="13"/>
      <c r="SM27" s="13"/>
      <c r="SN27" s="13"/>
      <c r="SO27" s="13"/>
      <c r="SP27" s="13"/>
      <c r="SQ27" s="13"/>
      <c r="SR27" s="13"/>
      <c r="SS27" s="13"/>
      <c r="ST27" s="13"/>
      <c r="SU27" s="13"/>
      <c r="SV27" s="13"/>
      <c r="SW27" s="13"/>
      <c r="SX27" s="13"/>
      <c r="SY27" s="13"/>
      <c r="SZ27" s="13"/>
      <c r="TA27" s="13"/>
      <c r="TB27" s="13"/>
      <c r="TC27" s="13"/>
      <c r="TD27" s="13"/>
      <c r="TE27" s="13"/>
      <c r="TF27" s="13"/>
      <c r="TG27" s="13"/>
      <c r="TH27" s="13"/>
      <c r="TI27" s="13"/>
      <c r="TJ27" s="13"/>
      <c r="TK27" s="13"/>
      <c r="TL27" s="13"/>
      <c r="TM27" s="13"/>
      <c r="TN27" s="13"/>
      <c r="TO27" s="13"/>
      <c r="TP27" s="13"/>
      <c r="TQ27" s="13"/>
      <c r="TR27" s="13"/>
      <c r="TS27" s="13"/>
      <c r="TT27" s="13"/>
      <c r="TU27" s="13"/>
      <c r="TV27" s="13"/>
      <c r="TW27" s="13"/>
      <c r="TX27" s="13"/>
      <c r="TY27" s="13"/>
      <c r="TZ27" s="13"/>
      <c r="UA27" s="13"/>
      <c r="UB27" s="13"/>
      <c r="UC27" s="13"/>
      <c r="UD27" s="13"/>
      <c r="UE27" s="13"/>
      <c r="UF27" s="13"/>
      <c r="UG27" s="13"/>
      <c r="UH27" s="13"/>
      <c r="UI27" s="13"/>
      <c r="UJ27" s="13"/>
      <c r="UK27" s="13"/>
      <c r="UL27" s="13"/>
      <c r="UM27" s="13"/>
      <c r="UN27" s="13"/>
      <c r="UO27" s="13"/>
      <c r="UP27" s="13"/>
      <c r="UQ27" s="13"/>
      <c r="UR27" s="13"/>
      <c r="US27" s="13"/>
      <c r="UT27" s="13"/>
      <c r="UU27" s="13"/>
      <c r="UV27" s="13"/>
      <c r="UW27" s="13"/>
      <c r="UX27" s="13"/>
      <c r="UY27" s="13"/>
      <c r="UZ27" s="13"/>
      <c r="VA27" s="13"/>
      <c r="VB27" s="13"/>
      <c r="VC27" s="13"/>
      <c r="VD27" s="13"/>
      <c r="VE27" s="13"/>
      <c r="VF27" s="13"/>
      <c r="VG27" s="13"/>
      <c r="VH27" s="13"/>
      <c r="VI27" s="13"/>
      <c r="VJ27" s="13"/>
      <c r="VK27" s="13"/>
      <c r="VL27" s="13"/>
      <c r="VM27" s="13"/>
      <c r="VN27" s="13"/>
      <c r="VO27" s="13"/>
      <c r="VP27" s="13"/>
      <c r="VQ27" s="13"/>
      <c r="VR27" s="13"/>
      <c r="VS27" s="13"/>
      <c r="VT27" s="13"/>
      <c r="VU27" s="13"/>
      <c r="VV27" s="13"/>
      <c r="VW27" s="13"/>
      <c r="VX27" s="13"/>
      <c r="VY27" s="13"/>
      <c r="VZ27" s="13"/>
      <c r="WA27" s="13"/>
      <c r="WB27" s="13"/>
      <c r="WC27" s="13"/>
      <c r="WD27" s="13"/>
      <c r="WE27" s="13"/>
      <c r="WF27" s="13"/>
      <c r="WG27" s="13"/>
      <c r="WH27" s="13"/>
      <c r="WI27" s="13"/>
      <c r="WJ27" s="13"/>
      <c r="WK27" s="13"/>
      <c r="WL27" s="13"/>
      <c r="WM27" s="13"/>
      <c r="WN27" s="13"/>
      <c r="WO27" s="13"/>
      <c r="WP27" s="13"/>
      <c r="WQ27" s="13"/>
      <c r="WR27" s="13"/>
      <c r="WS27" s="13"/>
      <c r="WT27" s="13"/>
      <c r="WU27" s="13"/>
      <c r="WV27" s="13"/>
      <c r="WW27" s="13"/>
      <c r="WX27" s="13"/>
      <c r="WY27" s="13"/>
      <c r="WZ27" s="13"/>
      <c r="XA27" s="13"/>
      <c r="XB27" s="13"/>
      <c r="XC27" s="13"/>
      <c r="XD27" s="13"/>
      <c r="XE27" s="13"/>
      <c r="XF27" s="13"/>
      <c r="XG27" s="13"/>
      <c r="XH27" s="13"/>
      <c r="XI27" s="13"/>
      <c r="XJ27" s="13"/>
      <c r="XK27" s="13"/>
      <c r="XL27" s="13"/>
      <c r="XM27" s="13"/>
      <c r="XN27" s="13"/>
      <c r="XO27" s="13"/>
      <c r="XP27" s="13"/>
      <c r="XQ27" s="13"/>
      <c r="XR27" s="13"/>
      <c r="XS27" s="13"/>
      <c r="XT27" s="13"/>
      <c r="XU27" s="13"/>
      <c r="XV27" s="13"/>
      <c r="XW27" s="13"/>
      <c r="XX27" s="13"/>
      <c r="XY27" s="13"/>
      <c r="XZ27" s="13"/>
      <c r="YA27" s="13"/>
      <c r="YB27" s="13"/>
      <c r="YC27" s="13"/>
      <c r="YD27" s="13"/>
      <c r="YE27" s="13"/>
      <c r="YF27" s="13"/>
      <c r="YG27" s="13"/>
      <c r="YH27" s="13"/>
      <c r="YI27" s="13"/>
      <c r="YJ27" s="13"/>
      <c r="YK27" s="13"/>
      <c r="YL27" s="13"/>
      <c r="YM27" s="13"/>
      <c r="YN27" s="13"/>
      <c r="YO27" s="13"/>
      <c r="YP27" s="13"/>
      <c r="YQ27" s="13"/>
      <c r="YR27" s="13"/>
      <c r="YS27" s="13"/>
      <c r="YT27" s="13"/>
      <c r="YU27" s="13"/>
      <c r="YV27" s="13"/>
      <c r="YW27" s="13"/>
      <c r="YX27" s="13"/>
      <c r="YY27" s="13"/>
      <c r="YZ27" s="13"/>
      <c r="ZA27" s="13"/>
      <c r="ZB27" s="13"/>
      <c r="ZC27" s="13"/>
      <c r="ZD27" s="13"/>
      <c r="ZE27" s="13"/>
      <c r="ZF27" s="13"/>
      <c r="ZG27" s="13"/>
      <c r="ZH27" s="13"/>
      <c r="ZI27" s="13"/>
      <c r="ZJ27" s="13"/>
      <c r="ZK27" s="13"/>
      <c r="ZL27" s="13"/>
      <c r="ZM27" s="13"/>
      <c r="ZN27" s="13"/>
      <c r="ZO27" s="13"/>
      <c r="ZP27" s="13"/>
      <c r="ZQ27" s="13"/>
      <c r="ZR27" s="13"/>
      <c r="ZS27" s="13"/>
      <c r="ZT27" s="13"/>
      <c r="ZU27" s="13"/>
      <c r="ZV27" s="13"/>
      <c r="ZW27" s="13"/>
      <c r="ZX27" s="13"/>
      <c r="ZY27" s="13"/>
      <c r="ZZ27" s="13"/>
      <c r="AAA27" s="13"/>
      <c r="AAB27" s="13"/>
      <c r="AAC27" s="13"/>
      <c r="AAD27" s="13"/>
      <c r="AAE27" s="13"/>
      <c r="AAF27" s="13"/>
      <c r="AAG27" s="13"/>
      <c r="AAH27" s="13"/>
      <c r="AAI27" s="13"/>
      <c r="AAJ27" s="13"/>
      <c r="AAK27" s="13"/>
      <c r="AAL27" s="13"/>
      <c r="AAM27" s="13"/>
      <c r="AAN27" s="13"/>
      <c r="AAO27" s="13"/>
      <c r="AAP27" s="13"/>
      <c r="AAQ27" s="13"/>
      <c r="AAR27" s="13"/>
      <c r="AAS27" s="13"/>
      <c r="AAT27" s="13"/>
      <c r="AAU27" s="13"/>
      <c r="AAV27" s="13"/>
      <c r="AAW27" s="13"/>
      <c r="AAX27" s="13"/>
      <c r="AAY27" s="13"/>
      <c r="AAZ27" s="13"/>
      <c r="ABA27" s="13"/>
      <c r="ABB27" s="13"/>
      <c r="ABC27" s="13"/>
      <c r="ABD27" s="13"/>
      <c r="ABE27" s="13"/>
      <c r="ABF27" s="13"/>
      <c r="ABG27" s="13"/>
      <c r="ABH27" s="13"/>
      <c r="ABI27" s="13"/>
      <c r="ABJ27" s="13"/>
      <c r="ABK27" s="13"/>
      <c r="ABL27" s="13"/>
      <c r="ABM27" s="13"/>
      <c r="ABN27" s="13"/>
      <c r="ABO27" s="13"/>
      <c r="ABP27" s="13"/>
      <c r="ABQ27" s="13"/>
      <c r="ABR27" s="13"/>
    </row>
    <row r="28" spans="1:746" s="10" customFormat="1">
      <c r="A28" s="29" t="s">
        <v>111</v>
      </c>
      <c r="B28" s="25" t="s">
        <v>152</v>
      </c>
      <c r="C28" s="25" t="s">
        <v>102</v>
      </c>
      <c r="D28" s="25"/>
      <c r="E28" s="25"/>
      <c r="F28" s="25" t="s">
        <v>154</v>
      </c>
      <c r="G28" s="25" t="s">
        <v>155</v>
      </c>
      <c r="H28" s="68" t="s">
        <v>188</v>
      </c>
      <c r="I28" s="67" t="s">
        <v>187</v>
      </c>
      <c r="J28" s="20" t="s">
        <v>207</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c r="NG28" s="13"/>
      <c r="NH28" s="13"/>
      <c r="NI28" s="13"/>
      <c r="NJ28" s="13"/>
      <c r="NK28" s="13"/>
      <c r="NL28" s="13"/>
      <c r="NM28" s="13"/>
      <c r="NN28" s="13"/>
      <c r="NO28" s="13"/>
      <c r="NP28" s="13"/>
      <c r="NQ28" s="13"/>
      <c r="NR28" s="13"/>
      <c r="NS28" s="13"/>
      <c r="NT28" s="13"/>
      <c r="NU28" s="13"/>
      <c r="NV28" s="13"/>
      <c r="NW28" s="13"/>
      <c r="NX28" s="13"/>
      <c r="NY28" s="13"/>
      <c r="NZ28" s="13"/>
      <c r="OA28" s="13"/>
      <c r="OB28" s="13"/>
      <c r="OC28" s="13"/>
      <c r="OD28" s="13"/>
      <c r="OE28" s="13"/>
      <c r="OF28" s="13"/>
      <c r="OG28" s="13"/>
      <c r="OH28" s="13"/>
      <c r="OI28" s="13"/>
      <c r="OJ28" s="13"/>
      <c r="OK28" s="13"/>
      <c r="OL28" s="13"/>
      <c r="OM28" s="13"/>
      <c r="ON28" s="13"/>
      <c r="OO28" s="13"/>
      <c r="OP28" s="13"/>
      <c r="OQ28" s="13"/>
      <c r="OR28" s="13"/>
      <c r="OS28" s="13"/>
      <c r="OT28" s="13"/>
      <c r="OU28" s="13"/>
      <c r="OV28" s="13"/>
      <c r="OW28" s="13"/>
      <c r="OX28" s="13"/>
      <c r="OY28" s="13"/>
      <c r="OZ28" s="13"/>
      <c r="PA28" s="13"/>
      <c r="PB28" s="13"/>
      <c r="PC28" s="13"/>
      <c r="PD28" s="13"/>
      <c r="PE28" s="13"/>
      <c r="PF28" s="13"/>
      <c r="PG28" s="13"/>
      <c r="PH28" s="13"/>
      <c r="PI28" s="13"/>
      <c r="PJ28" s="13"/>
      <c r="PK28" s="13"/>
      <c r="PL28" s="13"/>
      <c r="PM28" s="13"/>
      <c r="PN28" s="13"/>
      <c r="PO28" s="13"/>
      <c r="PP28" s="13"/>
      <c r="PQ28" s="13"/>
      <c r="PR28" s="13"/>
      <c r="PS28" s="13"/>
      <c r="PT28" s="13"/>
      <c r="PU28" s="13"/>
      <c r="PV28" s="13"/>
      <c r="PW28" s="13"/>
      <c r="PX28" s="13"/>
      <c r="PY28" s="13"/>
      <c r="PZ28" s="13"/>
      <c r="QA28" s="13"/>
      <c r="QB28" s="13"/>
      <c r="QC28" s="13"/>
      <c r="QD28" s="13"/>
      <c r="QE28" s="13"/>
      <c r="QF28" s="13"/>
      <c r="QG28" s="13"/>
      <c r="QH28" s="13"/>
      <c r="QI28" s="13"/>
      <c r="QJ28" s="13"/>
      <c r="QK28" s="13"/>
      <c r="QL28" s="13"/>
      <c r="QM28" s="13"/>
      <c r="QN28" s="13"/>
      <c r="QO28" s="13"/>
      <c r="QP28" s="13"/>
      <c r="QQ28" s="13"/>
      <c r="QR28" s="13"/>
      <c r="QS28" s="13"/>
      <c r="QT28" s="13"/>
      <c r="QU28" s="13"/>
      <c r="QV28" s="13"/>
      <c r="QW28" s="13"/>
      <c r="QX28" s="13"/>
      <c r="QY28" s="13"/>
      <c r="QZ28" s="13"/>
      <c r="RA28" s="13"/>
      <c r="RB28" s="13"/>
      <c r="RC28" s="13"/>
      <c r="RD28" s="13"/>
      <c r="RE28" s="13"/>
      <c r="RF28" s="13"/>
      <c r="RG28" s="13"/>
      <c r="RH28" s="13"/>
      <c r="RI28" s="13"/>
      <c r="RJ28" s="13"/>
      <c r="RK28" s="13"/>
      <c r="RL28" s="13"/>
      <c r="RM28" s="13"/>
      <c r="RN28" s="13"/>
      <c r="RO28" s="13"/>
      <c r="RP28" s="13"/>
      <c r="RQ28" s="13"/>
      <c r="RR28" s="13"/>
      <c r="RS28" s="13"/>
      <c r="RT28" s="13"/>
      <c r="RU28" s="13"/>
      <c r="RV28" s="13"/>
      <c r="RW28" s="13"/>
      <c r="RX28" s="13"/>
      <c r="RY28" s="13"/>
      <c r="RZ28" s="13"/>
      <c r="SA28" s="13"/>
      <c r="SB28" s="13"/>
      <c r="SC28" s="13"/>
      <c r="SD28" s="13"/>
      <c r="SE28" s="13"/>
      <c r="SF28" s="13"/>
      <c r="SG28" s="13"/>
      <c r="SH28" s="13"/>
      <c r="SI28" s="13"/>
      <c r="SJ28" s="13"/>
      <c r="SK28" s="13"/>
      <c r="SL28" s="13"/>
      <c r="SM28" s="13"/>
      <c r="SN28" s="13"/>
      <c r="SO28" s="13"/>
      <c r="SP28" s="13"/>
      <c r="SQ28" s="13"/>
      <c r="SR28" s="13"/>
      <c r="SS28" s="13"/>
      <c r="ST28" s="13"/>
      <c r="SU28" s="13"/>
      <c r="SV28" s="13"/>
      <c r="SW28" s="13"/>
      <c r="SX28" s="13"/>
      <c r="SY28" s="13"/>
      <c r="SZ28" s="13"/>
      <c r="TA28" s="13"/>
      <c r="TB28" s="13"/>
      <c r="TC28" s="13"/>
      <c r="TD28" s="13"/>
      <c r="TE28" s="13"/>
      <c r="TF28" s="13"/>
      <c r="TG28" s="13"/>
      <c r="TH28" s="13"/>
      <c r="TI28" s="13"/>
      <c r="TJ28" s="13"/>
      <c r="TK28" s="13"/>
      <c r="TL28" s="13"/>
      <c r="TM28" s="13"/>
      <c r="TN28" s="13"/>
      <c r="TO28" s="13"/>
      <c r="TP28" s="13"/>
      <c r="TQ28" s="13"/>
      <c r="TR28" s="13"/>
      <c r="TS28" s="13"/>
      <c r="TT28" s="13"/>
      <c r="TU28" s="13"/>
      <c r="TV28" s="13"/>
      <c r="TW28" s="13"/>
      <c r="TX28" s="13"/>
      <c r="TY28" s="13"/>
      <c r="TZ28" s="13"/>
      <c r="UA28" s="13"/>
      <c r="UB28" s="13"/>
      <c r="UC28" s="13"/>
      <c r="UD28" s="13"/>
      <c r="UE28" s="13"/>
      <c r="UF28" s="13"/>
      <c r="UG28" s="13"/>
      <c r="UH28" s="13"/>
      <c r="UI28" s="13"/>
      <c r="UJ28" s="13"/>
      <c r="UK28" s="13"/>
      <c r="UL28" s="13"/>
      <c r="UM28" s="13"/>
      <c r="UN28" s="13"/>
      <c r="UO28" s="13"/>
      <c r="UP28" s="13"/>
      <c r="UQ28" s="13"/>
      <c r="UR28" s="13"/>
      <c r="US28" s="13"/>
      <c r="UT28" s="13"/>
      <c r="UU28" s="13"/>
      <c r="UV28" s="13"/>
      <c r="UW28" s="13"/>
      <c r="UX28" s="13"/>
      <c r="UY28" s="13"/>
      <c r="UZ28" s="13"/>
      <c r="VA28" s="13"/>
      <c r="VB28" s="13"/>
      <c r="VC28" s="13"/>
      <c r="VD28" s="13"/>
      <c r="VE28" s="13"/>
      <c r="VF28" s="13"/>
      <c r="VG28" s="13"/>
      <c r="VH28" s="13"/>
      <c r="VI28" s="13"/>
      <c r="VJ28" s="13"/>
      <c r="VK28" s="13"/>
      <c r="VL28" s="13"/>
      <c r="VM28" s="13"/>
      <c r="VN28" s="13"/>
      <c r="VO28" s="13"/>
      <c r="VP28" s="13"/>
      <c r="VQ28" s="13"/>
      <c r="VR28" s="13"/>
      <c r="VS28" s="13"/>
      <c r="VT28" s="13"/>
      <c r="VU28" s="13"/>
      <c r="VV28" s="13"/>
      <c r="VW28" s="13"/>
      <c r="VX28" s="13"/>
      <c r="VY28" s="13"/>
      <c r="VZ28" s="13"/>
      <c r="WA28" s="13"/>
      <c r="WB28" s="13"/>
      <c r="WC28" s="13"/>
      <c r="WD28" s="13"/>
      <c r="WE28" s="13"/>
      <c r="WF28" s="13"/>
      <c r="WG28" s="13"/>
      <c r="WH28" s="13"/>
      <c r="WI28" s="13"/>
      <c r="WJ28" s="13"/>
      <c r="WK28" s="13"/>
      <c r="WL28" s="13"/>
      <c r="WM28" s="13"/>
      <c r="WN28" s="13"/>
      <c r="WO28" s="13"/>
      <c r="WP28" s="13"/>
      <c r="WQ28" s="13"/>
      <c r="WR28" s="13"/>
      <c r="WS28" s="13"/>
      <c r="WT28" s="13"/>
      <c r="WU28" s="13"/>
      <c r="WV28" s="13"/>
      <c r="WW28" s="13"/>
      <c r="WX28" s="13"/>
      <c r="WY28" s="13"/>
      <c r="WZ28" s="13"/>
      <c r="XA28" s="13"/>
      <c r="XB28" s="13"/>
      <c r="XC28" s="13"/>
      <c r="XD28" s="13"/>
      <c r="XE28" s="13"/>
      <c r="XF28" s="13"/>
      <c r="XG28" s="13"/>
      <c r="XH28" s="13"/>
      <c r="XI28" s="13"/>
      <c r="XJ28" s="13"/>
      <c r="XK28" s="13"/>
      <c r="XL28" s="13"/>
      <c r="XM28" s="13"/>
      <c r="XN28" s="13"/>
      <c r="XO28" s="13"/>
      <c r="XP28" s="13"/>
      <c r="XQ28" s="13"/>
      <c r="XR28" s="13"/>
      <c r="XS28" s="13"/>
      <c r="XT28" s="13"/>
      <c r="XU28" s="13"/>
      <c r="XV28" s="13"/>
      <c r="XW28" s="13"/>
      <c r="XX28" s="13"/>
      <c r="XY28" s="13"/>
      <c r="XZ28" s="13"/>
      <c r="YA28" s="13"/>
      <c r="YB28" s="13"/>
      <c r="YC28" s="13"/>
      <c r="YD28" s="13"/>
      <c r="YE28" s="13"/>
      <c r="YF28" s="13"/>
      <c r="YG28" s="13"/>
      <c r="YH28" s="13"/>
      <c r="YI28" s="13"/>
      <c r="YJ28" s="13"/>
      <c r="YK28" s="13"/>
      <c r="YL28" s="13"/>
      <c r="YM28" s="13"/>
      <c r="YN28" s="13"/>
      <c r="YO28" s="13"/>
      <c r="YP28" s="13"/>
      <c r="YQ28" s="13"/>
      <c r="YR28" s="13"/>
      <c r="YS28" s="13"/>
      <c r="YT28" s="13"/>
      <c r="YU28" s="13"/>
      <c r="YV28" s="13"/>
      <c r="YW28" s="13"/>
      <c r="YX28" s="13"/>
      <c r="YY28" s="13"/>
      <c r="YZ28" s="13"/>
      <c r="ZA28" s="13"/>
      <c r="ZB28" s="13"/>
      <c r="ZC28" s="13"/>
      <c r="ZD28" s="13"/>
      <c r="ZE28" s="13"/>
      <c r="ZF28" s="13"/>
      <c r="ZG28" s="13"/>
      <c r="ZH28" s="13"/>
      <c r="ZI28" s="13"/>
      <c r="ZJ28" s="13"/>
      <c r="ZK28" s="13"/>
      <c r="ZL28" s="13"/>
      <c r="ZM28" s="13"/>
      <c r="ZN28" s="13"/>
      <c r="ZO28" s="13"/>
      <c r="ZP28" s="13"/>
      <c r="ZQ28" s="13"/>
      <c r="ZR28" s="13"/>
      <c r="ZS28" s="13"/>
      <c r="ZT28" s="13"/>
      <c r="ZU28" s="13"/>
      <c r="ZV28" s="13"/>
      <c r="ZW28" s="13"/>
      <c r="ZX28" s="13"/>
      <c r="ZY28" s="13"/>
      <c r="ZZ28" s="13"/>
      <c r="AAA28" s="13"/>
      <c r="AAB28" s="13"/>
      <c r="AAC28" s="13"/>
      <c r="AAD28" s="13"/>
      <c r="AAE28" s="13"/>
      <c r="AAF28" s="13"/>
      <c r="AAG28" s="13"/>
      <c r="AAH28" s="13"/>
      <c r="AAI28" s="13"/>
      <c r="AAJ28" s="13"/>
      <c r="AAK28" s="13"/>
      <c r="AAL28" s="13"/>
      <c r="AAM28" s="13"/>
      <c r="AAN28" s="13"/>
      <c r="AAO28" s="13"/>
      <c r="AAP28" s="13"/>
      <c r="AAQ28" s="13"/>
      <c r="AAR28" s="13"/>
      <c r="AAS28" s="13"/>
      <c r="AAT28" s="13"/>
      <c r="AAU28" s="13"/>
      <c r="AAV28" s="13"/>
      <c r="AAW28" s="13"/>
      <c r="AAX28" s="13"/>
      <c r="AAY28" s="13"/>
      <c r="AAZ28" s="13"/>
      <c r="ABA28" s="13"/>
      <c r="ABB28" s="13"/>
      <c r="ABC28" s="13"/>
      <c r="ABD28" s="13"/>
      <c r="ABE28" s="13"/>
      <c r="ABF28" s="13"/>
      <c r="ABG28" s="13"/>
      <c r="ABH28" s="13"/>
      <c r="ABI28" s="13"/>
      <c r="ABJ28" s="13"/>
      <c r="ABK28" s="13"/>
      <c r="ABL28" s="13"/>
      <c r="ABM28" s="13"/>
      <c r="ABN28" s="13"/>
      <c r="ABO28" s="13"/>
      <c r="ABP28" s="13"/>
      <c r="ABQ28" s="13"/>
      <c r="ABR28" s="13"/>
    </row>
    <row r="29" spans="1:746" s="10" customFormat="1">
      <c r="A29" s="29" t="s">
        <v>112</v>
      </c>
      <c r="B29" s="25" t="s">
        <v>152</v>
      </c>
      <c r="C29" s="25" t="s">
        <v>102</v>
      </c>
      <c r="D29" s="25"/>
      <c r="E29" s="25"/>
      <c r="F29" s="25" t="s">
        <v>154</v>
      </c>
      <c r="G29" s="25" t="s">
        <v>155</v>
      </c>
      <c r="H29" s="68" t="s">
        <v>188</v>
      </c>
      <c r="I29" s="67" t="s">
        <v>187</v>
      </c>
      <c r="J29" s="20" t="s">
        <v>207</v>
      </c>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c r="PM29" s="13"/>
      <c r="PN29" s="13"/>
      <c r="PO29" s="13"/>
      <c r="PP29" s="13"/>
      <c r="PQ29" s="13"/>
      <c r="PR29" s="13"/>
      <c r="PS29" s="13"/>
      <c r="PT29" s="13"/>
      <c r="PU29" s="13"/>
      <c r="PV29" s="13"/>
      <c r="PW29" s="13"/>
      <c r="PX29" s="13"/>
      <c r="PY29" s="13"/>
      <c r="PZ29" s="13"/>
      <c r="QA29" s="13"/>
      <c r="QB29" s="13"/>
      <c r="QC29" s="13"/>
      <c r="QD29" s="13"/>
      <c r="QE29" s="13"/>
      <c r="QF29" s="13"/>
      <c r="QG29" s="13"/>
      <c r="QH29" s="13"/>
      <c r="QI29" s="13"/>
      <c r="QJ29" s="13"/>
      <c r="QK29" s="13"/>
      <c r="QL29" s="13"/>
      <c r="QM29" s="13"/>
      <c r="QN29" s="13"/>
      <c r="QO29" s="13"/>
      <c r="QP29" s="13"/>
      <c r="QQ29" s="13"/>
      <c r="QR29" s="13"/>
      <c r="QS29" s="13"/>
      <c r="QT29" s="13"/>
      <c r="QU29" s="13"/>
      <c r="QV29" s="13"/>
      <c r="QW29" s="13"/>
      <c r="QX29" s="13"/>
      <c r="QY29" s="13"/>
      <c r="QZ29" s="13"/>
      <c r="RA29" s="13"/>
      <c r="RB29" s="13"/>
      <c r="RC29" s="13"/>
      <c r="RD29" s="13"/>
      <c r="RE29" s="13"/>
      <c r="RF29" s="13"/>
      <c r="RG29" s="13"/>
      <c r="RH29" s="13"/>
      <c r="RI29" s="13"/>
      <c r="RJ29" s="13"/>
      <c r="RK29" s="13"/>
      <c r="RL29" s="13"/>
      <c r="RM29" s="13"/>
      <c r="RN29" s="13"/>
      <c r="RO29" s="13"/>
      <c r="RP29" s="13"/>
      <c r="RQ29" s="13"/>
      <c r="RR29" s="13"/>
      <c r="RS29" s="13"/>
      <c r="RT29" s="13"/>
      <c r="RU29" s="13"/>
      <c r="RV29" s="13"/>
      <c r="RW29" s="13"/>
      <c r="RX29" s="13"/>
      <c r="RY29" s="13"/>
      <c r="RZ29" s="13"/>
      <c r="SA29" s="13"/>
      <c r="SB29" s="13"/>
      <c r="SC29" s="13"/>
      <c r="SD29" s="13"/>
      <c r="SE29" s="13"/>
      <c r="SF29" s="13"/>
      <c r="SG29" s="13"/>
      <c r="SH29" s="13"/>
      <c r="SI29" s="13"/>
      <c r="SJ29" s="13"/>
      <c r="SK29" s="13"/>
      <c r="SL29" s="13"/>
      <c r="SM29" s="13"/>
      <c r="SN29" s="13"/>
      <c r="SO29" s="13"/>
      <c r="SP29" s="13"/>
      <c r="SQ29" s="13"/>
      <c r="SR29" s="13"/>
      <c r="SS29" s="13"/>
      <c r="ST29" s="13"/>
      <c r="SU29" s="13"/>
      <c r="SV29" s="13"/>
      <c r="SW29" s="13"/>
      <c r="SX29" s="13"/>
      <c r="SY29" s="13"/>
      <c r="SZ29" s="13"/>
      <c r="TA29" s="13"/>
      <c r="TB29" s="13"/>
      <c r="TC29" s="13"/>
      <c r="TD29" s="13"/>
      <c r="TE29" s="13"/>
      <c r="TF29" s="13"/>
      <c r="TG29" s="13"/>
      <c r="TH29" s="13"/>
      <c r="TI29" s="13"/>
      <c r="TJ29" s="13"/>
      <c r="TK29" s="13"/>
      <c r="TL29" s="13"/>
      <c r="TM29" s="13"/>
      <c r="TN29" s="13"/>
      <c r="TO29" s="13"/>
      <c r="TP29" s="13"/>
      <c r="TQ29" s="13"/>
      <c r="TR29" s="13"/>
      <c r="TS29" s="13"/>
      <c r="TT29" s="13"/>
      <c r="TU29" s="13"/>
      <c r="TV29" s="13"/>
      <c r="TW29" s="13"/>
      <c r="TX29" s="13"/>
      <c r="TY29" s="13"/>
      <c r="TZ29" s="13"/>
      <c r="UA29" s="13"/>
      <c r="UB29" s="13"/>
      <c r="UC29" s="13"/>
      <c r="UD29" s="13"/>
      <c r="UE29" s="13"/>
      <c r="UF29" s="13"/>
      <c r="UG29" s="13"/>
      <c r="UH29" s="13"/>
      <c r="UI29" s="13"/>
      <c r="UJ29" s="13"/>
      <c r="UK29" s="13"/>
      <c r="UL29" s="13"/>
      <c r="UM29" s="13"/>
      <c r="UN29" s="13"/>
      <c r="UO29" s="13"/>
      <c r="UP29" s="13"/>
      <c r="UQ29" s="13"/>
      <c r="UR29" s="13"/>
      <c r="US29" s="13"/>
      <c r="UT29" s="13"/>
      <c r="UU29" s="13"/>
      <c r="UV29" s="13"/>
      <c r="UW29" s="13"/>
      <c r="UX29" s="13"/>
      <c r="UY29" s="13"/>
      <c r="UZ29" s="13"/>
      <c r="VA29" s="13"/>
      <c r="VB29" s="13"/>
      <c r="VC29" s="13"/>
      <c r="VD29" s="13"/>
      <c r="VE29" s="13"/>
      <c r="VF29" s="13"/>
      <c r="VG29" s="13"/>
      <c r="VH29" s="13"/>
      <c r="VI29" s="13"/>
      <c r="VJ29" s="13"/>
      <c r="VK29" s="13"/>
      <c r="VL29" s="13"/>
      <c r="VM29" s="13"/>
      <c r="VN29" s="13"/>
      <c r="VO29" s="13"/>
      <c r="VP29" s="13"/>
      <c r="VQ29" s="13"/>
      <c r="VR29" s="13"/>
      <c r="VS29" s="13"/>
      <c r="VT29" s="13"/>
      <c r="VU29" s="13"/>
      <c r="VV29" s="13"/>
      <c r="VW29" s="13"/>
      <c r="VX29" s="13"/>
      <c r="VY29" s="13"/>
      <c r="VZ29" s="13"/>
      <c r="WA29" s="13"/>
      <c r="WB29" s="13"/>
      <c r="WC29" s="13"/>
      <c r="WD29" s="13"/>
      <c r="WE29" s="13"/>
      <c r="WF29" s="13"/>
      <c r="WG29" s="13"/>
      <c r="WH29" s="13"/>
      <c r="WI29" s="13"/>
      <c r="WJ29" s="13"/>
      <c r="WK29" s="13"/>
      <c r="WL29" s="13"/>
      <c r="WM29" s="13"/>
      <c r="WN29" s="13"/>
      <c r="WO29" s="13"/>
      <c r="WP29" s="13"/>
      <c r="WQ29" s="13"/>
      <c r="WR29" s="13"/>
      <c r="WS29" s="13"/>
      <c r="WT29" s="13"/>
      <c r="WU29" s="13"/>
      <c r="WV29" s="13"/>
      <c r="WW29" s="13"/>
      <c r="WX29" s="13"/>
      <c r="WY29" s="13"/>
      <c r="WZ29" s="13"/>
      <c r="XA29" s="13"/>
      <c r="XB29" s="13"/>
      <c r="XC29" s="13"/>
      <c r="XD29" s="13"/>
      <c r="XE29" s="13"/>
      <c r="XF29" s="13"/>
      <c r="XG29" s="13"/>
      <c r="XH29" s="13"/>
      <c r="XI29" s="13"/>
      <c r="XJ29" s="13"/>
      <c r="XK29" s="13"/>
      <c r="XL29" s="13"/>
      <c r="XM29" s="13"/>
      <c r="XN29" s="13"/>
      <c r="XO29" s="13"/>
      <c r="XP29" s="13"/>
      <c r="XQ29" s="13"/>
      <c r="XR29" s="13"/>
      <c r="XS29" s="13"/>
      <c r="XT29" s="13"/>
      <c r="XU29" s="13"/>
      <c r="XV29" s="13"/>
      <c r="XW29" s="13"/>
      <c r="XX29" s="13"/>
      <c r="XY29" s="13"/>
      <c r="XZ29" s="13"/>
      <c r="YA29" s="13"/>
      <c r="YB29" s="13"/>
      <c r="YC29" s="13"/>
      <c r="YD29" s="13"/>
      <c r="YE29" s="13"/>
      <c r="YF29" s="13"/>
      <c r="YG29" s="13"/>
      <c r="YH29" s="13"/>
      <c r="YI29" s="13"/>
      <c r="YJ29" s="13"/>
      <c r="YK29" s="13"/>
      <c r="YL29" s="13"/>
      <c r="YM29" s="13"/>
      <c r="YN29" s="13"/>
      <c r="YO29" s="13"/>
      <c r="YP29" s="13"/>
      <c r="YQ29" s="13"/>
      <c r="YR29" s="13"/>
      <c r="YS29" s="13"/>
      <c r="YT29" s="13"/>
      <c r="YU29" s="13"/>
      <c r="YV29" s="13"/>
      <c r="YW29" s="13"/>
      <c r="YX29" s="13"/>
      <c r="YY29" s="13"/>
      <c r="YZ29" s="13"/>
      <c r="ZA29" s="13"/>
      <c r="ZB29" s="13"/>
      <c r="ZC29" s="13"/>
      <c r="ZD29" s="13"/>
      <c r="ZE29" s="13"/>
      <c r="ZF29" s="13"/>
      <c r="ZG29" s="13"/>
      <c r="ZH29" s="13"/>
      <c r="ZI29" s="13"/>
      <c r="ZJ29" s="13"/>
      <c r="ZK29" s="13"/>
      <c r="ZL29" s="13"/>
      <c r="ZM29" s="13"/>
      <c r="ZN29" s="13"/>
      <c r="ZO29" s="13"/>
      <c r="ZP29" s="13"/>
      <c r="ZQ29" s="13"/>
      <c r="ZR29" s="13"/>
      <c r="ZS29" s="13"/>
      <c r="ZT29" s="13"/>
      <c r="ZU29" s="13"/>
      <c r="ZV29" s="13"/>
      <c r="ZW29" s="13"/>
      <c r="ZX29" s="13"/>
      <c r="ZY29" s="13"/>
      <c r="ZZ29" s="13"/>
      <c r="AAA29" s="13"/>
      <c r="AAB29" s="13"/>
      <c r="AAC29" s="13"/>
      <c r="AAD29" s="13"/>
      <c r="AAE29" s="13"/>
      <c r="AAF29" s="13"/>
      <c r="AAG29" s="13"/>
      <c r="AAH29" s="13"/>
      <c r="AAI29" s="13"/>
      <c r="AAJ29" s="13"/>
      <c r="AAK29" s="13"/>
      <c r="AAL29" s="13"/>
      <c r="AAM29" s="13"/>
      <c r="AAN29" s="13"/>
      <c r="AAO29" s="13"/>
      <c r="AAP29" s="13"/>
      <c r="AAQ29" s="13"/>
      <c r="AAR29" s="13"/>
      <c r="AAS29" s="13"/>
      <c r="AAT29" s="13"/>
      <c r="AAU29" s="13"/>
      <c r="AAV29" s="13"/>
      <c r="AAW29" s="13"/>
      <c r="AAX29" s="13"/>
      <c r="AAY29" s="13"/>
      <c r="AAZ29" s="13"/>
      <c r="ABA29" s="13"/>
      <c r="ABB29" s="13"/>
      <c r="ABC29" s="13"/>
      <c r="ABD29" s="13"/>
      <c r="ABE29" s="13"/>
      <c r="ABF29" s="13"/>
      <c r="ABG29" s="13"/>
      <c r="ABH29" s="13"/>
      <c r="ABI29" s="13"/>
      <c r="ABJ29" s="13"/>
      <c r="ABK29" s="13"/>
      <c r="ABL29" s="13"/>
      <c r="ABM29" s="13"/>
      <c r="ABN29" s="13"/>
      <c r="ABO29" s="13"/>
      <c r="ABP29" s="13"/>
      <c r="ABQ29" s="13"/>
      <c r="ABR29" s="13"/>
    </row>
    <row r="30" spans="1:746" s="10" customFormat="1">
      <c r="A30" s="29" t="s">
        <v>113</v>
      </c>
      <c r="B30" s="25" t="s">
        <v>152</v>
      </c>
      <c r="C30" s="25" t="s">
        <v>102</v>
      </c>
      <c r="D30" s="25"/>
      <c r="E30" s="25"/>
      <c r="F30" s="25" t="s">
        <v>154</v>
      </c>
      <c r="G30" s="25" t="s">
        <v>155</v>
      </c>
      <c r="H30" s="68" t="s">
        <v>188</v>
      </c>
      <c r="I30" s="67" t="s">
        <v>187</v>
      </c>
      <c r="J30" s="20" t="s">
        <v>207</v>
      </c>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c r="NG30" s="13"/>
      <c r="NH30" s="13"/>
      <c r="NI30" s="13"/>
      <c r="NJ30" s="13"/>
      <c r="NK30" s="13"/>
      <c r="NL30" s="13"/>
      <c r="NM30" s="13"/>
      <c r="NN30" s="13"/>
      <c r="NO30" s="13"/>
      <c r="NP30" s="13"/>
      <c r="NQ30" s="13"/>
      <c r="NR30" s="13"/>
      <c r="NS30" s="13"/>
      <c r="NT30" s="13"/>
      <c r="NU30" s="13"/>
      <c r="NV30" s="13"/>
      <c r="NW30" s="13"/>
      <c r="NX30" s="13"/>
      <c r="NY30" s="13"/>
      <c r="NZ30" s="13"/>
      <c r="OA30" s="13"/>
      <c r="OB30" s="13"/>
      <c r="OC30" s="13"/>
      <c r="OD30" s="13"/>
      <c r="OE30" s="13"/>
      <c r="OF30" s="13"/>
      <c r="OG30" s="13"/>
      <c r="OH30" s="13"/>
      <c r="OI30" s="13"/>
      <c r="OJ30" s="13"/>
      <c r="OK30" s="13"/>
      <c r="OL30" s="13"/>
      <c r="OM30" s="13"/>
      <c r="ON30" s="13"/>
      <c r="OO30" s="13"/>
      <c r="OP30" s="13"/>
      <c r="OQ30" s="13"/>
      <c r="OR30" s="13"/>
      <c r="OS30" s="13"/>
      <c r="OT30" s="13"/>
      <c r="OU30" s="13"/>
      <c r="OV30" s="13"/>
      <c r="OW30" s="13"/>
      <c r="OX30" s="13"/>
      <c r="OY30" s="13"/>
      <c r="OZ30" s="13"/>
      <c r="PA30" s="13"/>
      <c r="PB30" s="13"/>
      <c r="PC30" s="13"/>
      <c r="PD30" s="13"/>
      <c r="PE30" s="13"/>
      <c r="PF30" s="13"/>
      <c r="PG30" s="13"/>
      <c r="PH30" s="13"/>
      <c r="PI30" s="13"/>
      <c r="PJ30" s="13"/>
      <c r="PK30" s="13"/>
      <c r="PL30" s="13"/>
      <c r="PM30" s="13"/>
      <c r="PN30" s="13"/>
      <c r="PO30" s="13"/>
      <c r="PP30" s="13"/>
      <c r="PQ30" s="13"/>
      <c r="PR30" s="13"/>
      <c r="PS30" s="13"/>
      <c r="PT30" s="13"/>
      <c r="PU30" s="13"/>
      <c r="PV30" s="13"/>
      <c r="PW30" s="13"/>
      <c r="PX30" s="13"/>
      <c r="PY30" s="13"/>
      <c r="PZ30" s="13"/>
      <c r="QA30" s="13"/>
      <c r="QB30" s="13"/>
      <c r="QC30" s="13"/>
      <c r="QD30" s="13"/>
      <c r="QE30" s="13"/>
      <c r="QF30" s="13"/>
      <c r="QG30" s="13"/>
      <c r="QH30" s="13"/>
      <c r="QI30" s="13"/>
      <c r="QJ30" s="13"/>
      <c r="QK30" s="13"/>
      <c r="QL30" s="13"/>
      <c r="QM30" s="13"/>
      <c r="QN30" s="13"/>
      <c r="QO30" s="13"/>
      <c r="QP30" s="13"/>
      <c r="QQ30" s="13"/>
      <c r="QR30" s="13"/>
      <c r="QS30" s="13"/>
      <c r="QT30" s="13"/>
      <c r="QU30" s="13"/>
      <c r="QV30" s="13"/>
      <c r="QW30" s="13"/>
      <c r="QX30" s="13"/>
      <c r="QY30" s="13"/>
      <c r="QZ30" s="13"/>
      <c r="RA30" s="13"/>
      <c r="RB30" s="13"/>
      <c r="RC30" s="13"/>
      <c r="RD30" s="13"/>
      <c r="RE30" s="13"/>
      <c r="RF30" s="13"/>
      <c r="RG30" s="13"/>
      <c r="RH30" s="13"/>
      <c r="RI30" s="13"/>
      <c r="RJ30" s="13"/>
      <c r="RK30" s="13"/>
      <c r="RL30" s="13"/>
      <c r="RM30" s="13"/>
      <c r="RN30" s="13"/>
      <c r="RO30" s="13"/>
      <c r="RP30" s="13"/>
      <c r="RQ30" s="13"/>
      <c r="RR30" s="13"/>
      <c r="RS30" s="13"/>
      <c r="RT30" s="13"/>
      <c r="RU30" s="13"/>
      <c r="RV30" s="13"/>
      <c r="RW30" s="13"/>
      <c r="RX30" s="13"/>
      <c r="RY30" s="13"/>
      <c r="RZ30" s="13"/>
      <c r="SA30" s="13"/>
      <c r="SB30" s="13"/>
      <c r="SC30" s="13"/>
      <c r="SD30" s="13"/>
      <c r="SE30" s="13"/>
      <c r="SF30" s="13"/>
      <c r="SG30" s="13"/>
      <c r="SH30" s="13"/>
      <c r="SI30" s="13"/>
      <c r="SJ30" s="13"/>
      <c r="SK30" s="13"/>
      <c r="SL30" s="13"/>
      <c r="SM30" s="13"/>
      <c r="SN30" s="13"/>
      <c r="SO30" s="13"/>
      <c r="SP30" s="13"/>
      <c r="SQ30" s="13"/>
      <c r="SR30" s="13"/>
      <c r="SS30" s="13"/>
      <c r="ST30" s="13"/>
      <c r="SU30" s="13"/>
      <c r="SV30" s="13"/>
      <c r="SW30" s="13"/>
      <c r="SX30" s="13"/>
      <c r="SY30" s="13"/>
      <c r="SZ30" s="13"/>
      <c r="TA30" s="13"/>
      <c r="TB30" s="13"/>
      <c r="TC30" s="13"/>
      <c r="TD30" s="13"/>
      <c r="TE30" s="13"/>
      <c r="TF30" s="13"/>
      <c r="TG30" s="13"/>
      <c r="TH30" s="13"/>
      <c r="TI30" s="13"/>
      <c r="TJ30" s="13"/>
      <c r="TK30" s="13"/>
      <c r="TL30" s="13"/>
      <c r="TM30" s="13"/>
      <c r="TN30" s="13"/>
      <c r="TO30" s="13"/>
      <c r="TP30" s="13"/>
      <c r="TQ30" s="13"/>
      <c r="TR30" s="13"/>
      <c r="TS30" s="13"/>
      <c r="TT30" s="13"/>
      <c r="TU30" s="13"/>
      <c r="TV30" s="13"/>
      <c r="TW30" s="13"/>
      <c r="TX30" s="13"/>
      <c r="TY30" s="13"/>
      <c r="TZ30" s="13"/>
      <c r="UA30" s="13"/>
      <c r="UB30" s="13"/>
      <c r="UC30" s="13"/>
      <c r="UD30" s="13"/>
      <c r="UE30" s="13"/>
      <c r="UF30" s="13"/>
      <c r="UG30" s="13"/>
      <c r="UH30" s="13"/>
      <c r="UI30" s="13"/>
      <c r="UJ30" s="13"/>
      <c r="UK30" s="13"/>
      <c r="UL30" s="13"/>
      <c r="UM30" s="13"/>
      <c r="UN30" s="13"/>
      <c r="UO30" s="13"/>
      <c r="UP30" s="13"/>
      <c r="UQ30" s="13"/>
      <c r="UR30" s="13"/>
      <c r="US30" s="13"/>
      <c r="UT30" s="13"/>
      <c r="UU30" s="13"/>
      <c r="UV30" s="13"/>
      <c r="UW30" s="13"/>
      <c r="UX30" s="13"/>
      <c r="UY30" s="13"/>
      <c r="UZ30" s="13"/>
      <c r="VA30" s="13"/>
      <c r="VB30" s="13"/>
      <c r="VC30" s="13"/>
      <c r="VD30" s="13"/>
      <c r="VE30" s="13"/>
      <c r="VF30" s="13"/>
      <c r="VG30" s="13"/>
      <c r="VH30" s="13"/>
      <c r="VI30" s="13"/>
      <c r="VJ30" s="13"/>
      <c r="VK30" s="13"/>
      <c r="VL30" s="13"/>
      <c r="VM30" s="13"/>
      <c r="VN30" s="13"/>
      <c r="VO30" s="13"/>
      <c r="VP30" s="13"/>
      <c r="VQ30" s="13"/>
      <c r="VR30" s="13"/>
      <c r="VS30" s="13"/>
      <c r="VT30" s="13"/>
      <c r="VU30" s="13"/>
      <c r="VV30" s="13"/>
      <c r="VW30" s="13"/>
      <c r="VX30" s="13"/>
      <c r="VY30" s="13"/>
      <c r="VZ30" s="13"/>
      <c r="WA30" s="13"/>
      <c r="WB30" s="13"/>
      <c r="WC30" s="13"/>
      <c r="WD30" s="13"/>
      <c r="WE30" s="13"/>
      <c r="WF30" s="13"/>
      <c r="WG30" s="13"/>
      <c r="WH30" s="13"/>
      <c r="WI30" s="13"/>
      <c r="WJ30" s="13"/>
      <c r="WK30" s="13"/>
      <c r="WL30" s="13"/>
      <c r="WM30" s="13"/>
      <c r="WN30" s="13"/>
      <c r="WO30" s="13"/>
      <c r="WP30" s="13"/>
      <c r="WQ30" s="13"/>
      <c r="WR30" s="13"/>
      <c r="WS30" s="13"/>
      <c r="WT30" s="13"/>
      <c r="WU30" s="13"/>
      <c r="WV30" s="13"/>
      <c r="WW30" s="13"/>
      <c r="WX30" s="13"/>
      <c r="WY30" s="13"/>
      <c r="WZ30" s="13"/>
      <c r="XA30" s="13"/>
      <c r="XB30" s="13"/>
      <c r="XC30" s="13"/>
      <c r="XD30" s="13"/>
      <c r="XE30" s="13"/>
      <c r="XF30" s="13"/>
      <c r="XG30" s="13"/>
      <c r="XH30" s="13"/>
      <c r="XI30" s="13"/>
      <c r="XJ30" s="13"/>
      <c r="XK30" s="13"/>
      <c r="XL30" s="13"/>
      <c r="XM30" s="13"/>
      <c r="XN30" s="13"/>
      <c r="XO30" s="13"/>
      <c r="XP30" s="13"/>
      <c r="XQ30" s="13"/>
      <c r="XR30" s="13"/>
      <c r="XS30" s="13"/>
      <c r="XT30" s="13"/>
      <c r="XU30" s="13"/>
      <c r="XV30" s="13"/>
      <c r="XW30" s="13"/>
      <c r="XX30" s="13"/>
      <c r="XY30" s="13"/>
      <c r="XZ30" s="13"/>
      <c r="YA30" s="13"/>
      <c r="YB30" s="13"/>
      <c r="YC30" s="13"/>
      <c r="YD30" s="13"/>
      <c r="YE30" s="13"/>
      <c r="YF30" s="13"/>
      <c r="YG30" s="13"/>
      <c r="YH30" s="13"/>
      <c r="YI30" s="13"/>
      <c r="YJ30" s="13"/>
      <c r="YK30" s="13"/>
      <c r="YL30" s="13"/>
      <c r="YM30" s="13"/>
      <c r="YN30" s="13"/>
      <c r="YO30" s="13"/>
      <c r="YP30" s="13"/>
      <c r="YQ30" s="13"/>
      <c r="YR30" s="13"/>
      <c r="YS30" s="13"/>
      <c r="YT30" s="13"/>
      <c r="YU30" s="13"/>
      <c r="YV30" s="13"/>
      <c r="YW30" s="13"/>
      <c r="YX30" s="13"/>
      <c r="YY30" s="13"/>
      <c r="YZ30" s="13"/>
      <c r="ZA30" s="13"/>
      <c r="ZB30" s="13"/>
      <c r="ZC30" s="13"/>
      <c r="ZD30" s="13"/>
      <c r="ZE30" s="13"/>
      <c r="ZF30" s="13"/>
      <c r="ZG30" s="13"/>
      <c r="ZH30" s="13"/>
      <c r="ZI30" s="13"/>
      <c r="ZJ30" s="13"/>
      <c r="ZK30" s="13"/>
      <c r="ZL30" s="13"/>
      <c r="ZM30" s="13"/>
      <c r="ZN30" s="13"/>
      <c r="ZO30" s="13"/>
      <c r="ZP30" s="13"/>
      <c r="ZQ30" s="13"/>
      <c r="ZR30" s="13"/>
      <c r="ZS30" s="13"/>
      <c r="ZT30" s="13"/>
      <c r="ZU30" s="13"/>
      <c r="ZV30" s="13"/>
      <c r="ZW30" s="13"/>
      <c r="ZX30" s="13"/>
      <c r="ZY30" s="13"/>
      <c r="ZZ30" s="13"/>
      <c r="AAA30" s="13"/>
      <c r="AAB30" s="13"/>
      <c r="AAC30" s="13"/>
      <c r="AAD30" s="13"/>
      <c r="AAE30" s="13"/>
      <c r="AAF30" s="13"/>
      <c r="AAG30" s="13"/>
      <c r="AAH30" s="13"/>
      <c r="AAI30" s="13"/>
      <c r="AAJ30" s="13"/>
      <c r="AAK30" s="13"/>
      <c r="AAL30" s="13"/>
      <c r="AAM30" s="13"/>
      <c r="AAN30" s="13"/>
      <c r="AAO30" s="13"/>
      <c r="AAP30" s="13"/>
      <c r="AAQ30" s="13"/>
      <c r="AAR30" s="13"/>
      <c r="AAS30" s="13"/>
      <c r="AAT30" s="13"/>
      <c r="AAU30" s="13"/>
      <c r="AAV30" s="13"/>
      <c r="AAW30" s="13"/>
      <c r="AAX30" s="13"/>
      <c r="AAY30" s="13"/>
      <c r="AAZ30" s="13"/>
      <c r="ABA30" s="13"/>
      <c r="ABB30" s="13"/>
      <c r="ABC30" s="13"/>
      <c r="ABD30" s="13"/>
      <c r="ABE30" s="13"/>
      <c r="ABF30" s="13"/>
      <c r="ABG30" s="13"/>
      <c r="ABH30" s="13"/>
      <c r="ABI30" s="13"/>
      <c r="ABJ30" s="13"/>
      <c r="ABK30" s="13"/>
      <c r="ABL30" s="13"/>
      <c r="ABM30" s="13"/>
      <c r="ABN30" s="13"/>
      <c r="ABO30" s="13"/>
      <c r="ABP30" s="13"/>
      <c r="ABQ30" s="13"/>
      <c r="ABR30" s="13"/>
    </row>
    <row r="31" spans="1:746" s="10" customFormat="1">
      <c r="A31" s="25" t="s">
        <v>114</v>
      </c>
      <c r="B31" s="25" t="s">
        <v>151</v>
      </c>
      <c r="C31" s="70" t="s">
        <v>183</v>
      </c>
      <c r="D31" s="25" t="s">
        <v>166</v>
      </c>
      <c r="E31" s="25"/>
      <c r="F31" s="25" t="s">
        <v>154</v>
      </c>
      <c r="G31" s="25" t="s">
        <v>155</v>
      </c>
      <c r="H31" s="68" t="s">
        <v>188</v>
      </c>
      <c r="I31" s="67" t="s">
        <v>187</v>
      </c>
      <c r="J31" s="20" t="s">
        <v>207</v>
      </c>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c r="PN31" s="13"/>
      <c r="PO31" s="13"/>
      <c r="PP31" s="13"/>
      <c r="PQ31" s="13"/>
      <c r="PR31" s="13"/>
      <c r="PS31" s="13"/>
      <c r="PT31" s="13"/>
      <c r="PU31" s="13"/>
      <c r="PV31" s="13"/>
      <c r="PW31" s="13"/>
      <c r="PX31" s="13"/>
      <c r="PY31" s="13"/>
      <c r="PZ31" s="13"/>
      <c r="QA31" s="13"/>
      <c r="QB31" s="13"/>
      <c r="QC31" s="13"/>
      <c r="QD31" s="13"/>
      <c r="QE31" s="13"/>
      <c r="QF31" s="13"/>
      <c r="QG31" s="13"/>
      <c r="QH31" s="13"/>
      <c r="QI31" s="13"/>
      <c r="QJ31" s="13"/>
      <c r="QK31" s="13"/>
      <c r="QL31" s="13"/>
      <c r="QM31" s="13"/>
      <c r="QN31" s="13"/>
      <c r="QO31" s="13"/>
      <c r="QP31" s="13"/>
      <c r="QQ31" s="13"/>
      <c r="QR31" s="13"/>
      <c r="QS31" s="13"/>
      <c r="QT31" s="13"/>
      <c r="QU31" s="13"/>
      <c r="QV31" s="13"/>
      <c r="QW31" s="13"/>
      <c r="QX31" s="13"/>
      <c r="QY31" s="13"/>
      <c r="QZ31" s="13"/>
      <c r="RA31" s="13"/>
      <c r="RB31" s="13"/>
      <c r="RC31" s="13"/>
      <c r="RD31" s="13"/>
      <c r="RE31" s="13"/>
      <c r="RF31" s="13"/>
      <c r="RG31" s="13"/>
      <c r="RH31" s="13"/>
      <c r="RI31" s="13"/>
      <c r="RJ31" s="13"/>
      <c r="RK31" s="13"/>
      <c r="RL31" s="13"/>
      <c r="RM31" s="13"/>
      <c r="RN31" s="13"/>
      <c r="RO31" s="13"/>
      <c r="RP31" s="13"/>
      <c r="RQ31" s="13"/>
      <c r="RR31" s="13"/>
      <c r="RS31" s="13"/>
      <c r="RT31" s="13"/>
      <c r="RU31" s="13"/>
      <c r="RV31" s="13"/>
      <c r="RW31" s="13"/>
      <c r="RX31" s="13"/>
      <c r="RY31" s="13"/>
      <c r="RZ31" s="13"/>
      <c r="SA31" s="13"/>
      <c r="SB31" s="13"/>
      <c r="SC31" s="13"/>
      <c r="SD31" s="13"/>
      <c r="SE31" s="13"/>
      <c r="SF31" s="13"/>
      <c r="SG31" s="13"/>
      <c r="SH31" s="13"/>
      <c r="SI31" s="13"/>
      <c r="SJ31" s="13"/>
      <c r="SK31" s="13"/>
      <c r="SL31" s="13"/>
      <c r="SM31" s="13"/>
      <c r="SN31" s="13"/>
      <c r="SO31" s="13"/>
      <c r="SP31" s="13"/>
      <c r="SQ31" s="13"/>
      <c r="SR31" s="13"/>
      <c r="SS31" s="13"/>
      <c r="ST31" s="13"/>
      <c r="SU31" s="13"/>
      <c r="SV31" s="13"/>
      <c r="SW31" s="13"/>
      <c r="SX31" s="13"/>
      <c r="SY31" s="13"/>
      <c r="SZ31" s="13"/>
      <c r="TA31" s="13"/>
      <c r="TB31" s="13"/>
      <c r="TC31" s="13"/>
      <c r="TD31" s="13"/>
      <c r="TE31" s="13"/>
      <c r="TF31" s="13"/>
      <c r="TG31" s="13"/>
      <c r="TH31" s="13"/>
      <c r="TI31" s="13"/>
      <c r="TJ31" s="13"/>
      <c r="TK31" s="13"/>
      <c r="TL31" s="13"/>
      <c r="TM31" s="13"/>
      <c r="TN31" s="13"/>
      <c r="TO31" s="13"/>
      <c r="TP31" s="13"/>
      <c r="TQ31" s="13"/>
      <c r="TR31" s="13"/>
      <c r="TS31" s="13"/>
      <c r="TT31" s="13"/>
      <c r="TU31" s="13"/>
      <c r="TV31" s="13"/>
      <c r="TW31" s="13"/>
      <c r="TX31" s="13"/>
      <c r="TY31" s="13"/>
      <c r="TZ31" s="13"/>
      <c r="UA31" s="13"/>
      <c r="UB31" s="13"/>
      <c r="UC31" s="13"/>
      <c r="UD31" s="13"/>
      <c r="UE31" s="13"/>
      <c r="UF31" s="13"/>
      <c r="UG31" s="13"/>
      <c r="UH31" s="13"/>
      <c r="UI31" s="13"/>
      <c r="UJ31" s="13"/>
      <c r="UK31" s="13"/>
      <c r="UL31" s="13"/>
      <c r="UM31" s="13"/>
      <c r="UN31" s="13"/>
      <c r="UO31" s="13"/>
      <c r="UP31" s="13"/>
      <c r="UQ31" s="13"/>
      <c r="UR31" s="13"/>
      <c r="US31" s="13"/>
      <c r="UT31" s="13"/>
      <c r="UU31" s="13"/>
      <c r="UV31" s="13"/>
      <c r="UW31" s="13"/>
      <c r="UX31" s="13"/>
      <c r="UY31" s="13"/>
      <c r="UZ31" s="13"/>
      <c r="VA31" s="13"/>
      <c r="VB31" s="13"/>
      <c r="VC31" s="13"/>
      <c r="VD31" s="13"/>
      <c r="VE31" s="13"/>
      <c r="VF31" s="13"/>
      <c r="VG31" s="13"/>
      <c r="VH31" s="13"/>
      <c r="VI31" s="13"/>
      <c r="VJ31" s="13"/>
      <c r="VK31" s="13"/>
      <c r="VL31" s="13"/>
      <c r="VM31" s="13"/>
      <c r="VN31" s="13"/>
      <c r="VO31" s="13"/>
      <c r="VP31" s="13"/>
      <c r="VQ31" s="13"/>
      <c r="VR31" s="13"/>
      <c r="VS31" s="13"/>
      <c r="VT31" s="13"/>
      <c r="VU31" s="13"/>
      <c r="VV31" s="13"/>
      <c r="VW31" s="13"/>
      <c r="VX31" s="13"/>
      <c r="VY31" s="13"/>
      <c r="VZ31" s="13"/>
      <c r="WA31" s="13"/>
      <c r="WB31" s="13"/>
      <c r="WC31" s="13"/>
      <c r="WD31" s="13"/>
      <c r="WE31" s="13"/>
      <c r="WF31" s="13"/>
      <c r="WG31" s="13"/>
      <c r="WH31" s="13"/>
      <c r="WI31" s="13"/>
      <c r="WJ31" s="13"/>
      <c r="WK31" s="13"/>
      <c r="WL31" s="13"/>
      <c r="WM31" s="13"/>
      <c r="WN31" s="13"/>
      <c r="WO31" s="13"/>
      <c r="WP31" s="13"/>
      <c r="WQ31" s="13"/>
      <c r="WR31" s="13"/>
      <c r="WS31" s="13"/>
      <c r="WT31" s="13"/>
      <c r="WU31" s="13"/>
      <c r="WV31" s="13"/>
      <c r="WW31" s="13"/>
      <c r="WX31" s="13"/>
      <c r="WY31" s="13"/>
      <c r="WZ31" s="13"/>
      <c r="XA31" s="13"/>
      <c r="XB31" s="13"/>
      <c r="XC31" s="13"/>
      <c r="XD31" s="13"/>
      <c r="XE31" s="13"/>
      <c r="XF31" s="13"/>
      <c r="XG31" s="13"/>
      <c r="XH31" s="13"/>
      <c r="XI31" s="13"/>
      <c r="XJ31" s="13"/>
      <c r="XK31" s="13"/>
      <c r="XL31" s="13"/>
      <c r="XM31" s="13"/>
      <c r="XN31" s="13"/>
      <c r="XO31" s="13"/>
      <c r="XP31" s="13"/>
      <c r="XQ31" s="13"/>
      <c r="XR31" s="13"/>
      <c r="XS31" s="13"/>
      <c r="XT31" s="13"/>
      <c r="XU31" s="13"/>
      <c r="XV31" s="13"/>
      <c r="XW31" s="13"/>
      <c r="XX31" s="13"/>
      <c r="XY31" s="13"/>
      <c r="XZ31" s="13"/>
      <c r="YA31" s="13"/>
      <c r="YB31" s="13"/>
      <c r="YC31" s="13"/>
      <c r="YD31" s="13"/>
      <c r="YE31" s="13"/>
      <c r="YF31" s="13"/>
      <c r="YG31" s="13"/>
      <c r="YH31" s="13"/>
      <c r="YI31" s="13"/>
      <c r="YJ31" s="13"/>
      <c r="YK31" s="13"/>
      <c r="YL31" s="13"/>
      <c r="YM31" s="13"/>
      <c r="YN31" s="13"/>
      <c r="YO31" s="13"/>
      <c r="YP31" s="13"/>
      <c r="YQ31" s="13"/>
      <c r="YR31" s="13"/>
      <c r="YS31" s="13"/>
      <c r="YT31" s="13"/>
      <c r="YU31" s="13"/>
      <c r="YV31" s="13"/>
      <c r="YW31" s="13"/>
      <c r="YX31" s="13"/>
      <c r="YY31" s="13"/>
      <c r="YZ31" s="13"/>
      <c r="ZA31" s="13"/>
      <c r="ZB31" s="13"/>
      <c r="ZC31" s="13"/>
      <c r="ZD31" s="13"/>
      <c r="ZE31" s="13"/>
      <c r="ZF31" s="13"/>
      <c r="ZG31" s="13"/>
      <c r="ZH31" s="13"/>
      <c r="ZI31" s="13"/>
      <c r="ZJ31" s="13"/>
      <c r="ZK31" s="13"/>
      <c r="ZL31" s="13"/>
      <c r="ZM31" s="13"/>
      <c r="ZN31" s="13"/>
      <c r="ZO31" s="13"/>
      <c r="ZP31" s="13"/>
      <c r="ZQ31" s="13"/>
      <c r="ZR31" s="13"/>
      <c r="ZS31" s="13"/>
      <c r="ZT31" s="13"/>
      <c r="ZU31" s="13"/>
      <c r="ZV31" s="13"/>
      <c r="ZW31" s="13"/>
      <c r="ZX31" s="13"/>
      <c r="ZY31" s="13"/>
      <c r="ZZ31" s="13"/>
      <c r="AAA31" s="13"/>
      <c r="AAB31" s="13"/>
      <c r="AAC31" s="13"/>
      <c r="AAD31" s="13"/>
      <c r="AAE31" s="13"/>
      <c r="AAF31" s="13"/>
      <c r="AAG31" s="13"/>
      <c r="AAH31" s="13"/>
      <c r="AAI31" s="13"/>
      <c r="AAJ31" s="13"/>
      <c r="AAK31" s="13"/>
      <c r="AAL31" s="13"/>
      <c r="AAM31" s="13"/>
      <c r="AAN31" s="13"/>
      <c r="AAO31" s="13"/>
      <c r="AAP31" s="13"/>
      <c r="AAQ31" s="13"/>
      <c r="AAR31" s="13"/>
      <c r="AAS31" s="13"/>
      <c r="AAT31" s="13"/>
      <c r="AAU31" s="13"/>
      <c r="AAV31" s="13"/>
      <c r="AAW31" s="13"/>
      <c r="AAX31" s="13"/>
      <c r="AAY31" s="13"/>
      <c r="AAZ31" s="13"/>
      <c r="ABA31" s="13"/>
      <c r="ABB31" s="13"/>
      <c r="ABC31" s="13"/>
      <c r="ABD31" s="13"/>
      <c r="ABE31" s="13"/>
      <c r="ABF31" s="13"/>
      <c r="ABG31" s="13"/>
      <c r="ABH31" s="13"/>
      <c r="ABI31" s="13"/>
      <c r="ABJ31" s="13"/>
      <c r="ABK31" s="13"/>
      <c r="ABL31" s="13"/>
      <c r="ABM31" s="13"/>
      <c r="ABN31" s="13"/>
      <c r="ABO31" s="13"/>
      <c r="ABP31" s="13"/>
      <c r="ABQ31" s="13"/>
      <c r="ABR31" s="13"/>
    </row>
    <row r="32" spans="1:746" s="10" customFormat="1">
      <c r="A32" s="25" t="s">
        <v>177</v>
      </c>
      <c r="B32" s="25" t="s">
        <v>173</v>
      </c>
      <c r="C32" s="25" t="s">
        <v>184</v>
      </c>
      <c r="D32" s="25"/>
      <c r="E32" s="25"/>
      <c r="F32" s="25"/>
      <c r="G32" s="25"/>
      <c r="H32" s="68" t="s">
        <v>175</v>
      </c>
      <c r="I32" s="26" t="s">
        <v>174</v>
      </c>
      <c r="J32" s="20" t="s">
        <v>207</v>
      </c>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c r="PN32" s="13"/>
      <c r="PO32" s="13"/>
      <c r="PP32" s="13"/>
      <c r="PQ32" s="13"/>
      <c r="PR32" s="13"/>
      <c r="PS32" s="13"/>
      <c r="PT32" s="13"/>
      <c r="PU32" s="13"/>
      <c r="PV32" s="13"/>
      <c r="PW32" s="13"/>
      <c r="PX32" s="13"/>
      <c r="PY32" s="13"/>
      <c r="PZ32" s="13"/>
      <c r="QA32" s="13"/>
      <c r="QB32" s="13"/>
      <c r="QC32" s="13"/>
      <c r="QD32" s="13"/>
      <c r="QE32" s="13"/>
      <c r="QF32" s="13"/>
      <c r="QG32" s="13"/>
      <c r="QH32" s="13"/>
      <c r="QI32" s="13"/>
      <c r="QJ32" s="13"/>
      <c r="QK32" s="13"/>
      <c r="QL32" s="13"/>
      <c r="QM32" s="13"/>
      <c r="QN32" s="13"/>
      <c r="QO32" s="13"/>
      <c r="QP32" s="13"/>
      <c r="QQ32" s="13"/>
      <c r="QR32" s="13"/>
      <c r="QS32" s="13"/>
      <c r="QT32" s="13"/>
      <c r="QU32" s="13"/>
      <c r="QV32" s="13"/>
      <c r="QW32" s="13"/>
      <c r="QX32" s="13"/>
      <c r="QY32" s="13"/>
      <c r="QZ32" s="13"/>
      <c r="RA32" s="13"/>
      <c r="RB32" s="13"/>
      <c r="RC32" s="13"/>
      <c r="RD32" s="13"/>
      <c r="RE32" s="13"/>
      <c r="RF32" s="13"/>
      <c r="RG32" s="13"/>
      <c r="RH32" s="13"/>
      <c r="RI32" s="13"/>
      <c r="RJ32" s="13"/>
      <c r="RK32" s="13"/>
      <c r="RL32" s="13"/>
      <c r="RM32" s="13"/>
      <c r="RN32" s="13"/>
      <c r="RO32" s="13"/>
      <c r="RP32" s="13"/>
      <c r="RQ32" s="13"/>
      <c r="RR32" s="13"/>
      <c r="RS32" s="13"/>
      <c r="RT32" s="13"/>
      <c r="RU32" s="13"/>
      <c r="RV32" s="13"/>
      <c r="RW32" s="13"/>
      <c r="RX32" s="13"/>
      <c r="RY32" s="13"/>
      <c r="RZ32" s="13"/>
      <c r="SA32" s="13"/>
      <c r="SB32" s="13"/>
      <c r="SC32" s="13"/>
      <c r="SD32" s="13"/>
      <c r="SE32" s="13"/>
      <c r="SF32" s="13"/>
      <c r="SG32" s="13"/>
      <c r="SH32" s="13"/>
      <c r="SI32" s="13"/>
      <c r="SJ32" s="13"/>
      <c r="SK32" s="13"/>
      <c r="SL32" s="13"/>
      <c r="SM32" s="13"/>
      <c r="SN32" s="13"/>
      <c r="SO32" s="13"/>
      <c r="SP32" s="13"/>
      <c r="SQ32" s="13"/>
      <c r="SR32" s="13"/>
      <c r="SS32" s="13"/>
      <c r="ST32" s="13"/>
      <c r="SU32" s="13"/>
      <c r="SV32" s="13"/>
      <c r="SW32" s="13"/>
      <c r="SX32" s="13"/>
      <c r="SY32" s="13"/>
      <c r="SZ32" s="13"/>
      <c r="TA32" s="13"/>
      <c r="TB32" s="13"/>
      <c r="TC32" s="13"/>
      <c r="TD32" s="13"/>
      <c r="TE32" s="13"/>
      <c r="TF32" s="13"/>
      <c r="TG32" s="13"/>
      <c r="TH32" s="13"/>
      <c r="TI32" s="13"/>
      <c r="TJ32" s="13"/>
      <c r="TK32" s="13"/>
      <c r="TL32" s="13"/>
      <c r="TM32" s="13"/>
      <c r="TN32" s="13"/>
      <c r="TO32" s="13"/>
      <c r="TP32" s="13"/>
      <c r="TQ32" s="13"/>
      <c r="TR32" s="13"/>
      <c r="TS32" s="13"/>
      <c r="TT32" s="13"/>
      <c r="TU32" s="13"/>
      <c r="TV32" s="13"/>
      <c r="TW32" s="13"/>
      <c r="TX32" s="13"/>
      <c r="TY32" s="13"/>
      <c r="TZ32" s="13"/>
      <c r="UA32" s="13"/>
      <c r="UB32" s="13"/>
      <c r="UC32" s="13"/>
      <c r="UD32" s="13"/>
      <c r="UE32" s="13"/>
      <c r="UF32" s="13"/>
      <c r="UG32" s="13"/>
      <c r="UH32" s="13"/>
      <c r="UI32" s="13"/>
      <c r="UJ32" s="13"/>
      <c r="UK32" s="13"/>
      <c r="UL32" s="13"/>
      <c r="UM32" s="13"/>
      <c r="UN32" s="13"/>
      <c r="UO32" s="13"/>
      <c r="UP32" s="13"/>
      <c r="UQ32" s="13"/>
      <c r="UR32" s="13"/>
      <c r="US32" s="13"/>
      <c r="UT32" s="13"/>
      <c r="UU32" s="13"/>
      <c r="UV32" s="13"/>
      <c r="UW32" s="13"/>
      <c r="UX32" s="13"/>
      <c r="UY32" s="13"/>
      <c r="UZ32" s="13"/>
      <c r="VA32" s="13"/>
      <c r="VB32" s="13"/>
      <c r="VC32" s="13"/>
      <c r="VD32" s="13"/>
      <c r="VE32" s="13"/>
      <c r="VF32" s="13"/>
      <c r="VG32" s="13"/>
      <c r="VH32" s="13"/>
      <c r="VI32" s="13"/>
      <c r="VJ32" s="13"/>
      <c r="VK32" s="13"/>
      <c r="VL32" s="13"/>
      <c r="VM32" s="13"/>
      <c r="VN32" s="13"/>
      <c r="VO32" s="13"/>
      <c r="VP32" s="13"/>
      <c r="VQ32" s="13"/>
      <c r="VR32" s="13"/>
      <c r="VS32" s="13"/>
      <c r="VT32" s="13"/>
      <c r="VU32" s="13"/>
      <c r="VV32" s="13"/>
      <c r="VW32" s="13"/>
      <c r="VX32" s="13"/>
      <c r="VY32" s="13"/>
      <c r="VZ32" s="13"/>
      <c r="WA32" s="13"/>
      <c r="WB32" s="13"/>
      <c r="WC32" s="13"/>
      <c r="WD32" s="13"/>
      <c r="WE32" s="13"/>
      <c r="WF32" s="13"/>
      <c r="WG32" s="13"/>
      <c r="WH32" s="13"/>
      <c r="WI32" s="13"/>
      <c r="WJ32" s="13"/>
      <c r="WK32" s="13"/>
      <c r="WL32" s="13"/>
      <c r="WM32" s="13"/>
      <c r="WN32" s="13"/>
      <c r="WO32" s="13"/>
      <c r="WP32" s="13"/>
      <c r="WQ32" s="13"/>
      <c r="WR32" s="13"/>
      <c r="WS32" s="13"/>
      <c r="WT32" s="13"/>
      <c r="WU32" s="13"/>
      <c r="WV32" s="13"/>
      <c r="WW32" s="13"/>
      <c r="WX32" s="13"/>
      <c r="WY32" s="13"/>
      <c r="WZ32" s="13"/>
      <c r="XA32" s="13"/>
      <c r="XB32" s="13"/>
      <c r="XC32" s="13"/>
      <c r="XD32" s="13"/>
      <c r="XE32" s="13"/>
      <c r="XF32" s="13"/>
      <c r="XG32" s="13"/>
      <c r="XH32" s="13"/>
      <c r="XI32" s="13"/>
      <c r="XJ32" s="13"/>
      <c r="XK32" s="13"/>
      <c r="XL32" s="13"/>
      <c r="XM32" s="13"/>
      <c r="XN32" s="13"/>
      <c r="XO32" s="13"/>
      <c r="XP32" s="13"/>
      <c r="XQ32" s="13"/>
      <c r="XR32" s="13"/>
      <c r="XS32" s="13"/>
      <c r="XT32" s="13"/>
      <c r="XU32" s="13"/>
      <c r="XV32" s="13"/>
      <c r="XW32" s="13"/>
      <c r="XX32" s="13"/>
      <c r="XY32" s="13"/>
      <c r="XZ32" s="13"/>
      <c r="YA32" s="13"/>
      <c r="YB32" s="13"/>
      <c r="YC32" s="13"/>
      <c r="YD32" s="13"/>
      <c r="YE32" s="13"/>
      <c r="YF32" s="13"/>
      <c r="YG32" s="13"/>
      <c r="YH32" s="13"/>
      <c r="YI32" s="13"/>
      <c r="YJ32" s="13"/>
      <c r="YK32" s="13"/>
      <c r="YL32" s="13"/>
      <c r="YM32" s="13"/>
      <c r="YN32" s="13"/>
      <c r="YO32" s="13"/>
      <c r="YP32" s="13"/>
      <c r="YQ32" s="13"/>
      <c r="YR32" s="13"/>
      <c r="YS32" s="13"/>
      <c r="YT32" s="13"/>
      <c r="YU32" s="13"/>
      <c r="YV32" s="13"/>
      <c r="YW32" s="13"/>
      <c r="YX32" s="13"/>
      <c r="YY32" s="13"/>
      <c r="YZ32" s="13"/>
      <c r="ZA32" s="13"/>
      <c r="ZB32" s="13"/>
      <c r="ZC32" s="13"/>
      <c r="ZD32" s="13"/>
      <c r="ZE32" s="13"/>
      <c r="ZF32" s="13"/>
      <c r="ZG32" s="13"/>
      <c r="ZH32" s="13"/>
      <c r="ZI32" s="13"/>
      <c r="ZJ32" s="13"/>
      <c r="ZK32" s="13"/>
      <c r="ZL32" s="13"/>
      <c r="ZM32" s="13"/>
      <c r="ZN32" s="13"/>
      <c r="ZO32" s="13"/>
      <c r="ZP32" s="13"/>
      <c r="ZQ32" s="13"/>
      <c r="ZR32" s="13"/>
      <c r="ZS32" s="13"/>
      <c r="ZT32" s="13"/>
      <c r="ZU32" s="13"/>
      <c r="ZV32" s="13"/>
      <c r="ZW32" s="13"/>
      <c r="ZX32" s="13"/>
      <c r="ZY32" s="13"/>
      <c r="ZZ32" s="13"/>
      <c r="AAA32" s="13"/>
      <c r="AAB32" s="13"/>
      <c r="AAC32" s="13"/>
      <c r="AAD32" s="13"/>
      <c r="AAE32" s="13"/>
      <c r="AAF32" s="13"/>
      <c r="AAG32" s="13"/>
      <c r="AAH32" s="13"/>
      <c r="AAI32" s="13"/>
      <c r="AAJ32" s="13"/>
      <c r="AAK32" s="13"/>
      <c r="AAL32" s="13"/>
      <c r="AAM32" s="13"/>
      <c r="AAN32" s="13"/>
      <c r="AAO32" s="13"/>
      <c r="AAP32" s="13"/>
      <c r="AAQ32" s="13"/>
      <c r="AAR32" s="13"/>
      <c r="AAS32" s="13"/>
      <c r="AAT32" s="13"/>
      <c r="AAU32" s="13"/>
      <c r="AAV32" s="13"/>
      <c r="AAW32" s="13"/>
      <c r="AAX32" s="13"/>
      <c r="AAY32" s="13"/>
      <c r="AAZ32" s="13"/>
      <c r="ABA32" s="13"/>
      <c r="ABB32" s="13"/>
      <c r="ABC32" s="13"/>
      <c r="ABD32" s="13"/>
      <c r="ABE32" s="13"/>
      <c r="ABF32" s="13"/>
      <c r="ABG32" s="13"/>
      <c r="ABH32" s="13"/>
      <c r="ABI32" s="13"/>
      <c r="ABJ32" s="13"/>
      <c r="ABK32" s="13"/>
      <c r="ABL32" s="13"/>
      <c r="ABM32" s="13"/>
      <c r="ABN32" s="13"/>
      <c r="ABO32" s="13"/>
      <c r="ABP32" s="13"/>
      <c r="ABQ32" s="13"/>
      <c r="ABR32" s="13"/>
    </row>
    <row r="33" spans="1:746" s="10" customFormat="1">
      <c r="A33" s="29" t="s">
        <v>120</v>
      </c>
      <c r="B33" s="25" t="s">
        <v>152</v>
      </c>
      <c r="C33" s="25" t="s">
        <v>102</v>
      </c>
      <c r="D33" s="25"/>
      <c r="E33" s="25"/>
      <c r="F33" s="25" t="s">
        <v>154</v>
      </c>
      <c r="G33" s="25" t="s">
        <v>155</v>
      </c>
      <c r="H33" s="68" t="s">
        <v>188</v>
      </c>
      <c r="I33" s="67" t="s">
        <v>187</v>
      </c>
      <c r="J33" s="20" t="s">
        <v>207</v>
      </c>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c r="SP33" s="13"/>
      <c r="SQ33" s="13"/>
      <c r="SR33" s="13"/>
      <c r="SS33" s="13"/>
      <c r="ST33" s="13"/>
      <c r="SU33" s="13"/>
      <c r="SV33" s="13"/>
      <c r="SW33" s="13"/>
      <c r="SX33" s="13"/>
      <c r="SY33" s="13"/>
      <c r="SZ33" s="13"/>
      <c r="TA33" s="13"/>
      <c r="TB33" s="13"/>
      <c r="TC33" s="13"/>
      <c r="TD33" s="13"/>
      <c r="TE33" s="13"/>
      <c r="TF33" s="13"/>
      <c r="TG33" s="13"/>
      <c r="TH33" s="13"/>
      <c r="TI33" s="13"/>
      <c r="TJ33" s="13"/>
      <c r="TK33" s="13"/>
      <c r="TL33" s="13"/>
      <c r="TM33" s="13"/>
      <c r="TN33" s="13"/>
      <c r="TO33" s="13"/>
      <c r="TP33" s="13"/>
      <c r="TQ33" s="13"/>
      <c r="TR33" s="13"/>
      <c r="TS33" s="13"/>
      <c r="TT33" s="13"/>
      <c r="TU33" s="13"/>
      <c r="TV33" s="13"/>
      <c r="TW33" s="13"/>
      <c r="TX33" s="13"/>
      <c r="TY33" s="13"/>
      <c r="TZ33" s="13"/>
      <c r="UA33" s="13"/>
      <c r="UB33" s="13"/>
      <c r="UC33" s="13"/>
      <c r="UD33" s="13"/>
      <c r="UE33" s="13"/>
      <c r="UF33" s="13"/>
      <c r="UG33" s="13"/>
      <c r="UH33" s="13"/>
      <c r="UI33" s="13"/>
      <c r="UJ33" s="13"/>
      <c r="UK33" s="13"/>
      <c r="UL33" s="13"/>
      <c r="UM33" s="13"/>
      <c r="UN33" s="13"/>
      <c r="UO33" s="13"/>
      <c r="UP33" s="13"/>
      <c r="UQ33" s="13"/>
      <c r="UR33" s="13"/>
      <c r="US33" s="13"/>
      <c r="UT33" s="13"/>
      <c r="UU33" s="13"/>
      <c r="UV33" s="13"/>
      <c r="UW33" s="13"/>
      <c r="UX33" s="13"/>
      <c r="UY33" s="13"/>
      <c r="UZ33" s="13"/>
      <c r="VA33" s="13"/>
      <c r="VB33" s="13"/>
      <c r="VC33" s="13"/>
      <c r="VD33" s="13"/>
      <c r="VE33" s="13"/>
      <c r="VF33" s="13"/>
      <c r="VG33" s="13"/>
      <c r="VH33" s="13"/>
      <c r="VI33" s="13"/>
      <c r="VJ33" s="13"/>
      <c r="VK33" s="13"/>
      <c r="VL33" s="13"/>
      <c r="VM33" s="13"/>
      <c r="VN33" s="13"/>
      <c r="VO33" s="13"/>
      <c r="VP33" s="13"/>
      <c r="VQ33" s="13"/>
      <c r="VR33" s="13"/>
      <c r="VS33" s="13"/>
      <c r="VT33" s="13"/>
      <c r="VU33" s="13"/>
      <c r="VV33" s="13"/>
      <c r="VW33" s="13"/>
      <c r="VX33" s="13"/>
      <c r="VY33" s="13"/>
      <c r="VZ33" s="13"/>
      <c r="WA33" s="13"/>
      <c r="WB33" s="13"/>
      <c r="WC33" s="13"/>
      <c r="WD33" s="13"/>
      <c r="WE33" s="13"/>
      <c r="WF33" s="13"/>
      <c r="WG33" s="13"/>
      <c r="WH33" s="13"/>
      <c r="WI33" s="13"/>
      <c r="WJ33" s="13"/>
      <c r="WK33" s="13"/>
      <c r="WL33" s="13"/>
      <c r="WM33" s="13"/>
      <c r="WN33" s="13"/>
      <c r="WO33" s="13"/>
      <c r="WP33" s="13"/>
      <c r="WQ33" s="13"/>
      <c r="WR33" s="13"/>
      <c r="WS33" s="13"/>
      <c r="WT33" s="13"/>
      <c r="WU33" s="13"/>
      <c r="WV33" s="13"/>
      <c r="WW33" s="13"/>
      <c r="WX33" s="13"/>
      <c r="WY33" s="13"/>
      <c r="WZ33" s="13"/>
      <c r="XA33" s="13"/>
      <c r="XB33" s="13"/>
      <c r="XC33" s="13"/>
      <c r="XD33" s="13"/>
      <c r="XE33" s="13"/>
      <c r="XF33" s="13"/>
      <c r="XG33" s="13"/>
      <c r="XH33" s="13"/>
      <c r="XI33" s="13"/>
      <c r="XJ33" s="13"/>
      <c r="XK33" s="13"/>
      <c r="XL33" s="13"/>
      <c r="XM33" s="13"/>
      <c r="XN33" s="13"/>
      <c r="XO33" s="13"/>
      <c r="XP33" s="13"/>
      <c r="XQ33" s="13"/>
      <c r="XR33" s="13"/>
      <c r="XS33" s="13"/>
      <c r="XT33" s="13"/>
      <c r="XU33" s="13"/>
      <c r="XV33" s="13"/>
      <c r="XW33" s="13"/>
      <c r="XX33" s="13"/>
      <c r="XY33" s="13"/>
      <c r="XZ33" s="13"/>
      <c r="YA33" s="13"/>
      <c r="YB33" s="13"/>
      <c r="YC33" s="13"/>
      <c r="YD33" s="13"/>
      <c r="YE33" s="13"/>
      <c r="YF33" s="13"/>
      <c r="YG33" s="13"/>
      <c r="YH33" s="13"/>
      <c r="YI33" s="13"/>
      <c r="YJ33" s="13"/>
      <c r="YK33" s="13"/>
      <c r="YL33" s="13"/>
      <c r="YM33" s="13"/>
      <c r="YN33" s="13"/>
      <c r="YO33" s="13"/>
      <c r="YP33" s="13"/>
      <c r="YQ33" s="13"/>
      <c r="YR33" s="13"/>
      <c r="YS33" s="13"/>
      <c r="YT33" s="13"/>
      <c r="YU33" s="13"/>
      <c r="YV33" s="13"/>
      <c r="YW33" s="13"/>
      <c r="YX33" s="13"/>
      <c r="YY33" s="13"/>
      <c r="YZ33" s="13"/>
      <c r="ZA33" s="13"/>
      <c r="ZB33" s="13"/>
      <c r="ZC33" s="13"/>
      <c r="ZD33" s="13"/>
      <c r="ZE33" s="13"/>
      <c r="ZF33" s="13"/>
      <c r="ZG33" s="13"/>
      <c r="ZH33" s="13"/>
      <c r="ZI33" s="13"/>
      <c r="ZJ33" s="13"/>
      <c r="ZK33" s="13"/>
      <c r="ZL33" s="13"/>
      <c r="ZM33" s="13"/>
      <c r="ZN33" s="13"/>
      <c r="ZO33" s="13"/>
      <c r="ZP33" s="13"/>
      <c r="ZQ33" s="13"/>
      <c r="ZR33" s="13"/>
      <c r="ZS33" s="13"/>
      <c r="ZT33" s="13"/>
      <c r="ZU33" s="13"/>
      <c r="ZV33" s="13"/>
      <c r="ZW33" s="13"/>
      <c r="ZX33" s="13"/>
      <c r="ZY33" s="13"/>
      <c r="ZZ33" s="13"/>
      <c r="AAA33" s="13"/>
      <c r="AAB33" s="13"/>
      <c r="AAC33" s="13"/>
      <c r="AAD33" s="13"/>
      <c r="AAE33" s="13"/>
      <c r="AAF33" s="13"/>
      <c r="AAG33" s="13"/>
      <c r="AAH33" s="13"/>
      <c r="AAI33" s="13"/>
      <c r="AAJ33" s="13"/>
      <c r="AAK33" s="13"/>
      <c r="AAL33" s="13"/>
      <c r="AAM33" s="13"/>
      <c r="AAN33" s="13"/>
      <c r="AAO33" s="13"/>
      <c r="AAP33" s="13"/>
      <c r="AAQ33" s="13"/>
      <c r="AAR33" s="13"/>
      <c r="AAS33" s="13"/>
      <c r="AAT33" s="13"/>
      <c r="AAU33" s="13"/>
      <c r="AAV33" s="13"/>
      <c r="AAW33" s="13"/>
      <c r="AAX33" s="13"/>
      <c r="AAY33" s="13"/>
      <c r="AAZ33" s="13"/>
      <c r="ABA33" s="13"/>
      <c r="ABB33" s="13"/>
      <c r="ABC33" s="13"/>
      <c r="ABD33" s="13"/>
      <c r="ABE33" s="13"/>
      <c r="ABF33" s="13"/>
      <c r="ABG33" s="13"/>
      <c r="ABH33" s="13"/>
      <c r="ABI33" s="13"/>
      <c r="ABJ33" s="13"/>
      <c r="ABK33" s="13"/>
      <c r="ABL33" s="13"/>
      <c r="ABM33" s="13"/>
      <c r="ABN33" s="13"/>
      <c r="ABO33" s="13"/>
      <c r="ABP33" s="13"/>
      <c r="ABQ33" s="13"/>
      <c r="ABR33" s="13"/>
    </row>
    <row r="34" spans="1:746" s="10" customFormat="1">
      <c r="A34" s="29" t="s">
        <v>121</v>
      </c>
      <c r="B34" s="25" t="s">
        <v>152</v>
      </c>
      <c r="C34" s="25" t="s">
        <v>102</v>
      </c>
      <c r="D34" s="25"/>
      <c r="E34" s="25"/>
      <c r="F34" s="25" t="s">
        <v>154</v>
      </c>
      <c r="G34" s="25" t="s">
        <v>155</v>
      </c>
      <c r="H34" s="68" t="s">
        <v>188</v>
      </c>
      <c r="I34" s="67" t="s">
        <v>187</v>
      </c>
      <c r="J34" s="20" t="s">
        <v>207</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c r="PN34" s="13"/>
      <c r="PO34" s="13"/>
      <c r="PP34" s="13"/>
      <c r="PQ34" s="13"/>
      <c r="PR34" s="13"/>
      <c r="PS34" s="13"/>
      <c r="PT34" s="13"/>
      <c r="PU34" s="13"/>
      <c r="PV34" s="13"/>
      <c r="PW34" s="13"/>
      <c r="PX34" s="13"/>
      <c r="PY34" s="13"/>
      <c r="PZ34" s="13"/>
      <c r="QA34" s="13"/>
      <c r="QB34" s="13"/>
      <c r="QC34" s="13"/>
      <c r="QD34" s="13"/>
      <c r="QE34" s="13"/>
      <c r="QF34" s="13"/>
      <c r="QG34" s="13"/>
      <c r="QH34" s="13"/>
      <c r="QI34" s="13"/>
      <c r="QJ34" s="13"/>
      <c r="QK34" s="13"/>
      <c r="QL34" s="13"/>
      <c r="QM34" s="13"/>
      <c r="QN34" s="13"/>
      <c r="QO34" s="13"/>
      <c r="QP34" s="13"/>
      <c r="QQ34" s="13"/>
      <c r="QR34" s="13"/>
      <c r="QS34" s="13"/>
      <c r="QT34" s="13"/>
      <c r="QU34" s="13"/>
      <c r="QV34" s="13"/>
      <c r="QW34" s="13"/>
      <c r="QX34" s="13"/>
      <c r="QY34" s="13"/>
      <c r="QZ34" s="13"/>
      <c r="RA34" s="13"/>
      <c r="RB34" s="13"/>
      <c r="RC34" s="13"/>
      <c r="RD34" s="13"/>
      <c r="RE34" s="13"/>
      <c r="RF34" s="13"/>
      <c r="RG34" s="13"/>
      <c r="RH34" s="13"/>
      <c r="RI34" s="13"/>
      <c r="RJ34" s="13"/>
      <c r="RK34" s="13"/>
      <c r="RL34" s="13"/>
      <c r="RM34" s="13"/>
      <c r="RN34" s="13"/>
      <c r="RO34" s="13"/>
      <c r="RP34" s="13"/>
      <c r="RQ34" s="13"/>
      <c r="RR34" s="13"/>
      <c r="RS34" s="13"/>
      <c r="RT34" s="13"/>
      <c r="RU34" s="13"/>
      <c r="RV34" s="13"/>
      <c r="RW34" s="13"/>
      <c r="RX34" s="13"/>
      <c r="RY34" s="13"/>
      <c r="RZ34" s="13"/>
      <c r="SA34" s="13"/>
      <c r="SB34" s="13"/>
      <c r="SC34" s="13"/>
      <c r="SD34" s="13"/>
      <c r="SE34" s="13"/>
      <c r="SF34" s="13"/>
      <c r="SG34" s="13"/>
      <c r="SH34" s="13"/>
      <c r="SI34" s="13"/>
      <c r="SJ34" s="13"/>
      <c r="SK34" s="13"/>
      <c r="SL34" s="13"/>
      <c r="SM34" s="13"/>
      <c r="SN34" s="13"/>
      <c r="SO34" s="13"/>
      <c r="SP34" s="13"/>
      <c r="SQ34" s="13"/>
      <c r="SR34" s="13"/>
      <c r="SS34" s="13"/>
      <c r="ST34" s="13"/>
      <c r="SU34" s="13"/>
      <c r="SV34" s="13"/>
      <c r="SW34" s="13"/>
      <c r="SX34" s="13"/>
      <c r="SY34" s="13"/>
      <c r="SZ34" s="13"/>
      <c r="TA34" s="13"/>
      <c r="TB34" s="13"/>
      <c r="TC34" s="13"/>
      <c r="TD34" s="13"/>
      <c r="TE34" s="13"/>
      <c r="TF34" s="13"/>
      <c r="TG34" s="13"/>
      <c r="TH34" s="13"/>
      <c r="TI34" s="13"/>
      <c r="TJ34" s="13"/>
      <c r="TK34" s="13"/>
      <c r="TL34" s="13"/>
      <c r="TM34" s="13"/>
      <c r="TN34" s="13"/>
      <c r="TO34" s="13"/>
      <c r="TP34" s="13"/>
      <c r="TQ34" s="13"/>
      <c r="TR34" s="13"/>
      <c r="TS34" s="13"/>
      <c r="TT34" s="13"/>
      <c r="TU34" s="13"/>
      <c r="TV34" s="13"/>
      <c r="TW34" s="13"/>
      <c r="TX34" s="13"/>
      <c r="TY34" s="13"/>
      <c r="TZ34" s="13"/>
      <c r="UA34" s="13"/>
      <c r="UB34" s="13"/>
      <c r="UC34" s="13"/>
      <c r="UD34" s="13"/>
      <c r="UE34" s="13"/>
      <c r="UF34" s="13"/>
      <c r="UG34" s="13"/>
      <c r="UH34" s="13"/>
      <c r="UI34" s="13"/>
      <c r="UJ34" s="13"/>
      <c r="UK34" s="13"/>
      <c r="UL34" s="13"/>
      <c r="UM34" s="13"/>
      <c r="UN34" s="13"/>
      <c r="UO34" s="13"/>
      <c r="UP34" s="13"/>
      <c r="UQ34" s="13"/>
      <c r="UR34" s="13"/>
      <c r="US34" s="13"/>
      <c r="UT34" s="13"/>
      <c r="UU34" s="13"/>
      <c r="UV34" s="13"/>
      <c r="UW34" s="13"/>
      <c r="UX34" s="13"/>
      <c r="UY34" s="13"/>
      <c r="UZ34" s="13"/>
      <c r="VA34" s="13"/>
      <c r="VB34" s="13"/>
      <c r="VC34" s="13"/>
      <c r="VD34" s="13"/>
      <c r="VE34" s="13"/>
      <c r="VF34" s="13"/>
      <c r="VG34" s="13"/>
      <c r="VH34" s="13"/>
      <c r="VI34" s="13"/>
      <c r="VJ34" s="13"/>
      <c r="VK34" s="13"/>
      <c r="VL34" s="13"/>
      <c r="VM34" s="13"/>
      <c r="VN34" s="13"/>
      <c r="VO34" s="13"/>
      <c r="VP34" s="13"/>
      <c r="VQ34" s="13"/>
      <c r="VR34" s="13"/>
      <c r="VS34" s="13"/>
      <c r="VT34" s="13"/>
      <c r="VU34" s="13"/>
      <c r="VV34" s="13"/>
      <c r="VW34" s="13"/>
      <c r="VX34" s="13"/>
      <c r="VY34" s="13"/>
      <c r="VZ34" s="13"/>
      <c r="WA34" s="13"/>
      <c r="WB34" s="13"/>
      <c r="WC34" s="13"/>
      <c r="WD34" s="13"/>
      <c r="WE34" s="13"/>
      <c r="WF34" s="13"/>
      <c r="WG34" s="13"/>
      <c r="WH34" s="13"/>
      <c r="WI34" s="13"/>
      <c r="WJ34" s="13"/>
      <c r="WK34" s="13"/>
      <c r="WL34" s="13"/>
      <c r="WM34" s="13"/>
      <c r="WN34" s="13"/>
      <c r="WO34" s="13"/>
      <c r="WP34" s="13"/>
      <c r="WQ34" s="13"/>
      <c r="WR34" s="13"/>
      <c r="WS34" s="13"/>
      <c r="WT34" s="13"/>
      <c r="WU34" s="13"/>
      <c r="WV34" s="13"/>
      <c r="WW34" s="13"/>
      <c r="WX34" s="13"/>
      <c r="WY34" s="13"/>
      <c r="WZ34" s="13"/>
      <c r="XA34" s="13"/>
      <c r="XB34" s="13"/>
      <c r="XC34" s="13"/>
      <c r="XD34" s="13"/>
      <c r="XE34" s="13"/>
      <c r="XF34" s="13"/>
      <c r="XG34" s="13"/>
      <c r="XH34" s="13"/>
      <c r="XI34" s="13"/>
      <c r="XJ34" s="13"/>
      <c r="XK34" s="13"/>
      <c r="XL34" s="13"/>
      <c r="XM34" s="13"/>
      <c r="XN34" s="13"/>
      <c r="XO34" s="13"/>
      <c r="XP34" s="13"/>
      <c r="XQ34" s="13"/>
      <c r="XR34" s="13"/>
      <c r="XS34" s="13"/>
      <c r="XT34" s="13"/>
      <c r="XU34" s="13"/>
      <c r="XV34" s="13"/>
      <c r="XW34" s="13"/>
      <c r="XX34" s="13"/>
      <c r="XY34" s="13"/>
      <c r="XZ34" s="13"/>
      <c r="YA34" s="13"/>
      <c r="YB34" s="13"/>
      <c r="YC34" s="13"/>
      <c r="YD34" s="13"/>
      <c r="YE34" s="13"/>
      <c r="YF34" s="13"/>
      <c r="YG34" s="13"/>
      <c r="YH34" s="13"/>
      <c r="YI34" s="13"/>
      <c r="YJ34" s="13"/>
      <c r="YK34" s="13"/>
      <c r="YL34" s="13"/>
      <c r="YM34" s="13"/>
      <c r="YN34" s="13"/>
      <c r="YO34" s="13"/>
      <c r="YP34" s="13"/>
      <c r="YQ34" s="13"/>
      <c r="YR34" s="13"/>
      <c r="YS34" s="13"/>
      <c r="YT34" s="13"/>
      <c r="YU34" s="13"/>
      <c r="YV34" s="13"/>
      <c r="YW34" s="13"/>
      <c r="YX34" s="13"/>
      <c r="YY34" s="13"/>
      <c r="YZ34" s="13"/>
      <c r="ZA34" s="13"/>
      <c r="ZB34" s="13"/>
      <c r="ZC34" s="13"/>
      <c r="ZD34" s="13"/>
      <c r="ZE34" s="13"/>
      <c r="ZF34" s="13"/>
      <c r="ZG34" s="13"/>
      <c r="ZH34" s="13"/>
      <c r="ZI34" s="13"/>
      <c r="ZJ34" s="13"/>
      <c r="ZK34" s="13"/>
      <c r="ZL34" s="13"/>
      <c r="ZM34" s="13"/>
      <c r="ZN34" s="13"/>
      <c r="ZO34" s="13"/>
      <c r="ZP34" s="13"/>
      <c r="ZQ34" s="13"/>
      <c r="ZR34" s="13"/>
      <c r="ZS34" s="13"/>
      <c r="ZT34" s="13"/>
      <c r="ZU34" s="13"/>
      <c r="ZV34" s="13"/>
      <c r="ZW34" s="13"/>
      <c r="ZX34" s="13"/>
      <c r="ZY34" s="13"/>
      <c r="ZZ34" s="13"/>
      <c r="AAA34" s="13"/>
      <c r="AAB34" s="13"/>
      <c r="AAC34" s="13"/>
      <c r="AAD34" s="13"/>
      <c r="AAE34" s="13"/>
      <c r="AAF34" s="13"/>
      <c r="AAG34" s="13"/>
      <c r="AAH34" s="13"/>
      <c r="AAI34" s="13"/>
      <c r="AAJ34" s="13"/>
      <c r="AAK34" s="13"/>
      <c r="AAL34" s="13"/>
      <c r="AAM34" s="13"/>
      <c r="AAN34" s="13"/>
      <c r="AAO34" s="13"/>
      <c r="AAP34" s="13"/>
      <c r="AAQ34" s="13"/>
      <c r="AAR34" s="13"/>
      <c r="AAS34" s="13"/>
      <c r="AAT34" s="13"/>
      <c r="AAU34" s="13"/>
      <c r="AAV34" s="13"/>
      <c r="AAW34" s="13"/>
      <c r="AAX34" s="13"/>
      <c r="AAY34" s="13"/>
      <c r="AAZ34" s="13"/>
      <c r="ABA34" s="13"/>
      <c r="ABB34" s="13"/>
      <c r="ABC34" s="13"/>
      <c r="ABD34" s="13"/>
      <c r="ABE34" s="13"/>
      <c r="ABF34" s="13"/>
      <c r="ABG34" s="13"/>
      <c r="ABH34" s="13"/>
      <c r="ABI34" s="13"/>
      <c r="ABJ34" s="13"/>
      <c r="ABK34" s="13"/>
      <c r="ABL34" s="13"/>
      <c r="ABM34" s="13"/>
      <c r="ABN34" s="13"/>
      <c r="ABO34" s="13"/>
      <c r="ABP34" s="13"/>
      <c r="ABQ34" s="13"/>
      <c r="ABR34" s="13"/>
    </row>
    <row r="35" spans="1:746" s="10" customFormat="1">
      <c r="A35" s="29" t="s">
        <v>122</v>
      </c>
      <c r="B35" s="25" t="s">
        <v>152</v>
      </c>
      <c r="C35" s="25" t="s">
        <v>102</v>
      </c>
      <c r="D35" s="25"/>
      <c r="E35" s="25"/>
      <c r="F35" s="25" t="s">
        <v>154</v>
      </c>
      <c r="G35" s="25" t="s">
        <v>155</v>
      </c>
      <c r="H35" s="68" t="s">
        <v>188</v>
      </c>
      <c r="I35" s="67" t="s">
        <v>187</v>
      </c>
      <c r="J35" s="20" t="s">
        <v>207</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c r="PN35" s="13"/>
      <c r="PO35" s="13"/>
      <c r="PP35" s="13"/>
      <c r="PQ35" s="13"/>
      <c r="PR35" s="13"/>
      <c r="PS35" s="13"/>
      <c r="PT35" s="13"/>
      <c r="PU35" s="13"/>
      <c r="PV35" s="13"/>
      <c r="PW35" s="13"/>
      <c r="PX35" s="13"/>
      <c r="PY35" s="13"/>
      <c r="PZ35" s="13"/>
      <c r="QA35" s="13"/>
      <c r="QB35" s="13"/>
      <c r="QC35" s="13"/>
      <c r="QD35" s="13"/>
      <c r="QE35" s="13"/>
      <c r="QF35" s="13"/>
      <c r="QG35" s="13"/>
      <c r="QH35" s="13"/>
      <c r="QI35" s="13"/>
      <c r="QJ35" s="13"/>
      <c r="QK35" s="13"/>
      <c r="QL35" s="13"/>
      <c r="QM35" s="13"/>
      <c r="QN35" s="13"/>
      <c r="QO35" s="13"/>
      <c r="QP35" s="13"/>
      <c r="QQ35" s="13"/>
      <c r="QR35" s="13"/>
      <c r="QS35" s="13"/>
      <c r="QT35" s="13"/>
      <c r="QU35" s="13"/>
      <c r="QV35" s="13"/>
      <c r="QW35" s="13"/>
      <c r="QX35" s="13"/>
      <c r="QY35" s="13"/>
      <c r="QZ35" s="13"/>
      <c r="RA35" s="13"/>
      <c r="RB35" s="13"/>
      <c r="RC35" s="13"/>
      <c r="RD35" s="13"/>
      <c r="RE35" s="13"/>
      <c r="RF35" s="13"/>
      <c r="RG35" s="13"/>
      <c r="RH35" s="13"/>
      <c r="RI35" s="13"/>
      <c r="RJ35" s="13"/>
      <c r="RK35" s="13"/>
      <c r="RL35" s="13"/>
      <c r="RM35" s="13"/>
      <c r="RN35" s="13"/>
      <c r="RO35" s="13"/>
      <c r="RP35" s="13"/>
      <c r="RQ35" s="13"/>
      <c r="RR35" s="13"/>
      <c r="RS35" s="13"/>
      <c r="RT35" s="13"/>
      <c r="RU35" s="13"/>
      <c r="RV35" s="13"/>
      <c r="RW35" s="13"/>
      <c r="RX35" s="13"/>
      <c r="RY35" s="13"/>
      <c r="RZ35" s="13"/>
      <c r="SA35" s="13"/>
      <c r="SB35" s="13"/>
      <c r="SC35" s="13"/>
      <c r="SD35" s="13"/>
      <c r="SE35" s="13"/>
      <c r="SF35" s="13"/>
      <c r="SG35" s="13"/>
      <c r="SH35" s="13"/>
      <c r="SI35" s="13"/>
      <c r="SJ35" s="13"/>
      <c r="SK35" s="13"/>
      <c r="SL35" s="13"/>
      <c r="SM35" s="13"/>
      <c r="SN35" s="13"/>
      <c r="SO35" s="13"/>
      <c r="SP35" s="13"/>
      <c r="SQ35" s="13"/>
      <c r="SR35" s="13"/>
      <c r="SS35" s="13"/>
      <c r="ST35" s="13"/>
      <c r="SU35" s="13"/>
      <c r="SV35" s="13"/>
      <c r="SW35" s="13"/>
      <c r="SX35" s="13"/>
      <c r="SY35" s="13"/>
      <c r="SZ35" s="13"/>
      <c r="TA35" s="13"/>
      <c r="TB35" s="13"/>
      <c r="TC35" s="13"/>
      <c r="TD35" s="13"/>
      <c r="TE35" s="13"/>
      <c r="TF35" s="13"/>
      <c r="TG35" s="13"/>
      <c r="TH35" s="13"/>
      <c r="TI35" s="13"/>
      <c r="TJ35" s="13"/>
      <c r="TK35" s="13"/>
      <c r="TL35" s="13"/>
      <c r="TM35" s="13"/>
      <c r="TN35" s="13"/>
      <c r="TO35" s="13"/>
      <c r="TP35" s="13"/>
      <c r="TQ35" s="13"/>
      <c r="TR35" s="13"/>
      <c r="TS35" s="13"/>
      <c r="TT35" s="13"/>
      <c r="TU35" s="13"/>
      <c r="TV35" s="13"/>
      <c r="TW35" s="13"/>
      <c r="TX35" s="13"/>
      <c r="TY35" s="13"/>
      <c r="TZ35" s="13"/>
      <c r="UA35" s="13"/>
      <c r="UB35" s="13"/>
      <c r="UC35" s="13"/>
      <c r="UD35" s="13"/>
      <c r="UE35" s="13"/>
      <c r="UF35" s="13"/>
      <c r="UG35" s="13"/>
      <c r="UH35" s="13"/>
      <c r="UI35" s="13"/>
      <c r="UJ35" s="13"/>
      <c r="UK35" s="13"/>
      <c r="UL35" s="13"/>
      <c r="UM35" s="13"/>
      <c r="UN35" s="13"/>
      <c r="UO35" s="13"/>
      <c r="UP35" s="13"/>
      <c r="UQ35" s="13"/>
      <c r="UR35" s="13"/>
      <c r="US35" s="13"/>
      <c r="UT35" s="13"/>
      <c r="UU35" s="13"/>
      <c r="UV35" s="13"/>
      <c r="UW35" s="13"/>
      <c r="UX35" s="13"/>
      <c r="UY35" s="13"/>
      <c r="UZ35" s="13"/>
      <c r="VA35" s="13"/>
      <c r="VB35" s="13"/>
      <c r="VC35" s="13"/>
      <c r="VD35" s="13"/>
      <c r="VE35" s="13"/>
      <c r="VF35" s="13"/>
      <c r="VG35" s="13"/>
      <c r="VH35" s="13"/>
      <c r="VI35" s="13"/>
      <c r="VJ35" s="13"/>
      <c r="VK35" s="13"/>
      <c r="VL35" s="13"/>
      <c r="VM35" s="13"/>
      <c r="VN35" s="13"/>
      <c r="VO35" s="13"/>
      <c r="VP35" s="13"/>
      <c r="VQ35" s="13"/>
      <c r="VR35" s="13"/>
      <c r="VS35" s="13"/>
      <c r="VT35" s="13"/>
      <c r="VU35" s="13"/>
      <c r="VV35" s="13"/>
      <c r="VW35" s="13"/>
      <c r="VX35" s="13"/>
      <c r="VY35" s="13"/>
      <c r="VZ35" s="13"/>
      <c r="WA35" s="13"/>
      <c r="WB35" s="13"/>
      <c r="WC35" s="13"/>
      <c r="WD35" s="13"/>
      <c r="WE35" s="13"/>
      <c r="WF35" s="13"/>
      <c r="WG35" s="13"/>
      <c r="WH35" s="13"/>
      <c r="WI35" s="13"/>
      <c r="WJ35" s="13"/>
      <c r="WK35" s="13"/>
      <c r="WL35" s="13"/>
      <c r="WM35" s="13"/>
      <c r="WN35" s="13"/>
      <c r="WO35" s="13"/>
      <c r="WP35" s="13"/>
      <c r="WQ35" s="13"/>
      <c r="WR35" s="13"/>
      <c r="WS35" s="13"/>
      <c r="WT35" s="13"/>
      <c r="WU35" s="13"/>
      <c r="WV35" s="13"/>
      <c r="WW35" s="13"/>
      <c r="WX35" s="13"/>
      <c r="WY35" s="13"/>
      <c r="WZ35" s="13"/>
      <c r="XA35" s="13"/>
      <c r="XB35" s="13"/>
      <c r="XC35" s="13"/>
      <c r="XD35" s="13"/>
      <c r="XE35" s="13"/>
      <c r="XF35" s="13"/>
      <c r="XG35" s="13"/>
      <c r="XH35" s="13"/>
      <c r="XI35" s="13"/>
      <c r="XJ35" s="13"/>
      <c r="XK35" s="13"/>
      <c r="XL35" s="13"/>
      <c r="XM35" s="13"/>
      <c r="XN35" s="13"/>
      <c r="XO35" s="13"/>
      <c r="XP35" s="13"/>
      <c r="XQ35" s="13"/>
      <c r="XR35" s="13"/>
      <c r="XS35" s="13"/>
      <c r="XT35" s="13"/>
      <c r="XU35" s="13"/>
      <c r="XV35" s="13"/>
      <c r="XW35" s="13"/>
      <c r="XX35" s="13"/>
      <c r="XY35" s="13"/>
      <c r="XZ35" s="13"/>
      <c r="YA35" s="13"/>
      <c r="YB35" s="13"/>
      <c r="YC35" s="13"/>
      <c r="YD35" s="13"/>
      <c r="YE35" s="13"/>
      <c r="YF35" s="13"/>
      <c r="YG35" s="13"/>
      <c r="YH35" s="13"/>
      <c r="YI35" s="13"/>
      <c r="YJ35" s="13"/>
      <c r="YK35" s="13"/>
      <c r="YL35" s="13"/>
      <c r="YM35" s="13"/>
      <c r="YN35" s="13"/>
      <c r="YO35" s="13"/>
      <c r="YP35" s="13"/>
      <c r="YQ35" s="13"/>
      <c r="YR35" s="13"/>
      <c r="YS35" s="13"/>
      <c r="YT35" s="13"/>
      <c r="YU35" s="13"/>
      <c r="YV35" s="13"/>
      <c r="YW35" s="13"/>
      <c r="YX35" s="13"/>
      <c r="YY35" s="13"/>
      <c r="YZ35" s="13"/>
      <c r="ZA35" s="13"/>
      <c r="ZB35" s="13"/>
      <c r="ZC35" s="13"/>
      <c r="ZD35" s="13"/>
      <c r="ZE35" s="13"/>
      <c r="ZF35" s="13"/>
      <c r="ZG35" s="13"/>
      <c r="ZH35" s="13"/>
      <c r="ZI35" s="13"/>
      <c r="ZJ35" s="13"/>
      <c r="ZK35" s="13"/>
      <c r="ZL35" s="13"/>
      <c r="ZM35" s="13"/>
      <c r="ZN35" s="13"/>
      <c r="ZO35" s="13"/>
      <c r="ZP35" s="13"/>
      <c r="ZQ35" s="13"/>
      <c r="ZR35" s="13"/>
      <c r="ZS35" s="13"/>
      <c r="ZT35" s="13"/>
      <c r="ZU35" s="13"/>
      <c r="ZV35" s="13"/>
      <c r="ZW35" s="13"/>
      <c r="ZX35" s="13"/>
      <c r="ZY35" s="13"/>
      <c r="ZZ35" s="13"/>
      <c r="AAA35" s="13"/>
      <c r="AAB35" s="13"/>
      <c r="AAC35" s="13"/>
      <c r="AAD35" s="13"/>
      <c r="AAE35" s="13"/>
      <c r="AAF35" s="13"/>
      <c r="AAG35" s="13"/>
      <c r="AAH35" s="13"/>
      <c r="AAI35" s="13"/>
      <c r="AAJ35" s="13"/>
      <c r="AAK35" s="13"/>
      <c r="AAL35" s="13"/>
      <c r="AAM35" s="13"/>
      <c r="AAN35" s="13"/>
      <c r="AAO35" s="13"/>
      <c r="AAP35" s="13"/>
      <c r="AAQ35" s="13"/>
      <c r="AAR35" s="13"/>
      <c r="AAS35" s="13"/>
      <c r="AAT35" s="13"/>
      <c r="AAU35" s="13"/>
      <c r="AAV35" s="13"/>
      <c r="AAW35" s="13"/>
      <c r="AAX35" s="13"/>
      <c r="AAY35" s="13"/>
      <c r="AAZ35" s="13"/>
      <c r="ABA35" s="13"/>
      <c r="ABB35" s="13"/>
      <c r="ABC35" s="13"/>
      <c r="ABD35" s="13"/>
      <c r="ABE35" s="13"/>
      <c r="ABF35" s="13"/>
      <c r="ABG35" s="13"/>
      <c r="ABH35" s="13"/>
      <c r="ABI35" s="13"/>
      <c r="ABJ35" s="13"/>
      <c r="ABK35" s="13"/>
      <c r="ABL35" s="13"/>
      <c r="ABM35" s="13"/>
      <c r="ABN35" s="13"/>
      <c r="ABO35" s="13"/>
      <c r="ABP35" s="13"/>
      <c r="ABQ35" s="13"/>
      <c r="ABR35" s="13"/>
    </row>
    <row r="36" spans="1:746" s="10" customFormat="1">
      <c r="A36" s="29" t="s">
        <v>123</v>
      </c>
      <c r="B36" s="25" t="s">
        <v>152</v>
      </c>
      <c r="C36" s="25" t="s">
        <v>102</v>
      </c>
      <c r="D36" s="25"/>
      <c r="E36" s="25"/>
      <c r="F36" s="25" t="s">
        <v>154</v>
      </c>
      <c r="G36" s="25" t="s">
        <v>155</v>
      </c>
      <c r="H36" s="68" t="s">
        <v>188</v>
      </c>
      <c r="I36" s="67" t="s">
        <v>187</v>
      </c>
      <c r="J36" s="20" t="s">
        <v>207</v>
      </c>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c r="PN36" s="13"/>
      <c r="PO36" s="13"/>
      <c r="PP36" s="13"/>
      <c r="PQ36" s="13"/>
      <c r="PR36" s="13"/>
      <c r="PS36" s="13"/>
      <c r="PT36" s="13"/>
      <c r="PU36" s="13"/>
      <c r="PV36" s="13"/>
      <c r="PW36" s="13"/>
      <c r="PX36" s="13"/>
      <c r="PY36" s="13"/>
      <c r="PZ36" s="13"/>
      <c r="QA36" s="13"/>
      <c r="QB36" s="13"/>
      <c r="QC36" s="13"/>
      <c r="QD36" s="13"/>
      <c r="QE36" s="13"/>
      <c r="QF36" s="13"/>
      <c r="QG36" s="13"/>
      <c r="QH36" s="13"/>
      <c r="QI36" s="13"/>
      <c r="QJ36" s="13"/>
      <c r="QK36" s="13"/>
      <c r="QL36" s="13"/>
      <c r="QM36" s="13"/>
      <c r="QN36" s="13"/>
      <c r="QO36" s="13"/>
      <c r="QP36" s="13"/>
      <c r="QQ36" s="13"/>
      <c r="QR36" s="13"/>
      <c r="QS36" s="13"/>
      <c r="QT36" s="13"/>
      <c r="QU36" s="13"/>
      <c r="QV36" s="13"/>
      <c r="QW36" s="13"/>
      <c r="QX36" s="13"/>
      <c r="QY36" s="13"/>
      <c r="QZ36" s="13"/>
      <c r="RA36" s="13"/>
      <c r="RB36" s="13"/>
      <c r="RC36" s="13"/>
      <c r="RD36" s="13"/>
      <c r="RE36" s="13"/>
      <c r="RF36" s="13"/>
      <c r="RG36" s="13"/>
      <c r="RH36" s="13"/>
      <c r="RI36" s="13"/>
      <c r="RJ36" s="13"/>
      <c r="RK36" s="13"/>
      <c r="RL36" s="13"/>
      <c r="RM36" s="13"/>
      <c r="RN36" s="13"/>
      <c r="RO36" s="13"/>
      <c r="RP36" s="13"/>
      <c r="RQ36" s="13"/>
      <c r="RR36" s="13"/>
      <c r="RS36" s="13"/>
      <c r="RT36" s="13"/>
      <c r="RU36" s="13"/>
      <c r="RV36" s="13"/>
      <c r="RW36" s="13"/>
      <c r="RX36" s="13"/>
      <c r="RY36" s="13"/>
      <c r="RZ36" s="13"/>
      <c r="SA36" s="13"/>
      <c r="SB36" s="13"/>
      <c r="SC36" s="13"/>
      <c r="SD36" s="13"/>
      <c r="SE36" s="13"/>
      <c r="SF36" s="13"/>
      <c r="SG36" s="13"/>
      <c r="SH36" s="13"/>
      <c r="SI36" s="13"/>
      <c r="SJ36" s="13"/>
      <c r="SK36" s="13"/>
      <c r="SL36" s="13"/>
      <c r="SM36" s="13"/>
      <c r="SN36" s="13"/>
      <c r="SO36" s="13"/>
      <c r="SP36" s="13"/>
      <c r="SQ36" s="13"/>
      <c r="SR36" s="13"/>
      <c r="SS36" s="13"/>
      <c r="ST36" s="13"/>
      <c r="SU36" s="13"/>
      <c r="SV36" s="13"/>
      <c r="SW36" s="13"/>
      <c r="SX36" s="13"/>
      <c r="SY36" s="13"/>
      <c r="SZ36" s="13"/>
      <c r="TA36" s="13"/>
      <c r="TB36" s="13"/>
      <c r="TC36" s="13"/>
      <c r="TD36" s="13"/>
      <c r="TE36" s="13"/>
      <c r="TF36" s="13"/>
      <c r="TG36" s="13"/>
      <c r="TH36" s="13"/>
      <c r="TI36" s="13"/>
      <c r="TJ36" s="13"/>
      <c r="TK36" s="13"/>
      <c r="TL36" s="13"/>
      <c r="TM36" s="13"/>
      <c r="TN36" s="13"/>
      <c r="TO36" s="13"/>
      <c r="TP36" s="13"/>
      <c r="TQ36" s="13"/>
      <c r="TR36" s="13"/>
      <c r="TS36" s="13"/>
      <c r="TT36" s="13"/>
      <c r="TU36" s="13"/>
      <c r="TV36" s="13"/>
      <c r="TW36" s="13"/>
      <c r="TX36" s="13"/>
      <c r="TY36" s="13"/>
      <c r="TZ36" s="13"/>
      <c r="UA36" s="13"/>
      <c r="UB36" s="13"/>
      <c r="UC36" s="13"/>
      <c r="UD36" s="13"/>
      <c r="UE36" s="13"/>
      <c r="UF36" s="13"/>
      <c r="UG36" s="13"/>
      <c r="UH36" s="13"/>
      <c r="UI36" s="13"/>
      <c r="UJ36" s="13"/>
      <c r="UK36" s="13"/>
      <c r="UL36" s="13"/>
      <c r="UM36" s="13"/>
      <c r="UN36" s="13"/>
      <c r="UO36" s="13"/>
      <c r="UP36" s="13"/>
      <c r="UQ36" s="13"/>
      <c r="UR36" s="13"/>
      <c r="US36" s="13"/>
      <c r="UT36" s="13"/>
      <c r="UU36" s="13"/>
      <c r="UV36" s="13"/>
      <c r="UW36" s="13"/>
      <c r="UX36" s="13"/>
      <c r="UY36" s="13"/>
      <c r="UZ36" s="13"/>
      <c r="VA36" s="13"/>
      <c r="VB36" s="13"/>
      <c r="VC36" s="13"/>
      <c r="VD36" s="13"/>
      <c r="VE36" s="13"/>
      <c r="VF36" s="13"/>
      <c r="VG36" s="13"/>
      <c r="VH36" s="13"/>
      <c r="VI36" s="13"/>
      <c r="VJ36" s="13"/>
      <c r="VK36" s="13"/>
      <c r="VL36" s="13"/>
      <c r="VM36" s="13"/>
      <c r="VN36" s="13"/>
      <c r="VO36" s="13"/>
      <c r="VP36" s="13"/>
      <c r="VQ36" s="13"/>
      <c r="VR36" s="13"/>
      <c r="VS36" s="13"/>
      <c r="VT36" s="13"/>
      <c r="VU36" s="13"/>
      <c r="VV36" s="13"/>
      <c r="VW36" s="13"/>
      <c r="VX36" s="13"/>
      <c r="VY36" s="13"/>
      <c r="VZ36" s="13"/>
      <c r="WA36" s="13"/>
      <c r="WB36" s="13"/>
      <c r="WC36" s="13"/>
      <c r="WD36" s="13"/>
      <c r="WE36" s="13"/>
      <c r="WF36" s="13"/>
      <c r="WG36" s="13"/>
      <c r="WH36" s="13"/>
      <c r="WI36" s="13"/>
      <c r="WJ36" s="13"/>
      <c r="WK36" s="13"/>
      <c r="WL36" s="13"/>
      <c r="WM36" s="13"/>
      <c r="WN36" s="13"/>
      <c r="WO36" s="13"/>
      <c r="WP36" s="13"/>
      <c r="WQ36" s="13"/>
      <c r="WR36" s="13"/>
      <c r="WS36" s="13"/>
      <c r="WT36" s="13"/>
      <c r="WU36" s="13"/>
      <c r="WV36" s="13"/>
      <c r="WW36" s="13"/>
      <c r="WX36" s="13"/>
      <c r="WY36" s="13"/>
      <c r="WZ36" s="13"/>
      <c r="XA36" s="13"/>
      <c r="XB36" s="13"/>
      <c r="XC36" s="13"/>
      <c r="XD36" s="13"/>
      <c r="XE36" s="13"/>
      <c r="XF36" s="13"/>
      <c r="XG36" s="13"/>
      <c r="XH36" s="13"/>
      <c r="XI36" s="13"/>
      <c r="XJ36" s="13"/>
      <c r="XK36" s="13"/>
      <c r="XL36" s="13"/>
      <c r="XM36" s="13"/>
      <c r="XN36" s="13"/>
      <c r="XO36" s="13"/>
      <c r="XP36" s="13"/>
      <c r="XQ36" s="13"/>
      <c r="XR36" s="13"/>
      <c r="XS36" s="13"/>
      <c r="XT36" s="13"/>
      <c r="XU36" s="13"/>
      <c r="XV36" s="13"/>
      <c r="XW36" s="13"/>
      <c r="XX36" s="13"/>
      <c r="XY36" s="13"/>
      <c r="XZ36" s="13"/>
      <c r="YA36" s="13"/>
      <c r="YB36" s="13"/>
      <c r="YC36" s="13"/>
      <c r="YD36" s="13"/>
      <c r="YE36" s="13"/>
      <c r="YF36" s="13"/>
      <c r="YG36" s="13"/>
      <c r="YH36" s="13"/>
      <c r="YI36" s="13"/>
      <c r="YJ36" s="13"/>
      <c r="YK36" s="13"/>
      <c r="YL36" s="13"/>
      <c r="YM36" s="13"/>
      <c r="YN36" s="13"/>
      <c r="YO36" s="13"/>
      <c r="YP36" s="13"/>
      <c r="YQ36" s="13"/>
      <c r="YR36" s="13"/>
      <c r="YS36" s="13"/>
      <c r="YT36" s="13"/>
      <c r="YU36" s="13"/>
      <c r="YV36" s="13"/>
      <c r="YW36" s="13"/>
      <c r="YX36" s="13"/>
      <c r="YY36" s="13"/>
      <c r="YZ36" s="13"/>
      <c r="ZA36" s="13"/>
      <c r="ZB36" s="13"/>
      <c r="ZC36" s="13"/>
      <c r="ZD36" s="13"/>
      <c r="ZE36" s="13"/>
      <c r="ZF36" s="13"/>
      <c r="ZG36" s="13"/>
      <c r="ZH36" s="13"/>
      <c r="ZI36" s="13"/>
      <c r="ZJ36" s="13"/>
      <c r="ZK36" s="13"/>
      <c r="ZL36" s="13"/>
      <c r="ZM36" s="13"/>
      <c r="ZN36" s="13"/>
      <c r="ZO36" s="13"/>
      <c r="ZP36" s="13"/>
      <c r="ZQ36" s="13"/>
      <c r="ZR36" s="13"/>
      <c r="ZS36" s="13"/>
      <c r="ZT36" s="13"/>
      <c r="ZU36" s="13"/>
      <c r="ZV36" s="13"/>
      <c r="ZW36" s="13"/>
      <c r="ZX36" s="13"/>
      <c r="ZY36" s="13"/>
      <c r="ZZ36" s="13"/>
      <c r="AAA36" s="13"/>
      <c r="AAB36" s="13"/>
      <c r="AAC36" s="13"/>
      <c r="AAD36" s="13"/>
      <c r="AAE36" s="13"/>
      <c r="AAF36" s="13"/>
      <c r="AAG36" s="13"/>
      <c r="AAH36" s="13"/>
      <c r="AAI36" s="13"/>
      <c r="AAJ36" s="13"/>
      <c r="AAK36" s="13"/>
      <c r="AAL36" s="13"/>
      <c r="AAM36" s="13"/>
      <c r="AAN36" s="13"/>
      <c r="AAO36" s="13"/>
      <c r="AAP36" s="13"/>
      <c r="AAQ36" s="13"/>
      <c r="AAR36" s="13"/>
      <c r="AAS36" s="13"/>
      <c r="AAT36" s="13"/>
      <c r="AAU36" s="13"/>
      <c r="AAV36" s="13"/>
      <c r="AAW36" s="13"/>
      <c r="AAX36" s="13"/>
      <c r="AAY36" s="13"/>
      <c r="AAZ36" s="13"/>
      <c r="ABA36" s="13"/>
      <c r="ABB36" s="13"/>
      <c r="ABC36" s="13"/>
      <c r="ABD36" s="13"/>
      <c r="ABE36" s="13"/>
      <c r="ABF36" s="13"/>
      <c r="ABG36" s="13"/>
      <c r="ABH36" s="13"/>
      <c r="ABI36" s="13"/>
      <c r="ABJ36" s="13"/>
      <c r="ABK36" s="13"/>
      <c r="ABL36" s="13"/>
      <c r="ABM36" s="13"/>
      <c r="ABN36" s="13"/>
      <c r="ABO36" s="13"/>
      <c r="ABP36" s="13"/>
      <c r="ABQ36" s="13"/>
      <c r="ABR36" s="13"/>
    </row>
    <row r="37" spans="1:746" s="10" customFormat="1">
      <c r="A37" s="29" t="s">
        <v>124</v>
      </c>
      <c r="B37" s="25" t="s">
        <v>152</v>
      </c>
      <c r="C37" s="25" t="s">
        <v>102</v>
      </c>
      <c r="D37" s="25"/>
      <c r="E37" s="25"/>
      <c r="F37" s="25" t="s">
        <v>154</v>
      </c>
      <c r="G37" s="25" t="s">
        <v>155</v>
      </c>
      <c r="H37" s="68" t="s">
        <v>188</v>
      </c>
      <c r="I37" s="67" t="s">
        <v>187</v>
      </c>
      <c r="J37" s="20" t="s">
        <v>207</v>
      </c>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row>
    <row r="38" spans="1:746">
      <c r="A38" s="16" t="s">
        <v>115</v>
      </c>
      <c r="B38" s="25" t="s">
        <v>151</v>
      </c>
      <c r="C38" s="70" t="s">
        <v>183</v>
      </c>
      <c r="D38" s="25" t="s">
        <v>165</v>
      </c>
      <c r="F38" s="25" t="s">
        <v>154</v>
      </c>
      <c r="G38" s="25" t="s">
        <v>155</v>
      </c>
      <c r="H38" s="68" t="s">
        <v>188</v>
      </c>
      <c r="I38" s="67" t="s">
        <v>187</v>
      </c>
      <c r="J38" s="20" t="s">
        <v>207</v>
      </c>
    </row>
    <row r="39" spans="1:746" s="10" customFormat="1">
      <c r="A39" s="25" t="s">
        <v>178</v>
      </c>
      <c r="B39" s="25" t="s">
        <v>173</v>
      </c>
      <c r="C39" s="25" t="s">
        <v>184</v>
      </c>
      <c r="D39" s="25"/>
      <c r="E39" s="25"/>
      <c r="F39" s="25"/>
      <c r="G39" s="25"/>
      <c r="H39" s="68" t="s">
        <v>175</v>
      </c>
      <c r="I39" s="26" t="s">
        <v>174</v>
      </c>
      <c r="J39" s="20" t="s">
        <v>207</v>
      </c>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row>
    <row r="40" spans="1:746" s="10" customFormat="1">
      <c r="A40" s="29" t="s">
        <v>125</v>
      </c>
      <c r="B40" s="25" t="s">
        <v>152</v>
      </c>
      <c r="C40" s="25" t="s">
        <v>102</v>
      </c>
      <c r="D40" s="25"/>
      <c r="E40" s="25"/>
      <c r="F40" s="25" t="s">
        <v>154</v>
      </c>
      <c r="G40" s="25" t="s">
        <v>155</v>
      </c>
      <c r="H40" s="68" t="s">
        <v>188</v>
      </c>
      <c r="I40" s="67" t="s">
        <v>187</v>
      </c>
      <c r="J40" s="20" t="s">
        <v>207</v>
      </c>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row>
    <row r="41" spans="1:746" s="10" customFormat="1">
      <c r="A41" s="29" t="s">
        <v>126</v>
      </c>
      <c r="B41" s="25" t="s">
        <v>152</v>
      </c>
      <c r="C41" s="25" t="s">
        <v>102</v>
      </c>
      <c r="D41" s="25"/>
      <c r="E41" s="25"/>
      <c r="F41" s="25" t="s">
        <v>154</v>
      </c>
      <c r="G41" s="25" t="s">
        <v>155</v>
      </c>
      <c r="H41" s="68" t="s">
        <v>188</v>
      </c>
      <c r="I41" s="67" t="s">
        <v>187</v>
      </c>
      <c r="J41" s="20" t="s">
        <v>207</v>
      </c>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row>
    <row r="42" spans="1:746" s="10" customFormat="1">
      <c r="A42" s="29" t="s">
        <v>127</v>
      </c>
      <c r="B42" s="25" t="s">
        <v>152</v>
      </c>
      <c r="C42" s="25" t="s">
        <v>102</v>
      </c>
      <c r="D42" s="25"/>
      <c r="E42" s="25"/>
      <c r="F42" s="25" t="s">
        <v>154</v>
      </c>
      <c r="G42" s="25" t="s">
        <v>155</v>
      </c>
      <c r="H42" s="68" t="s">
        <v>188</v>
      </c>
      <c r="I42" s="67" t="s">
        <v>187</v>
      </c>
      <c r="J42" s="20" t="s">
        <v>207</v>
      </c>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row>
    <row r="43" spans="1:746" s="10" customFormat="1">
      <c r="A43" s="29" t="s">
        <v>128</v>
      </c>
      <c r="B43" s="25" t="s">
        <v>152</v>
      </c>
      <c r="C43" s="25" t="s">
        <v>102</v>
      </c>
      <c r="D43" s="25"/>
      <c r="E43" s="25"/>
      <c r="F43" s="25" t="s">
        <v>154</v>
      </c>
      <c r="G43" s="25" t="s">
        <v>155</v>
      </c>
      <c r="H43" s="68" t="s">
        <v>188</v>
      </c>
      <c r="I43" s="67" t="s">
        <v>187</v>
      </c>
      <c r="J43" s="20" t="s">
        <v>207</v>
      </c>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row>
    <row r="44" spans="1:746" s="10" customFormat="1">
      <c r="A44" s="29" t="s">
        <v>129</v>
      </c>
      <c r="B44" s="25" t="s">
        <v>152</v>
      </c>
      <c r="C44" s="25" t="s">
        <v>102</v>
      </c>
      <c r="D44" s="25"/>
      <c r="E44" s="25"/>
      <c r="F44" s="25" t="s">
        <v>154</v>
      </c>
      <c r="G44" s="25" t="s">
        <v>155</v>
      </c>
      <c r="H44" s="68" t="s">
        <v>188</v>
      </c>
      <c r="I44" s="67" t="s">
        <v>187</v>
      </c>
      <c r="J44" s="20" t="s">
        <v>207</v>
      </c>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row>
    <row r="45" spans="1:746">
      <c r="A45" s="16" t="s">
        <v>116</v>
      </c>
      <c r="B45" s="25" t="s">
        <v>151</v>
      </c>
      <c r="C45" s="70" t="s">
        <v>183</v>
      </c>
      <c r="D45" s="25" t="s">
        <v>168</v>
      </c>
      <c r="F45" s="25" t="s">
        <v>154</v>
      </c>
      <c r="G45" s="25" t="s">
        <v>155</v>
      </c>
      <c r="H45" s="68" t="s">
        <v>188</v>
      </c>
      <c r="I45" s="67" t="s">
        <v>187</v>
      </c>
      <c r="J45" s="20" t="s">
        <v>207</v>
      </c>
    </row>
    <row r="46" spans="1:746" s="10" customFormat="1">
      <c r="A46" s="25" t="s">
        <v>179</v>
      </c>
      <c r="B46" s="25" t="s">
        <v>173</v>
      </c>
      <c r="C46" s="25" t="s">
        <v>184</v>
      </c>
      <c r="D46" s="25"/>
      <c r="E46" s="25"/>
      <c r="F46" s="25"/>
      <c r="G46" s="25"/>
      <c r="H46" s="68" t="s">
        <v>175</v>
      </c>
      <c r="I46" s="26" t="s">
        <v>174</v>
      </c>
      <c r="J46" s="20" t="s">
        <v>207</v>
      </c>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row>
    <row r="47" spans="1:746" s="10" customFormat="1">
      <c r="A47" s="29" t="s">
        <v>130</v>
      </c>
      <c r="B47" s="25" t="s">
        <v>152</v>
      </c>
      <c r="C47" s="25" t="s">
        <v>102</v>
      </c>
      <c r="D47" s="25"/>
      <c r="E47" s="25"/>
      <c r="F47" s="25" t="s">
        <v>154</v>
      </c>
      <c r="G47" s="25" t="s">
        <v>155</v>
      </c>
      <c r="H47" s="68" t="s">
        <v>188</v>
      </c>
      <c r="I47" s="67" t="s">
        <v>187</v>
      </c>
      <c r="J47" s="20" t="s">
        <v>207</v>
      </c>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row>
    <row r="48" spans="1:746" s="10" customFormat="1">
      <c r="A48" s="29" t="s">
        <v>131</v>
      </c>
      <c r="B48" s="25" t="s">
        <v>152</v>
      </c>
      <c r="C48" s="25" t="s">
        <v>102</v>
      </c>
      <c r="D48" s="25"/>
      <c r="E48" s="25"/>
      <c r="F48" s="25" t="s">
        <v>154</v>
      </c>
      <c r="G48" s="25" t="s">
        <v>155</v>
      </c>
      <c r="H48" s="68" t="s">
        <v>188</v>
      </c>
      <c r="I48" s="67" t="s">
        <v>187</v>
      </c>
      <c r="J48" s="20" t="s">
        <v>207</v>
      </c>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row>
    <row r="49" spans="1:746" s="10" customFormat="1">
      <c r="A49" s="29" t="s">
        <v>132</v>
      </c>
      <c r="B49" s="25" t="s">
        <v>152</v>
      </c>
      <c r="C49" s="25" t="s">
        <v>102</v>
      </c>
      <c r="D49" s="25"/>
      <c r="E49" s="25"/>
      <c r="F49" s="25" t="s">
        <v>154</v>
      </c>
      <c r="G49" s="25" t="s">
        <v>155</v>
      </c>
      <c r="H49" s="68" t="s">
        <v>188</v>
      </c>
      <c r="I49" s="67" t="s">
        <v>187</v>
      </c>
      <c r="J49" s="20" t="s">
        <v>207</v>
      </c>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row>
    <row r="50" spans="1:746" s="10" customFormat="1">
      <c r="A50" s="29" t="s">
        <v>133</v>
      </c>
      <c r="B50" s="25" t="s">
        <v>152</v>
      </c>
      <c r="C50" s="25" t="s">
        <v>102</v>
      </c>
      <c r="D50" s="25"/>
      <c r="E50" s="25"/>
      <c r="F50" s="25" t="s">
        <v>154</v>
      </c>
      <c r="G50" s="25" t="s">
        <v>155</v>
      </c>
      <c r="H50" s="68" t="s">
        <v>188</v>
      </c>
      <c r="I50" s="67" t="s">
        <v>187</v>
      </c>
      <c r="J50" s="20" t="s">
        <v>207</v>
      </c>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row>
    <row r="51" spans="1:746" s="10" customFormat="1">
      <c r="A51" s="29" t="s">
        <v>134</v>
      </c>
      <c r="B51" s="25" t="s">
        <v>152</v>
      </c>
      <c r="C51" s="25" t="s">
        <v>102</v>
      </c>
      <c r="D51" s="25"/>
      <c r="E51" s="25"/>
      <c r="F51" s="25" t="s">
        <v>154</v>
      </c>
      <c r="G51" s="25" t="s">
        <v>155</v>
      </c>
      <c r="H51" s="68" t="s">
        <v>188</v>
      </c>
      <c r="I51" s="67" t="s">
        <v>187</v>
      </c>
      <c r="J51" s="20" t="s">
        <v>207</v>
      </c>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row>
    <row r="52" spans="1:746">
      <c r="A52" s="16" t="s">
        <v>117</v>
      </c>
      <c r="B52" s="25" t="s">
        <v>151</v>
      </c>
      <c r="C52" s="70" t="s">
        <v>183</v>
      </c>
      <c r="D52" s="25" t="s">
        <v>169</v>
      </c>
      <c r="F52" s="25" t="s">
        <v>154</v>
      </c>
      <c r="G52" s="25" t="s">
        <v>155</v>
      </c>
      <c r="H52" s="68" t="s">
        <v>188</v>
      </c>
      <c r="I52" s="67" t="s">
        <v>187</v>
      </c>
      <c r="J52" s="20" t="s">
        <v>207</v>
      </c>
    </row>
    <row r="53" spans="1:746" s="10" customFormat="1">
      <c r="A53" s="25" t="s">
        <v>180</v>
      </c>
      <c r="B53" s="25" t="s">
        <v>173</v>
      </c>
      <c r="C53" s="25" t="s">
        <v>184</v>
      </c>
      <c r="D53" s="25"/>
      <c r="E53" s="25"/>
      <c r="F53" s="25"/>
      <c r="G53" s="25"/>
      <c r="H53" s="68" t="s">
        <v>175</v>
      </c>
      <c r="I53" s="26" t="s">
        <v>174</v>
      </c>
      <c r="J53" s="20" t="s">
        <v>207</v>
      </c>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row>
    <row r="54" spans="1:746" s="10" customFormat="1">
      <c r="A54" s="29" t="s">
        <v>135</v>
      </c>
      <c r="B54" s="25" t="s">
        <v>152</v>
      </c>
      <c r="C54" s="25" t="s">
        <v>102</v>
      </c>
      <c r="D54" s="25"/>
      <c r="E54" s="25"/>
      <c r="F54" s="25" t="s">
        <v>154</v>
      </c>
      <c r="G54" s="25" t="s">
        <v>155</v>
      </c>
      <c r="H54" s="68" t="s">
        <v>188</v>
      </c>
      <c r="I54" s="67" t="s">
        <v>187</v>
      </c>
      <c r="J54" s="20" t="s">
        <v>207</v>
      </c>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row>
    <row r="55" spans="1:746" s="10" customFormat="1">
      <c r="A55" s="29" t="s">
        <v>136</v>
      </c>
      <c r="B55" s="25" t="s">
        <v>152</v>
      </c>
      <c r="C55" s="25" t="s">
        <v>102</v>
      </c>
      <c r="D55" s="25"/>
      <c r="E55" s="25"/>
      <c r="F55" s="25" t="s">
        <v>154</v>
      </c>
      <c r="G55" s="25" t="s">
        <v>155</v>
      </c>
      <c r="H55" s="68" t="s">
        <v>188</v>
      </c>
      <c r="I55" s="67" t="s">
        <v>187</v>
      </c>
      <c r="J55" s="20" t="s">
        <v>207</v>
      </c>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row>
    <row r="56" spans="1:746" s="10" customFormat="1">
      <c r="A56" s="29" t="s">
        <v>137</v>
      </c>
      <c r="B56" s="25" t="s">
        <v>152</v>
      </c>
      <c r="C56" s="25" t="s">
        <v>102</v>
      </c>
      <c r="D56" s="25"/>
      <c r="E56" s="25"/>
      <c r="F56" s="25" t="s">
        <v>154</v>
      </c>
      <c r="G56" s="25" t="s">
        <v>155</v>
      </c>
      <c r="H56" s="68" t="s">
        <v>188</v>
      </c>
      <c r="I56" s="67" t="s">
        <v>187</v>
      </c>
      <c r="J56" s="20" t="s">
        <v>207</v>
      </c>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row>
    <row r="57" spans="1:746" s="10" customFormat="1">
      <c r="A57" s="29" t="s">
        <v>138</v>
      </c>
      <c r="B57" s="25" t="s">
        <v>152</v>
      </c>
      <c r="C57" s="25" t="s">
        <v>102</v>
      </c>
      <c r="D57" s="25"/>
      <c r="E57" s="25"/>
      <c r="F57" s="25" t="s">
        <v>154</v>
      </c>
      <c r="G57" s="25" t="s">
        <v>155</v>
      </c>
      <c r="H57" s="68" t="s">
        <v>188</v>
      </c>
      <c r="I57" s="67" t="s">
        <v>187</v>
      </c>
      <c r="J57" s="20" t="s">
        <v>207</v>
      </c>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row>
    <row r="58" spans="1:746" s="10" customFormat="1">
      <c r="A58" s="29" t="s">
        <v>139</v>
      </c>
      <c r="B58" s="25" t="s">
        <v>152</v>
      </c>
      <c r="C58" s="25" t="s">
        <v>102</v>
      </c>
      <c r="D58" s="25"/>
      <c r="E58" s="25"/>
      <c r="F58" s="25" t="s">
        <v>154</v>
      </c>
      <c r="G58" s="25" t="s">
        <v>155</v>
      </c>
      <c r="H58" s="68" t="s">
        <v>188</v>
      </c>
      <c r="I58" s="67" t="s">
        <v>187</v>
      </c>
      <c r="J58" s="20" t="s">
        <v>207</v>
      </c>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row>
    <row r="59" spans="1:746">
      <c r="A59" s="16" t="s">
        <v>118</v>
      </c>
      <c r="B59" s="25" t="s">
        <v>151</v>
      </c>
      <c r="C59" s="70" t="s">
        <v>183</v>
      </c>
      <c r="D59" s="25" t="s">
        <v>170</v>
      </c>
      <c r="F59" s="25" t="s">
        <v>154</v>
      </c>
      <c r="G59" s="25" t="s">
        <v>155</v>
      </c>
      <c r="H59" s="68" t="s">
        <v>188</v>
      </c>
      <c r="I59" s="67" t="s">
        <v>187</v>
      </c>
      <c r="J59" s="20" t="s">
        <v>207</v>
      </c>
    </row>
    <row r="60" spans="1:746" s="10" customFormat="1">
      <c r="A60" s="25" t="s">
        <v>181</v>
      </c>
      <c r="B60" s="25" t="s">
        <v>173</v>
      </c>
      <c r="C60" s="25" t="s">
        <v>184</v>
      </c>
      <c r="D60" s="25"/>
      <c r="E60" s="25"/>
      <c r="F60" s="25"/>
      <c r="G60" s="25"/>
      <c r="H60" s="68" t="s">
        <v>175</v>
      </c>
      <c r="I60" s="26" t="s">
        <v>174</v>
      </c>
      <c r="J60" s="20" t="s">
        <v>207</v>
      </c>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row>
    <row r="61" spans="1:746" s="10" customFormat="1">
      <c r="A61" s="29" t="s">
        <v>140</v>
      </c>
      <c r="B61" s="25" t="s">
        <v>152</v>
      </c>
      <c r="C61" s="25" t="s">
        <v>102</v>
      </c>
      <c r="D61" s="25"/>
      <c r="E61" s="25"/>
      <c r="F61" s="25" t="s">
        <v>154</v>
      </c>
      <c r="G61" s="25" t="s">
        <v>155</v>
      </c>
      <c r="H61" s="68" t="s">
        <v>188</v>
      </c>
      <c r="I61" s="67" t="s">
        <v>187</v>
      </c>
      <c r="J61" s="20" t="s">
        <v>207</v>
      </c>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row>
    <row r="62" spans="1:746" s="10" customFormat="1">
      <c r="A62" s="29" t="s">
        <v>141</v>
      </c>
      <c r="B62" s="25" t="s">
        <v>152</v>
      </c>
      <c r="C62" s="25" t="s">
        <v>102</v>
      </c>
      <c r="D62" s="25"/>
      <c r="E62" s="25"/>
      <c r="F62" s="25" t="s">
        <v>154</v>
      </c>
      <c r="G62" s="25" t="s">
        <v>155</v>
      </c>
      <c r="H62" s="68" t="s">
        <v>188</v>
      </c>
      <c r="I62" s="67" t="s">
        <v>187</v>
      </c>
      <c r="J62" s="20" t="s">
        <v>207</v>
      </c>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row>
    <row r="63" spans="1:746" s="10" customFormat="1">
      <c r="A63" s="29" t="s">
        <v>142</v>
      </c>
      <c r="B63" s="25" t="s">
        <v>152</v>
      </c>
      <c r="C63" s="25" t="s">
        <v>102</v>
      </c>
      <c r="D63" s="25"/>
      <c r="E63" s="25"/>
      <c r="F63" s="25" t="s">
        <v>154</v>
      </c>
      <c r="G63" s="25" t="s">
        <v>155</v>
      </c>
      <c r="H63" s="68" t="s">
        <v>188</v>
      </c>
      <c r="I63" s="67" t="s">
        <v>187</v>
      </c>
      <c r="J63" s="20" t="s">
        <v>207</v>
      </c>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row>
    <row r="64" spans="1:746" s="10" customFormat="1">
      <c r="A64" s="29" t="s">
        <v>143</v>
      </c>
      <c r="B64" s="25" t="s">
        <v>152</v>
      </c>
      <c r="C64" s="25" t="s">
        <v>102</v>
      </c>
      <c r="D64" s="25"/>
      <c r="E64" s="25"/>
      <c r="F64" s="25" t="s">
        <v>154</v>
      </c>
      <c r="G64" s="25" t="s">
        <v>155</v>
      </c>
      <c r="H64" s="68" t="s">
        <v>188</v>
      </c>
      <c r="I64" s="67" t="s">
        <v>187</v>
      </c>
      <c r="J64" s="20" t="s">
        <v>207</v>
      </c>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row>
    <row r="65" spans="1:746" s="10" customFormat="1">
      <c r="A65" s="29" t="s">
        <v>144</v>
      </c>
      <c r="B65" s="25" t="s">
        <v>152</v>
      </c>
      <c r="C65" s="25" t="s">
        <v>102</v>
      </c>
      <c r="D65" s="25"/>
      <c r="E65" s="25"/>
      <c r="F65" s="25" t="s">
        <v>154</v>
      </c>
      <c r="G65" s="25" t="s">
        <v>155</v>
      </c>
      <c r="H65" s="68" t="s">
        <v>188</v>
      </c>
      <c r="I65" s="67" t="s">
        <v>187</v>
      </c>
      <c r="J65" s="20" t="s">
        <v>207</v>
      </c>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row>
    <row r="66" spans="1:746" s="10" customFormat="1">
      <c r="A66" s="25" t="s">
        <v>119</v>
      </c>
      <c r="B66" s="25" t="s">
        <v>151</v>
      </c>
      <c r="C66" s="70" t="s">
        <v>183</v>
      </c>
      <c r="D66" s="25" t="s">
        <v>171</v>
      </c>
      <c r="E66" s="25"/>
      <c r="F66" s="25" t="s">
        <v>154</v>
      </c>
      <c r="G66" s="25" t="s">
        <v>155</v>
      </c>
      <c r="H66" s="68" t="s">
        <v>188</v>
      </c>
      <c r="I66" s="67" t="s">
        <v>187</v>
      </c>
      <c r="J66" s="20" t="s">
        <v>207</v>
      </c>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row>
    <row r="67" spans="1:746" s="10" customFormat="1">
      <c r="A67" s="25" t="s">
        <v>182</v>
      </c>
      <c r="B67" s="25" t="s">
        <v>173</v>
      </c>
      <c r="C67" s="25" t="s">
        <v>184</v>
      </c>
      <c r="D67" s="25"/>
      <c r="E67" s="25"/>
      <c r="F67" s="25" t="s">
        <v>186</v>
      </c>
      <c r="G67" s="25"/>
      <c r="H67" s="68" t="s">
        <v>175</v>
      </c>
      <c r="I67" s="26" t="s">
        <v>174</v>
      </c>
      <c r="J67" s="20" t="s">
        <v>207</v>
      </c>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row>
    <row r="68" spans="1:746" s="10" customFormat="1">
      <c r="A68" s="29" t="s">
        <v>145</v>
      </c>
      <c r="B68" s="25" t="s">
        <v>152</v>
      </c>
      <c r="C68" s="25" t="s">
        <v>102</v>
      </c>
      <c r="D68" s="25"/>
      <c r="E68" s="25"/>
      <c r="F68" s="25" t="s">
        <v>154</v>
      </c>
      <c r="G68" s="25" t="s">
        <v>155</v>
      </c>
      <c r="H68" s="68" t="s">
        <v>188</v>
      </c>
      <c r="I68" s="67" t="s">
        <v>187</v>
      </c>
      <c r="J68" s="20" t="s">
        <v>207</v>
      </c>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row>
    <row r="69" spans="1:746" s="10" customFormat="1">
      <c r="A69" s="29" t="s">
        <v>146</v>
      </c>
      <c r="B69" s="25" t="s">
        <v>152</v>
      </c>
      <c r="C69" s="25" t="s">
        <v>102</v>
      </c>
      <c r="D69" s="25"/>
      <c r="E69" s="25"/>
      <c r="F69" s="25" t="s">
        <v>154</v>
      </c>
      <c r="G69" s="25" t="s">
        <v>155</v>
      </c>
      <c r="H69" s="68" t="s">
        <v>188</v>
      </c>
      <c r="I69" s="67" t="s">
        <v>187</v>
      </c>
      <c r="J69" s="20" t="s">
        <v>207</v>
      </c>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row>
    <row r="70" spans="1:746" s="10" customFormat="1">
      <c r="A70" s="29" t="s">
        <v>147</v>
      </c>
      <c r="B70" s="25" t="s">
        <v>152</v>
      </c>
      <c r="C70" s="25" t="s">
        <v>102</v>
      </c>
      <c r="D70" s="25"/>
      <c r="E70" s="25"/>
      <c r="F70" s="25" t="s">
        <v>154</v>
      </c>
      <c r="G70" s="25" t="s">
        <v>155</v>
      </c>
      <c r="H70" s="68" t="s">
        <v>188</v>
      </c>
      <c r="I70" s="67" t="s">
        <v>187</v>
      </c>
      <c r="J70" s="20" t="s">
        <v>207</v>
      </c>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row>
    <row r="71" spans="1:746" s="10" customFormat="1">
      <c r="A71" s="29" t="s">
        <v>148</v>
      </c>
      <c r="B71" s="25" t="s">
        <v>152</v>
      </c>
      <c r="C71" s="25" t="s">
        <v>102</v>
      </c>
      <c r="D71" s="25"/>
      <c r="E71" s="25"/>
      <c r="F71" s="25" t="s">
        <v>154</v>
      </c>
      <c r="G71" s="25" t="s">
        <v>155</v>
      </c>
      <c r="H71" s="68" t="s">
        <v>188</v>
      </c>
      <c r="I71" s="67" t="s">
        <v>187</v>
      </c>
      <c r="J71" s="20" t="s">
        <v>207</v>
      </c>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row>
    <row r="72" spans="1:746" s="10" customFormat="1">
      <c r="A72" s="29" t="s">
        <v>149</v>
      </c>
      <c r="B72" s="25" t="s">
        <v>152</v>
      </c>
      <c r="C72" s="25" t="s">
        <v>102</v>
      </c>
      <c r="D72" s="25"/>
      <c r="E72" s="25"/>
      <c r="F72" s="25" t="s">
        <v>154</v>
      </c>
      <c r="G72" s="25" t="s">
        <v>155</v>
      </c>
      <c r="H72" s="68" t="s">
        <v>188</v>
      </c>
      <c r="I72" s="67" t="s">
        <v>187</v>
      </c>
      <c r="J72" s="20" t="s">
        <v>207</v>
      </c>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c r="AAN72" s="13"/>
      <c r="AAO72" s="13"/>
      <c r="AAP72" s="13"/>
      <c r="AAQ72" s="13"/>
      <c r="AAR72" s="13"/>
      <c r="AAS72" s="13"/>
      <c r="AAT72" s="13"/>
      <c r="AAU72" s="13"/>
      <c r="AAV72" s="13"/>
      <c r="AAW72" s="13"/>
      <c r="AAX72" s="13"/>
      <c r="AAY72" s="13"/>
      <c r="AAZ72" s="13"/>
      <c r="ABA72" s="13"/>
      <c r="ABB72" s="13"/>
      <c r="ABC72" s="13"/>
      <c r="ABD72" s="13"/>
      <c r="ABE72" s="13"/>
      <c r="ABF72" s="13"/>
      <c r="ABG72" s="13"/>
      <c r="ABH72" s="13"/>
      <c r="ABI72" s="13"/>
      <c r="ABJ72" s="13"/>
      <c r="ABK72" s="13"/>
      <c r="ABL72" s="13"/>
      <c r="ABM72" s="13"/>
      <c r="ABN72" s="13"/>
      <c r="ABO72" s="13"/>
      <c r="ABP72" s="13"/>
      <c r="ABQ72" s="13"/>
      <c r="ABR72" s="13"/>
    </row>
    <row r="73" spans="1:746" s="10" customFormat="1">
      <c r="A73" s="29" t="s">
        <v>153</v>
      </c>
      <c r="B73" s="25" t="s">
        <v>185</v>
      </c>
      <c r="C73" s="25" t="s">
        <v>183</v>
      </c>
      <c r="D73" s="25"/>
      <c r="E73" s="25"/>
      <c r="F73" s="25"/>
      <c r="G73" s="25"/>
      <c r="H73" s="68" t="s">
        <v>188</v>
      </c>
      <c r="I73" s="67" t="s">
        <v>187</v>
      </c>
      <c r="J73" s="20" t="s">
        <v>207</v>
      </c>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c r="LW73" s="13"/>
      <c r="LX73" s="13"/>
      <c r="LY73" s="13"/>
      <c r="LZ73" s="13"/>
      <c r="MA73" s="13"/>
      <c r="MB73" s="13"/>
      <c r="MC73" s="13"/>
      <c r="MD73" s="13"/>
      <c r="ME73" s="13"/>
      <c r="MF73" s="13"/>
      <c r="MG73" s="13"/>
      <c r="MH73" s="13"/>
      <c r="MI73" s="13"/>
      <c r="MJ73" s="13"/>
      <c r="MK73" s="13"/>
      <c r="ML73" s="13"/>
      <c r="MM73" s="13"/>
      <c r="MN73" s="13"/>
      <c r="MO73" s="13"/>
      <c r="MP73" s="13"/>
      <c r="MQ73" s="13"/>
      <c r="MR73" s="13"/>
      <c r="MS73" s="13"/>
      <c r="MT73" s="13"/>
      <c r="MU73" s="13"/>
      <c r="MV73" s="13"/>
      <c r="MW73" s="13"/>
      <c r="MX73" s="13"/>
      <c r="MY73" s="13"/>
      <c r="MZ73" s="13"/>
      <c r="NA73" s="13"/>
      <c r="NB73" s="13"/>
      <c r="NC73" s="13"/>
      <c r="ND73" s="13"/>
      <c r="NE73" s="13"/>
      <c r="NF73" s="13"/>
      <c r="NG73" s="13"/>
      <c r="NH73" s="13"/>
      <c r="NI73" s="13"/>
      <c r="NJ73" s="13"/>
      <c r="NK73" s="13"/>
      <c r="NL73" s="13"/>
      <c r="NM73" s="13"/>
      <c r="NN73" s="13"/>
      <c r="NO73" s="13"/>
      <c r="NP73" s="13"/>
      <c r="NQ73" s="13"/>
      <c r="NR73" s="13"/>
      <c r="NS73" s="13"/>
      <c r="NT73" s="13"/>
      <c r="NU73" s="13"/>
      <c r="NV73" s="13"/>
      <c r="NW73" s="13"/>
      <c r="NX73" s="13"/>
      <c r="NY73" s="13"/>
      <c r="NZ73" s="13"/>
      <c r="OA73" s="13"/>
      <c r="OB73" s="13"/>
      <c r="OC73" s="13"/>
      <c r="OD73" s="13"/>
      <c r="OE73" s="13"/>
      <c r="OF73" s="13"/>
      <c r="OG73" s="13"/>
      <c r="OH73" s="13"/>
      <c r="OI73" s="13"/>
      <c r="OJ73" s="13"/>
      <c r="OK73" s="13"/>
      <c r="OL73" s="13"/>
      <c r="OM73" s="13"/>
      <c r="ON73" s="13"/>
      <c r="OO73" s="13"/>
      <c r="OP73" s="13"/>
      <c r="OQ73" s="13"/>
      <c r="OR73" s="13"/>
      <c r="OS73" s="13"/>
      <c r="OT73" s="13"/>
      <c r="OU73" s="13"/>
      <c r="OV73" s="13"/>
      <c r="OW73" s="13"/>
      <c r="OX73" s="13"/>
      <c r="OY73" s="13"/>
      <c r="OZ73" s="13"/>
      <c r="PA73" s="13"/>
      <c r="PB73" s="13"/>
      <c r="PC73" s="13"/>
      <c r="PD73" s="13"/>
      <c r="PE73" s="13"/>
      <c r="PF73" s="13"/>
      <c r="PG73" s="13"/>
      <c r="PH73" s="13"/>
      <c r="PI73" s="13"/>
      <c r="PJ73" s="13"/>
      <c r="PK73" s="13"/>
      <c r="PL73" s="13"/>
      <c r="PM73" s="13"/>
      <c r="PN73" s="13"/>
      <c r="PO73" s="13"/>
      <c r="PP73" s="13"/>
      <c r="PQ73" s="13"/>
      <c r="PR73" s="13"/>
      <c r="PS73" s="13"/>
      <c r="PT73" s="13"/>
      <c r="PU73" s="13"/>
      <c r="PV73" s="13"/>
      <c r="PW73" s="13"/>
      <c r="PX73" s="13"/>
      <c r="PY73" s="13"/>
      <c r="PZ73" s="13"/>
      <c r="QA73" s="13"/>
      <c r="QB73" s="13"/>
      <c r="QC73" s="13"/>
      <c r="QD73" s="13"/>
      <c r="QE73" s="13"/>
      <c r="QF73" s="13"/>
      <c r="QG73" s="13"/>
      <c r="QH73" s="13"/>
      <c r="QI73" s="13"/>
      <c r="QJ73" s="13"/>
      <c r="QK73" s="13"/>
      <c r="QL73" s="13"/>
      <c r="QM73" s="13"/>
      <c r="QN73" s="13"/>
      <c r="QO73" s="13"/>
      <c r="QP73" s="13"/>
      <c r="QQ73" s="13"/>
      <c r="QR73" s="13"/>
      <c r="QS73" s="13"/>
      <c r="QT73" s="13"/>
      <c r="QU73" s="13"/>
      <c r="QV73" s="13"/>
      <c r="QW73" s="13"/>
      <c r="QX73" s="13"/>
      <c r="QY73" s="13"/>
      <c r="QZ73" s="13"/>
      <c r="RA73" s="13"/>
      <c r="RB73" s="13"/>
      <c r="RC73" s="13"/>
      <c r="RD73" s="13"/>
      <c r="RE73" s="13"/>
      <c r="RF73" s="13"/>
      <c r="RG73" s="13"/>
      <c r="RH73" s="13"/>
      <c r="RI73" s="13"/>
      <c r="RJ73" s="13"/>
      <c r="RK73" s="13"/>
      <c r="RL73" s="13"/>
      <c r="RM73" s="13"/>
      <c r="RN73" s="13"/>
      <c r="RO73" s="13"/>
      <c r="RP73" s="13"/>
      <c r="RQ73" s="13"/>
      <c r="RR73" s="13"/>
      <c r="RS73" s="13"/>
      <c r="RT73" s="13"/>
      <c r="RU73" s="13"/>
      <c r="RV73" s="13"/>
      <c r="RW73" s="13"/>
      <c r="RX73" s="13"/>
      <c r="RY73" s="13"/>
      <c r="RZ73" s="13"/>
      <c r="SA73" s="13"/>
      <c r="SB73" s="13"/>
      <c r="SC73" s="13"/>
      <c r="SD73" s="13"/>
      <c r="SE73" s="13"/>
      <c r="SF73" s="13"/>
      <c r="SG73" s="13"/>
      <c r="SH73" s="13"/>
      <c r="SI73" s="13"/>
      <c r="SJ73" s="13"/>
      <c r="SK73" s="13"/>
      <c r="SL73" s="13"/>
      <c r="SM73" s="13"/>
      <c r="SN73" s="13"/>
      <c r="SO73" s="13"/>
      <c r="SP73" s="13"/>
      <c r="SQ73" s="13"/>
      <c r="SR73" s="13"/>
      <c r="SS73" s="13"/>
      <c r="ST73" s="13"/>
      <c r="SU73" s="13"/>
      <c r="SV73" s="13"/>
      <c r="SW73" s="13"/>
      <c r="SX73" s="13"/>
      <c r="SY73" s="13"/>
      <c r="SZ73" s="13"/>
      <c r="TA73" s="13"/>
      <c r="TB73" s="13"/>
      <c r="TC73" s="13"/>
      <c r="TD73" s="13"/>
      <c r="TE73" s="13"/>
      <c r="TF73" s="13"/>
      <c r="TG73" s="13"/>
      <c r="TH73" s="13"/>
      <c r="TI73" s="13"/>
      <c r="TJ73" s="13"/>
      <c r="TK73" s="13"/>
      <c r="TL73" s="13"/>
      <c r="TM73" s="13"/>
      <c r="TN73" s="13"/>
      <c r="TO73" s="13"/>
      <c r="TP73" s="13"/>
      <c r="TQ73" s="13"/>
      <c r="TR73" s="13"/>
      <c r="TS73" s="13"/>
      <c r="TT73" s="13"/>
      <c r="TU73" s="13"/>
      <c r="TV73" s="13"/>
      <c r="TW73" s="13"/>
      <c r="TX73" s="13"/>
      <c r="TY73" s="13"/>
      <c r="TZ73" s="13"/>
      <c r="UA73" s="13"/>
      <c r="UB73" s="13"/>
      <c r="UC73" s="13"/>
      <c r="UD73" s="13"/>
      <c r="UE73" s="13"/>
      <c r="UF73" s="13"/>
      <c r="UG73" s="13"/>
      <c r="UH73" s="13"/>
      <c r="UI73" s="13"/>
      <c r="UJ73" s="13"/>
      <c r="UK73" s="13"/>
      <c r="UL73" s="13"/>
      <c r="UM73" s="13"/>
      <c r="UN73" s="13"/>
      <c r="UO73" s="13"/>
      <c r="UP73" s="13"/>
      <c r="UQ73" s="13"/>
      <c r="UR73" s="13"/>
      <c r="US73" s="13"/>
      <c r="UT73" s="13"/>
      <c r="UU73" s="13"/>
      <c r="UV73" s="13"/>
      <c r="UW73" s="13"/>
      <c r="UX73" s="13"/>
      <c r="UY73" s="13"/>
      <c r="UZ73" s="13"/>
      <c r="VA73" s="13"/>
      <c r="VB73" s="13"/>
      <c r="VC73" s="13"/>
      <c r="VD73" s="13"/>
      <c r="VE73" s="13"/>
      <c r="VF73" s="13"/>
      <c r="VG73" s="13"/>
      <c r="VH73" s="13"/>
      <c r="VI73" s="13"/>
      <c r="VJ73" s="13"/>
      <c r="VK73" s="13"/>
      <c r="VL73" s="13"/>
      <c r="VM73" s="13"/>
      <c r="VN73" s="13"/>
      <c r="VO73" s="13"/>
      <c r="VP73" s="13"/>
      <c r="VQ73" s="13"/>
      <c r="VR73" s="13"/>
      <c r="VS73" s="13"/>
      <c r="VT73" s="13"/>
      <c r="VU73" s="13"/>
      <c r="VV73" s="13"/>
      <c r="VW73" s="13"/>
      <c r="VX73" s="13"/>
      <c r="VY73" s="13"/>
      <c r="VZ73" s="13"/>
      <c r="WA73" s="13"/>
      <c r="WB73" s="13"/>
      <c r="WC73" s="13"/>
      <c r="WD73" s="13"/>
      <c r="WE73" s="13"/>
      <c r="WF73" s="13"/>
      <c r="WG73" s="13"/>
      <c r="WH73" s="13"/>
      <c r="WI73" s="13"/>
      <c r="WJ73" s="13"/>
      <c r="WK73" s="13"/>
      <c r="WL73" s="13"/>
      <c r="WM73" s="13"/>
      <c r="WN73" s="13"/>
      <c r="WO73" s="13"/>
      <c r="WP73" s="13"/>
      <c r="WQ73" s="13"/>
      <c r="WR73" s="13"/>
      <c r="WS73" s="13"/>
      <c r="WT73" s="13"/>
      <c r="WU73" s="13"/>
      <c r="WV73" s="13"/>
      <c r="WW73" s="13"/>
      <c r="WX73" s="13"/>
      <c r="WY73" s="13"/>
      <c r="WZ73" s="13"/>
      <c r="XA73" s="13"/>
      <c r="XB73" s="13"/>
      <c r="XC73" s="13"/>
      <c r="XD73" s="13"/>
      <c r="XE73" s="13"/>
      <c r="XF73" s="13"/>
      <c r="XG73" s="13"/>
      <c r="XH73" s="13"/>
      <c r="XI73" s="13"/>
      <c r="XJ73" s="13"/>
      <c r="XK73" s="13"/>
      <c r="XL73" s="13"/>
      <c r="XM73" s="13"/>
      <c r="XN73" s="13"/>
      <c r="XO73" s="13"/>
      <c r="XP73" s="13"/>
      <c r="XQ73" s="13"/>
      <c r="XR73" s="13"/>
      <c r="XS73" s="13"/>
      <c r="XT73" s="13"/>
      <c r="XU73" s="13"/>
      <c r="XV73" s="13"/>
      <c r="XW73" s="13"/>
      <c r="XX73" s="13"/>
      <c r="XY73" s="13"/>
      <c r="XZ73" s="13"/>
      <c r="YA73" s="13"/>
      <c r="YB73" s="13"/>
      <c r="YC73" s="13"/>
      <c r="YD73" s="13"/>
      <c r="YE73" s="13"/>
      <c r="YF73" s="13"/>
      <c r="YG73" s="13"/>
      <c r="YH73" s="13"/>
      <c r="YI73" s="13"/>
      <c r="YJ73" s="13"/>
      <c r="YK73" s="13"/>
      <c r="YL73" s="13"/>
      <c r="YM73" s="13"/>
      <c r="YN73" s="13"/>
      <c r="YO73" s="13"/>
      <c r="YP73" s="13"/>
      <c r="YQ73" s="13"/>
      <c r="YR73" s="13"/>
      <c r="YS73" s="13"/>
      <c r="YT73" s="13"/>
      <c r="YU73" s="13"/>
      <c r="YV73" s="13"/>
      <c r="YW73" s="13"/>
      <c r="YX73" s="13"/>
      <c r="YY73" s="13"/>
      <c r="YZ73" s="13"/>
      <c r="ZA73" s="13"/>
      <c r="ZB73" s="13"/>
      <c r="ZC73" s="13"/>
      <c r="ZD73" s="13"/>
      <c r="ZE73" s="13"/>
      <c r="ZF73" s="13"/>
      <c r="ZG73" s="13"/>
      <c r="ZH73" s="13"/>
      <c r="ZI73" s="13"/>
      <c r="ZJ73" s="13"/>
      <c r="ZK73" s="13"/>
      <c r="ZL73" s="13"/>
      <c r="ZM73" s="13"/>
      <c r="ZN73" s="13"/>
      <c r="ZO73" s="13"/>
      <c r="ZP73" s="13"/>
      <c r="ZQ73" s="13"/>
      <c r="ZR73" s="13"/>
      <c r="ZS73" s="13"/>
      <c r="ZT73" s="13"/>
      <c r="ZU73" s="13"/>
      <c r="ZV73" s="13"/>
      <c r="ZW73" s="13"/>
      <c r="ZX73" s="13"/>
      <c r="ZY73" s="13"/>
      <c r="ZZ73" s="13"/>
      <c r="AAA73" s="13"/>
      <c r="AAB73" s="13"/>
      <c r="AAC73" s="13"/>
      <c r="AAD73" s="13"/>
      <c r="AAE73" s="13"/>
      <c r="AAF73" s="13"/>
      <c r="AAG73" s="13"/>
      <c r="AAH73" s="13"/>
      <c r="AAI73" s="13"/>
      <c r="AAJ73" s="13"/>
      <c r="AAK73" s="13"/>
      <c r="AAL73" s="13"/>
      <c r="AAM73" s="13"/>
      <c r="AAN73" s="13"/>
      <c r="AAO73" s="13"/>
      <c r="AAP73" s="13"/>
      <c r="AAQ73" s="13"/>
      <c r="AAR73" s="13"/>
      <c r="AAS73" s="13"/>
      <c r="AAT73" s="13"/>
      <c r="AAU73" s="13"/>
      <c r="AAV73" s="13"/>
      <c r="AAW73" s="13"/>
      <c r="AAX73" s="13"/>
      <c r="AAY73" s="13"/>
      <c r="AAZ73" s="13"/>
      <c r="ABA73" s="13"/>
      <c r="ABB73" s="13"/>
      <c r="ABC73" s="13"/>
      <c r="ABD73" s="13"/>
      <c r="ABE73" s="13"/>
      <c r="ABF73" s="13"/>
      <c r="ABG73" s="13"/>
      <c r="ABH73" s="13"/>
      <c r="ABI73" s="13"/>
      <c r="ABJ73" s="13"/>
      <c r="ABK73" s="13"/>
      <c r="ABL73" s="13"/>
      <c r="ABM73" s="13"/>
      <c r="ABN73" s="13"/>
      <c r="ABO73" s="13"/>
      <c r="ABP73" s="13"/>
      <c r="ABQ73" s="13"/>
      <c r="ABR73" s="13"/>
    </row>
    <row r="74" spans="1:746" s="10" customFormat="1" ht="5" customHeight="1">
      <c r="A74" s="29"/>
      <c r="B74" s="25"/>
      <c r="C74" s="25"/>
      <c r="D74" s="25"/>
      <c r="E74" s="25"/>
      <c r="F74" s="25"/>
      <c r="G74" s="25"/>
      <c r="H74" s="68"/>
      <c r="I74" s="26"/>
      <c r="J74" s="20" t="s">
        <v>207</v>
      </c>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c r="IF74" s="13"/>
      <c r="IG74" s="13"/>
      <c r="IH74" s="13"/>
      <c r="II74" s="13"/>
      <c r="IJ74" s="13"/>
      <c r="IK74" s="13"/>
      <c r="IL74" s="13"/>
      <c r="IM74" s="13"/>
      <c r="IN74" s="13"/>
      <c r="IO74" s="13"/>
      <c r="IP74" s="13"/>
      <c r="IQ74" s="13"/>
      <c r="IR74" s="13"/>
      <c r="IS74" s="13"/>
      <c r="IT74" s="13"/>
      <c r="IU74" s="13"/>
      <c r="IV74" s="13"/>
      <c r="IW74" s="13"/>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c r="LA74" s="13"/>
      <c r="LB74" s="13"/>
      <c r="LC74" s="13"/>
      <c r="LD74" s="13"/>
      <c r="LE74" s="13"/>
      <c r="LF74" s="13"/>
      <c r="LG74" s="13"/>
      <c r="LH74" s="13"/>
      <c r="LI74" s="13"/>
      <c r="LJ74" s="13"/>
      <c r="LK74" s="13"/>
      <c r="LL74" s="13"/>
      <c r="LM74" s="13"/>
      <c r="LN74" s="13"/>
      <c r="LO74" s="13"/>
      <c r="LP74" s="13"/>
      <c r="LQ74" s="13"/>
      <c r="LR74" s="13"/>
      <c r="LS74" s="13"/>
      <c r="LT74" s="13"/>
      <c r="LU74" s="13"/>
      <c r="LV74" s="13"/>
      <c r="LW74" s="13"/>
      <c r="LX74" s="13"/>
      <c r="LY74" s="13"/>
      <c r="LZ74" s="13"/>
      <c r="MA74" s="13"/>
      <c r="MB74" s="13"/>
      <c r="MC74" s="13"/>
      <c r="MD74" s="13"/>
      <c r="ME74" s="13"/>
      <c r="MF74" s="13"/>
      <c r="MG74" s="13"/>
      <c r="MH74" s="13"/>
      <c r="MI74" s="13"/>
      <c r="MJ74" s="13"/>
      <c r="MK74" s="13"/>
      <c r="ML74" s="13"/>
      <c r="MM74" s="13"/>
      <c r="MN74" s="13"/>
      <c r="MO74" s="13"/>
      <c r="MP74" s="13"/>
      <c r="MQ74" s="13"/>
      <c r="MR74" s="13"/>
      <c r="MS74" s="13"/>
      <c r="MT74" s="13"/>
      <c r="MU74" s="13"/>
      <c r="MV74" s="13"/>
      <c r="MW74" s="13"/>
      <c r="MX74" s="13"/>
      <c r="MY74" s="13"/>
      <c r="MZ74" s="13"/>
      <c r="NA74" s="13"/>
      <c r="NB74" s="13"/>
      <c r="NC74" s="13"/>
      <c r="ND74" s="13"/>
      <c r="NE74" s="13"/>
      <c r="NF74" s="13"/>
      <c r="NG74" s="13"/>
      <c r="NH74" s="13"/>
      <c r="NI74" s="13"/>
      <c r="NJ74" s="13"/>
      <c r="NK74" s="13"/>
      <c r="NL74" s="13"/>
      <c r="NM74" s="13"/>
      <c r="NN74" s="13"/>
      <c r="NO74" s="13"/>
      <c r="NP74" s="13"/>
      <c r="NQ74" s="13"/>
      <c r="NR74" s="13"/>
      <c r="NS74" s="13"/>
      <c r="NT74" s="13"/>
      <c r="NU74" s="13"/>
      <c r="NV74" s="13"/>
      <c r="NW74" s="13"/>
      <c r="NX74" s="13"/>
      <c r="NY74" s="13"/>
      <c r="NZ74" s="13"/>
      <c r="OA74" s="13"/>
      <c r="OB74" s="13"/>
      <c r="OC74" s="13"/>
      <c r="OD74" s="13"/>
      <c r="OE74" s="13"/>
      <c r="OF74" s="13"/>
      <c r="OG74" s="13"/>
      <c r="OH74" s="13"/>
      <c r="OI74" s="13"/>
      <c r="OJ74" s="13"/>
      <c r="OK74" s="13"/>
      <c r="OL74" s="13"/>
      <c r="OM74" s="13"/>
      <c r="ON74" s="13"/>
      <c r="OO74" s="13"/>
      <c r="OP74" s="13"/>
      <c r="OQ74" s="13"/>
      <c r="OR74" s="13"/>
      <c r="OS74" s="13"/>
      <c r="OT74" s="13"/>
      <c r="OU74" s="13"/>
      <c r="OV74" s="13"/>
      <c r="OW74" s="13"/>
      <c r="OX74" s="13"/>
      <c r="OY74" s="13"/>
      <c r="OZ74" s="13"/>
      <c r="PA74" s="13"/>
      <c r="PB74" s="13"/>
      <c r="PC74" s="13"/>
      <c r="PD74" s="13"/>
      <c r="PE74" s="13"/>
      <c r="PF74" s="13"/>
      <c r="PG74" s="13"/>
      <c r="PH74" s="13"/>
      <c r="PI74" s="13"/>
      <c r="PJ74" s="13"/>
      <c r="PK74" s="13"/>
      <c r="PL74" s="13"/>
      <c r="PM74" s="13"/>
      <c r="PN74" s="13"/>
      <c r="PO74" s="13"/>
      <c r="PP74" s="13"/>
      <c r="PQ74" s="13"/>
      <c r="PR74" s="13"/>
      <c r="PS74" s="13"/>
      <c r="PT74" s="13"/>
      <c r="PU74" s="13"/>
      <c r="PV74" s="13"/>
      <c r="PW74" s="13"/>
      <c r="PX74" s="13"/>
      <c r="PY74" s="13"/>
      <c r="PZ74" s="13"/>
      <c r="QA74" s="13"/>
      <c r="QB74" s="13"/>
      <c r="QC74" s="13"/>
      <c r="QD74" s="13"/>
      <c r="QE74" s="13"/>
      <c r="QF74" s="13"/>
      <c r="QG74" s="13"/>
      <c r="QH74" s="13"/>
      <c r="QI74" s="13"/>
      <c r="QJ74" s="13"/>
      <c r="QK74" s="13"/>
      <c r="QL74" s="13"/>
      <c r="QM74" s="13"/>
      <c r="QN74" s="13"/>
      <c r="QO74" s="13"/>
      <c r="QP74" s="13"/>
      <c r="QQ74" s="13"/>
      <c r="QR74" s="13"/>
      <c r="QS74" s="13"/>
      <c r="QT74" s="13"/>
      <c r="QU74" s="13"/>
      <c r="QV74" s="13"/>
      <c r="QW74" s="13"/>
      <c r="QX74" s="13"/>
      <c r="QY74" s="13"/>
      <c r="QZ74" s="13"/>
      <c r="RA74" s="13"/>
      <c r="RB74" s="13"/>
      <c r="RC74" s="13"/>
      <c r="RD74" s="13"/>
      <c r="RE74" s="13"/>
      <c r="RF74" s="13"/>
      <c r="RG74" s="13"/>
      <c r="RH74" s="13"/>
      <c r="RI74" s="13"/>
      <c r="RJ74" s="13"/>
      <c r="RK74" s="13"/>
      <c r="RL74" s="13"/>
      <c r="RM74" s="13"/>
      <c r="RN74" s="13"/>
      <c r="RO74" s="13"/>
      <c r="RP74" s="13"/>
      <c r="RQ74" s="13"/>
      <c r="RR74" s="13"/>
      <c r="RS74" s="13"/>
      <c r="RT74" s="13"/>
      <c r="RU74" s="13"/>
      <c r="RV74" s="13"/>
      <c r="RW74" s="13"/>
      <c r="RX74" s="13"/>
      <c r="RY74" s="13"/>
      <c r="RZ74" s="13"/>
      <c r="SA74" s="13"/>
      <c r="SB74" s="13"/>
      <c r="SC74" s="13"/>
      <c r="SD74" s="13"/>
      <c r="SE74" s="13"/>
      <c r="SF74" s="13"/>
      <c r="SG74" s="13"/>
      <c r="SH74" s="13"/>
      <c r="SI74" s="13"/>
      <c r="SJ74" s="13"/>
      <c r="SK74" s="13"/>
      <c r="SL74" s="13"/>
      <c r="SM74" s="13"/>
      <c r="SN74" s="13"/>
      <c r="SO74" s="13"/>
      <c r="SP74" s="13"/>
      <c r="SQ74" s="13"/>
      <c r="SR74" s="13"/>
      <c r="SS74" s="13"/>
      <c r="ST74" s="13"/>
      <c r="SU74" s="13"/>
      <c r="SV74" s="13"/>
      <c r="SW74" s="13"/>
      <c r="SX74" s="13"/>
      <c r="SY74" s="13"/>
      <c r="SZ74" s="13"/>
      <c r="TA74" s="13"/>
      <c r="TB74" s="13"/>
      <c r="TC74" s="13"/>
      <c r="TD74" s="13"/>
      <c r="TE74" s="13"/>
      <c r="TF74" s="13"/>
      <c r="TG74" s="13"/>
      <c r="TH74" s="13"/>
      <c r="TI74" s="13"/>
      <c r="TJ74" s="13"/>
      <c r="TK74" s="13"/>
      <c r="TL74" s="13"/>
      <c r="TM74" s="13"/>
      <c r="TN74" s="13"/>
      <c r="TO74" s="13"/>
      <c r="TP74" s="13"/>
      <c r="TQ74" s="13"/>
      <c r="TR74" s="13"/>
      <c r="TS74" s="13"/>
      <c r="TT74" s="13"/>
      <c r="TU74" s="13"/>
      <c r="TV74" s="13"/>
      <c r="TW74" s="13"/>
      <c r="TX74" s="13"/>
      <c r="TY74" s="13"/>
      <c r="TZ74" s="13"/>
      <c r="UA74" s="13"/>
      <c r="UB74" s="13"/>
      <c r="UC74" s="13"/>
      <c r="UD74" s="13"/>
      <c r="UE74" s="13"/>
      <c r="UF74" s="13"/>
      <c r="UG74" s="13"/>
      <c r="UH74" s="13"/>
      <c r="UI74" s="13"/>
      <c r="UJ74" s="13"/>
      <c r="UK74" s="13"/>
      <c r="UL74" s="13"/>
      <c r="UM74" s="13"/>
      <c r="UN74" s="13"/>
      <c r="UO74" s="13"/>
      <c r="UP74" s="13"/>
      <c r="UQ74" s="13"/>
      <c r="UR74" s="13"/>
      <c r="US74" s="13"/>
      <c r="UT74" s="13"/>
      <c r="UU74" s="13"/>
      <c r="UV74" s="13"/>
      <c r="UW74" s="13"/>
      <c r="UX74" s="13"/>
      <c r="UY74" s="13"/>
      <c r="UZ74" s="13"/>
      <c r="VA74" s="13"/>
      <c r="VB74" s="13"/>
      <c r="VC74" s="13"/>
      <c r="VD74" s="13"/>
      <c r="VE74" s="13"/>
      <c r="VF74" s="13"/>
      <c r="VG74" s="13"/>
      <c r="VH74" s="13"/>
      <c r="VI74" s="13"/>
      <c r="VJ74" s="13"/>
      <c r="VK74" s="13"/>
      <c r="VL74" s="13"/>
      <c r="VM74" s="13"/>
      <c r="VN74" s="13"/>
      <c r="VO74" s="13"/>
      <c r="VP74" s="13"/>
      <c r="VQ74" s="13"/>
      <c r="VR74" s="13"/>
      <c r="VS74" s="13"/>
      <c r="VT74" s="13"/>
      <c r="VU74" s="13"/>
      <c r="VV74" s="13"/>
      <c r="VW74" s="13"/>
      <c r="VX74" s="13"/>
      <c r="VY74" s="13"/>
      <c r="VZ74" s="13"/>
      <c r="WA74" s="13"/>
      <c r="WB74" s="13"/>
      <c r="WC74" s="13"/>
      <c r="WD74" s="13"/>
      <c r="WE74" s="13"/>
      <c r="WF74" s="13"/>
      <c r="WG74" s="13"/>
      <c r="WH74" s="13"/>
      <c r="WI74" s="13"/>
      <c r="WJ74" s="13"/>
      <c r="WK74" s="13"/>
      <c r="WL74" s="13"/>
      <c r="WM74" s="13"/>
      <c r="WN74" s="13"/>
      <c r="WO74" s="13"/>
      <c r="WP74" s="13"/>
      <c r="WQ74" s="13"/>
      <c r="WR74" s="13"/>
      <c r="WS74" s="13"/>
      <c r="WT74" s="13"/>
      <c r="WU74" s="13"/>
      <c r="WV74" s="13"/>
      <c r="WW74" s="13"/>
      <c r="WX74" s="13"/>
      <c r="WY74" s="13"/>
      <c r="WZ74" s="13"/>
      <c r="XA74" s="13"/>
      <c r="XB74" s="13"/>
      <c r="XC74" s="13"/>
      <c r="XD74" s="13"/>
      <c r="XE74" s="13"/>
      <c r="XF74" s="13"/>
      <c r="XG74" s="13"/>
      <c r="XH74" s="13"/>
      <c r="XI74" s="13"/>
      <c r="XJ74" s="13"/>
      <c r="XK74" s="13"/>
      <c r="XL74" s="13"/>
      <c r="XM74" s="13"/>
      <c r="XN74" s="13"/>
      <c r="XO74" s="13"/>
      <c r="XP74" s="13"/>
      <c r="XQ74" s="13"/>
      <c r="XR74" s="13"/>
      <c r="XS74" s="13"/>
      <c r="XT74" s="13"/>
      <c r="XU74" s="13"/>
      <c r="XV74" s="13"/>
      <c r="XW74" s="13"/>
      <c r="XX74" s="13"/>
      <c r="XY74" s="13"/>
      <c r="XZ74" s="13"/>
      <c r="YA74" s="13"/>
      <c r="YB74" s="13"/>
      <c r="YC74" s="13"/>
      <c r="YD74" s="13"/>
      <c r="YE74" s="13"/>
      <c r="YF74" s="13"/>
      <c r="YG74" s="13"/>
      <c r="YH74" s="13"/>
      <c r="YI74" s="13"/>
      <c r="YJ74" s="13"/>
      <c r="YK74" s="13"/>
      <c r="YL74" s="13"/>
      <c r="YM74" s="13"/>
      <c r="YN74" s="13"/>
      <c r="YO74" s="13"/>
      <c r="YP74" s="13"/>
      <c r="YQ74" s="13"/>
      <c r="YR74" s="13"/>
      <c r="YS74" s="13"/>
      <c r="YT74" s="13"/>
      <c r="YU74" s="13"/>
      <c r="YV74" s="13"/>
      <c r="YW74" s="13"/>
      <c r="YX74" s="13"/>
      <c r="YY74" s="13"/>
      <c r="YZ74" s="13"/>
      <c r="ZA74" s="13"/>
      <c r="ZB74" s="13"/>
      <c r="ZC74" s="13"/>
      <c r="ZD74" s="13"/>
      <c r="ZE74" s="13"/>
      <c r="ZF74" s="13"/>
      <c r="ZG74" s="13"/>
      <c r="ZH74" s="13"/>
      <c r="ZI74" s="13"/>
      <c r="ZJ74" s="13"/>
      <c r="ZK74" s="13"/>
      <c r="ZL74" s="13"/>
      <c r="ZM74" s="13"/>
      <c r="ZN74" s="13"/>
      <c r="ZO74" s="13"/>
      <c r="ZP74" s="13"/>
      <c r="ZQ74" s="13"/>
      <c r="ZR74" s="13"/>
      <c r="ZS74" s="13"/>
      <c r="ZT74" s="13"/>
      <c r="ZU74" s="13"/>
      <c r="ZV74" s="13"/>
      <c r="ZW74" s="13"/>
      <c r="ZX74" s="13"/>
      <c r="ZY74" s="13"/>
      <c r="ZZ74" s="13"/>
      <c r="AAA74" s="13"/>
      <c r="AAB74" s="13"/>
      <c r="AAC74" s="13"/>
      <c r="AAD74" s="13"/>
      <c r="AAE74" s="13"/>
      <c r="AAF74" s="13"/>
      <c r="AAG74" s="13"/>
      <c r="AAH74" s="13"/>
      <c r="AAI74" s="13"/>
      <c r="AAJ74" s="13"/>
      <c r="AAK74" s="13"/>
      <c r="AAL74" s="13"/>
      <c r="AAM74" s="13"/>
      <c r="AAN74" s="13"/>
      <c r="AAO74" s="13"/>
      <c r="AAP74" s="13"/>
      <c r="AAQ74" s="13"/>
      <c r="AAR74" s="13"/>
      <c r="AAS74" s="13"/>
      <c r="AAT74" s="13"/>
      <c r="AAU74" s="13"/>
      <c r="AAV74" s="13"/>
      <c r="AAW74" s="13"/>
      <c r="AAX74" s="13"/>
      <c r="AAY74" s="13"/>
      <c r="AAZ74" s="13"/>
      <c r="ABA74" s="13"/>
      <c r="ABB74" s="13"/>
      <c r="ABC74" s="13"/>
      <c r="ABD74" s="13"/>
      <c r="ABE74" s="13"/>
      <c r="ABF74" s="13"/>
      <c r="ABG74" s="13"/>
      <c r="ABH74" s="13"/>
      <c r="ABI74" s="13"/>
      <c r="ABJ74" s="13"/>
      <c r="ABK74" s="13"/>
      <c r="ABL74" s="13"/>
      <c r="ABM74" s="13"/>
      <c r="ABN74" s="13"/>
      <c r="ABO74" s="13"/>
      <c r="ABP74" s="13"/>
      <c r="ABQ74" s="13"/>
      <c r="ABR74" s="13"/>
    </row>
    <row r="75" spans="1:746" s="10" customFormat="1">
      <c r="A75" s="27" t="s">
        <v>65</v>
      </c>
      <c r="B75" s="27"/>
      <c r="C75" s="27"/>
      <c r="D75" s="27"/>
      <c r="E75" s="27"/>
      <c r="F75" s="27"/>
      <c r="G75" s="27"/>
      <c r="H75" s="75"/>
      <c r="I75" s="62"/>
      <c r="J75" s="20" t="s">
        <v>207</v>
      </c>
      <c r="K75" s="227" t="s">
        <v>263</v>
      </c>
      <c r="L75" s="227"/>
      <c r="M75" s="227"/>
      <c r="N75" s="227"/>
      <c r="O75" s="227"/>
      <c r="P75" s="227"/>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c r="IH75" s="13"/>
      <c r="II75" s="13"/>
      <c r="IJ75" s="13"/>
      <c r="IK75" s="13"/>
      <c r="IL75" s="13"/>
      <c r="IM75" s="13"/>
      <c r="IN75" s="13"/>
      <c r="IO75" s="13"/>
      <c r="IP75" s="13"/>
      <c r="IQ75" s="13"/>
      <c r="IR75" s="13"/>
      <c r="IS75" s="13"/>
      <c r="IT75" s="13"/>
      <c r="IU75" s="13"/>
      <c r="IV75" s="13"/>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c r="LW75" s="13"/>
      <c r="LX75" s="13"/>
      <c r="LY75" s="13"/>
      <c r="LZ75" s="13"/>
      <c r="MA75" s="13"/>
      <c r="MB75" s="13"/>
      <c r="MC75" s="13"/>
      <c r="MD75" s="13"/>
      <c r="ME75" s="13"/>
      <c r="MF75" s="13"/>
      <c r="MG75" s="13"/>
      <c r="MH75" s="13"/>
      <c r="MI75" s="13"/>
      <c r="MJ75" s="13"/>
      <c r="MK75" s="13"/>
      <c r="ML75" s="13"/>
      <c r="MM75" s="13"/>
      <c r="MN75" s="13"/>
      <c r="MO75" s="13"/>
      <c r="MP75" s="13"/>
      <c r="MQ75" s="13"/>
      <c r="MR75" s="13"/>
      <c r="MS75" s="13"/>
      <c r="MT75" s="13"/>
      <c r="MU75" s="13"/>
      <c r="MV75" s="13"/>
      <c r="MW75" s="13"/>
      <c r="MX75" s="13"/>
      <c r="MY75" s="13"/>
      <c r="MZ75" s="13"/>
      <c r="NA75" s="13"/>
      <c r="NB75" s="13"/>
      <c r="NC75" s="13"/>
      <c r="ND75" s="13"/>
      <c r="NE75" s="13"/>
      <c r="NF75" s="13"/>
      <c r="NG75" s="13"/>
      <c r="NH75" s="13"/>
      <c r="NI75" s="13"/>
      <c r="NJ75" s="13"/>
      <c r="NK75" s="13"/>
      <c r="NL75" s="13"/>
      <c r="NM75" s="13"/>
      <c r="NN75" s="13"/>
      <c r="NO75" s="13"/>
      <c r="NP75" s="13"/>
      <c r="NQ75" s="13"/>
      <c r="NR75" s="13"/>
      <c r="NS75" s="13"/>
      <c r="NT75" s="13"/>
      <c r="NU75" s="13"/>
      <c r="NV75" s="13"/>
      <c r="NW75" s="13"/>
      <c r="NX75" s="13"/>
      <c r="NY75" s="13"/>
      <c r="NZ75" s="13"/>
      <c r="OA75" s="13"/>
      <c r="OB75" s="13"/>
      <c r="OC75" s="13"/>
      <c r="OD75" s="13"/>
      <c r="OE75" s="13"/>
      <c r="OF75" s="13"/>
      <c r="OG75" s="13"/>
      <c r="OH75" s="13"/>
      <c r="OI75" s="13"/>
      <c r="OJ75" s="13"/>
      <c r="OK75" s="13"/>
      <c r="OL75" s="13"/>
      <c r="OM75" s="13"/>
      <c r="ON75" s="13"/>
      <c r="OO75" s="13"/>
      <c r="OP75" s="13"/>
      <c r="OQ75" s="13"/>
      <c r="OR75" s="13"/>
      <c r="OS75" s="13"/>
      <c r="OT75" s="13"/>
      <c r="OU75" s="13"/>
      <c r="OV75" s="13"/>
      <c r="OW75" s="13"/>
      <c r="OX75" s="13"/>
      <c r="OY75" s="13"/>
      <c r="OZ75" s="13"/>
      <c r="PA75" s="13"/>
      <c r="PB75" s="13"/>
      <c r="PC75" s="13"/>
      <c r="PD75" s="13"/>
      <c r="PE75" s="13"/>
      <c r="PF75" s="13"/>
      <c r="PG75" s="13"/>
      <c r="PH75" s="13"/>
      <c r="PI75" s="13"/>
      <c r="PJ75" s="13"/>
      <c r="PK75" s="13"/>
      <c r="PL75" s="13"/>
      <c r="PM75" s="13"/>
      <c r="PN75" s="13"/>
      <c r="PO75" s="13"/>
      <c r="PP75" s="13"/>
      <c r="PQ75" s="13"/>
      <c r="PR75" s="13"/>
      <c r="PS75" s="13"/>
      <c r="PT75" s="13"/>
      <c r="PU75" s="13"/>
      <c r="PV75" s="13"/>
      <c r="PW75" s="13"/>
      <c r="PX75" s="13"/>
      <c r="PY75" s="13"/>
      <c r="PZ75" s="13"/>
      <c r="QA75" s="13"/>
      <c r="QB75" s="13"/>
      <c r="QC75" s="13"/>
      <c r="QD75" s="13"/>
      <c r="QE75" s="13"/>
      <c r="QF75" s="13"/>
      <c r="QG75" s="13"/>
      <c r="QH75" s="13"/>
      <c r="QI75" s="13"/>
      <c r="QJ75" s="13"/>
      <c r="QK75" s="13"/>
      <c r="QL75" s="13"/>
      <c r="QM75" s="13"/>
      <c r="QN75" s="13"/>
      <c r="QO75" s="13"/>
      <c r="QP75" s="13"/>
      <c r="QQ75" s="13"/>
      <c r="QR75" s="13"/>
      <c r="QS75" s="13"/>
      <c r="QT75" s="13"/>
      <c r="QU75" s="13"/>
      <c r="QV75" s="13"/>
      <c r="QW75" s="13"/>
      <c r="QX75" s="13"/>
      <c r="QY75" s="13"/>
      <c r="QZ75" s="13"/>
      <c r="RA75" s="13"/>
      <c r="RB75" s="13"/>
      <c r="RC75" s="13"/>
      <c r="RD75" s="13"/>
      <c r="RE75" s="13"/>
      <c r="RF75" s="13"/>
      <c r="RG75" s="13"/>
      <c r="RH75" s="13"/>
      <c r="RI75" s="13"/>
      <c r="RJ75" s="13"/>
      <c r="RK75" s="13"/>
      <c r="RL75" s="13"/>
      <c r="RM75" s="13"/>
      <c r="RN75" s="13"/>
      <c r="RO75" s="13"/>
      <c r="RP75" s="13"/>
      <c r="RQ75" s="13"/>
      <c r="RR75" s="13"/>
      <c r="RS75" s="13"/>
      <c r="RT75" s="13"/>
      <c r="RU75" s="13"/>
      <c r="RV75" s="13"/>
      <c r="RW75" s="13"/>
      <c r="RX75" s="13"/>
      <c r="RY75" s="13"/>
      <c r="RZ75" s="13"/>
      <c r="SA75" s="13"/>
      <c r="SB75" s="13"/>
      <c r="SC75" s="13"/>
      <c r="SD75" s="13"/>
      <c r="SE75" s="13"/>
      <c r="SF75" s="13"/>
      <c r="SG75" s="13"/>
      <c r="SH75" s="13"/>
      <c r="SI75" s="13"/>
      <c r="SJ75" s="13"/>
      <c r="SK75" s="13"/>
      <c r="SL75" s="13"/>
      <c r="SM75" s="13"/>
      <c r="SN75" s="13"/>
      <c r="SO75" s="13"/>
      <c r="SP75" s="13"/>
      <c r="SQ75" s="13"/>
      <c r="SR75" s="13"/>
      <c r="SS75" s="13"/>
      <c r="ST75" s="13"/>
      <c r="SU75" s="13"/>
      <c r="SV75" s="13"/>
      <c r="SW75" s="13"/>
      <c r="SX75" s="13"/>
      <c r="SY75" s="13"/>
      <c r="SZ75" s="13"/>
      <c r="TA75" s="13"/>
      <c r="TB75" s="13"/>
      <c r="TC75" s="13"/>
      <c r="TD75" s="13"/>
      <c r="TE75" s="13"/>
      <c r="TF75" s="13"/>
      <c r="TG75" s="13"/>
      <c r="TH75" s="13"/>
      <c r="TI75" s="13"/>
      <c r="TJ75" s="13"/>
      <c r="TK75" s="13"/>
      <c r="TL75" s="13"/>
      <c r="TM75" s="13"/>
      <c r="TN75" s="13"/>
      <c r="TO75" s="13"/>
      <c r="TP75" s="13"/>
      <c r="TQ75" s="13"/>
      <c r="TR75" s="13"/>
      <c r="TS75" s="13"/>
      <c r="TT75" s="13"/>
      <c r="TU75" s="13"/>
      <c r="TV75" s="13"/>
      <c r="TW75" s="13"/>
      <c r="TX75" s="13"/>
      <c r="TY75" s="13"/>
      <c r="TZ75" s="13"/>
      <c r="UA75" s="13"/>
      <c r="UB75" s="13"/>
      <c r="UC75" s="13"/>
      <c r="UD75" s="13"/>
      <c r="UE75" s="13"/>
      <c r="UF75" s="13"/>
      <c r="UG75" s="13"/>
      <c r="UH75" s="13"/>
      <c r="UI75" s="13"/>
      <c r="UJ75" s="13"/>
      <c r="UK75" s="13"/>
      <c r="UL75" s="13"/>
      <c r="UM75" s="13"/>
      <c r="UN75" s="13"/>
      <c r="UO75" s="13"/>
      <c r="UP75" s="13"/>
      <c r="UQ75" s="13"/>
      <c r="UR75" s="13"/>
      <c r="US75" s="13"/>
      <c r="UT75" s="13"/>
      <c r="UU75" s="13"/>
      <c r="UV75" s="13"/>
      <c r="UW75" s="13"/>
      <c r="UX75" s="13"/>
      <c r="UY75" s="13"/>
      <c r="UZ75" s="13"/>
      <c r="VA75" s="13"/>
      <c r="VB75" s="13"/>
      <c r="VC75" s="13"/>
      <c r="VD75" s="13"/>
      <c r="VE75" s="13"/>
      <c r="VF75" s="13"/>
      <c r="VG75" s="13"/>
      <c r="VH75" s="13"/>
      <c r="VI75" s="13"/>
      <c r="VJ75" s="13"/>
      <c r="VK75" s="13"/>
      <c r="VL75" s="13"/>
      <c r="VM75" s="13"/>
      <c r="VN75" s="13"/>
      <c r="VO75" s="13"/>
      <c r="VP75" s="13"/>
      <c r="VQ75" s="13"/>
      <c r="VR75" s="13"/>
      <c r="VS75" s="13"/>
      <c r="VT75" s="13"/>
      <c r="VU75" s="13"/>
      <c r="VV75" s="13"/>
      <c r="VW75" s="13"/>
      <c r="VX75" s="13"/>
      <c r="VY75" s="13"/>
      <c r="VZ75" s="13"/>
      <c r="WA75" s="13"/>
      <c r="WB75" s="13"/>
      <c r="WC75" s="13"/>
      <c r="WD75" s="13"/>
      <c r="WE75" s="13"/>
      <c r="WF75" s="13"/>
      <c r="WG75" s="13"/>
      <c r="WH75" s="13"/>
      <c r="WI75" s="13"/>
      <c r="WJ75" s="13"/>
      <c r="WK75" s="13"/>
      <c r="WL75" s="13"/>
      <c r="WM75" s="13"/>
      <c r="WN75" s="13"/>
      <c r="WO75" s="13"/>
      <c r="WP75" s="13"/>
      <c r="WQ75" s="13"/>
      <c r="WR75" s="13"/>
      <c r="WS75" s="13"/>
      <c r="WT75" s="13"/>
      <c r="WU75" s="13"/>
      <c r="WV75" s="13"/>
      <c r="WW75" s="13"/>
      <c r="WX75" s="13"/>
      <c r="WY75" s="13"/>
      <c r="WZ75" s="13"/>
      <c r="XA75" s="13"/>
      <c r="XB75" s="13"/>
      <c r="XC75" s="13"/>
      <c r="XD75" s="13"/>
      <c r="XE75" s="13"/>
      <c r="XF75" s="13"/>
      <c r="XG75" s="13"/>
      <c r="XH75" s="13"/>
      <c r="XI75" s="13"/>
      <c r="XJ75" s="13"/>
      <c r="XK75" s="13"/>
      <c r="XL75" s="13"/>
      <c r="XM75" s="13"/>
      <c r="XN75" s="13"/>
      <c r="XO75" s="13"/>
      <c r="XP75" s="13"/>
      <c r="XQ75" s="13"/>
      <c r="XR75" s="13"/>
      <c r="XS75" s="13"/>
      <c r="XT75" s="13"/>
      <c r="XU75" s="13"/>
      <c r="XV75" s="13"/>
      <c r="XW75" s="13"/>
      <c r="XX75" s="13"/>
      <c r="XY75" s="13"/>
      <c r="XZ75" s="13"/>
      <c r="YA75" s="13"/>
      <c r="YB75" s="13"/>
      <c r="YC75" s="13"/>
      <c r="YD75" s="13"/>
      <c r="YE75" s="13"/>
      <c r="YF75" s="13"/>
      <c r="YG75" s="13"/>
      <c r="YH75" s="13"/>
      <c r="YI75" s="13"/>
      <c r="YJ75" s="13"/>
      <c r="YK75" s="13"/>
      <c r="YL75" s="13"/>
      <c r="YM75" s="13"/>
      <c r="YN75" s="13"/>
      <c r="YO75" s="13"/>
      <c r="YP75" s="13"/>
      <c r="YQ75" s="13"/>
      <c r="YR75" s="13"/>
      <c r="YS75" s="13"/>
      <c r="YT75" s="13"/>
      <c r="YU75" s="13"/>
      <c r="YV75" s="13"/>
      <c r="YW75" s="13"/>
      <c r="YX75" s="13"/>
      <c r="YY75" s="13"/>
      <c r="YZ75" s="13"/>
      <c r="ZA75" s="13"/>
      <c r="ZB75" s="13"/>
      <c r="ZC75" s="13"/>
      <c r="ZD75" s="13"/>
      <c r="ZE75" s="13"/>
      <c r="ZF75" s="13"/>
      <c r="ZG75" s="13"/>
      <c r="ZH75" s="13"/>
      <c r="ZI75" s="13"/>
      <c r="ZJ75" s="13"/>
      <c r="ZK75" s="13"/>
      <c r="ZL75" s="13"/>
      <c r="ZM75" s="13"/>
      <c r="ZN75" s="13"/>
      <c r="ZO75" s="13"/>
      <c r="ZP75" s="13"/>
      <c r="ZQ75" s="13"/>
      <c r="ZR75" s="13"/>
      <c r="ZS75" s="13"/>
      <c r="ZT75" s="13"/>
      <c r="ZU75" s="13"/>
      <c r="ZV75" s="13"/>
      <c r="ZW75" s="13"/>
      <c r="ZX75" s="13"/>
      <c r="ZY75" s="13"/>
      <c r="ZZ75" s="13"/>
      <c r="AAA75" s="13"/>
      <c r="AAB75" s="13"/>
      <c r="AAC75" s="13"/>
      <c r="AAD75" s="13"/>
      <c r="AAE75" s="13"/>
      <c r="AAF75" s="13"/>
      <c r="AAG75" s="13"/>
      <c r="AAH75" s="13"/>
      <c r="AAI75" s="13"/>
      <c r="AAJ75" s="13"/>
      <c r="AAK75" s="13"/>
      <c r="AAL75" s="13"/>
      <c r="AAM75" s="13"/>
      <c r="AAN75" s="13"/>
      <c r="AAO75" s="13"/>
      <c r="AAP75" s="13"/>
      <c r="AAQ75" s="13"/>
      <c r="AAR75" s="13"/>
      <c r="AAS75" s="13"/>
      <c r="AAT75" s="13"/>
      <c r="AAU75" s="13"/>
      <c r="AAV75" s="13"/>
      <c r="AAW75" s="13"/>
      <c r="AAX75" s="13"/>
      <c r="AAY75" s="13"/>
      <c r="AAZ75" s="13"/>
      <c r="ABA75" s="13"/>
      <c r="ABB75" s="13"/>
      <c r="ABC75" s="13"/>
      <c r="ABD75" s="13"/>
      <c r="ABE75" s="13"/>
      <c r="ABF75" s="13"/>
      <c r="ABG75" s="13"/>
      <c r="ABH75" s="13"/>
      <c r="ABI75" s="13"/>
      <c r="ABJ75" s="13"/>
      <c r="ABK75" s="13"/>
      <c r="ABL75" s="13"/>
      <c r="ABM75" s="13"/>
      <c r="ABN75" s="13"/>
      <c r="ABO75" s="13"/>
      <c r="ABP75" s="13"/>
      <c r="ABQ75" s="13"/>
      <c r="ABR75" s="13"/>
    </row>
    <row r="76" spans="1:746" s="13" customFormat="1">
      <c r="A76" s="30" t="s">
        <v>73</v>
      </c>
      <c r="B76" s="30"/>
      <c r="C76" s="30"/>
      <c r="D76" s="30"/>
      <c r="E76" s="30"/>
      <c r="F76" s="30"/>
      <c r="G76" s="30"/>
      <c r="H76" s="74"/>
      <c r="I76" s="61"/>
      <c r="J76" s="20" t="s">
        <v>207</v>
      </c>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row>
    <row r="77" spans="1:746" s="10" customFormat="1">
      <c r="A77" s="25" t="s">
        <v>195</v>
      </c>
      <c r="B77" s="25" t="s">
        <v>199</v>
      </c>
      <c r="C77" s="25" t="s">
        <v>91</v>
      </c>
      <c r="D77" s="31"/>
      <c r="E77" s="31"/>
      <c r="F77" s="31"/>
      <c r="G77" s="31"/>
      <c r="H77" s="68" t="s">
        <v>204</v>
      </c>
      <c r="I77" s="26"/>
      <c r="J77" s="20" t="s">
        <v>207</v>
      </c>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c r="PM77" s="13"/>
      <c r="PN77" s="13"/>
      <c r="PO77" s="13"/>
      <c r="PP77" s="13"/>
      <c r="PQ77" s="13"/>
      <c r="PR77" s="13"/>
      <c r="PS77" s="13"/>
      <c r="PT77" s="13"/>
      <c r="PU77" s="13"/>
      <c r="PV77" s="13"/>
      <c r="PW77" s="13"/>
      <c r="PX77" s="13"/>
      <c r="PY77" s="13"/>
      <c r="PZ77" s="13"/>
      <c r="QA77" s="13"/>
      <c r="QB77" s="13"/>
      <c r="QC77" s="13"/>
      <c r="QD77" s="13"/>
      <c r="QE77" s="13"/>
      <c r="QF77" s="13"/>
      <c r="QG77" s="13"/>
      <c r="QH77" s="13"/>
      <c r="QI77" s="13"/>
      <c r="QJ77" s="13"/>
      <c r="QK77" s="13"/>
      <c r="QL77" s="13"/>
      <c r="QM77" s="13"/>
      <c r="QN77" s="13"/>
      <c r="QO77" s="13"/>
      <c r="QP77" s="13"/>
      <c r="QQ77" s="13"/>
      <c r="QR77" s="13"/>
      <c r="QS77" s="13"/>
      <c r="QT77" s="13"/>
      <c r="QU77" s="13"/>
      <c r="QV77" s="13"/>
      <c r="QW77" s="13"/>
      <c r="QX77" s="13"/>
      <c r="QY77" s="13"/>
      <c r="QZ77" s="13"/>
      <c r="RA77" s="13"/>
      <c r="RB77" s="13"/>
      <c r="RC77" s="13"/>
      <c r="RD77" s="13"/>
      <c r="RE77" s="13"/>
      <c r="RF77" s="13"/>
      <c r="RG77" s="13"/>
      <c r="RH77" s="13"/>
      <c r="RI77" s="13"/>
      <c r="RJ77" s="13"/>
      <c r="RK77" s="13"/>
      <c r="RL77" s="13"/>
      <c r="RM77" s="13"/>
      <c r="RN77" s="13"/>
      <c r="RO77" s="13"/>
      <c r="RP77" s="13"/>
      <c r="RQ77" s="13"/>
      <c r="RR77" s="13"/>
      <c r="RS77" s="13"/>
      <c r="RT77" s="13"/>
      <c r="RU77" s="13"/>
      <c r="RV77" s="13"/>
      <c r="RW77" s="13"/>
      <c r="RX77" s="13"/>
      <c r="RY77" s="13"/>
      <c r="RZ77" s="13"/>
      <c r="SA77" s="13"/>
      <c r="SB77" s="13"/>
      <c r="SC77" s="13"/>
      <c r="SD77" s="13"/>
      <c r="SE77" s="13"/>
      <c r="SF77" s="13"/>
      <c r="SG77" s="13"/>
      <c r="SH77" s="13"/>
      <c r="SI77" s="13"/>
      <c r="SJ77" s="13"/>
      <c r="SK77" s="13"/>
      <c r="SL77" s="13"/>
      <c r="SM77" s="13"/>
      <c r="SN77" s="13"/>
      <c r="SO77" s="13"/>
      <c r="SP77" s="13"/>
      <c r="SQ77" s="13"/>
      <c r="SR77" s="13"/>
      <c r="SS77" s="13"/>
      <c r="ST77" s="13"/>
      <c r="SU77" s="13"/>
      <c r="SV77" s="13"/>
      <c r="SW77" s="13"/>
      <c r="SX77" s="13"/>
      <c r="SY77" s="13"/>
      <c r="SZ77" s="13"/>
      <c r="TA77" s="13"/>
      <c r="TB77" s="13"/>
      <c r="TC77" s="13"/>
      <c r="TD77" s="13"/>
      <c r="TE77" s="13"/>
      <c r="TF77" s="13"/>
      <c r="TG77" s="13"/>
      <c r="TH77" s="13"/>
      <c r="TI77" s="13"/>
      <c r="TJ77" s="13"/>
      <c r="TK77" s="13"/>
      <c r="TL77" s="13"/>
      <c r="TM77" s="13"/>
      <c r="TN77" s="13"/>
      <c r="TO77" s="13"/>
      <c r="TP77" s="13"/>
      <c r="TQ77" s="13"/>
      <c r="TR77" s="13"/>
      <c r="TS77" s="13"/>
      <c r="TT77" s="13"/>
      <c r="TU77" s="13"/>
      <c r="TV77" s="13"/>
      <c r="TW77" s="13"/>
      <c r="TX77" s="13"/>
      <c r="TY77" s="13"/>
      <c r="TZ77" s="13"/>
      <c r="UA77" s="13"/>
      <c r="UB77" s="13"/>
      <c r="UC77" s="13"/>
      <c r="UD77" s="13"/>
      <c r="UE77" s="13"/>
      <c r="UF77" s="13"/>
      <c r="UG77" s="13"/>
      <c r="UH77" s="13"/>
      <c r="UI77" s="13"/>
      <c r="UJ77" s="13"/>
      <c r="UK77" s="13"/>
      <c r="UL77" s="13"/>
      <c r="UM77" s="13"/>
      <c r="UN77" s="13"/>
      <c r="UO77" s="13"/>
      <c r="UP77" s="13"/>
      <c r="UQ77" s="13"/>
      <c r="UR77" s="13"/>
      <c r="US77" s="13"/>
      <c r="UT77" s="13"/>
      <c r="UU77" s="13"/>
      <c r="UV77" s="13"/>
      <c r="UW77" s="13"/>
      <c r="UX77" s="13"/>
      <c r="UY77" s="13"/>
      <c r="UZ77" s="13"/>
      <c r="VA77" s="13"/>
      <c r="VB77" s="13"/>
      <c r="VC77" s="13"/>
      <c r="VD77" s="13"/>
      <c r="VE77" s="13"/>
      <c r="VF77" s="13"/>
      <c r="VG77" s="13"/>
      <c r="VH77" s="13"/>
      <c r="VI77" s="13"/>
      <c r="VJ77" s="13"/>
      <c r="VK77" s="13"/>
      <c r="VL77" s="13"/>
      <c r="VM77" s="13"/>
      <c r="VN77" s="13"/>
      <c r="VO77" s="13"/>
      <c r="VP77" s="13"/>
      <c r="VQ77" s="13"/>
      <c r="VR77" s="13"/>
      <c r="VS77" s="13"/>
      <c r="VT77" s="13"/>
      <c r="VU77" s="13"/>
      <c r="VV77" s="13"/>
      <c r="VW77" s="13"/>
      <c r="VX77" s="13"/>
      <c r="VY77" s="13"/>
      <c r="VZ77" s="13"/>
      <c r="WA77" s="13"/>
      <c r="WB77" s="13"/>
      <c r="WC77" s="13"/>
      <c r="WD77" s="13"/>
      <c r="WE77" s="13"/>
      <c r="WF77" s="13"/>
      <c r="WG77" s="13"/>
      <c r="WH77" s="13"/>
      <c r="WI77" s="13"/>
      <c r="WJ77" s="13"/>
      <c r="WK77" s="13"/>
      <c r="WL77" s="13"/>
      <c r="WM77" s="13"/>
      <c r="WN77" s="13"/>
      <c r="WO77" s="13"/>
      <c r="WP77" s="13"/>
      <c r="WQ77" s="13"/>
      <c r="WR77" s="13"/>
      <c r="WS77" s="13"/>
      <c r="WT77" s="13"/>
      <c r="WU77" s="13"/>
      <c r="WV77" s="13"/>
      <c r="WW77" s="13"/>
      <c r="WX77" s="13"/>
      <c r="WY77" s="13"/>
      <c r="WZ77" s="13"/>
      <c r="XA77" s="13"/>
      <c r="XB77" s="13"/>
      <c r="XC77" s="13"/>
      <c r="XD77" s="13"/>
      <c r="XE77" s="13"/>
      <c r="XF77" s="13"/>
      <c r="XG77" s="13"/>
      <c r="XH77" s="13"/>
      <c r="XI77" s="13"/>
      <c r="XJ77" s="13"/>
      <c r="XK77" s="13"/>
      <c r="XL77" s="13"/>
      <c r="XM77" s="13"/>
      <c r="XN77" s="13"/>
      <c r="XO77" s="13"/>
      <c r="XP77" s="13"/>
      <c r="XQ77" s="13"/>
      <c r="XR77" s="13"/>
      <c r="XS77" s="13"/>
      <c r="XT77" s="13"/>
      <c r="XU77" s="13"/>
      <c r="XV77" s="13"/>
      <c r="XW77" s="13"/>
      <c r="XX77" s="13"/>
      <c r="XY77" s="13"/>
      <c r="XZ77" s="13"/>
      <c r="YA77" s="13"/>
      <c r="YB77" s="13"/>
      <c r="YC77" s="13"/>
      <c r="YD77" s="13"/>
      <c r="YE77" s="13"/>
      <c r="YF77" s="13"/>
      <c r="YG77" s="13"/>
      <c r="YH77" s="13"/>
      <c r="YI77" s="13"/>
      <c r="YJ77" s="13"/>
      <c r="YK77" s="13"/>
      <c r="YL77" s="13"/>
      <c r="YM77" s="13"/>
      <c r="YN77" s="13"/>
      <c r="YO77" s="13"/>
      <c r="YP77" s="13"/>
      <c r="YQ77" s="13"/>
      <c r="YR77" s="13"/>
      <c r="YS77" s="13"/>
      <c r="YT77" s="13"/>
      <c r="YU77" s="13"/>
      <c r="YV77" s="13"/>
      <c r="YW77" s="13"/>
      <c r="YX77" s="13"/>
      <c r="YY77" s="13"/>
      <c r="YZ77" s="13"/>
      <c r="ZA77" s="13"/>
      <c r="ZB77" s="13"/>
      <c r="ZC77" s="13"/>
      <c r="ZD77" s="13"/>
      <c r="ZE77" s="13"/>
      <c r="ZF77" s="13"/>
      <c r="ZG77" s="13"/>
      <c r="ZH77" s="13"/>
      <c r="ZI77" s="13"/>
      <c r="ZJ77" s="13"/>
      <c r="ZK77" s="13"/>
      <c r="ZL77" s="13"/>
      <c r="ZM77" s="13"/>
      <c r="ZN77" s="13"/>
      <c r="ZO77" s="13"/>
      <c r="ZP77" s="13"/>
      <c r="ZQ77" s="13"/>
      <c r="ZR77" s="13"/>
      <c r="ZS77" s="13"/>
      <c r="ZT77" s="13"/>
      <c r="ZU77" s="13"/>
      <c r="ZV77" s="13"/>
      <c r="ZW77" s="13"/>
      <c r="ZX77" s="13"/>
      <c r="ZY77" s="13"/>
      <c r="ZZ77" s="13"/>
      <c r="AAA77" s="13"/>
      <c r="AAB77" s="13"/>
      <c r="AAC77" s="13"/>
      <c r="AAD77" s="13"/>
      <c r="AAE77" s="13"/>
      <c r="AAF77" s="13"/>
      <c r="AAG77" s="13"/>
      <c r="AAH77" s="13"/>
      <c r="AAI77" s="13"/>
      <c r="AAJ77" s="13"/>
      <c r="AAK77" s="13"/>
      <c r="AAL77" s="13"/>
      <c r="AAM77" s="13"/>
      <c r="AAN77" s="13"/>
      <c r="AAO77" s="13"/>
      <c r="AAP77" s="13"/>
      <c r="AAQ77" s="13"/>
      <c r="AAR77" s="13"/>
      <c r="AAS77" s="13"/>
      <c r="AAT77" s="13"/>
      <c r="AAU77" s="13"/>
      <c r="AAV77" s="13"/>
      <c r="AAW77" s="13"/>
      <c r="AAX77" s="13"/>
      <c r="AAY77" s="13"/>
      <c r="AAZ77" s="13"/>
      <c r="ABA77" s="13"/>
      <c r="ABB77" s="13"/>
      <c r="ABC77" s="13"/>
      <c r="ABD77" s="13"/>
      <c r="ABE77" s="13"/>
      <c r="ABF77" s="13"/>
      <c r="ABG77" s="13"/>
      <c r="ABH77" s="13"/>
      <c r="ABI77" s="13"/>
      <c r="ABJ77" s="13"/>
      <c r="ABK77" s="13"/>
      <c r="ABL77" s="13"/>
      <c r="ABM77" s="13"/>
      <c r="ABN77" s="13"/>
      <c r="ABO77" s="13"/>
      <c r="ABP77" s="13"/>
      <c r="ABQ77" s="13"/>
      <c r="ABR77" s="13"/>
    </row>
    <row r="78" spans="1:746" s="10" customFormat="1">
      <c r="A78" s="25" t="s">
        <v>196</v>
      </c>
      <c r="B78" s="25" t="s">
        <v>200</v>
      </c>
      <c r="C78" s="25" t="s">
        <v>91</v>
      </c>
      <c r="D78" s="31"/>
      <c r="E78" s="31"/>
      <c r="F78" s="31"/>
      <c r="G78" s="31"/>
      <c r="H78" s="68" t="s">
        <v>204</v>
      </c>
      <c r="I78" s="26"/>
      <c r="J78" s="20" t="s">
        <v>207</v>
      </c>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row>
    <row r="79" spans="1:746" s="10" customFormat="1" ht="51">
      <c r="A79" s="25" t="s">
        <v>201</v>
      </c>
      <c r="B79" s="35" t="s">
        <v>332</v>
      </c>
      <c r="C79" s="25" t="s">
        <v>244</v>
      </c>
      <c r="D79" s="31"/>
      <c r="E79" s="31"/>
      <c r="F79" s="31"/>
      <c r="G79" s="31"/>
      <c r="H79" s="68" t="s">
        <v>203</v>
      </c>
      <c r="I79" s="26"/>
      <c r="J79" s="20" t="s">
        <v>207</v>
      </c>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row>
    <row r="80" spans="1:746" s="10" customFormat="1">
      <c r="A80" s="25" t="s">
        <v>191</v>
      </c>
      <c r="B80" s="25" t="s">
        <v>90</v>
      </c>
      <c r="C80" s="25" t="s">
        <v>91</v>
      </c>
      <c r="D80" s="31"/>
      <c r="E80" s="31"/>
      <c r="F80" s="31"/>
      <c r="G80" s="31"/>
      <c r="H80" s="68" t="s">
        <v>202</v>
      </c>
      <c r="I80" s="26"/>
      <c r="J80" s="20" t="s">
        <v>207</v>
      </c>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row>
    <row r="81" spans="1:746" s="13" customFormat="1">
      <c r="A81" s="29" t="s">
        <v>192</v>
      </c>
      <c r="B81" s="25" t="s">
        <v>173</v>
      </c>
      <c r="C81" s="25" t="s">
        <v>91</v>
      </c>
      <c r="D81" s="31"/>
      <c r="E81" s="31"/>
      <c r="F81" s="31"/>
      <c r="G81" s="31"/>
      <c r="H81" s="68"/>
      <c r="I81" s="26"/>
      <c r="J81" s="20" t="s">
        <v>207</v>
      </c>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row>
    <row r="82" spans="1:746" s="10" customFormat="1">
      <c r="A82" s="29" t="s">
        <v>193</v>
      </c>
      <c r="B82" s="25" t="s">
        <v>173</v>
      </c>
      <c r="C82" s="25" t="s">
        <v>91</v>
      </c>
      <c r="D82" s="31"/>
      <c r="E82" s="31"/>
      <c r="F82" s="31"/>
      <c r="G82" s="31"/>
      <c r="H82" s="68"/>
      <c r="I82" s="26"/>
      <c r="J82" s="20" t="s">
        <v>207</v>
      </c>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row>
    <row r="83" spans="1:746" s="10" customFormat="1">
      <c r="A83" s="29" t="s">
        <v>194</v>
      </c>
      <c r="B83" s="25" t="s">
        <v>198</v>
      </c>
      <c r="C83" s="25" t="s">
        <v>90</v>
      </c>
      <c r="D83" s="31"/>
      <c r="E83" s="31"/>
      <c r="F83" s="31"/>
      <c r="G83" s="31"/>
      <c r="H83" s="68"/>
      <c r="I83" s="26"/>
      <c r="J83" s="20" t="s">
        <v>207</v>
      </c>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row>
    <row r="84" spans="1:746" s="10" customFormat="1">
      <c r="A84" s="29" t="s">
        <v>197</v>
      </c>
      <c r="B84" s="25" t="s">
        <v>200</v>
      </c>
      <c r="C84" s="25" t="s">
        <v>90</v>
      </c>
      <c r="D84" s="31"/>
      <c r="E84" s="31"/>
      <c r="F84" s="31"/>
      <c r="G84" s="31"/>
      <c r="H84" s="68"/>
      <c r="I84" s="26"/>
      <c r="J84" s="20" t="s">
        <v>207</v>
      </c>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row>
    <row r="85" spans="1:746" s="10" customFormat="1">
      <c r="A85" s="25" t="s">
        <v>243</v>
      </c>
      <c r="B85" s="35" t="s">
        <v>332</v>
      </c>
      <c r="C85" s="25" t="s">
        <v>205</v>
      </c>
      <c r="D85" s="31"/>
      <c r="E85" s="31"/>
      <c r="F85" s="31"/>
      <c r="G85" s="31"/>
      <c r="H85" s="68"/>
      <c r="I85" s="26"/>
      <c r="J85" s="20" t="s">
        <v>207</v>
      </c>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row>
    <row r="86" spans="1:746" s="106" customFormat="1" ht="75" customHeight="1">
      <c r="A86" s="224" t="s">
        <v>262</v>
      </c>
      <c r="B86" s="224"/>
      <c r="C86" s="224"/>
      <c r="D86" s="224"/>
      <c r="E86" s="224"/>
      <c r="F86" s="224"/>
      <c r="G86" s="224"/>
      <c r="H86" s="224"/>
      <c r="I86" s="224"/>
      <c r="J86" s="22" t="s">
        <v>207</v>
      </c>
      <c r="K86" s="225" t="s">
        <v>262</v>
      </c>
      <c r="L86" s="226"/>
      <c r="M86" s="226"/>
      <c r="N86" s="226"/>
      <c r="O86" s="226"/>
      <c r="P86" s="226"/>
      <c r="Q86" s="226"/>
      <c r="R86" s="226"/>
      <c r="S86" s="226"/>
      <c r="T86" s="226"/>
      <c r="U86" s="226"/>
      <c r="V86" s="226"/>
      <c r="W86" s="226"/>
      <c r="X86" s="226"/>
      <c r="Y86" s="226"/>
      <c r="Z86" s="226"/>
      <c r="AA86" s="226"/>
      <c r="AB86" s="226"/>
      <c r="AC86" s="226"/>
      <c r="AD86" s="226"/>
      <c r="AE86" s="226"/>
      <c r="AF86" s="226"/>
      <c r="AG86" s="226"/>
      <c r="AH86" s="226"/>
      <c r="AI86" s="226"/>
      <c r="AJ86" s="226"/>
      <c r="AK86" s="226"/>
      <c r="AL86" s="226"/>
      <c r="AM86" s="226"/>
      <c r="AN86" s="226"/>
      <c r="AO86" s="226"/>
      <c r="AP86" s="226"/>
      <c r="AQ86" s="226"/>
      <c r="AR86" s="226"/>
      <c r="AS86" s="226"/>
      <c r="AT86" s="226"/>
      <c r="AU86" s="226"/>
      <c r="AV86" s="226"/>
      <c r="AW86" s="226"/>
      <c r="AX86" s="226"/>
      <c r="AY86" s="226"/>
      <c r="AZ86" s="226"/>
      <c r="BA86" s="226"/>
      <c r="BB86" s="226"/>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row>
    <row r="87" spans="1:746" s="10" customFormat="1">
      <c r="A87" s="27" t="s">
        <v>321</v>
      </c>
      <c r="B87" s="27"/>
      <c r="C87" s="27"/>
      <c r="D87" s="27"/>
      <c r="E87" s="27"/>
      <c r="F87" s="27"/>
      <c r="G87" s="27"/>
      <c r="H87" s="75"/>
      <c r="I87" s="62"/>
      <c r="J87" s="20" t="s">
        <v>207</v>
      </c>
      <c r="K87" s="11"/>
      <c r="L87" s="11"/>
      <c r="M87" s="227" t="s">
        <v>263</v>
      </c>
      <c r="N87" s="227"/>
      <c r="O87" s="227"/>
      <c r="P87" s="227"/>
      <c r="Q87" s="227"/>
      <c r="R87" s="227"/>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c r="LW87" s="13"/>
      <c r="LX87" s="13"/>
      <c r="LY87" s="13"/>
      <c r="LZ87" s="13"/>
      <c r="MA87" s="13"/>
      <c r="MB87" s="13"/>
      <c r="MC87" s="13"/>
      <c r="MD87" s="13"/>
      <c r="ME87" s="13"/>
      <c r="MF87" s="13"/>
      <c r="MG87" s="13"/>
      <c r="MH87" s="13"/>
      <c r="MI87" s="13"/>
      <c r="MJ87" s="13"/>
      <c r="MK87" s="13"/>
      <c r="ML87" s="13"/>
      <c r="MM87" s="13"/>
      <c r="MN87" s="13"/>
      <c r="MO87" s="13"/>
      <c r="MP87" s="13"/>
      <c r="MQ87" s="13"/>
      <c r="MR87" s="13"/>
      <c r="MS87" s="13"/>
      <c r="MT87" s="13"/>
      <c r="MU87" s="13"/>
      <c r="MV87" s="13"/>
      <c r="MW87" s="13"/>
      <c r="MX87" s="13"/>
      <c r="MY87" s="13"/>
      <c r="MZ87" s="13"/>
      <c r="NA87" s="13"/>
      <c r="NB87" s="13"/>
      <c r="NC87" s="13"/>
      <c r="ND87" s="13"/>
      <c r="NE87" s="13"/>
      <c r="NF87" s="13"/>
      <c r="NG87" s="13"/>
      <c r="NH87" s="13"/>
      <c r="NI87" s="13"/>
      <c r="NJ87" s="13"/>
      <c r="NK87" s="13"/>
      <c r="NL87" s="13"/>
      <c r="NM87" s="13"/>
      <c r="NN87" s="13"/>
      <c r="NO87" s="13"/>
      <c r="NP87" s="13"/>
      <c r="NQ87" s="13"/>
      <c r="NR87" s="13"/>
      <c r="NS87" s="13"/>
      <c r="NT87" s="13"/>
      <c r="NU87" s="13"/>
      <c r="NV87" s="13"/>
      <c r="NW87" s="13"/>
      <c r="NX87" s="13"/>
      <c r="NY87" s="13"/>
      <c r="NZ87" s="13"/>
      <c r="OA87" s="13"/>
      <c r="OB87" s="13"/>
      <c r="OC87" s="13"/>
      <c r="OD87" s="13"/>
      <c r="OE87" s="13"/>
      <c r="OF87" s="13"/>
      <c r="OG87" s="13"/>
      <c r="OH87" s="13"/>
      <c r="OI87" s="13"/>
      <c r="OJ87" s="13"/>
      <c r="OK87" s="13"/>
      <c r="OL87" s="13"/>
      <c r="OM87" s="13"/>
      <c r="ON87" s="13"/>
      <c r="OO87" s="13"/>
      <c r="OP87" s="13"/>
      <c r="OQ87" s="13"/>
      <c r="OR87" s="13"/>
      <c r="OS87" s="13"/>
      <c r="OT87" s="13"/>
      <c r="OU87" s="13"/>
      <c r="OV87" s="13"/>
      <c r="OW87" s="13"/>
      <c r="OX87" s="13"/>
      <c r="OY87" s="13"/>
      <c r="OZ87" s="13"/>
      <c r="PA87" s="13"/>
      <c r="PB87" s="13"/>
      <c r="PC87" s="13"/>
      <c r="PD87" s="13"/>
      <c r="PE87" s="13"/>
      <c r="PF87" s="13"/>
      <c r="PG87" s="13"/>
      <c r="PH87" s="13"/>
      <c r="PI87" s="13"/>
      <c r="PJ87" s="13"/>
      <c r="PK87" s="13"/>
      <c r="PL87" s="13"/>
      <c r="PM87" s="13"/>
      <c r="PN87" s="13"/>
      <c r="PO87" s="13"/>
      <c r="PP87" s="13"/>
      <c r="PQ87" s="13"/>
      <c r="PR87" s="13"/>
      <c r="PS87" s="13"/>
      <c r="PT87" s="13"/>
      <c r="PU87" s="13"/>
      <c r="PV87" s="13"/>
      <c r="PW87" s="13"/>
      <c r="PX87" s="13"/>
      <c r="PY87" s="13"/>
      <c r="PZ87" s="13"/>
      <c r="QA87" s="13"/>
      <c r="QB87" s="13"/>
      <c r="QC87" s="13"/>
      <c r="QD87" s="13"/>
      <c r="QE87" s="13"/>
      <c r="QF87" s="13"/>
      <c r="QG87" s="13"/>
      <c r="QH87" s="13"/>
      <c r="QI87" s="13"/>
      <c r="QJ87" s="13"/>
      <c r="QK87" s="13"/>
      <c r="QL87" s="13"/>
      <c r="QM87" s="13"/>
      <c r="QN87" s="13"/>
      <c r="QO87" s="13"/>
      <c r="QP87" s="13"/>
      <c r="QQ87" s="13"/>
      <c r="QR87" s="13"/>
      <c r="QS87" s="13"/>
      <c r="QT87" s="13"/>
      <c r="QU87" s="13"/>
      <c r="QV87" s="13"/>
      <c r="QW87" s="13"/>
      <c r="QX87" s="13"/>
      <c r="QY87" s="13"/>
      <c r="QZ87" s="13"/>
      <c r="RA87" s="13"/>
      <c r="RB87" s="13"/>
      <c r="RC87" s="13"/>
      <c r="RD87" s="13"/>
      <c r="RE87" s="13"/>
      <c r="RF87" s="13"/>
      <c r="RG87" s="13"/>
      <c r="RH87" s="13"/>
      <c r="RI87" s="13"/>
      <c r="RJ87" s="13"/>
      <c r="RK87" s="13"/>
      <c r="RL87" s="13"/>
      <c r="RM87" s="13"/>
      <c r="RN87" s="13"/>
      <c r="RO87" s="13"/>
      <c r="RP87" s="13"/>
      <c r="RQ87" s="13"/>
      <c r="RR87" s="13"/>
      <c r="RS87" s="13"/>
      <c r="RT87" s="13"/>
      <c r="RU87" s="13"/>
      <c r="RV87" s="13"/>
      <c r="RW87" s="13"/>
      <c r="RX87" s="13"/>
      <c r="RY87" s="13"/>
      <c r="RZ87" s="13"/>
      <c r="SA87" s="13"/>
      <c r="SB87" s="13"/>
      <c r="SC87" s="13"/>
      <c r="SD87" s="13"/>
      <c r="SE87" s="13"/>
      <c r="SF87" s="13"/>
      <c r="SG87" s="13"/>
      <c r="SH87" s="13"/>
      <c r="SI87" s="13"/>
      <c r="SJ87" s="13"/>
      <c r="SK87" s="13"/>
      <c r="SL87" s="13"/>
      <c r="SM87" s="13"/>
      <c r="SN87" s="13"/>
      <c r="SO87" s="13"/>
      <c r="SP87" s="13"/>
      <c r="SQ87" s="13"/>
      <c r="SR87" s="13"/>
      <c r="SS87" s="13"/>
      <c r="ST87" s="13"/>
      <c r="SU87" s="13"/>
      <c r="SV87" s="13"/>
      <c r="SW87" s="13"/>
      <c r="SX87" s="13"/>
      <c r="SY87" s="13"/>
      <c r="SZ87" s="13"/>
      <c r="TA87" s="13"/>
      <c r="TB87" s="13"/>
      <c r="TC87" s="13"/>
      <c r="TD87" s="13"/>
      <c r="TE87" s="13"/>
      <c r="TF87" s="13"/>
      <c r="TG87" s="13"/>
      <c r="TH87" s="13"/>
      <c r="TI87" s="13"/>
      <c r="TJ87" s="13"/>
      <c r="TK87" s="13"/>
      <c r="TL87" s="13"/>
      <c r="TM87" s="13"/>
      <c r="TN87" s="13"/>
      <c r="TO87" s="13"/>
      <c r="TP87" s="13"/>
      <c r="TQ87" s="13"/>
      <c r="TR87" s="13"/>
      <c r="TS87" s="13"/>
      <c r="TT87" s="13"/>
      <c r="TU87" s="13"/>
      <c r="TV87" s="13"/>
      <c r="TW87" s="13"/>
      <c r="TX87" s="13"/>
      <c r="TY87" s="13"/>
      <c r="TZ87" s="13"/>
      <c r="UA87" s="13"/>
      <c r="UB87" s="13"/>
      <c r="UC87" s="13"/>
      <c r="UD87" s="13"/>
      <c r="UE87" s="13"/>
      <c r="UF87" s="13"/>
      <c r="UG87" s="13"/>
      <c r="UH87" s="13"/>
      <c r="UI87" s="13"/>
      <c r="UJ87" s="13"/>
      <c r="UK87" s="13"/>
      <c r="UL87" s="13"/>
      <c r="UM87" s="13"/>
      <c r="UN87" s="13"/>
      <c r="UO87" s="13"/>
      <c r="UP87" s="13"/>
      <c r="UQ87" s="13"/>
      <c r="UR87" s="13"/>
      <c r="US87" s="13"/>
      <c r="UT87" s="13"/>
      <c r="UU87" s="13"/>
      <c r="UV87" s="13"/>
      <c r="UW87" s="13"/>
      <c r="UX87" s="13"/>
      <c r="UY87" s="13"/>
      <c r="UZ87" s="13"/>
      <c r="VA87" s="13"/>
      <c r="VB87" s="13"/>
      <c r="VC87" s="13"/>
      <c r="VD87" s="13"/>
      <c r="VE87" s="13"/>
      <c r="VF87" s="13"/>
      <c r="VG87" s="13"/>
      <c r="VH87" s="13"/>
      <c r="VI87" s="13"/>
      <c r="VJ87" s="13"/>
      <c r="VK87" s="13"/>
      <c r="VL87" s="13"/>
      <c r="VM87" s="13"/>
      <c r="VN87" s="13"/>
      <c r="VO87" s="13"/>
      <c r="VP87" s="13"/>
      <c r="VQ87" s="13"/>
      <c r="VR87" s="13"/>
      <c r="VS87" s="13"/>
      <c r="VT87" s="13"/>
      <c r="VU87" s="13"/>
      <c r="VV87" s="13"/>
      <c r="VW87" s="13"/>
      <c r="VX87" s="13"/>
      <c r="VY87" s="13"/>
      <c r="VZ87" s="13"/>
      <c r="WA87" s="13"/>
      <c r="WB87" s="13"/>
      <c r="WC87" s="13"/>
      <c r="WD87" s="13"/>
      <c r="WE87" s="13"/>
      <c r="WF87" s="13"/>
      <c r="WG87" s="13"/>
      <c r="WH87" s="13"/>
      <c r="WI87" s="13"/>
      <c r="WJ87" s="13"/>
      <c r="WK87" s="13"/>
      <c r="WL87" s="13"/>
      <c r="WM87" s="13"/>
      <c r="WN87" s="13"/>
      <c r="WO87" s="13"/>
      <c r="WP87" s="13"/>
      <c r="WQ87" s="13"/>
      <c r="WR87" s="13"/>
      <c r="WS87" s="13"/>
      <c r="WT87" s="13"/>
      <c r="WU87" s="13"/>
      <c r="WV87" s="13"/>
      <c r="WW87" s="13"/>
      <c r="WX87" s="13"/>
      <c r="WY87" s="13"/>
      <c r="WZ87" s="13"/>
      <c r="XA87" s="13"/>
      <c r="XB87" s="13"/>
      <c r="XC87" s="13"/>
      <c r="XD87" s="13"/>
      <c r="XE87" s="13"/>
      <c r="XF87" s="13"/>
      <c r="XG87" s="13"/>
      <c r="XH87" s="13"/>
      <c r="XI87" s="13"/>
      <c r="XJ87" s="13"/>
      <c r="XK87" s="13"/>
      <c r="XL87" s="13"/>
      <c r="XM87" s="13"/>
      <c r="XN87" s="13"/>
      <c r="XO87" s="13"/>
      <c r="XP87" s="13"/>
      <c r="XQ87" s="13"/>
      <c r="XR87" s="13"/>
      <c r="XS87" s="13"/>
      <c r="XT87" s="13"/>
      <c r="XU87" s="13"/>
      <c r="XV87" s="13"/>
      <c r="XW87" s="13"/>
      <c r="XX87" s="13"/>
      <c r="XY87" s="13"/>
      <c r="XZ87" s="13"/>
      <c r="YA87" s="13"/>
      <c r="YB87" s="13"/>
      <c r="YC87" s="13"/>
      <c r="YD87" s="13"/>
      <c r="YE87" s="13"/>
      <c r="YF87" s="13"/>
      <c r="YG87" s="13"/>
      <c r="YH87" s="13"/>
      <c r="YI87" s="13"/>
      <c r="YJ87" s="13"/>
      <c r="YK87" s="13"/>
      <c r="YL87" s="13"/>
      <c r="YM87" s="13"/>
      <c r="YN87" s="13"/>
      <c r="YO87" s="13"/>
      <c r="YP87" s="13"/>
      <c r="YQ87" s="13"/>
      <c r="YR87" s="13"/>
      <c r="YS87" s="13"/>
      <c r="YT87" s="13"/>
      <c r="YU87" s="13"/>
      <c r="YV87" s="13"/>
      <c r="YW87" s="13"/>
      <c r="YX87" s="13"/>
      <c r="YY87" s="13"/>
      <c r="YZ87" s="13"/>
      <c r="ZA87" s="13"/>
      <c r="ZB87" s="13"/>
      <c r="ZC87" s="13"/>
      <c r="ZD87" s="13"/>
      <c r="ZE87" s="13"/>
      <c r="ZF87" s="13"/>
      <c r="ZG87" s="13"/>
      <c r="ZH87" s="13"/>
      <c r="ZI87" s="13"/>
      <c r="ZJ87" s="13"/>
      <c r="ZK87" s="13"/>
      <c r="ZL87" s="13"/>
      <c r="ZM87" s="13"/>
      <c r="ZN87" s="13"/>
      <c r="ZO87" s="13"/>
      <c r="ZP87" s="13"/>
      <c r="ZQ87" s="13"/>
      <c r="ZR87" s="13"/>
      <c r="ZS87" s="13"/>
      <c r="ZT87" s="13"/>
      <c r="ZU87" s="13"/>
      <c r="ZV87" s="13"/>
      <c r="ZW87" s="13"/>
      <c r="ZX87" s="13"/>
      <c r="ZY87" s="13"/>
      <c r="ZZ87" s="13"/>
      <c r="AAA87" s="13"/>
      <c r="AAB87" s="13"/>
      <c r="AAC87" s="13"/>
      <c r="AAD87" s="13"/>
      <c r="AAE87" s="13"/>
      <c r="AAF87" s="13"/>
      <c r="AAG87" s="13"/>
      <c r="AAH87" s="13"/>
      <c r="AAI87" s="13"/>
      <c r="AAJ87" s="13"/>
      <c r="AAK87" s="13"/>
      <c r="AAL87" s="13"/>
      <c r="AAM87" s="13"/>
      <c r="AAN87" s="13"/>
      <c r="AAO87" s="13"/>
      <c r="AAP87" s="13"/>
      <c r="AAQ87" s="13"/>
      <c r="AAR87" s="13"/>
      <c r="AAS87" s="13"/>
      <c r="AAT87" s="13"/>
      <c r="AAU87" s="13"/>
      <c r="AAV87" s="13"/>
      <c r="AAW87" s="13"/>
      <c r="AAX87" s="13"/>
      <c r="AAY87" s="13"/>
      <c r="AAZ87" s="13"/>
      <c r="ABA87" s="13"/>
      <c r="ABB87" s="13"/>
      <c r="ABC87" s="13"/>
      <c r="ABD87" s="13"/>
      <c r="ABE87" s="13"/>
      <c r="ABF87" s="13"/>
      <c r="ABG87" s="13"/>
      <c r="ABH87" s="13"/>
      <c r="ABI87" s="13"/>
      <c r="ABJ87" s="13"/>
      <c r="ABK87" s="13"/>
      <c r="ABL87" s="13"/>
      <c r="ABM87" s="13"/>
      <c r="ABN87" s="13"/>
      <c r="ABO87" s="13"/>
      <c r="ABP87" s="13"/>
      <c r="ABQ87" s="13"/>
      <c r="ABR87" s="13"/>
    </row>
    <row r="88" spans="1:746" s="65" customFormat="1">
      <c r="A88" s="30" t="s">
        <v>322</v>
      </c>
      <c r="B88" s="30"/>
      <c r="C88" s="30"/>
      <c r="D88" s="30"/>
      <c r="E88" s="30"/>
      <c r="F88" s="30"/>
      <c r="G88" s="30"/>
      <c r="H88" s="74"/>
      <c r="I88" s="61"/>
      <c r="J88" s="20" t="s">
        <v>207</v>
      </c>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c r="MD88" s="13"/>
      <c r="ME88" s="13"/>
      <c r="MF88" s="13"/>
      <c r="MG88" s="13"/>
      <c r="MH88" s="13"/>
      <c r="MI88" s="13"/>
      <c r="MJ88" s="13"/>
      <c r="MK88" s="13"/>
      <c r="ML88" s="13"/>
      <c r="MM88" s="13"/>
      <c r="MN88" s="13"/>
      <c r="MO88" s="13"/>
      <c r="MP88" s="13"/>
      <c r="MQ88" s="13"/>
      <c r="MR88" s="13"/>
      <c r="MS88" s="13"/>
      <c r="MT88" s="13"/>
      <c r="MU88" s="13"/>
      <c r="MV88" s="13"/>
      <c r="MW88" s="13"/>
      <c r="MX88" s="13"/>
      <c r="MY88" s="13"/>
      <c r="MZ88" s="13"/>
      <c r="NA88" s="13"/>
      <c r="NB88" s="13"/>
      <c r="NC88" s="13"/>
      <c r="ND88" s="13"/>
      <c r="NE88" s="13"/>
      <c r="NF88" s="13"/>
      <c r="NG88" s="13"/>
      <c r="NH88" s="13"/>
      <c r="NI88" s="13"/>
      <c r="NJ88" s="13"/>
      <c r="NK88" s="13"/>
      <c r="NL88" s="13"/>
      <c r="NM88" s="13"/>
      <c r="NN88" s="13"/>
      <c r="NO88" s="13"/>
      <c r="NP88" s="13"/>
      <c r="NQ88" s="13"/>
      <c r="NR88" s="13"/>
      <c r="NS88" s="13"/>
      <c r="NT88" s="13"/>
      <c r="NU88" s="13"/>
      <c r="NV88" s="13"/>
      <c r="NW88" s="13"/>
      <c r="NX88" s="13"/>
      <c r="NY88" s="13"/>
      <c r="NZ88" s="13"/>
      <c r="OA88" s="13"/>
      <c r="OB88" s="13"/>
      <c r="OC88" s="13"/>
      <c r="OD88" s="13"/>
      <c r="OE88" s="13"/>
      <c r="OF88" s="13"/>
      <c r="OG88" s="13"/>
      <c r="OH88" s="13"/>
      <c r="OI88" s="13"/>
      <c r="OJ88" s="13"/>
      <c r="OK88" s="13"/>
      <c r="OL88" s="13"/>
      <c r="OM88" s="13"/>
      <c r="ON88" s="13"/>
      <c r="OO88" s="13"/>
      <c r="OP88" s="13"/>
      <c r="OQ88" s="13"/>
      <c r="OR88" s="13"/>
      <c r="OS88" s="13"/>
      <c r="OT88" s="13"/>
      <c r="OU88" s="13"/>
      <c r="OV88" s="13"/>
      <c r="OW88" s="13"/>
      <c r="OX88" s="13"/>
      <c r="OY88" s="13"/>
      <c r="OZ88" s="13"/>
      <c r="PA88" s="13"/>
      <c r="PB88" s="13"/>
      <c r="PC88" s="13"/>
      <c r="PD88" s="13"/>
      <c r="PE88" s="13"/>
      <c r="PF88" s="13"/>
      <c r="PG88" s="13"/>
      <c r="PH88" s="13"/>
      <c r="PI88" s="13"/>
      <c r="PJ88" s="13"/>
      <c r="PK88" s="13"/>
      <c r="PL88" s="13"/>
      <c r="PM88" s="13"/>
      <c r="PN88" s="13"/>
      <c r="PO88" s="13"/>
      <c r="PP88" s="13"/>
      <c r="PQ88" s="13"/>
      <c r="PR88" s="13"/>
      <c r="PS88" s="13"/>
      <c r="PT88" s="13"/>
      <c r="PU88" s="13"/>
      <c r="PV88" s="13"/>
      <c r="PW88" s="13"/>
      <c r="PX88" s="13"/>
      <c r="PY88" s="13"/>
      <c r="PZ88" s="13"/>
      <c r="QA88" s="13"/>
      <c r="QB88" s="13"/>
      <c r="QC88" s="13"/>
      <c r="QD88" s="13"/>
      <c r="QE88" s="13"/>
      <c r="QF88" s="13"/>
      <c r="QG88" s="13"/>
      <c r="QH88" s="13"/>
      <c r="QI88" s="13"/>
      <c r="QJ88" s="13"/>
      <c r="QK88" s="13"/>
      <c r="QL88" s="13"/>
      <c r="QM88" s="13"/>
      <c r="QN88" s="13"/>
      <c r="QO88" s="13"/>
      <c r="QP88" s="13"/>
      <c r="QQ88" s="13"/>
      <c r="QR88" s="13"/>
      <c r="QS88" s="13"/>
      <c r="QT88" s="13"/>
      <c r="QU88" s="13"/>
      <c r="QV88" s="13"/>
      <c r="QW88" s="13"/>
      <c r="QX88" s="13"/>
      <c r="QY88" s="13"/>
      <c r="QZ88" s="13"/>
      <c r="RA88" s="13"/>
      <c r="RB88" s="13"/>
      <c r="RC88" s="13"/>
      <c r="RD88" s="13"/>
      <c r="RE88" s="13"/>
      <c r="RF88" s="13"/>
      <c r="RG88" s="13"/>
      <c r="RH88" s="13"/>
      <c r="RI88" s="13"/>
      <c r="RJ88" s="13"/>
      <c r="RK88" s="13"/>
      <c r="RL88" s="13"/>
      <c r="RM88" s="13"/>
      <c r="RN88" s="13"/>
      <c r="RO88" s="13"/>
      <c r="RP88" s="13"/>
      <c r="RQ88" s="13"/>
      <c r="RR88" s="13"/>
      <c r="RS88" s="13"/>
      <c r="RT88" s="13"/>
      <c r="RU88" s="13"/>
      <c r="RV88" s="13"/>
      <c r="RW88" s="13"/>
      <c r="RX88" s="13"/>
      <c r="RY88" s="13"/>
      <c r="RZ88" s="13"/>
      <c r="SA88" s="13"/>
      <c r="SB88" s="13"/>
      <c r="SC88" s="13"/>
      <c r="SD88" s="13"/>
      <c r="SE88" s="13"/>
      <c r="SF88" s="13"/>
      <c r="SG88" s="13"/>
      <c r="SH88" s="13"/>
      <c r="SI88" s="13"/>
      <c r="SJ88" s="13"/>
      <c r="SK88" s="13"/>
      <c r="SL88" s="13"/>
      <c r="SM88" s="13"/>
      <c r="SN88" s="13"/>
      <c r="SO88" s="13"/>
      <c r="SP88" s="13"/>
      <c r="SQ88" s="13"/>
      <c r="SR88" s="13"/>
      <c r="SS88" s="13"/>
      <c r="ST88" s="13"/>
      <c r="SU88" s="13"/>
      <c r="SV88" s="13"/>
      <c r="SW88" s="13"/>
      <c r="SX88" s="13"/>
      <c r="SY88" s="13"/>
      <c r="SZ88" s="13"/>
      <c r="TA88" s="13"/>
      <c r="TB88" s="13"/>
      <c r="TC88" s="13"/>
      <c r="TD88" s="13"/>
      <c r="TE88" s="13"/>
      <c r="TF88" s="13"/>
      <c r="TG88" s="13"/>
      <c r="TH88" s="13"/>
      <c r="TI88" s="13"/>
      <c r="TJ88" s="13"/>
      <c r="TK88" s="13"/>
      <c r="TL88" s="13"/>
      <c r="TM88" s="13"/>
      <c r="TN88" s="13"/>
      <c r="TO88" s="13"/>
      <c r="TP88" s="13"/>
      <c r="TQ88" s="13"/>
      <c r="TR88" s="13"/>
      <c r="TS88" s="13"/>
      <c r="TT88" s="13"/>
      <c r="TU88" s="13"/>
      <c r="TV88" s="13"/>
      <c r="TW88" s="13"/>
      <c r="TX88" s="13"/>
      <c r="TY88" s="13"/>
      <c r="TZ88" s="13"/>
      <c r="UA88" s="13"/>
      <c r="UB88" s="13"/>
      <c r="UC88" s="13"/>
      <c r="UD88" s="13"/>
      <c r="UE88" s="13"/>
      <c r="UF88" s="13"/>
      <c r="UG88" s="13"/>
      <c r="UH88" s="13"/>
      <c r="UI88" s="13"/>
      <c r="UJ88" s="13"/>
      <c r="UK88" s="13"/>
      <c r="UL88" s="13"/>
      <c r="UM88" s="13"/>
      <c r="UN88" s="13"/>
      <c r="UO88" s="13"/>
      <c r="UP88" s="13"/>
      <c r="UQ88" s="13"/>
      <c r="UR88" s="13"/>
      <c r="US88" s="13"/>
      <c r="UT88" s="13"/>
      <c r="UU88" s="13"/>
      <c r="UV88" s="13"/>
      <c r="UW88" s="13"/>
      <c r="UX88" s="13"/>
      <c r="UY88" s="13"/>
      <c r="UZ88" s="13"/>
      <c r="VA88" s="13"/>
      <c r="VB88" s="13"/>
      <c r="VC88" s="13"/>
      <c r="VD88" s="13"/>
      <c r="VE88" s="13"/>
      <c r="VF88" s="13"/>
      <c r="VG88" s="13"/>
      <c r="VH88" s="13"/>
      <c r="VI88" s="13"/>
      <c r="VJ88" s="13"/>
      <c r="VK88" s="13"/>
      <c r="VL88" s="13"/>
      <c r="VM88" s="13"/>
      <c r="VN88" s="13"/>
      <c r="VO88" s="13"/>
      <c r="VP88" s="13"/>
      <c r="VQ88" s="13"/>
      <c r="VR88" s="13"/>
      <c r="VS88" s="13"/>
      <c r="VT88" s="13"/>
      <c r="VU88" s="13"/>
      <c r="VV88" s="13"/>
      <c r="VW88" s="13"/>
      <c r="VX88" s="13"/>
      <c r="VY88" s="13"/>
      <c r="VZ88" s="13"/>
      <c r="WA88" s="13"/>
      <c r="WB88" s="13"/>
      <c r="WC88" s="13"/>
      <c r="WD88" s="13"/>
      <c r="WE88" s="13"/>
      <c r="WF88" s="13"/>
      <c r="WG88" s="13"/>
      <c r="WH88" s="13"/>
      <c r="WI88" s="13"/>
      <c r="WJ88" s="13"/>
      <c r="WK88" s="13"/>
      <c r="WL88" s="13"/>
      <c r="WM88" s="13"/>
      <c r="WN88" s="13"/>
      <c r="WO88" s="13"/>
      <c r="WP88" s="13"/>
      <c r="WQ88" s="13"/>
      <c r="WR88" s="13"/>
      <c r="WS88" s="13"/>
      <c r="WT88" s="13"/>
      <c r="WU88" s="13"/>
      <c r="WV88" s="13"/>
      <c r="WW88" s="13"/>
      <c r="WX88" s="13"/>
      <c r="WY88" s="13"/>
      <c r="WZ88" s="13"/>
      <c r="XA88" s="13"/>
      <c r="XB88" s="13"/>
      <c r="XC88" s="13"/>
      <c r="XD88" s="13"/>
      <c r="XE88" s="13"/>
      <c r="XF88" s="13"/>
      <c r="XG88" s="13"/>
      <c r="XH88" s="13"/>
      <c r="XI88" s="13"/>
      <c r="XJ88" s="13"/>
      <c r="XK88" s="13"/>
      <c r="XL88" s="13"/>
      <c r="XM88" s="13"/>
      <c r="XN88" s="13"/>
      <c r="XO88" s="13"/>
      <c r="XP88" s="13"/>
      <c r="XQ88" s="13"/>
      <c r="XR88" s="13"/>
      <c r="XS88" s="13"/>
      <c r="XT88" s="13"/>
      <c r="XU88" s="13"/>
      <c r="XV88" s="13"/>
      <c r="XW88" s="13"/>
      <c r="XX88" s="13"/>
      <c r="XY88" s="13"/>
      <c r="XZ88" s="13"/>
      <c r="YA88" s="13"/>
      <c r="YB88" s="13"/>
      <c r="YC88" s="13"/>
      <c r="YD88" s="13"/>
      <c r="YE88" s="13"/>
      <c r="YF88" s="13"/>
      <c r="YG88" s="13"/>
      <c r="YH88" s="13"/>
      <c r="YI88" s="13"/>
      <c r="YJ88" s="13"/>
      <c r="YK88" s="13"/>
      <c r="YL88" s="13"/>
      <c r="YM88" s="13"/>
      <c r="YN88" s="13"/>
      <c r="YO88" s="13"/>
      <c r="YP88" s="13"/>
      <c r="YQ88" s="13"/>
      <c r="YR88" s="13"/>
      <c r="YS88" s="13"/>
      <c r="YT88" s="13"/>
      <c r="YU88" s="13"/>
      <c r="YV88" s="13"/>
      <c r="YW88" s="13"/>
      <c r="YX88" s="13"/>
      <c r="YY88" s="13"/>
      <c r="YZ88" s="13"/>
      <c r="ZA88" s="13"/>
      <c r="ZB88" s="13"/>
      <c r="ZC88" s="13"/>
      <c r="ZD88" s="13"/>
      <c r="ZE88" s="13"/>
      <c r="ZF88" s="13"/>
      <c r="ZG88" s="13"/>
      <c r="ZH88" s="13"/>
      <c r="ZI88" s="13"/>
      <c r="ZJ88" s="13"/>
      <c r="ZK88" s="13"/>
      <c r="ZL88" s="13"/>
      <c r="ZM88" s="13"/>
      <c r="ZN88" s="13"/>
      <c r="ZO88" s="13"/>
      <c r="ZP88" s="13"/>
      <c r="ZQ88" s="13"/>
      <c r="ZR88" s="13"/>
      <c r="ZS88" s="13"/>
      <c r="ZT88" s="13"/>
      <c r="ZU88" s="13"/>
      <c r="ZV88" s="13"/>
      <c r="ZW88" s="13"/>
      <c r="ZX88" s="13"/>
      <c r="ZY88" s="13"/>
      <c r="ZZ88" s="13"/>
      <c r="AAA88" s="13"/>
      <c r="AAB88" s="13"/>
      <c r="AAC88" s="13"/>
      <c r="AAD88" s="13"/>
      <c r="AAE88" s="13"/>
      <c r="AAF88" s="13"/>
      <c r="AAG88" s="13"/>
      <c r="AAH88" s="13"/>
      <c r="AAI88" s="13"/>
      <c r="AAJ88" s="13"/>
      <c r="AAK88" s="13"/>
      <c r="AAL88" s="13"/>
      <c r="AAM88" s="13"/>
      <c r="AAN88" s="13"/>
      <c r="AAO88" s="13"/>
      <c r="AAP88" s="13"/>
      <c r="AAQ88" s="13"/>
      <c r="AAR88" s="13"/>
      <c r="AAS88" s="13"/>
      <c r="AAT88" s="13"/>
      <c r="AAU88" s="13"/>
      <c r="AAV88" s="13"/>
      <c r="AAW88" s="13"/>
      <c r="AAX88" s="13"/>
      <c r="AAY88" s="13"/>
      <c r="AAZ88" s="13"/>
      <c r="ABA88" s="13"/>
      <c r="ABB88" s="13"/>
      <c r="ABC88" s="13"/>
      <c r="ABD88" s="13"/>
      <c r="ABE88" s="13"/>
      <c r="ABF88" s="13"/>
      <c r="ABG88" s="13"/>
      <c r="ABH88" s="13"/>
      <c r="ABI88" s="13"/>
      <c r="ABJ88" s="13"/>
      <c r="ABK88" s="13"/>
      <c r="ABL88" s="13"/>
      <c r="ABM88" s="13"/>
      <c r="ABN88" s="13"/>
      <c r="ABO88" s="13"/>
      <c r="ABP88" s="13"/>
      <c r="ABQ88" s="13"/>
      <c r="ABR88" s="13"/>
    </row>
    <row r="89" spans="1:746" s="10" customFormat="1">
      <c r="A89" s="101" t="s">
        <v>50</v>
      </c>
      <c r="B89" s="101"/>
      <c r="C89" s="101"/>
      <c r="D89" s="101"/>
      <c r="E89" s="101"/>
      <c r="F89" s="101"/>
      <c r="G89" s="101"/>
      <c r="H89" s="102"/>
      <c r="I89" s="103"/>
      <c r="J89" s="20" t="s">
        <v>207</v>
      </c>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c r="PM89" s="13"/>
      <c r="PN89" s="13"/>
      <c r="PO89" s="13"/>
      <c r="PP89" s="13"/>
      <c r="PQ89" s="13"/>
      <c r="PR89" s="13"/>
      <c r="PS89" s="13"/>
      <c r="PT89" s="13"/>
      <c r="PU89" s="13"/>
      <c r="PV89" s="13"/>
      <c r="PW89" s="13"/>
      <c r="PX89" s="13"/>
      <c r="PY89" s="13"/>
      <c r="PZ89" s="13"/>
      <c r="QA89" s="13"/>
      <c r="QB89" s="13"/>
      <c r="QC89" s="13"/>
      <c r="QD89" s="13"/>
      <c r="QE89" s="13"/>
      <c r="QF89" s="13"/>
      <c r="QG89" s="13"/>
      <c r="QH89" s="13"/>
      <c r="QI89" s="13"/>
      <c r="QJ89" s="13"/>
      <c r="QK89" s="13"/>
      <c r="QL89" s="13"/>
      <c r="QM89" s="13"/>
      <c r="QN89" s="13"/>
      <c r="QO89" s="13"/>
      <c r="QP89" s="13"/>
      <c r="QQ89" s="13"/>
      <c r="QR89" s="13"/>
      <c r="QS89" s="13"/>
      <c r="QT89" s="13"/>
      <c r="QU89" s="13"/>
      <c r="QV89" s="13"/>
      <c r="QW89" s="13"/>
      <c r="QX89" s="13"/>
      <c r="QY89" s="13"/>
      <c r="QZ89" s="13"/>
      <c r="RA89" s="13"/>
      <c r="RB89" s="13"/>
      <c r="RC89" s="13"/>
      <c r="RD89" s="13"/>
      <c r="RE89" s="13"/>
      <c r="RF89" s="13"/>
      <c r="RG89" s="13"/>
      <c r="RH89" s="13"/>
      <c r="RI89" s="13"/>
      <c r="RJ89" s="13"/>
      <c r="RK89" s="13"/>
      <c r="RL89" s="13"/>
      <c r="RM89" s="13"/>
      <c r="RN89" s="13"/>
      <c r="RO89" s="13"/>
      <c r="RP89" s="13"/>
      <c r="RQ89" s="13"/>
      <c r="RR89" s="13"/>
      <c r="RS89" s="13"/>
      <c r="RT89" s="13"/>
      <c r="RU89" s="13"/>
      <c r="RV89" s="13"/>
      <c r="RW89" s="13"/>
      <c r="RX89" s="13"/>
      <c r="RY89" s="13"/>
      <c r="RZ89" s="13"/>
      <c r="SA89" s="13"/>
      <c r="SB89" s="13"/>
      <c r="SC89" s="13"/>
      <c r="SD89" s="13"/>
      <c r="SE89" s="13"/>
      <c r="SF89" s="13"/>
      <c r="SG89" s="13"/>
      <c r="SH89" s="13"/>
      <c r="SI89" s="13"/>
      <c r="SJ89" s="13"/>
      <c r="SK89" s="13"/>
      <c r="SL89" s="13"/>
      <c r="SM89" s="13"/>
      <c r="SN89" s="13"/>
      <c r="SO89" s="13"/>
      <c r="SP89" s="13"/>
      <c r="SQ89" s="13"/>
      <c r="SR89" s="13"/>
      <c r="SS89" s="13"/>
      <c r="ST89" s="13"/>
      <c r="SU89" s="13"/>
      <c r="SV89" s="13"/>
      <c r="SW89" s="13"/>
      <c r="SX89" s="13"/>
      <c r="SY89" s="13"/>
      <c r="SZ89" s="13"/>
      <c r="TA89" s="13"/>
      <c r="TB89" s="13"/>
      <c r="TC89" s="13"/>
      <c r="TD89" s="13"/>
      <c r="TE89" s="13"/>
      <c r="TF89" s="13"/>
      <c r="TG89" s="13"/>
      <c r="TH89" s="13"/>
      <c r="TI89" s="13"/>
      <c r="TJ89" s="13"/>
      <c r="TK89" s="13"/>
      <c r="TL89" s="13"/>
      <c r="TM89" s="13"/>
      <c r="TN89" s="13"/>
      <c r="TO89" s="13"/>
      <c r="TP89" s="13"/>
      <c r="TQ89" s="13"/>
      <c r="TR89" s="13"/>
      <c r="TS89" s="13"/>
      <c r="TT89" s="13"/>
      <c r="TU89" s="13"/>
      <c r="TV89" s="13"/>
      <c r="TW89" s="13"/>
      <c r="TX89" s="13"/>
      <c r="TY89" s="13"/>
      <c r="TZ89" s="13"/>
      <c r="UA89" s="13"/>
      <c r="UB89" s="13"/>
      <c r="UC89" s="13"/>
      <c r="UD89" s="13"/>
      <c r="UE89" s="13"/>
      <c r="UF89" s="13"/>
      <c r="UG89" s="13"/>
      <c r="UH89" s="13"/>
      <c r="UI89" s="13"/>
      <c r="UJ89" s="13"/>
      <c r="UK89" s="13"/>
      <c r="UL89" s="13"/>
      <c r="UM89" s="13"/>
      <c r="UN89" s="13"/>
      <c r="UO89" s="13"/>
      <c r="UP89" s="13"/>
      <c r="UQ89" s="13"/>
      <c r="UR89" s="13"/>
      <c r="US89" s="13"/>
      <c r="UT89" s="13"/>
      <c r="UU89" s="13"/>
      <c r="UV89" s="13"/>
      <c r="UW89" s="13"/>
      <c r="UX89" s="13"/>
      <c r="UY89" s="13"/>
      <c r="UZ89" s="13"/>
      <c r="VA89" s="13"/>
      <c r="VB89" s="13"/>
      <c r="VC89" s="13"/>
      <c r="VD89" s="13"/>
      <c r="VE89" s="13"/>
      <c r="VF89" s="13"/>
      <c r="VG89" s="13"/>
      <c r="VH89" s="13"/>
      <c r="VI89" s="13"/>
      <c r="VJ89" s="13"/>
      <c r="VK89" s="13"/>
      <c r="VL89" s="13"/>
      <c r="VM89" s="13"/>
      <c r="VN89" s="13"/>
      <c r="VO89" s="13"/>
      <c r="VP89" s="13"/>
      <c r="VQ89" s="13"/>
      <c r="VR89" s="13"/>
      <c r="VS89" s="13"/>
      <c r="VT89" s="13"/>
      <c r="VU89" s="13"/>
      <c r="VV89" s="13"/>
      <c r="VW89" s="13"/>
      <c r="VX89" s="13"/>
      <c r="VY89" s="13"/>
      <c r="VZ89" s="13"/>
      <c r="WA89" s="13"/>
      <c r="WB89" s="13"/>
      <c r="WC89" s="13"/>
      <c r="WD89" s="13"/>
      <c r="WE89" s="13"/>
      <c r="WF89" s="13"/>
      <c r="WG89" s="13"/>
      <c r="WH89" s="13"/>
      <c r="WI89" s="13"/>
      <c r="WJ89" s="13"/>
      <c r="WK89" s="13"/>
      <c r="WL89" s="13"/>
      <c r="WM89" s="13"/>
      <c r="WN89" s="13"/>
      <c r="WO89" s="13"/>
      <c r="WP89" s="13"/>
      <c r="WQ89" s="13"/>
      <c r="WR89" s="13"/>
      <c r="WS89" s="13"/>
      <c r="WT89" s="13"/>
      <c r="WU89" s="13"/>
      <c r="WV89" s="13"/>
      <c r="WW89" s="13"/>
      <c r="WX89" s="13"/>
      <c r="WY89" s="13"/>
      <c r="WZ89" s="13"/>
      <c r="XA89" s="13"/>
      <c r="XB89" s="13"/>
      <c r="XC89" s="13"/>
      <c r="XD89" s="13"/>
      <c r="XE89" s="13"/>
      <c r="XF89" s="13"/>
      <c r="XG89" s="13"/>
      <c r="XH89" s="13"/>
      <c r="XI89" s="13"/>
      <c r="XJ89" s="13"/>
      <c r="XK89" s="13"/>
      <c r="XL89" s="13"/>
      <c r="XM89" s="13"/>
      <c r="XN89" s="13"/>
      <c r="XO89" s="13"/>
      <c r="XP89" s="13"/>
      <c r="XQ89" s="13"/>
      <c r="XR89" s="13"/>
      <c r="XS89" s="13"/>
      <c r="XT89" s="13"/>
      <c r="XU89" s="13"/>
      <c r="XV89" s="13"/>
      <c r="XW89" s="13"/>
      <c r="XX89" s="13"/>
      <c r="XY89" s="13"/>
      <c r="XZ89" s="13"/>
      <c r="YA89" s="13"/>
      <c r="YB89" s="13"/>
      <c r="YC89" s="13"/>
      <c r="YD89" s="13"/>
      <c r="YE89" s="13"/>
      <c r="YF89" s="13"/>
      <c r="YG89" s="13"/>
      <c r="YH89" s="13"/>
      <c r="YI89" s="13"/>
      <c r="YJ89" s="13"/>
      <c r="YK89" s="13"/>
      <c r="YL89" s="13"/>
      <c r="YM89" s="13"/>
      <c r="YN89" s="13"/>
      <c r="YO89" s="13"/>
      <c r="YP89" s="13"/>
      <c r="YQ89" s="13"/>
      <c r="YR89" s="13"/>
      <c r="YS89" s="13"/>
      <c r="YT89" s="13"/>
      <c r="YU89" s="13"/>
      <c r="YV89" s="13"/>
      <c r="YW89" s="13"/>
      <c r="YX89" s="13"/>
      <c r="YY89" s="13"/>
      <c r="YZ89" s="13"/>
      <c r="ZA89" s="13"/>
      <c r="ZB89" s="13"/>
      <c r="ZC89" s="13"/>
      <c r="ZD89" s="13"/>
      <c r="ZE89" s="13"/>
      <c r="ZF89" s="13"/>
      <c r="ZG89" s="13"/>
      <c r="ZH89" s="13"/>
      <c r="ZI89" s="13"/>
      <c r="ZJ89" s="13"/>
      <c r="ZK89" s="13"/>
      <c r="ZL89" s="13"/>
      <c r="ZM89" s="13"/>
      <c r="ZN89" s="13"/>
      <c r="ZO89" s="13"/>
      <c r="ZP89" s="13"/>
      <c r="ZQ89" s="13"/>
      <c r="ZR89" s="13"/>
      <c r="ZS89" s="13"/>
      <c r="ZT89" s="13"/>
      <c r="ZU89" s="13"/>
      <c r="ZV89" s="13"/>
      <c r="ZW89" s="13"/>
      <c r="ZX89" s="13"/>
      <c r="ZY89" s="13"/>
      <c r="ZZ89" s="13"/>
      <c r="AAA89" s="13"/>
      <c r="AAB89" s="13"/>
      <c r="AAC89" s="13"/>
      <c r="AAD89" s="13"/>
      <c r="AAE89" s="13"/>
      <c r="AAF89" s="13"/>
      <c r="AAG89" s="13"/>
      <c r="AAH89" s="13"/>
      <c r="AAI89" s="13"/>
      <c r="AAJ89" s="13"/>
      <c r="AAK89" s="13"/>
      <c r="AAL89" s="13"/>
      <c r="AAM89" s="13"/>
      <c r="AAN89" s="13"/>
      <c r="AAO89" s="13"/>
      <c r="AAP89" s="13"/>
      <c r="AAQ89" s="13"/>
      <c r="AAR89" s="13"/>
      <c r="AAS89" s="13"/>
      <c r="AAT89" s="13"/>
      <c r="AAU89" s="13"/>
      <c r="AAV89" s="13"/>
      <c r="AAW89" s="13"/>
      <c r="AAX89" s="13"/>
      <c r="AAY89" s="13"/>
      <c r="AAZ89" s="13"/>
      <c r="ABA89" s="13"/>
      <c r="ABB89" s="13"/>
      <c r="ABC89" s="13"/>
      <c r="ABD89" s="13"/>
      <c r="ABE89" s="13"/>
      <c r="ABF89" s="13"/>
      <c r="ABG89" s="13"/>
      <c r="ABH89" s="13"/>
      <c r="ABI89" s="13"/>
      <c r="ABJ89" s="13"/>
      <c r="ABK89" s="13"/>
      <c r="ABL89" s="13"/>
      <c r="ABM89" s="13"/>
      <c r="ABN89" s="13"/>
      <c r="ABO89" s="13"/>
      <c r="ABP89" s="13"/>
      <c r="ABQ89" s="13"/>
      <c r="ABR89" s="13"/>
    </row>
    <row r="90" spans="1:746" s="10" customFormat="1" ht="34">
      <c r="A90" s="25" t="s">
        <v>324</v>
      </c>
      <c r="B90" s="25" t="s">
        <v>173</v>
      </c>
      <c r="C90" s="25" t="s">
        <v>323</v>
      </c>
      <c r="D90" s="25"/>
      <c r="E90" s="25"/>
      <c r="F90" s="25" t="s">
        <v>186</v>
      </c>
      <c r="G90" s="25"/>
      <c r="H90" s="68" t="s">
        <v>175</v>
      </c>
      <c r="I90" s="26" t="s">
        <v>174</v>
      </c>
      <c r="J90" s="20" t="s">
        <v>207</v>
      </c>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c r="LA90" s="13"/>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c r="MA90" s="13"/>
      <c r="MB90" s="13"/>
      <c r="MC90" s="13"/>
      <c r="MD90" s="13"/>
      <c r="ME90" s="13"/>
      <c r="MF90" s="13"/>
      <c r="MG90" s="13"/>
      <c r="MH90" s="13"/>
      <c r="MI90" s="13"/>
      <c r="MJ90" s="13"/>
      <c r="MK90" s="13"/>
      <c r="ML90" s="13"/>
      <c r="MM90" s="13"/>
      <c r="MN90" s="13"/>
      <c r="MO90" s="13"/>
      <c r="MP90" s="13"/>
      <c r="MQ90" s="13"/>
      <c r="MR90" s="13"/>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c r="OQ90" s="13"/>
      <c r="OR90" s="13"/>
      <c r="OS90" s="13"/>
      <c r="OT90" s="13"/>
      <c r="OU90" s="13"/>
      <c r="OV90" s="13"/>
      <c r="OW90" s="13"/>
      <c r="OX90" s="13"/>
      <c r="OY90" s="13"/>
      <c r="OZ90" s="13"/>
      <c r="PA90" s="13"/>
      <c r="PB90" s="13"/>
      <c r="PC90" s="13"/>
      <c r="PD90" s="13"/>
      <c r="PE90" s="13"/>
      <c r="PF90" s="13"/>
      <c r="PG90" s="13"/>
      <c r="PH90" s="13"/>
      <c r="PI90" s="13"/>
      <c r="PJ90" s="13"/>
      <c r="PK90" s="13"/>
      <c r="PL90" s="13"/>
      <c r="PM90" s="13"/>
      <c r="PN90" s="13"/>
      <c r="PO90" s="13"/>
      <c r="PP90" s="13"/>
      <c r="PQ90" s="13"/>
      <c r="PR90" s="13"/>
      <c r="PS90" s="13"/>
      <c r="PT90" s="13"/>
      <c r="PU90" s="13"/>
      <c r="PV90" s="13"/>
      <c r="PW90" s="13"/>
      <c r="PX90" s="13"/>
      <c r="PY90" s="13"/>
      <c r="PZ90" s="13"/>
      <c r="QA90" s="13"/>
      <c r="QB90" s="13"/>
      <c r="QC90" s="13"/>
      <c r="QD90" s="13"/>
      <c r="QE90" s="13"/>
      <c r="QF90" s="13"/>
      <c r="QG90" s="13"/>
      <c r="QH90" s="13"/>
      <c r="QI90" s="13"/>
      <c r="QJ90" s="13"/>
      <c r="QK90" s="13"/>
      <c r="QL90" s="13"/>
      <c r="QM90" s="13"/>
      <c r="QN90" s="13"/>
      <c r="QO90" s="13"/>
      <c r="QP90" s="13"/>
      <c r="QQ90" s="13"/>
      <c r="QR90" s="13"/>
      <c r="QS90" s="13"/>
      <c r="QT90" s="13"/>
      <c r="QU90" s="13"/>
      <c r="QV90" s="13"/>
      <c r="QW90" s="13"/>
      <c r="QX90" s="13"/>
      <c r="QY90" s="13"/>
      <c r="QZ90" s="13"/>
      <c r="RA90" s="13"/>
      <c r="RB90" s="13"/>
      <c r="RC90" s="13"/>
      <c r="RD90" s="13"/>
      <c r="RE90" s="13"/>
      <c r="RF90" s="13"/>
      <c r="RG90" s="13"/>
      <c r="RH90" s="13"/>
      <c r="RI90" s="13"/>
      <c r="RJ90" s="13"/>
      <c r="RK90" s="13"/>
      <c r="RL90" s="13"/>
      <c r="RM90" s="13"/>
      <c r="RN90" s="13"/>
      <c r="RO90" s="13"/>
      <c r="RP90" s="13"/>
      <c r="RQ90" s="13"/>
      <c r="RR90" s="13"/>
      <c r="RS90" s="13"/>
      <c r="RT90" s="13"/>
      <c r="RU90" s="13"/>
      <c r="RV90" s="13"/>
      <c r="RW90" s="13"/>
      <c r="RX90" s="13"/>
      <c r="RY90" s="13"/>
      <c r="RZ90" s="13"/>
      <c r="SA90" s="13"/>
      <c r="SB90" s="13"/>
      <c r="SC90" s="13"/>
      <c r="SD90" s="13"/>
      <c r="SE90" s="13"/>
      <c r="SF90" s="13"/>
      <c r="SG90" s="13"/>
      <c r="SH90" s="13"/>
      <c r="SI90" s="13"/>
      <c r="SJ90" s="13"/>
      <c r="SK90" s="13"/>
      <c r="SL90" s="13"/>
      <c r="SM90" s="13"/>
      <c r="SN90" s="13"/>
      <c r="SO90" s="13"/>
      <c r="SP90" s="13"/>
      <c r="SQ90" s="13"/>
      <c r="SR90" s="13"/>
      <c r="SS90" s="13"/>
      <c r="ST90" s="13"/>
      <c r="SU90" s="13"/>
      <c r="SV90" s="13"/>
      <c r="SW90" s="13"/>
      <c r="SX90" s="13"/>
      <c r="SY90" s="13"/>
      <c r="SZ90" s="13"/>
      <c r="TA90" s="13"/>
      <c r="TB90" s="13"/>
      <c r="TC90" s="13"/>
      <c r="TD90" s="13"/>
      <c r="TE90" s="13"/>
      <c r="TF90" s="13"/>
      <c r="TG90" s="13"/>
      <c r="TH90" s="13"/>
      <c r="TI90" s="13"/>
      <c r="TJ90" s="13"/>
      <c r="TK90" s="13"/>
      <c r="TL90" s="13"/>
      <c r="TM90" s="13"/>
      <c r="TN90" s="13"/>
      <c r="TO90" s="13"/>
      <c r="TP90" s="13"/>
      <c r="TQ90" s="13"/>
      <c r="TR90" s="13"/>
      <c r="TS90" s="13"/>
      <c r="TT90" s="13"/>
      <c r="TU90" s="13"/>
      <c r="TV90" s="13"/>
      <c r="TW90" s="13"/>
      <c r="TX90" s="13"/>
      <c r="TY90" s="13"/>
      <c r="TZ90" s="13"/>
      <c r="UA90" s="13"/>
      <c r="UB90" s="13"/>
      <c r="UC90" s="13"/>
      <c r="UD90" s="13"/>
      <c r="UE90" s="13"/>
      <c r="UF90" s="13"/>
      <c r="UG90" s="13"/>
      <c r="UH90" s="13"/>
      <c r="UI90" s="13"/>
      <c r="UJ90" s="13"/>
      <c r="UK90" s="13"/>
      <c r="UL90" s="13"/>
      <c r="UM90" s="13"/>
      <c r="UN90" s="13"/>
      <c r="UO90" s="13"/>
      <c r="UP90" s="13"/>
      <c r="UQ90" s="13"/>
      <c r="UR90" s="13"/>
      <c r="US90" s="13"/>
      <c r="UT90" s="13"/>
      <c r="UU90" s="13"/>
      <c r="UV90" s="13"/>
      <c r="UW90" s="13"/>
      <c r="UX90" s="13"/>
      <c r="UY90" s="13"/>
      <c r="UZ90" s="13"/>
      <c r="VA90" s="13"/>
      <c r="VB90" s="13"/>
      <c r="VC90" s="13"/>
      <c r="VD90" s="13"/>
      <c r="VE90" s="13"/>
      <c r="VF90" s="13"/>
      <c r="VG90" s="13"/>
      <c r="VH90" s="13"/>
      <c r="VI90" s="13"/>
      <c r="VJ90" s="13"/>
      <c r="VK90" s="13"/>
      <c r="VL90" s="13"/>
      <c r="VM90" s="13"/>
      <c r="VN90" s="13"/>
      <c r="VO90" s="13"/>
      <c r="VP90" s="13"/>
      <c r="VQ90" s="13"/>
      <c r="VR90" s="13"/>
      <c r="VS90" s="13"/>
      <c r="VT90" s="13"/>
      <c r="VU90" s="13"/>
      <c r="VV90" s="13"/>
      <c r="VW90" s="13"/>
      <c r="VX90" s="13"/>
      <c r="VY90" s="13"/>
      <c r="VZ90" s="13"/>
      <c r="WA90" s="13"/>
      <c r="WB90" s="13"/>
      <c r="WC90" s="13"/>
      <c r="WD90" s="13"/>
      <c r="WE90" s="13"/>
      <c r="WF90" s="13"/>
      <c r="WG90" s="13"/>
      <c r="WH90" s="13"/>
      <c r="WI90" s="13"/>
      <c r="WJ90" s="13"/>
      <c r="WK90" s="13"/>
      <c r="WL90" s="13"/>
      <c r="WM90" s="13"/>
      <c r="WN90" s="13"/>
      <c r="WO90" s="13"/>
      <c r="WP90" s="13"/>
      <c r="WQ90" s="13"/>
      <c r="WR90" s="13"/>
      <c r="WS90" s="13"/>
      <c r="WT90" s="13"/>
      <c r="WU90" s="13"/>
      <c r="WV90" s="13"/>
      <c r="WW90" s="13"/>
      <c r="WX90" s="13"/>
      <c r="WY90" s="13"/>
      <c r="WZ90" s="13"/>
      <c r="XA90" s="13"/>
      <c r="XB90" s="13"/>
      <c r="XC90" s="13"/>
      <c r="XD90" s="13"/>
      <c r="XE90" s="13"/>
      <c r="XF90" s="13"/>
      <c r="XG90" s="13"/>
      <c r="XH90" s="13"/>
      <c r="XI90" s="13"/>
      <c r="XJ90" s="13"/>
      <c r="XK90" s="13"/>
      <c r="XL90" s="13"/>
      <c r="XM90" s="13"/>
      <c r="XN90" s="13"/>
      <c r="XO90" s="13"/>
      <c r="XP90" s="13"/>
      <c r="XQ90" s="13"/>
      <c r="XR90" s="13"/>
      <c r="XS90" s="13"/>
      <c r="XT90" s="13"/>
      <c r="XU90" s="13"/>
      <c r="XV90" s="13"/>
      <c r="XW90" s="13"/>
      <c r="XX90" s="13"/>
      <c r="XY90" s="13"/>
      <c r="XZ90" s="13"/>
      <c r="YA90" s="13"/>
      <c r="YB90" s="13"/>
      <c r="YC90" s="13"/>
      <c r="YD90" s="13"/>
      <c r="YE90" s="13"/>
      <c r="YF90" s="13"/>
      <c r="YG90" s="13"/>
      <c r="YH90" s="13"/>
      <c r="YI90" s="13"/>
      <c r="YJ90" s="13"/>
      <c r="YK90" s="13"/>
      <c r="YL90" s="13"/>
      <c r="YM90" s="13"/>
      <c r="YN90" s="13"/>
      <c r="YO90" s="13"/>
      <c r="YP90" s="13"/>
      <c r="YQ90" s="13"/>
      <c r="YR90" s="13"/>
      <c r="YS90" s="13"/>
      <c r="YT90" s="13"/>
      <c r="YU90" s="13"/>
      <c r="YV90" s="13"/>
      <c r="YW90" s="13"/>
      <c r="YX90" s="13"/>
      <c r="YY90" s="13"/>
      <c r="YZ90" s="13"/>
      <c r="ZA90" s="13"/>
      <c r="ZB90" s="13"/>
      <c r="ZC90" s="13"/>
      <c r="ZD90" s="13"/>
      <c r="ZE90" s="13"/>
      <c r="ZF90" s="13"/>
      <c r="ZG90" s="13"/>
      <c r="ZH90" s="13"/>
      <c r="ZI90" s="13"/>
      <c r="ZJ90" s="13"/>
      <c r="ZK90" s="13"/>
      <c r="ZL90" s="13"/>
      <c r="ZM90" s="13"/>
      <c r="ZN90" s="13"/>
      <c r="ZO90" s="13"/>
      <c r="ZP90" s="13"/>
      <c r="ZQ90" s="13"/>
      <c r="ZR90" s="13"/>
      <c r="ZS90" s="13"/>
      <c r="ZT90" s="13"/>
      <c r="ZU90" s="13"/>
      <c r="ZV90" s="13"/>
      <c r="ZW90" s="13"/>
      <c r="ZX90" s="13"/>
      <c r="ZY90" s="13"/>
      <c r="ZZ90" s="13"/>
      <c r="AAA90" s="13"/>
      <c r="AAB90" s="13"/>
      <c r="AAC90" s="13"/>
      <c r="AAD90" s="13"/>
      <c r="AAE90" s="13"/>
      <c r="AAF90" s="13"/>
      <c r="AAG90" s="13"/>
      <c r="AAH90" s="13"/>
      <c r="AAI90" s="13"/>
      <c r="AAJ90" s="13"/>
      <c r="AAK90" s="13"/>
      <c r="AAL90" s="13"/>
      <c r="AAM90" s="13"/>
      <c r="AAN90" s="13"/>
      <c r="AAO90" s="13"/>
      <c r="AAP90" s="13"/>
      <c r="AAQ90" s="13"/>
      <c r="AAR90" s="13"/>
      <c r="AAS90" s="13"/>
      <c r="AAT90" s="13"/>
      <c r="AAU90" s="13"/>
      <c r="AAV90" s="13"/>
      <c r="AAW90" s="13"/>
      <c r="AAX90" s="13"/>
      <c r="AAY90" s="13"/>
      <c r="AAZ90" s="13"/>
      <c r="ABA90" s="13"/>
      <c r="ABB90" s="13"/>
      <c r="ABC90" s="13"/>
      <c r="ABD90" s="13"/>
      <c r="ABE90" s="13"/>
      <c r="ABF90" s="13"/>
      <c r="ABG90" s="13"/>
      <c r="ABH90" s="13"/>
      <c r="ABI90" s="13"/>
      <c r="ABJ90" s="13"/>
      <c r="ABK90" s="13"/>
      <c r="ABL90" s="13"/>
      <c r="ABM90" s="13"/>
      <c r="ABN90" s="13"/>
      <c r="ABO90" s="13"/>
      <c r="ABP90" s="13"/>
      <c r="ABQ90" s="13"/>
      <c r="ABR90" s="13"/>
    </row>
    <row r="91" spans="1:746" s="10" customFormat="1">
      <c r="A91" s="29" t="s">
        <v>338</v>
      </c>
      <c r="B91" s="25" t="s">
        <v>151</v>
      </c>
      <c r="C91" s="70" t="s">
        <v>183</v>
      </c>
      <c r="D91" s="25"/>
      <c r="E91" s="25"/>
      <c r="F91" s="25" t="s">
        <v>154</v>
      </c>
      <c r="G91" s="25" t="s">
        <v>155</v>
      </c>
      <c r="H91" s="68" t="s">
        <v>188</v>
      </c>
      <c r="I91" s="67" t="s">
        <v>187</v>
      </c>
      <c r="J91" s="20" t="s">
        <v>207</v>
      </c>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c r="MA91" s="13"/>
      <c r="MB91" s="13"/>
      <c r="MC91" s="13"/>
      <c r="MD91" s="13"/>
      <c r="ME91" s="13"/>
      <c r="MF91" s="13"/>
      <c r="MG91" s="13"/>
      <c r="MH91" s="13"/>
      <c r="MI91" s="13"/>
      <c r="MJ91" s="13"/>
      <c r="MK91" s="13"/>
      <c r="ML91" s="13"/>
      <c r="MM91" s="13"/>
      <c r="MN91" s="13"/>
      <c r="MO91" s="13"/>
      <c r="MP91" s="13"/>
      <c r="MQ91" s="13"/>
      <c r="MR91" s="13"/>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c r="OH91" s="13"/>
      <c r="OI91" s="13"/>
      <c r="OJ91" s="13"/>
      <c r="OK91" s="13"/>
      <c r="OL91" s="13"/>
      <c r="OM91" s="13"/>
      <c r="ON91" s="13"/>
      <c r="OO91" s="13"/>
      <c r="OP91" s="13"/>
      <c r="OQ91" s="13"/>
      <c r="OR91" s="13"/>
      <c r="OS91" s="13"/>
      <c r="OT91" s="13"/>
      <c r="OU91" s="13"/>
      <c r="OV91" s="13"/>
      <c r="OW91" s="13"/>
      <c r="OX91" s="13"/>
      <c r="OY91" s="13"/>
      <c r="OZ91" s="13"/>
      <c r="PA91" s="13"/>
      <c r="PB91" s="13"/>
      <c r="PC91" s="13"/>
      <c r="PD91" s="13"/>
      <c r="PE91" s="13"/>
      <c r="PF91" s="13"/>
      <c r="PG91" s="13"/>
      <c r="PH91" s="13"/>
      <c r="PI91" s="13"/>
      <c r="PJ91" s="13"/>
      <c r="PK91" s="13"/>
      <c r="PL91" s="13"/>
      <c r="PM91" s="13"/>
      <c r="PN91" s="13"/>
      <c r="PO91" s="13"/>
      <c r="PP91" s="13"/>
      <c r="PQ91" s="13"/>
      <c r="PR91" s="13"/>
      <c r="PS91" s="13"/>
      <c r="PT91" s="13"/>
      <c r="PU91" s="13"/>
      <c r="PV91" s="13"/>
      <c r="PW91" s="13"/>
      <c r="PX91" s="13"/>
      <c r="PY91" s="13"/>
      <c r="PZ91" s="13"/>
      <c r="QA91" s="13"/>
      <c r="QB91" s="13"/>
      <c r="QC91" s="13"/>
      <c r="QD91" s="13"/>
      <c r="QE91" s="13"/>
      <c r="QF91" s="13"/>
      <c r="QG91" s="13"/>
      <c r="QH91" s="13"/>
      <c r="QI91" s="13"/>
      <c r="QJ91" s="13"/>
      <c r="QK91" s="13"/>
      <c r="QL91" s="13"/>
      <c r="QM91" s="13"/>
      <c r="QN91" s="13"/>
      <c r="QO91" s="13"/>
      <c r="QP91" s="13"/>
      <c r="QQ91" s="13"/>
      <c r="QR91" s="13"/>
      <c r="QS91" s="13"/>
      <c r="QT91" s="13"/>
      <c r="QU91" s="13"/>
      <c r="QV91" s="13"/>
      <c r="QW91" s="13"/>
      <c r="QX91" s="13"/>
      <c r="QY91" s="13"/>
      <c r="QZ91" s="13"/>
      <c r="RA91" s="13"/>
      <c r="RB91" s="13"/>
      <c r="RC91" s="13"/>
      <c r="RD91" s="13"/>
      <c r="RE91" s="13"/>
      <c r="RF91" s="13"/>
      <c r="RG91" s="13"/>
      <c r="RH91" s="13"/>
      <c r="RI91" s="13"/>
      <c r="RJ91" s="13"/>
      <c r="RK91" s="13"/>
      <c r="RL91" s="13"/>
      <c r="RM91" s="13"/>
      <c r="RN91" s="13"/>
      <c r="RO91" s="13"/>
      <c r="RP91" s="13"/>
      <c r="RQ91" s="13"/>
      <c r="RR91" s="13"/>
      <c r="RS91" s="13"/>
      <c r="RT91" s="13"/>
      <c r="RU91" s="13"/>
      <c r="RV91" s="13"/>
      <c r="RW91" s="13"/>
      <c r="RX91" s="13"/>
      <c r="RY91" s="13"/>
      <c r="RZ91" s="13"/>
      <c r="SA91" s="13"/>
      <c r="SB91" s="13"/>
      <c r="SC91" s="13"/>
      <c r="SD91" s="13"/>
      <c r="SE91" s="13"/>
      <c r="SF91" s="13"/>
      <c r="SG91" s="13"/>
      <c r="SH91" s="13"/>
      <c r="SI91" s="13"/>
      <c r="SJ91" s="13"/>
      <c r="SK91" s="13"/>
      <c r="SL91" s="13"/>
      <c r="SM91" s="13"/>
      <c r="SN91" s="13"/>
      <c r="SO91" s="13"/>
      <c r="SP91" s="13"/>
      <c r="SQ91" s="13"/>
      <c r="SR91" s="13"/>
      <c r="SS91" s="13"/>
      <c r="ST91" s="13"/>
      <c r="SU91" s="13"/>
      <c r="SV91" s="13"/>
      <c r="SW91" s="13"/>
      <c r="SX91" s="13"/>
      <c r="SY91" s="13"/>
      <c r="SZ91" s="13"/>
      <c r="TA91" s="13"/>
      <c r="TB91" s="13"/>
      <c r="TC91" s="13"/>
      <c r="TD91" s="13"/>
      <c r="TE91" s="13"/>
      <c r="TF91" s="13"/>
      <c r="TG91" s="13"/>
      <c r="TH91" s="13"/>
      <c r="TI91" s="13"/>
      <c r="TJ91" s="13"/>
      <c r="TK91" s="13"/>
      <c r="TL91" s="13"/>
      <c r="TM91" s="13"/>
      <c r="TN91" s="13"/>
      <c r="TO91" s="13"/>
      <c r="TP91" s="13"/>
      <c r="TQ91" s="13"/>
      <c r="TR91" s="13"/>
      <c r="TS91" s="13"/>
      <c r="TT91" s="13"/>
      <c r="TU91" s="13"/>
      <c r="TV91" s="13"/>
      <c r="TW91" s="13"/>
      <c r="TX91" s="13"/>
      <c r="TY91" s="13"/>
      <c r="TZ91" s="13"/>
      <c r="UA91" s="13"/>
      <c r="UB91" s="13"/>
      <c r="UC91" s="13"/>
      <c r="UD91" s="13"/>
      <c r="UE91" s="13"/>
      <c r="UF91" s="13"/>
      <c r="UG91" s="13"/>
      <c r="UH91" s="13"/>
      <c r="UI91" s="13"/>
      <c r="UJ91" s="13"/>
      <c r="UK91" s="13"/>
      <c r="UL91" s="13"/>
      <c r="UM91" s="13"/>
      <c r="UN91" s="13"/>
      <c r="UO91" s="13"/>
      <c r="UP91" s="13"/>
      <c r="UQ91" s="13"/>
      <c r="UR91" s="13"/>
      <c r="US91" s="13"/>
      <c r="UT91" s="13"/>
      <c r="UU91" s="13"/>
      <c r="UV91" s="13"/>
      <c r="UW91" s="13"/>
      <c r="UX91" s="13"/>
      <c r="UY91" s="13"/>
      <c r="UZ91" s="13"/>
      <c r="VA91" s="13"/>
      <c r="VB91" s="13"/>
      <c r="VC91" s="13"/>
      <c r="VD91" s="13"/>
      <c r="VE91" s="13"/>
      <c r="VF91" s="13"/>
      <c r="VG91" s="13"/>
      <c r="VH91" s="13"/>
      <c r="VI91" s="13"/>
      <c r="VJ91" s="13"/>
      <c r="VK91" s="13"/>
      <c r="VL91" s="13"/>
      <c r="VM91" s="13"/>
      <c r="VN91" s="13"/>
      <c r="VO91" s="13"/>
      <c r="VP91" s="13"/>
      <c r="VQ91" s="13"/>
      <c r="VR91" s="13"/>
      <c r="VS91" s="13"/>
      <c r="VT91" s="13"/>
      <c r="VU91" s="13"/>
      <c r="VV91" s="13"/>
      <c r="VW91" s="13"/>
      <c r="VX91" s="13"/>
      <c r="VY91" s="13"/>
      <c r="VZ91" s="13"/>
      <c r="WA91" s="13"/>
      <c r="WB91" s="13"/>
      <c r="WC91" s="13"/>
      <c r="WD91" s="13"/>
      <c r="WE91" s="13"/>
      <c r="WF91" s="13"/>
      <c r="WG91" s="13"/>
      <c r="WH91" s="13"/>
      <c r="WI91" s="13"/>
      <c r="WJ91" s="13"/>
      <c r="WK91" s="13"/>
      <c r="WL91" s="13"/>
      <c r="WM91" s="13"/>
      <c r="WN91" s="13"/>
      <c r="WO91" s="13"/>
      <c r="WP91" s="13"/>
      <c r="WQ91" s="13"/>
      <c r="WR91" s="13"/>
      <c r="WS91" s="13"/>
      <c r="WT91" s="13"/>
      <c r="WU91" s="13"/>
      <c r="WV91" s="13"/>
      <c r="WW91" s="13"/>
      <c r="WX91" s="13"/>
      <c r="WY91" s="13"/>
      <c r="WZ91" s="13"/>
      <c r="XA91" s="13"/>
      <c r="XB91" s="13"/>
      <c r="XC91" s="13"/>
      <c r="XD91" s="13"/>
      <c r="XE91" s="13"/>
      <c r="XF91" s="13"/>
      <c r="XG91" s="13"/>
      <c r="XH91" s="13"/>
      <c r="XI91" s="13"/>
      <c r="XJ91" s="13"/>
      <c r="XK91" s="13"/>
      <c r="XL91" s="13"/>
      <c r="XM91" s="13"/>
      <c r="XN91" s="13"/>
      <c r="XO91" s="13"/>
      <c r="XP91" s="13"/>
      <c r="XQ91" s="13"/>
      <c r="XR91" s="13"/>
      <c r="XS91" s="13"/>
      <c r="XT91" s="13"/>
      <c r="XU91" s="13"/>
      <c r="XV91" s="13"/>
      <c r="XW91" s="13"/>
      <c r="XX91" s="13"/>
      <c r="XY91" s="13"/>
      <c r="XZ91" s="13"/>
      <c r="YA91" s="13"/>
      <c r="YB91" s="13"/>
      <c r="YC91" s="13"/>
      <c r="YD91" s="13"/>
      <c r="YE91" s="13"/>
      <c r="YF91" s="13"/>
      <c r="YG91" s="13"/>
      <c r="YH91" s="13"/>
      <c r="YI91" s="13"/>
      <c r="YJ91" s="13"/>
      <c r="YK91" s="13"/>
      <c r="YL91" s="13"/>
      <c r="YM91" s="13"/>
      <c r="YN91" s="13"/>
      <c r="YO91" s="13"/>
      <c r="YP91" s="13"/>
      <c r="YQ91" s="13"/>
      <c r="YR91" s="13"/>
      <c r="YS91" s="13"/>
      <c r="YT91" s="13"/>
      <c r="YU91" s="13"/>
      <c r="YV91" s="13"/>
      <c r="YW91" s="13"/>
      <c r="YX91" s="13"/>
      <c r="YY91" s="13"/>
      <c r="YZ91" s="13"/>
      <c r="ZA91" s="13"/>
      <c r="ZB91" s="13"/>
      <c r="ZC91" s="13"/>
      <c r="ZD91" s="13"/>
      <c r="ZE91" s="13"/>
      <c r="ZF91" s="13"/>
      <c r="ZG91" s="13"/>
      <c r="ZH91" s="13"/>
      <c r="ZI91" s="13"/>
      <c r="ZJ91" s="13"/>
      <c r="ZK91" s="13"/>
      <c r="ZL91" s="13"/>
      <c r="ZM91" s="13"/>
      <c r="ZN91" s="13"/>
      <c r="ZO91" s="13"/>
      <c r="ZP91" s="13"/>
      <c r="ZQ91" s="13"/>
      <c r="ZR91" s="13"/>
      <c r="ZS91" s="13"/>
      <c r="ZT91" s="13"/>
      <c r="ZU91" s="13"/>
      <c r="ZV91" s="13"/>
      <c r="ZW91" s="13"/>
      <c r="ZX91" s="13"/>
      <c r="ZY91" s="13"/>
      <c r="ZZ91" s="13"/>
      <c r="AAA91" s="13"/>
      <c r="AAB91" s="13"/>
      <c r="AAC91" s="13"/>
      <c r="AAD91" s="13"/>
      <c r="AAE91" s="13"/>
      <c r="AAF91" s="13"/>
      <c r="AAG91" s="13"/>
      <c r="AAH91" s="13"/>
      <c r="AAI91" s="13"/>
      <c r="AAJ91" s="13"/>
      <c r="AAK91" s="13"/>
      <c r="AAL91" s="13"/>
      <c r="AAM91" s="13"/>
      <c r="AAN91" s="13"/>
      <c r="AAO91" s="13"/>
      <c r="AAP91" s="13"/>
      <c r="AAQ91" s="13"/>
      <c r="AAR91" s="13"/>
      <c r="AAS91" s="13"/>
      <c r="AAT91" s="13"/>
      <c r="AAU91" s="13"/>
      <c r="AAV91" s="13"/>
      <c r="AAW91" s="13"/>
      <c r="AAX91" s="13"/>
      <c r="AAY91" s="13"/>
      <c r="AAZ91" s="13"/>
      <c r="ABA91" s="13"/>
      <c r="ABB91" s="13"/>
      <c r="ABC91" s="13"/>
      <c r="ABD91" s="13"/>
      <c r="ABE91" s="13"/>
      <c r="ABF91" s="13"/>
      <c r="ABG91" s="13"/>
      <c r="ABH91" s="13"/>
      <c r="ABI91" s="13"/>
      <c r="ABJ91" s="13"/>
      <c r="ABK91" s="13"/>
      <c r="ABL91" s="13"/>
      <c r="ABM91" s="13"/>
      <c r="ABN91" s="13"/>
      <c r="ABO91" s="13"/>
      <c r="ABP91" s="13"/>
      <c r="ABQ91" s="13"/>
      <c r="ABR91" s="13"/>
    </row>
    <row r="92" spans="1:746" s="10" customFormat="1">
      <c r="A92" s="29" t="s">
        <v>339</v>
      </c>
      <c r="B92" s="25" t="s">
        <v>152</v>
      </c>
      <c r="C92" s="25" t="s">
        <v>102</v>
      </c>
      <c r="D92" s="25"/>
      <c r="E92" s="25"/>
      <c r="F92" s="25" t="s">
        <v>154</v>
      </c>
      <c r="G92" s="25" t="s">
        <v>155</v>
      </c>
      <c r="H92" s="68" t="s">
        <v>188</v>
      </c>
      <c r="I92" s="67" t="s">
        <v>187</v>
      </c>
      <c r="J92" s="20" t="s">
        <v>207</v>
      </c>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c r="LW92" s="13"/>
      <c r="LX92" s="13"/>
      <c r="LY92" s="13"/>
      <c r="LZ92" s="13"/>
      <c r="MA92" s="13"/>
      <c r="MB92" s="13"/>
      <c r="MC92" s="13"/>
      <c r="MD92" s="13"/>
      <c r="ME92" s="13"/>
      <c r="MF92" s="13"/>
      <c r="MG92" s="13"/>
      <c r="MH92" s="13"/>
      <c r="MI92" s="13"/>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c r="OO92" s="13"/>
      <c r="OP92" s="13"/>
      <c r="OQ92" s="13"/>
      <c r="OR92" s="13"/>
      <c r="OS92" s="13"/>
      <c r="OT92" s="13"/>
      <c r="OU92" s="13"/>
      <c r="OV92" s="13"/>
      <c r="OW92" s="13"/>
      <c r="OX92" s="13"/>
      <c r="OY92" s="13"/>
      <c r="OZ92" s="13"/>
      <c r="PA92" s="13"/>
      <c r="PB92" s="13"/>
      <c r="PC92" s="13"/>
      <c r="PD92" s="13"/>
      <c r="PE92" s="13"/>
      <c r="PF92" s="13"/>
      <c r="PG92" s="13"/>
      <c r="PH92" s="13"/>
      <c r="PI92" s="13"/>
      <c r="PJ92" s="13"/>
      <c r="PK92" s="13"/>
      <c r="PL92" s="13"/>
      <c r="PM92" s="13"/>
      <c r="PN92" s="13"/>
      <c r="PO92" s="13"/>
      <c r="PP92" s="13"/>
      <c r="PQ92" s="13"/>
      <c r="PR92" s="13"/>
      <c r="PS92" s="13"/>
      <c r="PT92" s="13"/>
      <c r="PU92" s="13"/>
      <c r="PV92" s="13"/>
      <c r="PW92" s="13"/>
      <c r="PX92" s="13"/>
      <c r="PY92" s="13"/>
      <c r="PZ92" s="13"/>
      <c r="QA92" s="13"/>
      <c r="QB92" s="13"/>
      <c r="QC92" s="13"/>
      <c r="QD92" s="13"/>
      <c r="QE92" s="13"/>
      <c r="QF92" s="13"/>
      <c r="QG92" s="13"/>
      <c r="QH92" s="13"/>
      <c r="QI92" s="13"/>
      <c r="QJ92" s="13"/>
      <c r="QK92" s="13"/>
      <c r="QL92" s="13"/>
      <c r="QM92" s="13"/>
      <c r="QN92" s="13"/>
      <c r="QO92" s="13"/>
      <c r="QP92" s="13"/>
      <c r="QQ92" s="13"/>
      <c r="QR92" s="13"/>
      <c r="QS92" s="13"/>
      <c r="QT92" s="13"/>
      <c r="QU92" s="13"/>
      <c r="QV92" s="13"/>
      <c r="QW92" s="13"/>
      <c r="QX92" s="13"/>
      <c r="QY92" s="13"/>
      <c r="QZ92" s="13"/>
      <c r="RA92" s="13"/>
      <c r="RB92" s="13"/>
      <c r="RC92" s="13"/>
      <c r="RD92" s="13"/>
      <c r="RE92" s="13"/>
      <c r="RF92" s="13"/>
      <c r="RG92" s="13"/>
      <c r="RH92" s="13"/>
      <c r="RI92" s="13"/>
      <c r="RJ92" s="13"/>
      <c r="RK92" s="13"/>
      <c r="RL92" s="13"/>
      <c r="RM92" s="13"/>
      <c r="RN92" s="13"/>
      <c r="RO92" s="13"/>
      <c r="RP92" s="13"/>
      <c r="RQ92" s="13"/>
      <c r="RR92" s="13"/>
      <c r="RS92" s="13"/>
      <c r="RT92" s="13"/>
      <c r="RU92" s="13"/>
      <c r="RV92" s="13"/>
      <c r="RW92" s="13"/>
      <c r="RX92" s="13"/>
      <c r="RY92" s="13"/>
      <c r="RZ92" s="13"/>
      <c r="SA92" s="13"/>
      <c r="SB92" s="13"/>
      <c r="SC92" s="13"/>
      <c r="SD92" s="13"/>
      <c r="SE92" s="13"/>
      <c r="SF92" s="13"/>
      <c r="SG92" s="13"/>
      <c r="SH92" s="13"/>
      <c r="SI92" s="13"/>
      <c r="SJ92" s="13"/>
      <c r="SK92" s="13"/>
      <c r="SL92" s="13"/>
      <c r="SM92" s="13"/>
      <c r="SN92" s="13"/>
      <c r="SO92" s="13"/>
      <c r="SP92" s="13"/>
      <c r="SQ92" s="13"/>
      <c r="SR92" s="13"/>
      <c r="SS92" s="13"/>
      <c r="ST92" s="13"/>
      <c r="SU92" s="13"/>
      <c r="SV92" s="13"/>
      <c r="SW92" s="13"/>
      <c r="SX92" s="13"/>
      <c r="SY92" s="13"/>
      <c r="SZ92" s="13"/>
      <c r="TA92" s="13"/>
      <c r="TB92" s="13"/>
      <c r="TC92" s="13"/>
      <c r="TD92" s="13"/>
      <c r="TE92" s="13"/>
      <c r="TF92" s="13"/>
      <c r="TG92" s="13"/>
      <c r="TH92" s="13"/>
      <c r="TI92" s="13"/>
      <c r="TJ92" s="13"/>
      <c r="TK92" s="13"/>
      <c r="TL92" s="13"/>
      <c r="TM92" s="13"/>
      <c r="TN92" s="13"/>
      <c r="TO92" s="13"/>
      <c r="TP92" s="13"/>
      <c r="TQ92" s="13"/>
      <c r="TR92" s="13"/>
      <c r="TS92" s="13"/>
      <c r="TT92" s="13"/>
      <c r="TU92" s="13"/>
      <c r="TV92" s="13"/>
      <c r="TW92" s="13"/>
      <c r="TX92" s="13"/>
      <c r="TY92" s="13"/>
      <c r="TZ92" s="13"/>
      <c r="UA92" s="13"/>
      <c r="UB92" s="13"/>
      <c r="UC92" s="13"/>
      <c r="UD92" s="13"/>
      <c r="UE92" s="13"/>
      <c r="UF92" s="13"/>
      <c r="UG92" s="13"/>
      <c r="UH92" s="13"/>
      <c r="UI92" s="13"/>
      <c r="UJ92" s="13"/>
      <c r="UK92" s="13"/>
      <c r="UL92" s="13"/>
      <c r="UM92" s="13"/>
      <c r="UN92" s="13"/>
      <c r="UO92" s="13"/>
      <c r="UP92" s="13"/>
      <c r="UQ92" s="13"/>
      <c r="UR92" s="13"/>
      <c r="US92" s="13"/>
      <c r="UT92" s="13"/>
      <c r="UU92" s="13"/>
      <c r="UV92" s="13"/>
      <c r="UW92" s="13"/>
      <c r="UX92" s="13"/>
      <c r="UY92" s="13"/>
      <c r="UZ92" s="13"/>
      <c r="VA92" s="13"/>
      <c r="VB92" s="13"/>
      <c r="VC92" s="13"/>
      <c r="VD92" s="13"/>
      <c r="VE92" s="13"/>
      <c r="VF92" s="13"/>
      <c r="VG92" s="13"/>
      <c r="VH92" s="13"/>
      <c r="VI92" s="13"/>
      <c r="VJ92" s="13"/>
      <c r="VK92" s="13"/>
      <c r="VL92" s="13"/>
      <c r="VM92" s="13"/>
      <c r="VN92" s="13"/>
      <c r="VO92" s="13"/>
      <c r="VP92" s="13"/>
      <c r="VQ92" s="13"/>
      <c r="VR92" s="13"/>
      <c r="VS92" s="13"/>
      <c r="VT92" s="13"/>
      <c r="VU92" s="13"/>
      <c r="VV92" s="13"/>
      <c r="VW92" s="13"/>
      <c r="VX92" s="13"/>
      <c r="VY92" s="13"/>
      <c r="VZ92" s="13"/>
      <c r="WA92" s="13"/>
      <c r="WB92" s="13"/>
      <c r="WC92" s="13"/>
      <c r="WD92" s="13"/>
      <c r="WE92" s="13"/>
      <c r="WF92" s="13"/>
      <c r="WG92" s="13"/>
      <c r="WH92" s="13"/>
      <c r="WI92" s="13"/>
      <c r="WJ92" s="13"/>
      <c r="WK92" s="13"/>
      <c r="WL92" s="13"/>
      <c r="WM92" s="13"/>
      <c r="WN92" s="13"/>
      <c r="WO92" s="13"/>
      <c r="WP92" s="13"/>
      <c r="WQ92" s="13"/>
      <c r="WR92" s="13"/>
      <c r="WS92" s="13"/>
      <c r="WT92" s="13"/>
      <c r="WU92" s="13"/>
      <c r="WV92" s="13"/>
      <c r="WW92" s="13"/>
      <c r="WX92" s="13"/>
      <c r="WY92" s="13"/>
      <c r="WZ92" s="13"/>
      <c r="XA92" s="13"/>
      <c r="XB92" s="13"/>
      <c r="XC92" s="13"/>
      <c r="XD92" s="13"/>
      <c r="XE92" s="13"/>
      <c r="XF92" s="13"/>
      <c r="XG92" s="13"/>
      <c r="XH92" s="13"/>
      <c r="XI92" s="13"/>
      <c r="XJ92" s="13"/>
      <c r="XK92" s="13"/>
      <c r="XL92" s="13"/>
      <c r="XM92" s="13"/>
      <c r="XN92" s="13"/>
      <c r="XO92" s="13"/>
      <c r="XP92" s="13"/>
      <c r="XQ92" s="13"/>
      <c r="XR92" s="13"/>
      <c r="XS92" s="13"/>
      <c r="XT92" s="13"/>
      <c r="XU92" s="13"/>
      <c r="XV92" s="13"/>
      <c r="XW92" s="13"/>
      <c r="XX92" s="13"/>
      <c r="XY92" s="13"/>
      <c r="XZ92" s="13"/>
      <c r="YA92" s="13"/>
      <c r="YB92" s="13"/>
      <c r="YC92" s="13"/>
      <c r="YD92" s="13"/>
      <c r="YE92" s="13"/>
      <c r="YF92" s="13"/>
      <c r="YG92" s="13"/>
      <c r="YH92" s="13"/>
      <c r="YI92" s="13"/>
      <c r="YJ92" s="13"/>
      <c r="YK92" s="13"/>
      <c r="YL92" s="13"/>
      <c r="YM92" s="13"/>
      <c r="YN92" s="13"/>
      <c r="YO92" s="13"/>
      <c r="YP92" s="13"/>
      <c r="YQ92" s="13"/>
      <c r="YR92" s="13"/>
      <c r="YS92" s="13"/>
      <c r="YT92" s="13"/>
      <c r="YU92" s="13"/>
      <c r="YV92" s="13"/>
      <c r="YW92" s="13"/>
      <c r="YX92" s="13"/>
      <c r="YY92" s="13"/>
      <c r="YZ92" s="13"/>
      <c r="ZA92" s="13"/>
      <c r="ZB92" s="13"/>
      <c r="ZC92" s="13"/>
      <c r="ZD92" s="13"/>
      <c r="ZE92" s="13"/>
      <c r="ZF92" s="13"/>
      <c r="ZG92" s="13"/>
      <c r="ZH92" s="13"/>
      <c r="ZI92" s="13"/>
      <c r="ZJ92" s="13"/>
      <c r="ZK92" s="13"/>
      <c r="ZL92" s="13"/>
      <c r="ZM92" s="13"/>
      <c r="ZN92" s="13"/>
      <c r="ZO92" s="13"/>
      <c r="ZP92" s="13"/>
      <c r="ZQ92" s="13"/>
      <c r="ZR92" s="13"/>
      <c r="ZS92" s="13"/>
      <c r="ZT92" s="13"/>
      <c r="ZU92" s="13"/>
      <c r="ZV92" s="13"/>
      <c r="ZW92" s="13"/>
      <c r="ZX92" s="13"/>
      <c r="ZY92" s="13"/>
      <c r="ZZ92" s="13"/>
      <c r="AAA92" s="13"/>
      <c r="AAB92" s="13"/>
      <c r="AAC92" s="13"/>
      <c r="AAD92" s="13"/>
      <c r="AAE92" s="13"/>
      <c r="AAF92" s="13"/>
      <c r="AAG92" s="13"/>
      <c r="AAH92" s="13"/>
      <c r="AAI92" s="13"/>
      <c r="AAJ92" s="13"/>
      <c r="AAK92" s="13"/>
      <c r="AAL92" s="13"/>
      <c r="AAM92" s="13"/>
      <c r="AAN92" s="13"/>
      <c r="AAO92" s="13"/>
      <c r="AAP92" s="13"/>
      <c r="AAQ92" s="13"/>
      <c r="AAR92" s="13"/>
      <c r="AAS92" s="13"/>
      <c r="AAT92" s="13"/>
      <c r="AAU92" s="13"/>
      <c r="AAV92" s="13"/>
      <c r="AAW92" s="13"/>
      <c r="AAX92" s="13"/>
      <c r="AAY92" s="13"/>
      <c r="AAZ92" s="13"/>
      <c r="ABA92" s="13"/>
      <c r="ABB92" s="13"/>
      <c r="ABC92" s="13"/>
      <c r="ABD92" s="13"/>
      <c r="ABE92" s="13"/>
      <c r="ABF92" s="13"/>
      <c r="ABG92" s="13"/>
      <c r="ABH92" s="13"/>
      <c r="ABI92" s="13"/>
      <c r="ABJ92" s="13"/>
      <c r="ABK92" s="13"/>
      <c r="ABL92" s="13"/>
      <c r="ABM92" s="13"/>
      <c r="ABN92" s="13"/>
      <c r="ABO92" s="13"/>
      <c r="ABP92" s="13"/>
      <c r="ABQ92" s="13"/>
      <c r="ABR92" s="13"/>
    </row>
    <row r="93" spans="1:746" s="10" customFormat="1">
      <c r="A93" s="29" t="s">
        <v>341</v>
      </c>
      <c r="B93" s="25" t="s">
        <v>332</v>
      </c>
      <c r="C93" s="25" t="s">
        <v>102</v>
      </c>
      <c r="D93" s="25"/>
      <c r="E93" s="25"/>
      <c r="F93" s="25"/>
      <c r="G93" s="25"/>
      <c r="H93" s="68"/>
      <c r="I93" s="26"/>
      <c r="J93" s="20"/>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c r="IW93" s="13"/>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c r="LO93" s="13"/>
      <c r="LP93" s="13"/>
      <c r="LQ93" s="13"/>
      <c r="LR93" s="13"/>
      <c r="LS93" s="13"/>
      <c r="LT93" s="13"/>
      <c r="LU93" s="13"/>
      <c r="LV93" s="13"/>
      <c r="LW93" s="13"/>
      <c r="LX93" s="13"/>
      <c r="LY93" s="13"/>
      <c r="LZ93" s="13"/>
      <c r="MA93" s="13"/>
      <c r="MB93" s="13"/>
      <c r="MC93" s="13"/>
      <c r="MD93" s="13"/>
      <c r="ME93" s="13"/>
      <c r="MF93" s="13"/>
      <c r="MG93" s="13"/>
      <c r="MH93" s="13"/>
      <c r="MI93" s="13"/>
      <c r="MJ93" s="13"/>
      <c r="MK93" s="13"/>
      <c r="ML93" s="13"/>
      <c r="MM93" s="13"/>
      <c r="MN93" s="13"/>
      <c r="MO93" s="13"/>
      <c r="MP93" s="13"/>
      <c r="MQ93" s="13"/>
      <c r="MR93" s="13"/>
      <c r="MS93" s="13"/>
      <c r="MT93" s="13"/>
      <c r="MU93" s="13"/>
      <c r="MV93" s="13"/>
      <c r="MW93" s="13"/>
      <c r="MX93" s="13"/>
      <c r="MY93" s="13"/>
      <c r="MZ93" s="13"/>
      <c r="NA93" s="13"/>
      <c r="NB93" s="13"/>
      <c r="NC93" s="13"/>
      <c r="ND93" s="13"/>
      <c r="NE93" s="13"/>
      <c r="NF93" s="13"/>
      <c r="NG93" s="13"/>
      <c r="NH93" s="13"/>
      <c r="NI93" s="13"/>
      <c r="NJ93" s="13"/>
      <c r="NK93" s="13"/>
      <c r="NL93" s="13"/>
      <c r="NM93" s="13"/>
      <c r="NN93" s="13"/>
      <c r="NO93" s="13"/>
      <c r="NP93" s="13"/>
      <c r="NQ93" s="13"/>
      <c r="NR93" s="13"/>
      <c r="NS93" s="13"/>
      <c r="NT93" s="13"/>
      <c r="NU93" s="13"/>
      <c r="NV93" s="13"/>
      <c r="NW93" s="13"/>
      <c r="NX93" s="13"/>
      <c r="NY93" s="13"/>
      <c r="NZ93" s="13"/>
      <c r="OA93" s="13"/>
      <c r="OB93" s="13"/>
      <c r="OC93" s="13"/>
      <c r="OD93" s="13"/>
      <c r="OE93" s="13"/>
      <c r="OF93" s="13"/>
      <c r="OG93" s="13"/>
      <c r="OH93" s="13"/>
      <c r="OI93" s="13"/>
      <c r="OJ93" s="13"/>
      <c r="OK93" s="13"/>
      <c r="OL93" s="13"/>
      <c r="OM93" s="13"/>
      <c r="ON93" s="13"/>
      <c r="OO93" s="13"/>
      <c r="OP93" s="13"/>
      <c r="OQ93" s="13"/>
      <c r="OR93" s="13"/>
      <c r="OS93" s="13"/>
      <c r="OT93" s="13"/>
      <c r="OU93" s="13"/>
      <c r="OV93" s="13"/>
      <c r="OW93" s="13"/>
      <c r="OX93" s="13"/>
      <c r="OY93" s="13"/>
      <c r="OZ93" s="13"/>
      <c r="PA93" s="13"/>
      <c r="PB93" s="13"/>
      <c r="PC93" s="13"/>
      <c r="PD93" s="13"/>
      <c r="PE93" s="13"/>
      <c r="PF93" s="13"/>
      <c r="PG93" s="13"/>
      <c r="PH93" s="13"/>
      <c r="PI93" s="13"/>
      <c r="PJ93" s="13"/>
      <c r="PK93" s="13"/>
      <c r="PL93" s="13"/>
      <c r="PM93" s="13"/>
      <c r="PN93" s="13"/>
      <c r="PO93" s="13"/>
      <c r="PP93" s="13"/>
      <c r="PQ93" s="13"/>
      <c r="PR93" s="13"/>
      <c r="PS93" s="13"/>
      <c r="PT93" s="13"/>
      <c r="PU93" s="13"/>
      <c r="PV93" s="13"/>
      <c r="PW93" s="13"/>
      <c r="PX93" s="13"/>
      <c r="PY93" s="13"/>
      <c r="PZ93" s="13"/>
      <c r="QA93" s="13"/>
      <c r="QB93" s="13"/>
      <c r="QC93" s="13"/>
      <c r="QD93" s="13"/>
      <c r="QE93" s="13"/>
      <c r="QF93" s="13"/>
      <c r="QG93" s="13"/>
      <c r="QH93" s="13"/>
      <c r="QI93" s="13"/>
      <c r="QJ93" s="13"/>
      <c r="QK93" s="13"/>
      <c r="QL93" s="13"/>
      <c r="QM93" s="13"/>
      <c r="QN93" s="13"/>
      <c r="QO93" s="13"/>
      <c r="QP93" s="13"/>
      <c r="QQ93" s="13"/>
      <c r="QR93" s="13"/>
      <c r="QS93" s="13"/>
      <c r="QT93" s="13"/>
      <c r="QU93" s="13"/>
      <c r="QV93" s="13"/>
      <c r="QW93" s="13"/>
      <c r="QX93" s="13"/>
      <c r="QY93" s="13"/>
      <c r="QZ93" s="13"/>
      <c r="RA93" s="13"/>
      <c r="RB93" s="13"/>
      <c r="RC93" s="13"/>
      <c r="RD93" s="13"/>
      <c r="RE93" s="13"/>
      <c r="RF93" s="13"/>
      <c r="RG93" s="13"/>
      <c r="RH93" s="13"/>
      <c r="RI93" s="13"/>
      <c r="RJ93" s="13"/>
      <c r="RK93" s="13"/>
      <c r="RL93" s="13"/>
      <c r="RM93" s="13"/>
      <c r="RN93" s="13"/>
      <c r="RO93" s="13"/>
      <c r="RP93" s="13"/>
      <c r="RQ93" s="13"/>
      <c r="RR93" s="13"/>
      <c r="RS93" s="13"/>
      <c r="RT93" s="13"/>
      <c r="RU93" s="13"/>
      <c r="RV93" s="13"/>
      <c r="RW93" s="13"/>
      <c r="RX93" s="13"/>
      <c r="RY93" s="13"/>
      <c r="RZ93" s="13"/>
      <c r="SA93" s="13"/>
      <c r="SB93" s="13"/>
      <c r="SC93" s="13"/>
      <c r="SD93" s="13"/>
      <c r="SE93" s="13"/>
      <c r="SF93" s="13"/>
      <c r="SG93" s="13"/>
      <c r="SH93" s="13"/>
      <c r="SI93" s="13"/>
      <c r="SJ93" s="13"/>
      <c r="SK93" s="13"/>
      <c r="SL93" s="13"/>
      <c r="SM93" s="13"/>
      <c r="SN93" s="13"/>
      <c r="SO93" s="13"/>
      <c r="SP93" s="13"/>
      <c r="SQ93" s="13"/>
      <c r="SR93" s="13"/>
      <c r="SS93" s="13"/>
      <c r="ST93" s="13"/>
      <c r="SU93" s="13"/>
      <c r="SV93" s="13"/>
      <c r="SW93" s="13"/>
      <c r="SX93" s="13"/>
      <c r="SY93" s="13"/>
      <c r="SZ93" s="13"/>
      <c r="TA93" s="13"/>
      <c r="TB93" s="13"/>
      <c r="TC93" s="13"/>
      <c r="TD93" s="13"/>
      <c r="TE93" s="13"/>
      <c r="TF93" s="13"/>
      <c r="TG93" s="13"/>
      <c r="TH93" s="13"/>
      <c r="TI93" s="13"/>
      <c r="TJ93" s="13"/>
      <c r="TK93" s="13"/>
      <c r="TL93" s="13"/>
      <c r="TM93" s="13"/>
      <c r="TN93" s="13"/>
      <c r="TO93" s="13"/>
      <c r="TP93" s="13"/>
      <c r="TQ93" s="13"/>
      <c r="TR93" s="13"/>
      <c r="TS93" s="13"/>
      <c r="TT93" s="13"/>
      <c r="TU93" s="13"/>
      <c r="TV93" s="13"/>
      <c r="TW93" s="13"/>
      <c r="TX93" s="13"/>
      <c r="TY93" s="13"/>
      <c r="TZ93" s="13"/>
      <c r="UA93" s="13"/>
      <c r="UB93" s="13"/>
      <c r="UC93" s="13"/>
      <c r="UD93" s="13"/>
      <c r="UE93" s="13"/>
      <c r="UF93" s="13"/>
      <c r="UG93" s="13"/>
      <c r="UH93" s="13"/>
      <c r="UI93" s="13"/>
      <c r="UJ93" s="13"/>
      <c r="UK93" s="13"/>
      <c r="UL93" s="13"/>
      <c r="UM93" s="13"/>
      <c r="UN93" s="13"/>
      <c r="UO93" s="13"/>
      <c r="UP93" s="13"/>
      <c r="UQ93" s="13"/>
      <c r="UR93" s="13"/>
      <c r="US93" s="13"/>
      <c r="UT93" s="13"/>
      <c r="UU93" s="13"/>
      <c r="UV93" s="13"/>
      <c r="UW93" s="13"/>
      <c r="UX93" s="13"/>
      <c r="UY93" s="13"/>
      <c r="UZ93" s="13"/>
      <c r="VA93" s="13"/>
      <c r="VB93" s="13"/>
      <c r="VC93" s="13"/>
      <c r="VD93" s="13"/>
      <c r="VE93" s="13"/>
      <c r="VF93" s="13"/>
      <c r="VG93" s="13"/>
      <c r="VH93" s="13"/>
      <c r="VI93" s="13"/>
      <c r="VJ93" s="13"/>
      <c r="VK93" s="13"/>
      <c r="VL93" s="13"/>
      <c r="VM93" s="13"/>
      <c r="VN93" s="13"/>
      <c r="VO93" s="13"/>
      <c r="VP93" s="13"/>
      <c r="VQ93" s="13"/>
      <c r="VR93" s="13"/>
      <c r="VS93" s="13"/>
      <c r="VT93" s="13"/>
      <c r="VU93" s="13"/>
      <c r="VV93" s="13"/>
      <c r="VW93" s="13"/>
      <c r="VX93" s="13"/>
      <c r="VY93" s="13"/>
      <c r="VZ93" s="13"/>
      <c r="WA93" s="13"/>
      <c r="WB93" s="13"/>
      <c r="WC93" s="13"/>
      <c r="WD93" s="13"/>
      <c r="WE93" s="13"/>
      <c r="WF93" s="13"/>
      <c r="WG93" s="13"/>
      <c r="WH93" s="13"/>
      <c r="WI93" s="13"/>
      <c r="WJ93" s="13"/>
      <c r="WK93" s="13"/>
      <c r="WL93" s="13"/>
      <c r="WM93" s="13"/>
      <c r="WN93" s="13"/>
      <c r="WO93" s="13"/>
      <c r="WP93" s="13"/>
      <c r="WQ93" s="13"/>
      <c r="WR93" s="13"/>
      <c r="WS93" s="13"/>
      <c r="WT93" s="13"/>
      <c r="WU93" s="13"/>
      <c r="WV93" s="13"/>
      <c r="WW93" s="13"/>
      <c r="WX93" s="13"/>
      <c r="WY93" s="13"/>
      <c r="WZ93" s="13"/>
      <c r="XA93" s="13"/>
      <c r="XB93" s="13"/>
      <c r="XC93" s="13"/>
      <c r="XD93" s="13"/>
      <c r="XE93" s="13"/>
      <c r="XF93" s="13"/>
      <c r="XG93" s="13"/>
      <c r="XH93" s="13"/>
      <c r="XI93" s="13"/>
      <c r="XJ93" s="13"/>
      <c r="XK93" s="13"/>
      <c r="XL93" s="13"/>
      <c r="XM93" s="13"/>
      <c r="XN93" s="13"/>
      <c r="XO93" s="13"/>
      <c r="XP93" s="13"/>
      <c r="XQ93" s="13"/>
      <c r="XR93" s="13"/>
      <c r="XS93" s="13"/>
      <c r="XT93" s="13"/>
      <c r="XU93" s="13"/>
      <c r="XV93" s="13"/>
      <c r="XW93" s="13"/>
      <c r="XX93" s="13"/>
      <c r="XY93" s="13"/>
      <c r="XZ93" s="13"/>
      <c r="YA93" s="13"/>
      <c r="YB93" s="13"/>
      <c r="YC93" s="13"/>
      <c r="YD93" s="13"/>
      <c r="YE93" s="13"/>
      <c r="YF93" s="13"/>
      <c r="YG93" s="13"/>
      <c r="YH93" s="13"/>
      <c r="YI93" s="13"/>
      <c r="YJ93" s="13"/>
      <c r="YK93" s="13"/>
      <c r="YL93" s="13"/>
      <c r="YM93" s="13"/>
      <c r="YN93" s="13"/>
      <c r="YO93" s="13"/>
      <c r="YP93" s="13"/>
      <c r="YQ93" s="13"/>
      <c r="YR93" s="13"/>
      <c r="YS93" s="13"/>
      <c r="YT93" s="13"/>
      <c r="YU93" s="13"/>
      <c r="YV93" s="13"/>
      <c r="YW93" s="13"/>
      <c r="YX93" s="13"/>
      <c r="YY93" s="13"/>
      <c r="YZ93" s="13"/>
      <c r="ZA93" s="13"/>
      <c r="ZB93" s="13"/>
      <c r="ZC93" s="13"/>
      <c r="ZD93" s="13"/>
      <c r="ZE93" s="13"/>
      <c r="ZF93" s="13"/>
      <c r="ZG93" s="13"/>
      <c r="ZH93" s="13"/>
      <c r="ZI93" s="13"/>
      <c r="ZJ93" s="13"/>
      <c r="ZK93" s="13"/>
      <c r="ZL93" s="13"/>
      <c r="ZM93" s="13"/>
      <c r="ZN93" s="13"/>
      <c r="ZO93" s="13"/>
      <c r="ZP93" s="13"/>
      <c r="ZQ93" s="13"/>
      <c r="ZR93" s="13"/>
      <c r="ZS93" s="13"/>
      <c r="ZT93" s="13"/>
      <c r="ZU93" s="13"/>
      <c r="ZV93" s="13"/>
      <c r="ZW93" s="13"/>
      <c r="ZX93" s="13"/>
      <c r="ZY93" s="13"/>
      <c r="ZZ93" s="13"/>
      <c r="AAA93" s="13"/>
      <c r="AAB93" s="13"/>
      <c r="AAC93" s="13"/>
      <c r="AAD93" s="13"/>
      <c r="AAE93" s="13"/>
      <c r="AAF93" s="13"/>
      <c r="AAG93" s="13"/>
      <c r="AAH93" s="13"/>
      <c r="AAI93" s="13"/>
      <c r="AAJ93" s="13"/>
      <c r="AAK93" s="13"/>
      <c r="AAL93" s="13"/>
      <c r="AAM93" s="13"/>
      <c r="AAN93" s="13"/>
      <c r="AAO93" s="13"/>
      <c r="AAP93" s="13"/>
      <c r="AAQ93" s="13"/>
      <c r="AAR93" s="13"/>
      <c r="AAS93" s="13"/>
      <c r="AAT93" s="13"/>
      <c r="AAU93" s="13"/>
      <c r="AAV93" s="13"/>
      <c r="AAW93" s="13"/>
      <c r="AAX93" s="13"/>
      <c r="AAY93" s="13"/>
      <c r="AAZ93" s="13"/>
      <c r="ABA93" s="13"/>
      <c r="ABB93" s="13"/>
      <c r="ABC93" s="13"/>
      <c r="ABD93" s="13"/>
      <c r="ABE93" s="13"/>
      <c r="ABF93" s="13"/>
      <c r="ABG93" s="13"/>
      <c r="ABH93" s="13"/>
      <c r="ABI93" s="13"/>
      <c r="ABJ93" s="13"/>
      <c r="ABK93" s="13"/>
      <c r="ABL93" s="13"/>
      <c r="ABM93" s="13"/>
      <c r="ABN93" s="13"/>
      <c r="ABO93" s="13"/>
      <c r="ABP93" s="13"/>
      <c r="ABQ93" s="13"/>
      <c r="ABR93" s="13"/>
    </row>
    <row r="94" spans="1:746" s="10" customFormat="1">
      <c r="A94" s="29" t="s">
        <v>340</v>
      </c>
      <c r="B94" s="25" t="s">
        <v>331</v>
      </c>
      <c r="C94" s="25"/>
      <c r="D94" s="25"/>
      <c r="E94" s="25"/>
      <c r="F94" s="25"/>
      <c r="G94" s="25"/>
      <c r="H94" s="68"/>
      <c r="I94" s="26"/>
      <c r="J94" s="20"/>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c r="LO94" s="13"/>
      <c r="LP94" s="13"/>
      <c r="LQ94" s="13"/>
      <c r="LR94" s="13"/>
      <c r="LS94" s="13"/>
      <c r="LT94" s="13"/>
      <c r="LU94" s="13"/>
      <c r="LV94" s="13"/>
      <c r="LW94" s="13"/>
      <c r="LX94" s="13"/>
      <c r="LY94" s="13"/>
      <c r="LZ94" s="13"/>
      <c r="MA94" s="13"/>
      <c r="MB94" s="13"/>
      <c r="MC94" s="13"/>
      <c r="MD94" s="13"/>
      <c r="ME94" s="13"/>
      <c r="MF94" s="13"/>
      <c r="MG94" s="13"/>
      <c r="MH94" s="13"/>
      <c r="MI94" s="13"/>
      <c r="MJ94" s="13"/>
      <c r="MK94" s="13"/>
      <c r="ML94" s="13"/>
      <c r="MM94" s="13"/>
      <c r="MN94" s="13"/>
      <c r="MO94" s="13"/>
      <c r="MP94" s="13"/>
      <c r="MQ94" s="13"/>
      <c r="MR94" s="13"/>
      <c r="MS94" s="13"/>
      <c r="MT94" s="13"/>
      <c r="MU94" s="13"/>
      <c r="MV94" s="13"/>
      <c r="MW94" s="13"/>
      <c r="MX94" s="13"/>
      <c r="MY94" s="13"/>
      <c r="MZ94" s="13"/>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3"/>
      <c r="OR94" s="13"/>
      <c r="OS94" s="13"/>
      <c r="OT94" s="13"/>
      <c r="OU94" s="13"/>
      <c r="OV94" s="13"/>
      <c r="OW94" s="13"/>
      <c r="OX94" s="13"/>
      <c r="OY94" s="13"/>
      <c r="OZ94" s="13"/>
      <c r="PA94" s="13"/>
      <c r="PB94" s="13"/>
      <c r="PC94" s="13"/>
      <c r="PD94" s="13"/>
      <c r="PE94" s="13"/>
      <c r="PF94" s="13"/>
      <c r="PG94" s="13"/>
      <c r="PH94" s="13"/>
      <c r="PI94" s="13"/>
      <c r="PJ94" s="13"/>
      <c r="PK94" s="13"/>
      <c r="PL94" s="13"/>
      <c r="PM94" s="13"/>
      <c r="PN94" s="13"/>
      <c r="PO94" s="13"/>
      <c r="PP94" s="13"/>
      <c r="PQ94" s="13"/>
      <c r="PR94" s="13"/>
      <c r="PS94" s="13"/>
      <c r="PT94" s="13"/>
      <c r="PU94" s="13"/>
      <c r="PV94" s="13"/>
      <c r="PW94" s="13"/>
      <c r="PX94" s="13"/>
      <c r="PY94" s="13"/>
      <c r="PZ94" s="13"/>
      <c r="QA94" s="13"/>
      <c r="QB94" s="13"/>
      <c r="QC94" s="13"/>
      <c r="QD94" s="13"/>
      <c r="QE94" s="13"/>
      <c r="QF94" s="13"/>
      <c r="QG94" s="13"/>
      <c r="QH94" s="13"/>
      <c r="QI94" s="13"/>
      <c r="QJ94" s="13"/>
      <c r="QK94" s="13"/>
      <c r="QL94" s="13"/>
      <c r="QM94" s="13"/>
      <c r="QN94" s="13"/>
      <c r="QO94" s="13"/>
      <c r="QP94" s="13"/>
      <c r="QQ94" s="13"/>
      <c r="QR94" s="13"/>
      <c r="QS94" s="13"/>
      <c r="QT94" s="13"/>
      <c r="QU94" s="13"/>
      <c r="QV94" s="13"/>
      <c r="QW94" s="13"/>
      <c r="QX94" s="13"/>
      <c r="QY94" s="13"/>
      <c r="QZ94" s="13"/>
      <c r="RA94" s="13"/>
      <c r="RB94" s="13"/>
      <c r="RC94" s="13"/>
      <c r="RD94" s="13"/>
      <c r="RE94" s="13"/>
      <c r="RF94" s="13"/>
      <c r="RG94" s="13"/>
      <c r="RH94" s="13"/>
      <c r="RI94" s="13"/>
      <c r="RJ94" s="13"/>
      <c r="RK94" s="13"/>
      <c r="RL94" s="13"/>
      <c r="RM94" s="13"/>
      <c r="RN94" s="13"/>
      <c r="RO94" s="13"/>
      <c r="RP94" s="13"/>
      <c r="RQ94" s="13"/>
      <c r="RR94" s="13"/>
      <c r="RS94" s="13"/>
      <c r="RT94" s="13"/>
      <c r="RU94" s="13"/>
      <c r="RV94" s="13"/>
      <c r="RW94" s="13"/>
      <c r="RX94" s="13"/>
      <c r="RY94" s="13"/>
      <c r="RZ94" s="13"/>
      <c r="SA94" s="13"/>
      <c r="SB94" s="13"/>
      <c r="SC94" s="13"/>
      <c r="SD94" s="13"/>
      <c r="SE94" s="13"/>
      <c r="SF94" s="13"/>
      <c r="SG94" s="13"/>
      <c r="SH94" s="13"/>
      <c r="SI94" s="13"/>
      <c r="SJ94" s="13"/>
      <c r="SK94" s="13"/>
      <c r="SL94" s="13"/>
      <c r="SM94" s="13"/>
      <c r="SN94" s="13"/>
      <c r="SO94" s="13"/>
      <c r="SP94" s="13"/>
      <c r="SQ94" s="13"/>
      <c r="SR94" s="13"/>
      <c r="SS94" s="13"/>
      <c r="ST94" s="13"/>
      <c r="SU94" s="13"/>
      <c r="SV94" s="13"/>
      <c r="SW94" s="13"/>
      <c r="SX94" s="13"/>
      <c r="SY94" s="13"/>
      <c r="SZ94" s="13"/>
      <c r="TA94" s="13"/>
      <c r="TB94" s="13"/>
      <c r="TC94" s="13"/>
      <c r="TD94" s="13"/>
      <c r="TE94" s="13"/>
      <c r="TF94" s="13"/>
      <c r="TG94" s="13"/>
      <c r="TH94" s="13"/>
      <c r="TI94" s="13"/>
      <c r="TJ94" s="13"/>
      <c r="TK94" s="13"/>
      <c r="TL94" s="13"/>
      <c r="TM94" s="13"/>
      <c r="TN94" s="13"/>
      <c r="TO94" s="13"/>
      <c r="TP94" s="13"/>
      <c r="TQ94" s="13"/>
      <c r="TR94" s="13"/>
      <c r="TS94" s="13"/>
      <c r="TT94" s="13"/>
      <c r="TU94" s="13"/>
      <c r="TV94" s="13"/>
      <c r="TW94" s="13"/>
      <c r="TX94" s="13"/>
      <c r="TY94" s="13"/>
      <c r="TZ94" s="13"/>
      <c r="UA94" s="13"/>
      <c r="UB94" s="13"/>
      <c r="UC94" s="13"/>
      <c r="UD94" s="13"/>
      <c r="UE94" s="13"/>
      <c r="UF94" s="13"/>
      <c r="UG94" s="13"/>
      <c r="UH94" s="13"/>
      <c r="UI94" s="13"/>
      <c r="UJ94" s="13"/>
      <c r="UK94" s="13"/>
      <c r="UL94" s="13"/>
      <c r="UM94" s="13"/>
      <c r="UN94" s="13"/>
      <c r="UO94" s="13"/>
      <c r="UP94" s="13"/>
      <c r="UQ94" s="13"/>
      <c r="UR94" s="13"/>
      <c r="US94" s="13"/>
      <c r="UT94" s="13"/>
      <c r="UU94" s="13"/>
      <c r="UV94" s="13"/>
      <c r="UW94" s="13"/>
      <c r="UX94" s="13"/>
      <c r="UY94" s="13"/>
      <c r="UZ94" s="13"/>
      <c r="VA94" s="13"/>
      <c r="VB94" s="13"/>
      <c r="VC94" s="13"/>
      <c r="VD94" s="13"/>
      <c r="VE94" s="13"/>
      <c r="VF94" s="13"/>
      <c r="VG94" s="13"/>
      <c r="VH94" s="13"/>
      <c r="VI94" s="13"/>
      <c r="VJ94" s="13"/>
      <c r="VK94" s="13"/>
      <c r="VL94" s="13"/>
      <c r="VM94" s="13"/>
      <c r="VN94" s="13"/>
      <c r="VO94" s="13"/>
      <c r="VP94" s="13"/>
      <c r="VQ94" s="13"/>
      <c r="VR94" s="13"/>
      <c r="VS94" s="13"/>
      <c r="VT94" s="13"/>
      <c r="VU94" s="13"/>
      <c r="VV94" s="13"/>
      <c r="VW94" s="13"/>
      <c r="VX94" s="13"/>
      <c r="VY94" s="13"/>
      <c r="VZ94" s="13"/>
      <c r="WA94" s="13"/>
      <c r="WB94" s="13"/>
      <c r="WC94" s="13"/>
      <c r="WD94" s="13"/>
      <c r="WE94" s="13"/>
      <c r="WF94" s="13"/>
      <c r="WG94" s="13"/>
      <c r="WH94" s="13"/>
      <c r="WI94" s="13"/>
      <c r="WJ94" s="13"/>
      <c r="WK94" s="13"/>
      <c r="WL94" s="13"/>
      <c r="WM94" s="13"/>
      <c r="WN94" s="13"/>
      <c r="WO94" s="13"/>
      <c r="WP94" s="13"/>
      <c r="WQ94" s="13"/>
      <c r="WR94" s="13"/>
      <c r="WS94" s="13"/>
      <c r="WT94" s="13"/>
      <c r="WU94" s="13"/>
      <c r="WV94" s="13"/>
      <c r="WW94" s="13"/>
      <c r="WX94" s="13"/>
      <c r="WY94" s="13"/>
      <c r="WZ94" s="13"/>
      <c r="XA94" s="13"/>
      <c r="XB94" s="13"/>
      <c r="XC94" s="13"/>
      <c r="XD94" s="13"/>
      <c r="XE94" s="13"/>
      <c r="XF94" s="13"/>
      <c r="XG94" s="13"/>
      <c r="XH94" s="13"/>
      <c r="XI94" s="13"/>
      <c r="XJ94" s="13"/>
      <c r="XK94" s="13"/>
      <c r="XL94" s="13"/>
      <c r="XM94" s="13"/>
      <c r="XN94" s="13"/>
      <c r="XO94" s="13"/>
      <c r="XP94" s="13"/>
      <c r="XQ94" s="13"/>
      <c r="XR94" s="13"/>
      <c r="XS94" s="13"/>
      <c r="XT94" s="13"/>
      <c r="XU94" s="13"/>
      <c r="XV94" s="13"/>
      <c r="XW94" s="13"/>
      <c r="XX94" s="13"/>
      <c r="XY94" s="13"/>
      <c r="XZ94" s="13"/>
      <c r="YA94" s="13"/>
      <c r="YB94" s="13"/>
      <c r="YC94" s="13"/>
      <c r="YD94" s="13"/>
      <c r="YE94" s="13"/>
      <c r="YF94" s="13"/>
      <c r="YG94" s="13"/>
      <c r="YH94" s="13"/>
      <c r="YI94" s="13"/>
      <c r="YJ94" s="13"/>
      <c r="YK94" s="13"/>
      <c r="YL94" s="13"/>
      <c r="YM94" s="13"/>
      <c r="YN94" s="13"/>
      <c r="YO94" s="13"/>
      <c r="YP94" s="13"/>
      <c r="YQ94" s="13"/>
      <c r="YR94" s="13"/>
      <c r="YS94" s="13"/>
      <c r="YT94" s="13"/>
      <c r="YU94" s="13"/>
      <c r="YV94" s="13"/>
      <c r="YW94" s="13"/>
      <c r="YX94" s="13"/>
      <c r="YY94" s="13"/>
      <c r="YZ94" s="13"/>
      <c r="ZA94" s="13"/>
      <c r="ZB94" s="13"/>
      <c r="ZC94" s="13"/>
      <c r="ZD94" s="13"/>
      <c r="ZE94" s="13"/>
      <c r="ZF94" s="13"/>
      <c r="ZG94" s="13"/>
      <c r="ZH94" s="13"/>
      <c r="ZI94" s="13"/>
      <c r="ZJ94" s="13"/>
      <c r="ZK94" s="13"/>
      <c r="ZL94" s="13"/>
      <c r="ZM94" s="13"/>
      <c r="ZN94" s="13"/>
      <c r="ZO94" s="13"/>
      <c r="ZP94" s="13"/>
      <c r="ZQ94" s="13"/>
      <c r="ZR94" s="13"/>
      <c r="ZS94" s="13"/>
      <c r="ZT94" s="13"/>
      <c r="ZU94" s="13"/>
      <c r="ZV94" s="13"/>
      <c r="ZW94" s="13"/>
      <c r="ZX94" s="13"/>
      <c r="ZY94" s="13"/>
      <c r="ZZ94" s="13"/>
      <c r="AAA94" s="13"/>
      <c r="AAB94" s="13"/>
      <c r="AAC94" s="13"/>
      <c r="AAD94" s="13"/>
      <c r="AAE94" s="13"/>
      <c r="AAF94" s="13"/>
      <c r="AAG94" s="13"/>
      <c r="AAH94" s="13"/>
      <c r="AAI94" s="13"/>
      <c r="AAJ94" s="13"/>
      <c r="AAK94" s="13"/>
      <c r="AAL94" s="13"/>
      <c r="AAM94" s="13"/>
      <c r="AAN94" s="13"/>
      <c r="AAO94" s="13"/>
      <c r="AAP94" s="13"/>
      <c r="AAQ94" s="13"/>
      <c r="AAR94" s="13"/>
      <c r="AAS94" s="13"/>
      <c r="AAT94" s="13"/>
      <c r="AAU94" s="13"/>
      <c r="AAV94" s="13"/>
      <c r="AAW94" s="13"/>
      <c r="AAX94" s="13"/>
      <c r="AAY94" s="13"/>
      <c r="AAZ94" s="13"/>
      <c r="ABA94" s="13"/>
      <c r="ABB94" s="13"/>
      <c r="ABC94" s="13"/>
      <c r="ABD94" s="13"/>
      <c r="ABE94" s="13"/>
      <c r="ABF94" s="13"/>
      <c r="ABG94" s="13"/>
      <c r="ABH94" s="13"/>
      <c r="ABI94" s="13"/>
      <c r="ABJ94" s="13"/>
      <c r="ABK94" s="13"/>
      <c r="ABL94" s="13"/>
      <c r="ABM94" s="13"/>
      <c r="ABN94" s="13"/>
      <c r="ABO94" s="13"/>
      <c r="ABP94" s="13"/>
      <c r="ABQ94" s="13"/>
      <c r="ABR94" s="13"/>
    </row>
    <row r="95" spans="1:746" s="10" customFormat="1">
      <c r="A95" s="29" t="s">
        <v>327</v>
      </c>
      <c r="B95" s="25"/>
      <c r="C95" s="25"/>
      <c r="D95" s="25"/>
      <c r="E95" s="25"/>
      <c r="F95" s="25"/>
      <c r="G95" s="25"/>
      <c r="H95" s="68"/>
      <c r="I95" s="26"/>
      <c r="J95" s="20"/>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c r="MO95" s="13"/>
      <c r="MP95" s="13"/>
      <c r="MQ95" s="13"/>
      <c r="MR95" s="13"/>
      <c r="MS95" s="13"/>
      <c r="MT95" s="13"/>
      <c r="MU95" s="13"/>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c r="NW95" s="13"/>
      <c r="NX95" s="13"/>
      <c r="NY95" s="13"/>
      <c r="NZ95" s="13"/>
      <c r="OA95" s="13"/>
      <c r="OB95" s="13"/>
      <c r="OC95" s="13"/>
      <c r="OD95" s="13"/>
      <c r="OE95" s="13"/>
      <c r="OF95" s="13"/>
      <c r="OG95" s="13"/>
      <c r="OH95" s="13"/>
      <c r="OI95" s="13"/>
      <c r="OJ95" s="13"/>
      <c r="OK95" s="13"/>
      <c r="OL95" s="13"/>
      <c r="OM95" s="13"/>
      <c r="ON95" s="13"/>
      <c r="OO95" s="13"/>
      <c r="OP95" s="13"/>
      <c r="OQ95" s="13"/>
      <c r="OR95" s="13"/>
      <c r="OS95" s="13"/>
      <c r="OT95" s="13"/>
      <c r="OU95" s="13"/>
      <c r="OV95" s="13"/>
      <c r="OW95" s="13"/>
      <c r="OX95" s="13"/>
      <c r="OY95" s="13"/>
      <c r="OZ95" s="13"/>
      <c r="PA95" s="13"/>
      <c r="PB95" s="13"/>
      <c r="PC95" s="13"/>
      <c r="PD95" s="13"/>
      <c r="PE95" s="13"/>
      <c r="PF95" s="13"/>
      <c r="PG95" s="13"/>
      <c r="PH95" s="13"/>
      <c r="PI95" s="13"/>
      <c r="PJ95" s="13"/>
      <c r="PK95" s="13"/>
      <c r="PL95" s="13"/>
      <c r="PM95" s="13"/>
      <c r="PN95" s="13"/>
      <c r="PO95" s="13"/>
      <c r="PP95" s="13"/>
      <c r="PQ95" s="13"/>
      <c r="PR95" s="13"/>
      <c r="PS95" s="13"/>
      <c r="PT95" s="13"/>
      <c r="PU95" s="13"/>
      <c r="PV95" s="13"/>
      <c r="PW95" s="13"/>
      <c r="PX95" s="13"/>
      <c r="PY95" s="13"/>
      <c r="PZ95" s="13"/>
      <c r="QA95" s="13"/>
      <c r="QB95" s="13"/>
      <c r="QC95" s="13"/>
      <c r="QD95" s="13"/>
      <c r="QE95" s="13"/>
      <c r="QF95" s="13"/>
      <c r="QG95" s="13"/>
      <c r="QH95" s="13"/>
      <c r="QI95" s="13"/>
      <c r="QJ95" s="13"/>
      <c r="QK95" s="13"/>
      <c r="QL95" s="13"/>
      <c r="QM95" s="13"/>
      <c r="QN95" s="13"/>
      <c r="QO95" s="13"/>
      <c r="QP95" s="13"/>
      <c r="QQ95" s="13"/>
      <c r="QR95" s="13"/>
      <c r="QS95" s="13"/>
      <c r="QT95" s="13"/>
      <c r="QU95" s="13"/>
      <c r="QV95" s="13"/>
      <c r="QW95" s="13"/>
      <c r="QX95" s="13"/>
      <c r="QY95" s="13"/>
      <c r="QZ95" s="13"/>
      <c r="RA95" s="13"/>
      <c r="RB95" s="13"/>
      <c r="RC95" s="13"/>
      <c r="RD95" s="13"/>
      <c r="RE95" s="13"/>
      <c r="RF95" s="13"/>
      <c r="RG95" s="13"/>
      <c r="RH95" s="13"/>
      <c r="RI95" s="13"/>
      <c r="RJ95" s="13"/>
      <c r="RK95" s="13"/>
      <c r="RL95" s="13"/>
      <c r="RM95" s="13"/>
      <c r="RN95" s="13"/>
      <c r="RO95" s="13"/>
      <c r="RP95" s="13"/>
      <c r="RQ95" s="13"/>
      <c r="RR95" s="13"/>
      <c r="RS95" s="13"/>
      <c r="RT95" s="13"/>
      <c r="RU95" s="13"/>
      <c r="RV95" s="13"/>
      <c r="RW95" s="13"/>
      <c r="RX95" s="13"/>
      <c r="RY95" s="13"/>
      <c r="RZ95" s="13"/>
      <c r="SA95" s="13"/>
      <c r="SB95" s="13"/>
      <c r="SC95" s="13"/>
      <c r="SD95" s="13"/>
      <c r="SE95" s="13"/>
      <c r="SF95" s="13"/>
      <c r="SG95" s="13"/>
      <c r="SH95" s="13"/>
      <c r="SI95" s="13"/>
      <c r="SJ95" s="13"/>
      <c r="SK95" s="13"/>
      <c r="SL95" s="13"/>
      <c r="SM95" s="13"/>
      <c r="SN95" s="13"/>
      <c r="SO95" s="13"/>
      <c r="SP95" s="13"/>
      <c r="SQ95" s="13"/>
      <c r="SR95" s="13"/>
      <c r="SS95" s="13"/>
      <c r="ST95" s="13"/>
      <c r="SU95" s="13"/>
      <c r="SV95" s="13"/>
      <c r="SW95" s="13"/>
      <c r="SX95" s="13"/>
      <c r="SY95" s="13"/>
      <c r="SZ95" s="13"/>
      <c r="TA95" s="13"/>
      <c r="TB95" s="13"/>
      <c r="TC95" s="13"/>
      <c r="TD95" s="13"/>
      <c r="TE95" s="13"/>
      <c r="TF95" s="13"/>
      <c r="TG95" s="13"/>
      <c r="TH95" s="13"/>
      <c r="TI95" s="13"/>
      <c r="TJ95" s="13"/>
      <c r="TK95" s="13"/>
      <c r="TL95" s="13"/>
      <c r="TM95" s="13"/>
      <c r="TN95" s="13"/>
      <c r="TO95" s="13"/>
      <c r="TP95" s="13"/>
      <c r="TQ95" s="13"/>
      <c r="TR95" s="13"/>
      <c r="TS95" s="13"/>
      <c r="TT95" s="13"/>
      <c r="TU95" s="13"/>
      <c r="TV95" s="13"/>
      <c r="TW95" s="13"/>
      <c r="TX95" s="13"/>
      <c r="TY95" s="13"/>
      <c r="TZ95" s="13"/>
      <c r="UA95" s="13"/>
      <c r="UB95" s="13"/>
      <c r="UC95" s="13"/>
      <c r="UD95" s="13"/>
      <c r="UE95" s="13"/>
      <c r="UF95" s="13"/>
      <c r="UG95" s="13"/>
      <c r="UH95" s="13"/>
      <c r="UI95" s="13"/>
      <c r="UJ95" s="13"/>
      <c r="UK95" s="13"/>
      <c r="UL95" s="13"/>
      <c r="UM95" s="13"/>
      <c r="UN95" s="13"/>
      <c r="UO95" s="13"/>
      <c r="UP95" s="13"/>
      <c r="UQ95" s="13"/>
      <c r="UR95" s="13"/>
      <c r="US95" s="13"/>
      <c r="UT95" s="13"/>
      <c r="UU95" s="13"/>
      <c r="UV95" s="13"/>
      <c r="UW95" s="13"/>
      <c r="UX95" s="13"/>
      <c r="UY95" s="13"/>
      <c r="UZ95" s="13"/>
      <c r="VA95" s="13"/>
      <c r="VB95" s="13"/>
      <c r="VC95" s="13"/>
      <c r="VD95" s="13"/>
      <c r="VE95" s="13"/>
      <c r="VF95" s="13"/>
      <c r="VG95" s="13"/>
      <c r="VH95" s="13"/>
      <c r="VI95" s="13"/>
      <c r="VJ95" s="13"/>
      <c r="VK95" s="13"/>
      <c r="VL95" s="13"/>
      <c r="VM95" s="13"/>
      <c r="VN95" s="13"/>
      <c r="VO95" s="13"/>
      <c r="VP95" s="13"/>
      <c r="VQ95" s="13"/>
      <c r="VR95" s="13"/>
      <c r="VS95" s="13"/>
      <c r="VT95" s="13"/>
      <c r="VU95" s="13"/>
      <c r="VV95" s="13"/>
      <c r="VW95" s="13"/>
      <c r="VX95" s="13"/>
      <c r="VY95" s="13"/>
      <c r="VZ95" s="13"/>
      <c r="WA95" s="13"/>
      <c r="WB95" s="13"/>
      <c r="WC95" s="13"/>
      <c r="WD95" s="13"/>
      <c r="WE95" s="13"/>
      <c r="WF95" s="13"/>
      <c r="WG95" s="13"/>
      <c r="WH95" s="13"/>
      <c r="WI95" s="13"/>
      <c r="WJ95" s="13"/>
      <c r="WK95" s="13"/>
      <c r="WL95" s="13"/>
      <c r="WM95" s="13"/>
      <c r="WN95" s="13"/>
      <c r="WO95" s="13"/>
      <c r="WP95" s="13"/>
      <c r="WQ95" s="13"/>
      <c r="WR95" s="13"/>
      <c r="WS95" s="13"/>
      <c r="WT95" s="13"/>
      <c r="WU95" s="13"/>
      <c r="WV95" s="13"/>
      <c r="WW95" s="13"/>
      <c r="WX95" s="13"/>
      <c r="WY95" s="13"/>
      <c r="WZ95" s="13"/>
      <c r="XA95" s="13"/>
      <c r="XB95" s="13"/>
      <c r="XC95" s="13"/>
      <c r="XD95" s="13"/>
      <c r="XE95" s="13"/>
      <c r="XF95" s="13"/>
      <c r="XG95" s="13"/>
      <c r="XH95" s="13"/>
      <c r="XI95" s="13"/>
      <c r="XJ95" s="13"/>
      <c r="XK95" s="13"/>
      <c r="XL95" s="13"/>
      <c r="XM95" s="13"/>
      <c r="XN95" s="13"/>
      <c r="XO95" s="13"/>
      <c r="XP95" s="13"/>
      <c r="XQ95" s="13"/>
      <c r="XR95" s="13"/>
      <c r="XS95" s="13"/>
      <c r="XT95" s="13"/>
      <c r="XU95" s="13"/>
      <c r="XV95" s="13"/>
      <c r="XW95" s="13"/>
      <c r="XX95" s="13"/>
      <c r="XY95" s="13"/>
      <c r="XZ95" s="13"/>
      <c r="YA95" s="13"/>
      <c r="YB95" s="13"/>
      <c r="YC95" s="13"/>
      <c r="YD95" s="13"/>
      <c r="YE95" s="13"/>
      <c r="YF95" s="13"/>
      <c r="YG95" s="13"/>
      <c r="YH95" s="13"/>
      <c r="YI95" s="13"/>
      <c r="YJ95" s="13"/>
      <c r="YK95" s="13"/>
      <c r="YL95" s="13"/>
      <c r="YM95" s="13"/>
      <c r="YN95" s="13"/>
      <c r="YO95" s="13"/>
      <c r="YP95" s="13"/>
      <c r="YQ95" s="13"/>
      <c r="YR95" s="13"/>
      <c r="YS95" s="13"/>
      <c r="YT95" s="13"/>
      <c r="YU95" s="13"/>
      <c r="YV95" s="13"/>
      <c r="YW95" s="13"/>
      <c r="YX95" s="13"/>
      <c r="YY95" s="13"/>
      <c r="YZ95" s="13"/>
      <c r="ZA95" s="13"/>
      <c r="ZB95" s="13"/>
      <c r="ZC95" s="13"/>
      <c r="ZD95" s="13"/>
      <c r="ZE95" s="13"/>
      <c r="ZF95" s="13"/>
      <c r="ZG95" s="13"/>
      <c r="ZH95" s="13"/>
      <c r="ZI95" s="13"/>
      <c r="ZJ95" s="13"/>
      <c r="ZK95" s="13"/>
      <c r="ZL95" s="13"/>
      <c r="ZM95" s="13"/>
      <c r="ZN95" s="13"/>
      <c r="ZO95" s="13"/>
      <c r="ZP95" s="13"/>
      <c r="ZQ95" s="13"/>
      <c r="ZR95" s="13"/>
      <c r="ZS95" s="13"/>
      <c r="ZT95" s="13"/>
      <c r="ZU95" s="13"/>
      <c r="ZV95" s="13"/>
      <c r="ZW95" s="13"/>
      <c r="ZX95" s="13"/>
      <c r="ZY95" s="13"/>
      <c r="ZZ95" s="13"/>
      <c r="AAA95" s="13"/>
      <c r="AAB95" s="13"/>
      <c r="AAC95" s="13"/>
      <c r="AAD95" s="13"/>
      <c r="AAE95" s="13"/>
      <c r="AAF95" s="13"/>
      <c r="AAG95" s="13"/>
      <c r="AAH95" s="13"/>
      <c r="AAI95" s="13"/>
      <c r="AAJ95" s="13"/>
      <c r="AAK95" s="13"/>
      <c r="AAL95" s="13"/>
      <c r="AAM95" s="13"/>
      <c r="AAN95" s="13"/>
      <c r="AAO95" s="13"/>
      <c r="AAP95" s="13"/>
      <c r="AAQ95" s="13"/>
      <c r="AAR95" s="13"/>
      <c r="AAS95" s="13"/>
      <c r="AAT95" s="13"/>
      <c r="AAU95" s="13"/>
      <c r="AAV95" s="13"/>
      <c r="AAW95" s="13"/>
      <c r="AAX95" s="13"/>
      <c r="AAY95" s="13"/>
      <c r="AAZ95" s="13"/>
      <c r="ABA95" s="13"/>
      <c r="ABB95" s="13"/>
      <c r="ABC95" s="13"/>
      <c r="ABD95" s="13"/>
      <c r="ABE95" s="13"/>
      <c r="ABF95" s="13"/>
      <c r="ABG95" s="13"/>
      <c r="ABH95" s="13"/>
      <c r="ABI95" s="13"/>
      <c r="ABJ95" s="13"/>
      <c r="ABK95" s="13"/>
      <c r="ABL95" s="13"/>
      <c r="ABM95" s="13"/>
      <c r="ABN95" s="13"/>
      <c r="ABO95" s="13"/>
      <c r="ABP95" s="13"/>
      <c r="ABQ95" s="13"/>
      <c r="ABR95" s="13"/>
    </row>
    <row r="96" spans="1:746" s="10" customFormat="1">
      <c r="A96" s="29" t="s">
        <v>328</v>
      </c>
      <c r="B96" s="25"/>
      <c r="C96" s="25"/>
      <c r="D96" s="25"/>
      <c r="E96" s="25"/>
      <c r="F96" s="25"/>
      <c r="G96" s="25"/>
      <c r="H96" s="68"/>
      <c r="I96" s="26"/>
      <c r="J96" s="20"/>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c r="LW96" s="13"/>
      <c r="LX96" s="13"/>
      <c r="LY96" s="13"/>
      <c r="LZ96" s="13"/>
      <c r="MA96" s="13"/>
      <c r="MB96" s="13"/>
      <c r="MC96" s="13"/>
      <c r="MD96" s="13"/>
      <c r="ME96" s="13"/>
      <c r="MF96" s="13"/>
      <c r="MG96" s="13"/>
      <c r="MH96" s="13"/>
      <c r="MI96" s="13"/>
      <c r="MJ96" s="13"/>
      <c r="MK96" s="13"/>
      <c r="ML96" s="13"/>
      <c r="MM96" s="13"/>
      <c r="MN96" s="13"/>
      <c r="MO96" s="13"/>
      <c r="MP96" s="13"/>
      <c r="MQ96" s="13"/>
      <c r="MR96" s="13"/>
      <c r="MS96" s="13"/>
      <c r="MT96" s="13"/>
      <c r="MU96" s="13"/>
      <c r="MV96" s="13"/>
      <c r="MW96" s="13"/>
      <c r="MX96" s="13"/>
      <c r="MY96" s="13"/>
      <c r="MZ96" s="13"/>
      <c r="NA96" s="13"/>
      <c r="NB96" s="13"/>
      <c r="NC96" s="13"/>
      <c r="ND96" s="13"/>
      <c r="NE96" s="13"/>
      <c r="NF96" s="13"/>
      <c r="NG96" s="13"/>
      <c r="NH96" s="13"/>
      <c r="NI96" s="13"/>
      <c r="NJ96" s="13"/>
      <c r="NK96" s="13"/>
      <c r="NL96" s="13"/>
      <c r="NM96" s="13"/>
      <c r="NN96" s="13"/>
      <c r="NO96" s="13"/>
      <c r="NP96" s="13"/>
      <c r="NQ96" s="13"/>
      <c r="NR96" s="13"/>
      <c r="NS96" s="13"/>
      <c r="NT96" s="13"/>
      <c r="NU96" s="13"/>
      <c r="NV96" s="13"/>
      <c r="NW96" s="13"/>
      <c r="NX96" s="13"/>
      <c r="NY96" s="13"/>
      <c r="NZ96" s="13"/>
      <c r="OA96" s="13"/>
      <c r="OB96" s="13"/>
      <c r="OC96" s="13"/>
      <c r="OD96" s="13"/>
      <c r="OE96" s="13"/>
      <c r="OF96" s="13"/>
      <c r="OG96" s="13"/>
      <c r="OH96" s="13"/>
      <c r="OI96" s="13"/>
      <c r="OJ96" s="13"/>
      <c r="OK96" s="13"/>
      <c r="OL96" s="13"/>
      <c r="OM96" s="13"/>
      <c r="ON96" s="13"/>
      <c r="OO96" s="13"/>
      <c r="OP96" s="13"/>
      <c r="OQ96" s="13"/>
      <c r="OR96" s="13"/>
      <c r="OS96" s="13"/>
      <c r="OT96" s="13"/>
      <c r="OU96" s="13"/>
      <c r="OV96" s="13"/>
      <c r="OW96" s="13"/>
      <c r="OX96" s="13"/>
      <c r="OY96" s="13"/>
      <c r="OZ96" s="13"/>
      <c r="PA96" s="13"/>
      <c r="PB96" s="13"/>
      <c r="PC96" s="13"/>
      <c r="PD96" s="13"/>
      <c r="PE96" s="13"/>
      <c r="PF96" s="13"/>
      <c r="PG96" s="13"/>
      <c r="PH96" s="13"/>
      <c r="PI96" s="13"/>
      <c r="PJ96" s="13"/>
      <c r="PK96" s="13"/>
      <c r="PL96" s="13"/>
      <c r="PM96" s="13"/>
      <c r="PN96" s="13"/>
      <c r="PO96" s="13"/>
      <c r="PP96" s="13"/>
      <c r="PQ96" s="13"/>
      <c r="PR96" s="13"/>
      <c r="PS96" s="13"/>
      <c r="PT96" s="13"/>
      <c r="PU96" s="13"/>
      <c r="PV96" s="13"/>
      <c r="PW96" s="13"/>
      <c r="PX96" s="13"/>
      <c r="PY96" s="13"/>
      <c r="PZ96" s="13"/>
      <c r="QA96" s="13"/>
      <c r="QB96" s="13"/>
      <c r="QC96" s="13"/>
      <c r="QD96" s="13"/>
      <c r="QE96" s="13"/>
      <c r="QF96" s="13"/>
      <c r="QG96" s="13"/>
      <c r="QH96" s="13"/>
      <c r="QI96" s="13"/>
      <c r="QJ96" s="13"/>
      <c r="QK96" s="13"/>
      <c r="QL96" s="13"/>
      <c r="QM96" s="13"/>
      <c r="QN96" s="13"/>
      <c r="QO96" s="13"/>
      <c r="QP96" s="13"/>
      <c r="QQ96" s="13"/>
      <c r="QR96" s="13"/>
      <c r="QS96" s="13"/>
      <c r="QT96" s="13"/>
      <c r="QU96" s="13"/>
      <c r="QV96" s="13"/>
      <c r="QW96" s="13"/>
      <c r="QX96" s="13"/>
      <c r="QY96" s="13"/>
      <c r="QZ96" s="13"/>
      <c r="RA96" s="13"/>
      <c r="RB96" s="13"/>
      <c r="RC96" s="13"/>
      <c r="RD96" s="13"/>
      <c r="RE96" s="13"/>
      <c r="RF96" s="13"/>
      <c r="RG96" s="13"/>
      <c r="RH96" s="13"/>
      <c r="RI96" s="13"/>
      <c r="RJ96" s="13"/>
      <c r="RK96" s="13"/>
      <c r="RL96" s="13"/>
      <c r="RM96" s="13"/>
      <c r="RN96" s="13"/>
      <c r="RO96" s="13"/>
      <c r="RP96" s="13"/>
      <c r="RQ96" s="13"/>
      <c r="RR96" s="13"/>
      <c r="RS96" s="13"/>
      <c r="RT96" s="13"/>
      <c r="RU96" s="13"/>
      <c r="RV96" s="13"/>
      <c r="RW96" s="13"/>
      <c r="RX96" s="13"/>
      <c r="RY96" s="13"/>
      <c r="RZ96" s="13"/>
      <c r="SA96" s="13"/>
      <c r="SB96" s="13"/>
      <c r="SC96" s="13"/>
      <c r="SD96" s="13"/>
      <c r="SE96" s="13"/>
      <c r="SF96" s="13"/>
      <c r="SG96" s="13"/>
      <c r="SH96" s="13"/>
      <c r="SI96" s="13"/>
      <c r="SJ96" s="13"/>
      <c r="SK96" s="13"/>
      <c r="SL96" s="13"/>
      <c r="SM96" s="13"/>
      <c r="SN96" s="13"/>
      <c r="SO96" s="13"/>
      <c r="SP96" s="13"/>
      <c r="SQ96" s="13"/>
      <c r="SR96" s="13"/>
      <c r="SS96" s="13"/>
      <c r="ST96" s="13"/>
      <c r="SU96" s="13"/>
      <c r="SV96" s="13"/>
      <c r="SW96" s="13"/>
      <c r="SX96" s="13"/>
      <c r="SY96" s="13"/>
      <c r="SZ96" s="13"/>
      <c r="TA96" s="13"/>
      <c r="TB96" s="13"/>
      <c r="TC96" s="13"/>
      <c r="TD96" s="13"/>
      <c r="TE96" s="13"/>
      <c r="TF96" s="13"/>
      <c r="TG96" s="13"/>
      <c r="TH96" s="13"/>
      <c r="TI96" s="13"/>
      <c r="TJ96" s="13"/>
      <c r="TK96" s="13"/>
      <c r="TL96" s="13"/>
      <c r="TM96" s="13"/>
      <c r="TN96" s="13"/>
      <c r="TO96" s="13"/>
      <c r="TP96" s="13"/>
      <c r="TQ96" s="13"/>
      <c r="TR96" s="13"/>
      <c r="TS96" s="13"/>
      <c r="TT96" s="13"/>
      <c r="TU96" s="13"/>
      <c r="TV96" s="13"/>
      <c r="TW96" s="13"/>
      <c r="TX96" s="13"/>
      <c r="TY96" s="13"/>
      <c r="TZ96" s="13"/>
      <c r="UA96" s="13"/>
      <c r="UB96" s="13"/>
      <c r="UC96" s="13"/>
      <c r="UD96" s="13"/>
      <c r="UE96" s="13"/>
      <c r="UF96" s="13"/>
      <c r="UG96" s="13"/>
      <c r="UH96" s="13"/>
      <c r="UI96" s="13"/>
      <c r="UJ96" s="13"/>
      <c r="UK96" s="13"/>
      <c r="UL96" s="13"/>
      <c r="UM96" s="13"/>
      <c r="UN96" s="13"/>
      <c r="UO96" s="13"/>
      <c r="UP96" s="13"/>
      <c r="UQ96" s="13"/>
      <c r="UR96" s="13"/>
      <c r="US96" s="13"/>
      <c r="UT96" s="13"/>
      <c r="UU96" s="13"/>
      <c r="UV96" s="13"/>
      <c r="UW96" s="13"/>
      <c r="UX96" s="13"/>
      <c r="UY96" s="13"/>
      <c r="UZ96" s="13"/>
      <c r="VA96" s="13"/>
      <c r="VB96" s="13"/>
      <c r="VC96" s="13"/>
      <c r="VD96" s="13"/>
      <c r="VE96" s="13"/>
      <c r="VF96" s="13"/>
      <c r="VG96" s="13"/>
      <c r="VH96" s="13"/>
      <c r="VI96" s="13"/>
      <c r="VJ96" s="13"/>
      <c r="VK96" s="13"/>
      <c r="VL96" s="13"/>
      <c r="VM96" s="13"/>
      <c r="VN96" s="13"/>
      <c r="VO96" s="13"/>
      <c r="VP96" s="13"/>
      <c r="VQ96" s="13"/>
      <c r="VR96" s="13"/>
      <c r="VS96" s="13"/>
      <c r="VT96" s="13"/>
      <c r="VU96" s="13"/>
      <c r="VV96" s="13"/>
      <c r="VW96" s="13"/>
      <c r="VX96" s="13"/>
      <c r="VY96" s="13"/>
      <c r="VZ96" s="13"/>
      <c r="WA96" s="13"/>
      <c r="WB96" s="13"/>
      <c r="WC96" s="13"/>
      <c r="WD96" s="13"/>
      <c r="WE96" s="13"/>
      <c r="WF96" s="13"/>
      <c r="WG96" s="13"/>
      <c r="WH96" s="13"/>
      <c r="WI96" s="13"/>
      <c r="WJ96" s="13"/>
      <c r="WK96" s="13"/>
      <c r="WL96" s="13"/>
      <c r="WM96" s="13"/>
      <c r="WN96" s="13"/>
      <c r="WO96" s="13"/>
      <c r="WP96" s="13"/>
      <c r="WQ96" s="13"/>
      <c r="WR96" s="13"/>
      <c r="WS96" s="13"/>
      <c r="WT96" s="13"/>
      <c r="WU96" s="13"/>
      <c r="WV96" s="13"/>
      <c r="WW96" s="13"/>
      <c r="WX96" s="13"/>
      <c r="WY96" s="13"/>
      <c r="WZ96" s="13"/>
      <c r="XA96" s="13"/>
      <c r="XB96" s="13"/>
      <c r="XC96" s="13"/>
      <c r="XD96" s="13"/>
      <c r="XE96" s="13"/>
      <c r="XF96" s="13"/>
      <c r="XG96" s="13"/>
      <c r="XH96" s="13"/>
      <c r="XI96" s="13"/>
      <c r="XJ96" s="13"/>
      <c r="XK96" s="13"/>
      <c r="XL96" s="13"/>
      <c r="XM96" s="13"/>
      <c r="XN96" s="13"/>
      <c r="XO96" s="13"/>
      <c r="XP96" s="13"/>
      <c r="XQ96" s="13"/>
      <c r="XR96" s="13"/>
      <c r="XS96" s="13"/>
      <c r="XT96" s="13"/>
      <c r="XU96" s="13"/>
      <c r="XV96" s="13"/>
      <c r="XW96" s="13"/>
      <c r="XX96" s="13"/>
      <c r="XY96" s="13"/>
      <c r="XZ96" s="13"/>
      <c r="YA96" s="13"/>
      <c r="YB96" s="13"/>
      <c r="YC96" s="13"/>
      <c r="YD96" s="13"/>
      <c r="YE96" s="13"/>
      <c r="YF96" s="13"/>
      <c r="YG96" s="13"/>
      <c r="YH96" s="13"/>
      <c r="YI96" s="13"/>
      <c r="YJ96" s="13"/>
      <c r="YK96" s="13"/>
      <c r="YL96" s="13"/>
      <c r="YM96" s="13"/>
      <c r="YN96" s="13"/>
      <c r="YO96" s="13"/>
      <c r="YP96" s="13"/>
      <c r="YQ96" s="13"/>
      <c r="YR96" s="13"/>
      <c r="YS96" s="13"/>
      <c r="YT96" s="13"/>
      <c r="YU96" s="13"/>
      <c r="YV96" s="13"/>
      <c r="YW96" s="13"/>
      <c r="YX96" s="13"/>
      <c r="YY96" s="13"/>
      <c r="YZ96" s="13"/>
      <c r="ZA96" s="13"/>
      <c r="ZB96" s="13"/>
      <c r="ZC96" s="13"/>
      <c r="ZD96" s="13"/>
      <c r="ZE96" s="13"/>
      <c r="ZF96" s="13"/>
      <c r="ZG96" s="13"/>
      <c r="ZH96" s="13"/>
      <c r="ZI96" s="13"/>
      <c r="ZJ96" s="13"/>
      <c r="ZK96" s="13"/>
      <c r="ZL96" s="13"/>
      <c r="ZM96" s="13"/>
      <c r="ZN96" s="13"/>
      <c r="ZO96" s="13"/>
      <c r="ZP96" s="13"/>
      <c r="ZQ96" s="13"/>
      <c r="ZR96" s="13"/>
      <c r="ZS96" s="13"/>
      <c r="ZT96" s="13"/>
      <c r="ZU96" s="13"/>
      <c r="ZV96" s="13"/>
      <c r="ZW96" s="13"/>
      <c r="ZX96" s="13"/>
      <c r="ZY96" s="13"/>
      <c r="ZZ96" s="13"/>
      <c r="AAA96" s="13"/>
      <c r="AAB96" s="13"/>
      <c r="AAC96" s="13"/>
      <c r="AAD96" s="13"/>
      <c r="AAE96" s="13"/>
      <c r="AAF96" s="13"/>
      <c r="AAG96" s="13"/>
      <c r="AAH96" s="13"/>
      <c r="AAI96" s="13"/>
      <c r="AAJ96" s="13"/>
      <c r="AAK96" s="13"/>
      <c r="AAL96" s="13"/>
      <c r="AAM96" s="13"/>
      <c r="AAN96" s="13"/>
      <c r="AAO96" s="13"/>
      <c r="AAP96" s="13"/>
      <c r="AAQ96" s="13"/>
      <c r="AAR96" s="13"/>
      <c r="AAS96" s="13"/>
      <c r="AAT96" s="13"/>
      <c r="AAU96" s="13"/>
      <c r="AAV96" s="13"/>
      <c r="AAW96" s="13"/>
      <c r="AAX96" s="13"/>
      <c r="AAY96" s="13"/>
      <c r="AAZ96" s="13"/>
      <c r="ABA96" s="13"/>
      <c r="ABB96" s="13"/>
      <c r="ABC96" s="13"/>
      <c r="ABD96" s="13"/>
      <c r="ABE96" s="13"/>
      <c r="ABF96" s="13"/>
      <c r="ABG96" s="13"/>
      <c r="ABH96" s="13"/>
      <c r="ABI96" s="13"/>
      <c r="ABJ96" s="13"/>
      <c r="ABK96" s="13"/>
      <c r="ABL96" s="13"/>
      <c r="ABM96" s="13"/>
      <c r="ABN96" s="13"/>
      <c r="ABO96" s="13"/>
      <c r="ABP96" s="13"/>
      <c r="ABQ96" s="13"/>
      <c r="ABR96" s="13"/>
    </row>
    <row r="97" spans="1:746" s="10" customFormat="1">
      <c r="A97" s="29" t="s">
        <v>329</v>
      </c>
      <c r="B97" s="25" t="s">
        <v>332</v>
      </c>
      <c r="C97" s="25"/>
      <c r="D97" s="25"/>
      <c r="E97" s="25"/>
      <c r="F97" s="25"/>
      <c r="G97" s="25"/>
      <c r="H97" s="68"/>
      <c r="I97" s="26"/>
      <c r="J97" s="20"/>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c r="LW97" s="13"/>
      <c r="LX97" s="13"/>
      <c r="LY97" s="13"/>
      <c r="LZ97" s="13"/>
      <c r="MA97" s="13"/>
      <c r="MB97" s="13"/>
      <c r="MC97" s="13"/>
      <c r="MD97" s="13"/>
      <c r="ME97" s="13"/>
      <c r="MF97" s="13"/>
      <c r="MG97" s="13"/>
      <c r="MH97" s="13"/>
      <c r="MI97" s="13"/>
      <c r="MJ97" s="13"/>
      <c r="MK97" s="13"/>
      <c r="ML97" s="13"/>
      <c r="MM97" s="13"/>
      <c r="MN97" s="13"/>
      <c r="MO97" s="13"/>
      <c r="MP97" s="13"/>
      <c r="MQ97" s="13"/>
      <c r="MR97" s="13"/>
      <c r="MS97" s="13"/>
      <c r="MT97" s="13"/>
      <c r="MU97" s="13"/>
      <c r="MV97" s="13"/>
      <c r="MW97" s="13"/>
      <c r="MX97" s="13"/>
      <c r="MY97" s="13"/>
      <c r="MZ97" s="13"/>
      <c r="NA97" s="13"/>
      <c r="NB97" s="13"/>
      <c r="NC97" s="13"/>
      <c r="ND97" s="13"/>
      <c r="NE97" s="13"/>
      <c r="NF97" s="13"/>
      <c r="NG97" s="13"/>
      <c r="NH97" s="13"/>
      <c r="NI97" s="13"/>
      <c r="NJ97" s="13"/>
      <c r="NK97" s="13"/>
      <c r="NL97" s="13"/>
      <c r="NM97" s="13"/>
      <c r="NN97" s="13"/>
      <c r="NO97" s="13"/>
      <c r="NP97" s="13"/>
      <c r="NQ97" s="13"/>
      <c r="NR97" s="13"/>
      <c r="NS97" s="13"/>
      <c r="NT97" s="13"/>
      <c r="NU97" s="13"/>
      <c r="NV97" s="13"/>
      <c r="NW97" s="13"/>
      <c r="NX97" s="13"/>
      <c r="NY97" s="13"/>
      <c r="NZ97" s="13"/>
      <c r="OA97" s="13"/>
      <c r="OB97" s="13"/>
      <c r="OC97" s="13"/>
      <c r="OD97" s="13"/>
      <c r="OE97" s="13"/>
      <c r="OF97" s="13"/>
      <c r="OG97" s="13"/>
      <c r="OH97" s="13"/>
      <c r="OI97" s="13"/>
      <c r="OJ97" s="13"/>
      <c r="OK97" s="13"/>
      <c r="OL97" s="13"/>
      <c r="OM97" s="13"/>
      <c r="ON97" s="13"/>
      <c r="OO97" s="13"/>
      <c r="OP97" s="13"/>
      <c r="OQ97" s="13"/>
      <c r="OR97" s="13"/>
      <c r="OS97" s="13"/>
      <c r="OT97" s="13"/>
      <c r="OU97" s="13"/>
      <c r="OV97" s="13"/>
      <c r="OW97" s="13"/>
      <c r="OX97" s="13"/>
      <c r="OY97" s="13"/>
      <c r="OZ97" s="13"/>
      <c r="PA97" s="13"/>
      <c r="PB97" s="13"/>
      <c r="PC97" s="13"/>
      <c r="PD97" s="13"/>
      <c r="PE97" s="13"/>
      <c r="PF97" s="13"/>
      <c r="PG97" s="13"/>
      <c r="PH97" s="13"/>
      <c r="PI97" s="13"/>
      <c r="PJ97" s="13"/>
      <c r="PK97" s="13"/>
      <c r="PL97" s="13"/>
      <c r="PM97" s="13"/>
      <c r="PN97" s="13"/>
      <c r="PO97" s="13"/>
      <c r="PP97" s="13"/>
      <c r="PQ97" s="13"/>
      <c r="PR97" s="13"/>
      <c r="PS97" s="13"/>
      <c r="PT97" s="13"/>
      <c r="PU97" s="13"/>
      <c r="PV97" s="13"/>
      <c r="PW97" s="13"/>
      <c r="PX97" s="13"/>
      <c r="PY97" s="13"/>
      <c r="PZ97" s="13"/>
      <c r="QA97" s="13"/>
      <c r="QB97" s="13"/>
      <c r="QC97" s="13"/>
      <c r="QD97" s="13"/>
      <c r="QE97" s="13"/>
      <c r="QF97" s="13"/>
      <c r="QG97" s="13"/>
      <c r="QH97" s="13"/>
      <c r="QI97" s="13"/>
      <c r="QJ97" s="13"/>
      <c r="QK97" s="13"/>
      <c r="QL97" s="13"/>
      <c r="QM97" s="13"/>
      <c r="QN97" s="13"/>
      <c r="QO97" s="13"/>
      <c r="QP97" s="13"/>
      <c r="QQ97" s="13"/>
      <c r="QR97" s="13"/>
      <c r="QS97" s="13"/>
      <c r="QT97" s="13"/>
      <c r="QU97" s="13"/>
      <c r="QV97" s="13"/>
      <c r="QW97" s="13"/>
      <c r="QX97" s="13"/>
      <c r="QY97" s="13"/>
      <c r="QZ97" s="13"/>
      <c r="RA97" s="13"/>
      <c r="RB97" s="13"/>
      <c r="RC97" s="13"/>
      <c r="RD97" s="13"/>
      <c r="RE97" s="13"/>
      <c r="RF97" s="13"/>
      <c r="RG97" s="13"/>
      <c r="RH97" s="13"/>
      <c r="RI97" s="13"/>
      <c r="RJ97" s="13"/>
      <c r="RK97" s="13"/>
      <c r="RL97" s="13"/>
      <c r="RM97" s="13"/>
      <c r="RN97" s="13"/>
      <c r="RO97" s="13"/>
      <c r="RP97" s="13"/>
      <c r="RQ97" s="13"/>
      <c r="RR97" s="13"/>
      <c r="RS97" s="13"/>
      <c r="RT97" s="13"/>
      <c r="RU97" s="13"/>
      <c r="RV97" s="13"/>
      <c r="RW97" s="13"/>
      <c r="RX97" s="13"/>
      <c r="RY97" s="13"/>
      <c r="RZ97" s="13"/>
      <c r="SA97" s="13"/>
      <c r="SB97" s="13"/>
      <c r="SC97" s="13"/>
      <c r="SD97" s="13"/>
      <c r="SE97" s="13"/>
      <c r="SF97" s="13"/>
      <c r="SG97" s="13"/>
      <c r="SH97" s="13"/>
      <c r="SI97" s="13"/>
      <c r="SJ97" s="13"/>
      <c r="SK97" s="13"/>
      <c r="SL97" s="13"/>
      <c r="SM97" s="13"/>
      <c r="SN97" s="13"/>
      <c r="SO97" s="13"/>
      <c r="SP97" s="13"/>
      <c r="SQ97" s="13"/>
      <c r="SR97" s="13"/>
      <c r="SS97" s="13"/>
      <c r="ST97" s="13"/>
      <c r="SU97" s="13"/>
      <c r="SV97" s="13"/>
      <c r="SW97" s="13"/>
      <c r="SX97" s="13"/>
      <c r="SY97" s="13"/>
      <c r="SZ97" s="13"/>
      <c r="TA97" s="13"/>
      <c r="TB97" s="13"/>
      <c r="TC97" s="13"/>
      <c r="TD97" s="13"/>
      <c r="TE97" s="13"/>
      <c r="TF97" s="13"/>
      <c r="TG97" s="13"/>
      <c r="TH97" s="13"/>
      <c r="TI97" s="13"/>
      <c r="TJ97" s="13"/>
      <c r="TK97" s="13"/>
      <c r="TL97" s="13"/>
      <c r="TM97" s="13"/>
      <c r="TN97" s="13"/>
      <c r="TO97" s="13"/>
      <c r="TP97" s="13"/>
      <c r="TQ97" s="13"/>
      <c r="TR97" s="13"/>
      <c r="TS97" s="13"/>
      <c r="TT97" s="13"/>
      <c r="TU97" s="13"/>
      <c r="TV97" s="13"/>
      <c r="TW97" s="13"/>
      <c r="TX97" s="13"/>
      <c r="TY97" s="13"/>
      <c r="TZ97" s="13"/>
      <c r="UA97" s="13"/>
      <c r="UB97" s="13"/>
      <c r="UC97" s="13"/>
      <c r="UD97" s="13"/>
      <c r="UE97" s="13"/>
      <c r="UF97" s="13"/>
      <c r="UG97" s="13"/>
      <c r="UH97" s="13"/>
      <c r="UI97" s="13"/>
      <c r="UJ97" s="13"/>
      <c r="UK97" s="13"/>
      <c r="UL97" s="13"/>
      <c r="UM97" s="13"/>
      <c r="UN97" s="13"/>
      <c r="UO97" s="13"/>
      <c r="UP97" s="13"/>
      <c r="UQ97" s="13"/>
      <c r="UR97" s="13"/>
      <c r="US97" s="13"/>
      <c r="UT97" s="13"/>
      <c r="UU97" s="13"/>
      <c r="UV97" s="13"/>
      <c r="UW97" s="13"/>
      <c r="UX97" s="13"/>
      <c r="UY97" s="13"/>
      <c r="UZ97" s="13"/>
      <c r="VA97" s="13"/>
      <c r="VB97" s="13"/>
      <c r="VC97" s="13"/>
      <c r="VD97" s="13"/>
      <c r="VE97" s="13"/>
      <c r="VF97" s="13"/>
      <c r="VG97" s="13"/>
      <c r="VH97" s="13"/>
      <c r="VI97" s="13"/>
      <c r="VJ97" s="13"/>
      <c r="VK97" s="13"/>
      <c r="VL97" s="13"/>
      <c r="VM97" s="13"/>
      <c r="VN97" s="13"/>
      <c r="VO97" s="13"/>
      <c r="VP97" s="13"/>
      <c r="VQ97" s="13"/>
      <c r="VR97" s="13"/>
      <c r="VS97" s="13"/>
      <c r="VT97" s="13"/>
      <c r="VU97" s="13"/>
      <c r="VV97" s="13"/>
      <c r="VW97" s="13"/>
      <c r="VX97" s="13"/>
      <c r="VY97" s="13"/>
      <c r="VZ97" s="13"/>
      <c r="WA97" s="13"/>
      <c r="WB97" s="13"/>
      <c r="WC97" s="13"/>
      <c r="WD97" s="13"/>
      <c r="WE97" s="13"/>
      <c r="WF97" s="13"/>
      <c r="WG97" s="13"/>
      <c r="WH97" s="13"/>
      <c r="WI97" s="13"/>
      <c r="WJ97" s="13"/>
      <c r="WK97" s="13"/>
      <c r="WL97" s="13"/>
      <c r="WM97" s="13"/>
      <c r="WN97" s="13"/>
      <c r="WO97" s="13"/>
      <c r="WP97" s="13"/>
      <c r="WQ97" s="13"/>
      <c r="WR97" s="13"/>
      <c r="WS97" s="13"/>
      <c r="WT97" s="13"/>
      <c r="WU97" s="13"/>
      <c r="WV97" s="13"/>
      <c r="WW97" s="13"/>
      <c r="WX97" s="13"/>
      <c r="WY97" s="13"/>
      <c r="WZ97" s="13"/>
      <c r="XA97" s="13"/>
      <c r="XB97" s="13"/>
      <c r="XC97" s="13"/>
      <c r="XD97" s="13"/>
      <c r="XE97" s="13"/>
      <c r="XF97" s="13"/>
      <c r="XG97" s="13"/>
      <c r="XH97" s="13"/>
      <c r="XI97" s="13"/>
      <c r="XJ97" s="13"/>
      <c r="XK97" s="13"/>
      <c r="XL97" s="13"/>
      <c r="XM97" s="13"/>
      <c r="XN97" s="13"/>
      <c r="XO97" s="13"/>
      <c r="XP97" s="13"/>
      <c r="XQ97" s="13"/>
      <c r="XR97" s="13"/>
      <c r="XS97" s="13"/>
      <c r="XT97" s="13"/>
      <c r="XU97" s="13"/>
      <c r="XV97" s="13"/>
      <c r="XW97" s="13"/>
      <c r="XX97" s="13"/>
      <c r="XY97" s="13"/>
      <c r="XZ97" s="13"/>
      <c r="YA97" s="13"/>
      <c r="YB97" s="13"/>
      <c r="YC97" s="13"/>
      <c r="YD97" s="13"/>
      <c r="YE97" s="13"/>
      <c r="YF97" s="13"/>
      <c r="YG97" s="13"/>
      <c r="YH97" s="13"/>
      <c r="YI97" s="13"/>
      <c r="YJ97" s="13"/>
      <c r="YK97" s="13"/>
      <c r="YL97" s="13"/>
      <c r="YM97" s="13"/>
      <c r="YN97" s="13"/>
      <c r="YO97" s="13"/>
      <c r="YP97" s="13"/>
      <c r="YQ97" s="13"/>
      <c r="YR97" s="13"/>
      <c r="YS97" s="13"/>
      <c r="YT97" s="13"/>
      <c r="YU97" s="13"/>
      <c r="YV97" s="13"/>
      <c r="YW97" s="13"/>
      <c r="YX97" s="13"/>
      <c r="YY97" s="13"/>
      <c r="YZ97" s="13"/>
      <c r="ZA97" s="13"/>
      <c r="ZB97" s="13"/>
      <c r="ZC97" s="13"/>
      <c r="ZD97" s="13"/>
      <c r="ZE97" s="13"/>
      <c r="ZF97" s="13"/>
      <c r="ZG97" s="13"/>
      <c r="ZH97" s="13"/>
      <c r="ZI97" s="13"/>
      <c r="ZJ97" s="13"/>
      <c r="ZK97" s="13"/>
      <c r="ZL97" s="13"/>
      <c r="ZM97" s="13"/>
      <c r="ZN97" s="13"/>
      <c r="ZO97" s="13"/>
      <c r="ZP97" s="13"/>
      <c r="ZQ97" s="13"/>
      <c r="ZR97" s="13"/>
      <c r="ZS97" s="13"/>
      <c r="ZT97" s="13"/>
      <c r="ZU97" s="13"/>
      <c r="ZV97" s="13"/>
      <c r="ZW97" s="13"/>
      <c r="ZX97" s="13"/>
      <c r="ZY97" s="13"/>
      <c r="ZZ97" s="13"/>
      <c r="AAA97" s="13"/>
      <c r="AAB97" s="13"/>
      <c r="AAC97" s="13"/>
      <c r="AAD97" s="13"/>
      <c r="AAE97" s="13"/>
      <c r="AAF97" s="13"/>
      <c r="AAG97" s="13"/>
      <c r="AAH97" s="13"/>
      <c r="AAI97" s="13"/>
      <c r="AAJ97" s="13"/>
      <c r="AAK97" s="13"/>
      <c r="AAL97" s="13"/>
      <c r="AAM97" s="13"/>
      <c r="AAN97" s="13"/>
      <c r="AAO97" s="13"/>
      <c r="AAP97" s="13"/>
      <c r="AAQ97" s="13"/>
      <c r="AAR97" s="13"/>
      <c r="AAS97" s="13"/>
      <c r="AAT97" s="13"/>
      <c r="AAU97" s="13"/>
      <c r="AAV97" s="13"/>
      <c r="AAW97" s="13"/>
      <c r="AAX97" s="13"/>
      <c r="AAY97" s="13"/>
      <c r="AAZ97" s="13"/>
      <c r="ABA97" s="13"/>
      <c r="ABB97" s="13"/>
      <c r="ABC97" s="13"/>
      <c r="ABD97" s="13"/>
      <c r="ABE97" s="13"/>
      <c r="ABF97" s="13"/>
      <c r="ABG97" s="13"/>
      <c r="ABH97" s="13"/>
      <c r="ABI97" s="13"/>
      <c r="ABJ97" s="13"/>
      <c r="ABK97" s="13"/>
      <c r="ABL97" s="13"/>
      <c r="ABM97" s="13"/>
      <c r="ABN97" s="13"/>
      <c r="ABO97" s="13"/>
      <c r="ABP97" s="13"/>
      <c r="ABQ97" s="13"/>
      <c r="ABR97" s="13"/>
    </row>
    <row r="98" spans="1:746" s="65" customFormat="1">
      <c r="A98" s="101" t="s">
        <v>2</v>
      </c>
      <c r="B98" s="101"/>
      <c r="C98" s="101"/>
      <c r="D98" s="101"/>
      <c r="E98" s="101"/>
      <c r="F98" s="101"/>
      <c r="G98" s="101"/>
      <c r="H98" s="102"/>
      <c r="I98" s="103"/>
      <c r="J98" s="20"/>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c r="IW98" s="13"/>
      <c r="IX98" s="13"/>
      <c r="IY98" s="13"/>
      <c r="IZ98" s="13"/>
      <c r="JA98" s="13"/>
      <c r="JB98" s="13"/>
      <c r="JC98" s="13"/>
      <c r="JD98" s="13"/>
      <c r="JE98" s="13"/>
      <c r="JF98" s="13"/>
      <c r="JG98" s="13"/>
      <c r="JH98" s="13"/>
      <c r="JI98" s="13"/>
      <c r="JJ98" s="13"/>
      <c r="JK98" s="13"/>
      <c r="JL98" s="13"/>
      <c r="JM98" s="13"/>
      <c r="JN98" s="13"/>
      <c r="JO98" s="13"/>
      <c r="JP98" s="13"/>
      <c r="JQ98" s="13"/>
      <c r="JR98" s="13"/>
      <c r="JS98" s="13"/>
      <c r="JT98" s="13"/>
      <c r="JU98" s="13"/>
      <c r="JV98" s="13"/>
      <c r="JW98" s="13"/>
      <c r="JX98" s="13"/>
      <c r="JY98" s="13"/>
      <c r="JZ98" s="13"/>
      <c r="KA98" s="13"/>
      <c r="KB98" s="13"/>
      <c r="KC98" s="13"/>
      <c r="KD98" s="13"/>
      <c r="KE98" s="13"/>
      <c r="KF98" s="13"/>
      <c r="KG98" s="13"/>
      <c r="KH98" s="13"/>
      <c r="KI98" s="13"/>
      <c r="KJ98" s="13"/>
      <c r="KK98" s="13"/>
      <c r="KL98" s="13"/>
      <c r="KM98" s="13"/>
      <c r="KN98" s="13"/>
      <c r="KO98" s="13"/>
      <c r="KP98" s="13"/>
      <c r="KQ98" s="13"/>
      <c r="KR98" s="13"/>
      <c r="KS98" s="13"/>
      <c r="KT98" s="13"/>
      <c r="KU98" s="13"/>
      <c r="KV98" s="13"/>
      <c r="KW98" s="13"/>
      <c r="KX98" s="13"/>
      <c r="KY98" s="13"/>
      <c r="KZ98" s="13"/>
      <c r="LA98" s="13"/>
      <c r="LB98" s="13"/>
      <c r="LC98" s="13"/>
      <c r="LD98" s="13"/>
      <c r="LE98" s="13"/>
      <c r="LF98" s="13"/>
      <c r="LG98" s="13"/>
      <c r="LH98" s="13"/>
      <c r="LI98" s="13"/>
      <c r="LJ98" s="13"/>
      <c r="LK98" s="13"/>
      <c r="LL98" s="13"/>
      <c r="LM98" s="13"/>
      <c r="LN98" s="13"/>
      <c r="LO98" s="13"/>
      <c r="LP98" s="13"/>
      <c r="LQ98" s="13"/>
      <c r="LR98" s="13"/>
      <c r="LS98" s="13"/>
      <c r="LT98" s="13"/>
      <c r="LU98" s="13"/>
      <c r="LV98" s="13"/>
      <c r="LW98" s="13"/>
      <c r="LX98" s="13"/>
      <c r="LY98" s="13"/>
      <c r="LZ98" s="13"/>
      <c r="MA98" s="13"/>
      <c r="MB98" s="13"/>
      <c r="MC98" s="13"/>
      <c r="MD98" s="13"/>
      <c r="ME98" s="13"/>
      <c r="MF98" s="13"/>
      <c r="MG98" s="13"/>
      <c r="MH98" s="13"/>
      <c r="MI98" s="13"/>
      <c r="MJ98" s="13"/>
      <c r="MK98" s="13"/>
      <c r="ML98" s="13"/>
      <c r="MM98" s="13"/>
      <c r="MN98" s="13"/>
      <c r="MO98" s="13"/>
      <c r="MP98" s="13"/>
      <c r="MQ98" s="13"/>
      <c r="MR98" s="13"/>
      <c r="MS98" s="13"/>
      <c r="MT98" s="13"/>
      <c r="MU98" s="13"/>
      <c r="MV98" s="13"/>
      <c r="MW98" s="13"/>
      <c r="MX98" s="13"/>
      <c r="MY98" s="13"/>
      <c r="MZ98" s="13"/>
      <c r="NA98" s="13"/>
      <c r="NB98" s="13"/>
      <c r="NC98" s="13"/>
      <c r="ND98" s="13"/>
      <c r="NE98" s="13"/>
      <c r="NF98" s="13"/>
      <c r="NG98" s="13"/>
      <c r="NH98" s="13"/>
      <c r="NI98" s="13"/>
      <c r="NJ98" s="13"/>
      <c r="NK98" s="13"/>
      <c r="NL98" s="13"/>
      <c r="NM98" s="13"/>
      <c r="NN98" s="13"/>
      <c r="NO98" s="13"/>
      <c r="NP98" s="13"/>
      <c r="NQ98" s="13"/>
      <c r="NR98" s="13"/>
      <c r="NS98" s="13"/>
      <c r="NT98" s="13"/>
      <c r="NU98" s="13"/>
      <c r="NV98" s="13"/>
      <c r="NW98" s="13"/>
      <c r="NX98" s="13"/>
      <c r="NY98" s="13"/>
      <c r="NZ98" s="13"/>
      <c r="OA98" s="13"/>
      <c r="OB98" s="13"/>
      <c r="OC98" s="13"/>
      <c r="OD98" s="13"/>
      <c r="OE98" s="13"/>
      <c r="OF98" s="13"/>
      <c r="OG98" s="13"/>
      <c r="OH98" s="13"/>
      <c r="OI98" s="13"/>
      <c r="OJ98" s="13"/>
      <c r="OK98" s="13"/>
      <c r="OL98" s="13"/>
      <c r="OM98" s="13"/>
      <c r="ON98" s="13"/>
      <c r="OO98" s="13"/>
      <c r="OP98" s="13"/>
      <c r="OQ98" s="13"/>
      <c r="OR98" s="13"/>
      <c r="OS98" s="13"/>
      <c r="OT98" s="13"/>
      <c r="OU98" s="13"/>
      <c r="OV98" s="13"/>
      <c r="OW98" s="13"/>
      <c r="OX98" s="13"/>
      <c r="OY98" s="13"/>
      <c r="OZ98" s="13"/>
      <c r="PA98" s="13"/>
      <c r="PB98" s="13"/>
      <c r="PC98" s="13"/>
      <c r="PD98" s="13"/>
      <c r="PE98" s="13"/>
      <c r="PF98" s="13"/>
      <c r="PG98" s="13"/>
      <c r="PH98" s="13"/>
      <c r="PI98" s="13"/>
      <c r="PJ98" s="13"/>
      <c r="PK98" s="13"/>
      <c r="PL98" s="13"/>
      <c r="PM98" s="13"/>
      <c r="PN98" s="13"/>
      <c r="PO98" s="13"/>
      <c r="PP98" s="13"/>
      <c r="PQ98" s="13"/>
      <c r="PR98" s="13"/>
      <c r="PS98" s="13"/>
      <c r="PT98" s="13"/>
      <c r="PU98" s="13"/>
      <c r="PV98" s="13"/>
      <c r="PW98" s="13"/>
      <c r="PX98" s="13"/>
      <c r="PY98" s="13"/>
      <c r="PZ98" s="13"/>
      <c r="QA98" s="13"/>
      <c r="QB98" s="13"/>
      <c r="QC98" s="13"/>
      <c r="QD98" s="13"/>
      <c r="QE98" s="13"/>
      <c r="QF98" s="13"/>
      <c r="QG98" s="13"/>
      <c r="QH98" s="13"/>
      <c r="QI98" s="13"/>
      <c r="QJ98" s="13"/>
      <c r="QK98" s="13"/>
      <c r="QL98" s="13"/>
      <c r="QM98" s="13"/>
      <c r="QN98" s="13"/>
      <c r="QO98" s="13"/>
      <c r="QP98" s="13"/>
      <c r="QQ98" s="13"/>
      <c r="QR98" s="13"/>
      <c r="QS98" s="13"/>
      <c r="QT98" s="13"/>
      <c r="QU98" s="13"/>
      <c r="QV98" s="13"/>
      <c r="QW98" s="13"/>
      <c r="QX98" s="13"/>
      <c r="QY98" s="13"/>
      <c r="QZ98" s="13"/>
      <c r="RA98" s="13"/>
      <c r="RB98" s="13"/>
      <c r="RC98" s="13"/>
      <c r="RD98" s="13"/>
      <c r="RE98" s="13"/>
      <c r="RF98" s="13"/>
      <c r="RG98" s="13"/>
      <c r="RH98" s="13"/>
      <c r="RI98" s="13"/>
      <c r="RJ98" s="13"/>
      <c r="RK98" s="13"/>
      <c r="RL98" s="13"/>
      <c r="RM98" s="13"/>
      <c r="RN98" s="13"/>
      <c r="RO98" s="13"/>
      <c r="RP98" s="13"/>
      <c r="RQ98" s="13"/>
      <c r="RR98" s="13"/>
      <c r="RS98" s="13"/>
      <c r="RT98" s="13"/>
      <c r="RU98" s="13"/>
      <c r="RV98" s="13"/>
      <c r="RW98" s="13"/>
      <c r="RX98" s="13"/>
      <c r="RY98" s="13"/>
      <c r="RZ98" s="13"/>
      <c r="SA98" s="13"/>
      <c r="SB98" s="13"/>
      <c r="SC98" s="13"/>
      <c r="SD98" s="13"/>
      <c r="SE98" s="13"/>
      <c r="SF98" s="13"/>
      <c r="SG98" s="13"/>
      <c r="SH98" s="13"/>
      <c r="SI98" s="13"/>
      <c r="SJ98" s="13"/>
      <c r="SK98" s="13"/>
      <c r="SL98" s="13"/>
      <c r="SM98" s="13"/>
      <c r="SN98" s="13"/>
      <c r="SO98" s="13"/>
      <c r="SP98" s="13"/>
      <c r="SQ98" s="13"/>
      <c r="SR98" s="13"/>
      <c r="SS98" s="13"/>
      <c r="ST98" s="13"/>
      <c r="SU98" s="13"/>
      <c r="SV98" s="13"/>
      <c r="SW98" s="13"/>
      <c r="SX98" s="13"/>
      <c r="SY98" s="13"/>
      <c r="SZ98" s="13"/>
      <c r="TA98" s="13"/>
      <c r="TB98" s="13"/>
      <c r="TC98" s="13"/>
      <c r="TD98" s="13"/>
      <c r="TE98" s="13"/>
      <c r="TF98" s="13"/>
      <c r="TG98" s="13"/>
      <c r="TH98" s="13"/>
      <c r="TI98" s="13"/>
      <c r="TJ98" s="13"/>
      <c r="TK98" s="13"/>
      <c r="TL98" s="13"/>
      <c r="TM98" s="13"/>
      <c r="TN98" s="13"/>
      <c r="TO98" s="13"/>
      <c r="TP98" s="13"/>
      <c r="TQ98" s="13"/>
      <c r="TR98" s="13"/>
      <c r="TS98" s="13"/>
      <c r="TT98" s="13"/>
      <c r="TU98" s="13"/>
      <c r="TV98" s="13"/>
      <c r="TW98" s="13"/>
      <c r="TX98" s="13"/>
      <c r="TY98" s="13"/>
      <c r="TZ98" s="13"/>
      <c r="UA98" s="13"/>
      <c r="UB98" s="13"/>
      <c r="UC98" s="13"/>
      <c r="UD98" s="13"/>
      <c r="UE98" s="13"/>
      <c r="UF98" s="13"/>
      <c r="UG98" s="13"/>
      <c r="UH98" s="13"/>
      <c r="UI98" s="13"/>
      <c r="UJ98" s="13"/>
      <c r="UK98" s="13"/>
      <c r="UL98" s="13"/>
      <c r="UM98" s="13"/>
      <c r="UN98" s="13"/>
      <c r="UO98" s="13"/>
      <c r="UP98" s="13"/>
      <c r="UQ98" s="13"/>
      <c r="UR98" s="13"/>
      <c r="US98" s="13"/>
      <c r="UT98" s="13"/>
      <c r="UU98" s="13"/>
      <c r="UV98" s="13"/>
      <c r="UW98" s="13"/>
      <c r="UX98" s="13"/>
      <c r="UY98" s="13"/>
      <c r="UZ98" s="13"/>
      <c r="VA98" s="13"/>
      <c r="VB98" s="13"/>
      <c r="VC98" s="13"/>
      <c r="VD98" s="13"/>
      <c r="VE98" s="13"/>
      <c r="VF98" s="13"/>
      <c r="VG98" s="13"/>
      <c r="VH98" s="13"/>
      <c r="VI98" s="13"/>
      <c r="VJ98" s="13"/>
      <c r="VK98" s="13"/>
      <c r="VL98" s="13"/>
      <c r="VM98" s="13"/>
      <c r="VN98" s="13"/>
      <c r="VO98" s="13"/>
      <c r="VP98" s="13"/>
      <c r="VQ98" s="13"/>
      <c r="VR98" s="13"/>
      <c r="VS98" s="13"/>
      <c r="VT98" s="13"/>
      <c r="VU98" s="13"/>
      <c r="VV98" s="13"/>
      <c r="VW98" s="13"/>
      <c r="VX98" s="13"/>
      <c r="VY98" s="13"/>
      <c r="VZ98" s="13"/>
      <c r="WA98" s="13"/>
      <c r="WB98" s="13"/>
      <c r="WC98" s="13"/>
      <c r="WD98" s="13"/>
      <c r="WE98" s="13"/>
      <c r="WF98" s="13"/>
      <c r="WG98" s="13"/>
      <c r="WH98" s="13"/>
      <c r="WI98" s="13"/>
      <c r="WJ98" s="13"/>
      <c r="WK98" s="13"/>
      <c r="WL98" s="13"/>
      <c r="WM98" s="13"/>
      <c r="WN98" s="13"/>
      <c r="WO98" s="13"/>
      <c r="WP98" s="13"/>
      <c r="WQ98" s="13"/>
      <c r="WR98" s="13"/>
      <c r="WS98" s="13"/>
      <c r="WT98" s="13"/>
      <c r="WU98" s="13"/>
      <c r="WV98" s="13"/>
      <c r="WW98" s="13"/>
      <c r="WX98" s="13"/>
      <c r="WY98" s="13"/>
      <c r="WZ98" s="13"/>
      <c r="XA98" s="13"/>
      <c r="XB98" s="13"/>
      <c r="XC98" s="13"/>
      <c r="XD98" s="13"/>
      <c r="XE98" s="13"/>
      <c r="XF98" s="13"/>
      <c r="XG98" s="13"/>
      <c r="XH98" s="13"/>
      <c r="XI98" s="13"/>
      <c r="XJ98" s="13"/>
      <c r="XK98" s="13"/>
      <c r="XL98" s="13"/>
      <c r="XM98" s="13"/>
      <c r="XN98" s="13"/>
      <c r="XO98" s="13"/>
      <c r="XP98" s="13"/>
      <c r="XQ98" s="13"/>
      <c r="XR98" s="13"/>
      <c r="XS98" s="13"/>
      <c r="XT98" s="13"/>
      <c r="XU98" s="13"/>
      <c r="XV98" s="13"/>
      <c r="XW98" s="13"/>
      <c r="XX98" s="13"/>
      <c r="XY98" s="13"/>
      <c r="XZ98" s="13"/>
      <c r="YA98" s="13"/>
      <c r="YB98" s="13"/>
      <c r="YC98" s="13"/>
      <c r="YD98" s="13"/>
      <c r="YE98" s="13"/>
      <c r="YF98" s="13"/>
      <c r="YG98" s="13"/>
      <c r="YH98" s="13"/>
      <c r="YI98" s="13"/>
      <c r="YJ98" s="13"/>
      <c r="YK98" s="13"/>
      <c r="YL98" s="13"/>
      <c r="YM98" s="13"/>
      <c r="YN98" s="13"/>
      <c r="YO98" s="13"/>
      <c r="YP98" s="13"/>
      <c r="YQ98" s="13"/>
      <c r="YR98" s="13"/>
      <c r="YS98" s="13"/>
      <c r="YT98" s="13"/>
      <c r="YU98" s="13"/>
      <c r="YV98" s="13"/>
      <c r="YW98" s="13"/>
      <c r="YX98" s="13"/>
      <c r="YY98" s="13"/>
      <c r="YZ98" s="13"/>
      <c r="ZA98" s="13"/>
      <c r="ZB98" s="13"/>
      <c r="ZC98" s="13"/>
      <c r="ZD98" s="13"/>
      <c r="ZE98" s="13"/>
      <c r="ZF98" s="13"/>
      <c r="ZG98" s="13"/>
      <c r="ZH98" s="13"/>
      <c r="ZI98" s="13"/>
      <c r="ZJ98" s="13"/>
      <c r="ZK98" s="13"/>
      <c r="ZL98" s="13"/>
      <c r="ZM98" s="13"/>
      <c r="ZN98" s="13"/>
      <c r="ZO98" s="13"/>
      <c r="ZP98" s="13"/>
      <c r="ZQ98" s="13"/>
      <c r="ZR98" s="13"/>
      <c r="ZS98" s="13"/>
      <c r="ZT98" s="13"/>
      <c r="ZU98" s="13"/>
      <c r="ZV98" s="13"/>
      <c r="ZW98" s="13"/>
      <c r="ZX98" s="13"/>
      <c r="ZY98" s="13"/>
      <c r="ZZ98" s="13"/>
      <c r="AAA98" s="13"/>
      <c r="AAB98" s="13"/>
      <c r="AAC98" s="13"/>
      <c r="AAD98" s="13"/>
      <c r="AAE98" s="13"/>
      <c r="AAF98" s="13"/>
      <c r="AAG98" s="13"/>
      <c r="AAH98" s="13"/>
      <c r="AAI98" s="13"/>
      <c r="AAJ98" s="13"/>
      <c r="AAK98" s="13"/>
      <c r="AAL98" s="13"/>
      <c r="AAM98" s="13"/>
      <c r="AAN98" s="13"/>
      <c r="AAO98" s="13"/>
      <c r="AAP98" s="13"/>
      <c r="AAQ98" s="13"/>
      <c r="AAR98" s="13"/>
      <c r="AAS98" s="13"/>
      <c r="AAT98" s="13"/>
      <c r="AAU98" s="13"/>
      <c r="AAV98" s="13"/>
      <c r="AAW98" s="13"/>
      <c r="AAX98" s="13"/>
      <c r="AAY98" s="13"/>
      <c r="AAZ98" s="13"/>
      <c r="ABA98" s="13"/>
      <c r="ABB98" s="13"/>
      <c r="ABC98" s="13"/>
      <c r="ABD98" s="13"/>
      <c r="ABE98" s="13"/>
      <c r="ABF98" s="13"/>
      <c r="ABG98" s="13"/>
      <c r="ABH98" s="13"/>
      <c r="ABI98" s="13"/>
      <c r="ABJ98" s="13"/>
      <c r="ABK98" s="13"/>
      <c r="ABL98" s="13"/>
      <c r="ABM98" s="13"/>
      <c r="ABN98" s="13"/>
      <c r="ABO98" s="13"/>
      <c r="ABP98" s="13"/>
      <c r="ABQ98" s="13"/>
      <c r="ABR98" s="13"/>
    </row>
    <row r="99" spans="1:746" s="10" customFormat="1" ht="34">
      <c r="A99" s="25" t="s">
        <v>330</v>
      </c>
      <c r="B99" s="25" t="s">
        <v>173</v>
      </c>
      <c r="C99" s="25" t="s">
        <v>323</v>
      </c>
      <c r="D99" s="25"/>
      <c r="E99" s="25"/>
      <c r="F99" s="25" t="s">
        <v>186</v>
      </c>
      <c r="G99" s="25"/>
      <c r="H99" s="68" t="s">
        <v>175</v>
      </c>
      <c r="I99" s="26" t="s">
        <v>174</v>
      </c>
      <c r="J99" s="20" t="s">
        <v>207</v>
      </c>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c r="IW99" s="13"/>
      <c r="IX99" s="13"/>
      <c r="IY99" s="13"/>
      <c r="IZ99" s="13"/>
      <c r="JA99" s="13"/>
      <c r="JB99" s="13"/>
      <c r="JC99" s="13"/>
      <c r="JD99" s="13"/>
      <c r="JE99" s="13"/>
      <c r="JF99" s="13"/>
      <c r="JG99" s="13"/>
      <c r="JH99" s="13"/>
      <c r="JI99" s="13"/>
      <c r="JJ99" s="13"/>
      <c r="JK99" s="13"/>
      <c r="JL99" s="13"/>
      <c r="JM99" s="13"/>
      <c r="JN99" s="13"/>
      <c r="JO99" s="13"/>
      <c r="JP99" s="13"/>
      <c r="JQ99" s="13"/>
      <c r="JR99" s="13"/>
      <c r="JS99" s="13"/>
      <c r="JT99" s="13"/>
      <c r="JU99" s="13"/>
      <c r="JV99" s="13"/>
      <c r="JW99" s="13"/>
      <c r="JX99" s="13"/>
      <c r="JY99" s="13"/>
      <c r="JZ99" s="13"/>
      <c r="KA99" s="13"/>
      <c r="KB99" s="13"/>
      <c r="KC99" s="13"/>
      <c r="KD99" s="13"/>
      <c r="KE99" s="13"/>
      <c r="KF99" s="13"/>
      <c r="KG99" s="13"/>
      <c r="KH99" s="13"/>
      <c r="KI99" s="13"/>
      <c r="KJ99" s="13"/>
      <c r="KK99" s="13"/>
      <c r="KL99" s="13"/>
      <c r="KM99" s="13"/>
      <c r="KN99" s="13"/>
      <c r="KO99" s="13"/>
      <c r="KP99" s="13"/>
      <c r="KQ99" s="13"/>
      <c r="KR99" s="13"/>
      <c r="KS99" s="13"/>
      <c r="KT99" s="13"/>
      <c r="KU99" s="13"/>
      <c r="KV99" s="13"/>
      <c r="KW99" s="13"/>
      <c r="KX99" s="13"/>
      <c r="KY99" s="13"/>
      <c r="KZ99" s="13"/>
      <c r="LA99" s="13"/>
      <c r="LB99" s="13"/>
      <c r="LC99" s="13"/>
      <c r="LD99" s="13"/>
      <c r="LE99" s="13"/>
      <c r="LF99" s="13"/>
      <c r="LG99" s="13"/>
      <c r="LH99" s="13"/>
      <c r="LI99" s="13"/>
      <c r="LJ99" s="13"/>
      <c r="LK99" s="13"/>
      <c r="LL99" s="13"/>
      <c r="LM99" s="13"/>
      <c r="LN99" s="13"/>
      <c r="LO99" s="13"/>
      <c r="LP99" s="13"/>
      <c r="LQ99" s="13"/>
      <c r="LR99" s="13"/>
      <c r="LS99" s="13"/>
      <c r="LT99" s="13"/>
      <c r="LU99" s="13"/>
      <c r="LV99" s="13"/>
      <c r="LW99" s="13"/>
      <c r="LX99" s="13"/>
      <c r="LY99" s="13"/>
      <c r="LZ99" s="13"/>
      <c r="MA99" s="13"/>
      <c r="MB99" s="13"/>
      <c r="MC99" s="13"/>
      <c r="MD99" s="13"/>
      <c r="ME99" s="13"/>
      <c r="MF99" s="13"/>
      <c r="MG99" s="13"/>
      <c r="MH99" s="13"/>
      <c r="MI99" s="13"/>
      <c r="MJ99" s="13"/>
      <c r="MK99" s="13"/>
      <c r="ML99" s="13"/>
      <c r="MM99" s="13"/>
      <c r="MN99" s="13"/>
      <c r="MO99" s="13"/>
      <c r="MP99" s="13"/>
      <c r="MQ99" s="13"/>
      <c r="MR99" s="13"/>
      <c r="MS99" s="13"/>
      <c r="MT99" s="13"/>
      <c r="MU99" s="13"/>
      <c r="MV99" s="13"/>
      <c r="MW99" s="13"/>
      <c r="MX99" s="13"/>
      <c r="MY99" s="13"/>
      <c r="MZ99" s="13"/>
      <c r="NA99" s="13"/>
      <c r="NB99" s="13"/>
      <c r="NC99" s="13"/>
      <c r="ND99" s="13"/>
      <c r="NE99" s="13"/>
      <c r="NF99" s="13"/>
      <c r="NG99" s="13"/>
      <c r="NH99" s="13"/>
      <c r="NI99" s="13"/>
      <c r="NJ99" s="13"/>
      <c r="NK99" s="13"/>
      <c r="NL99" s="13"/>
      <c r="NM99" s="13"/>
      <c r="NN99" s="13"/>
      <c r="NO99" s="13"/>
      <c r="NP99" s="13"/>
      <c r="NQ99" s="13"/>
      <c r="NR99" s="13"/>
      <c r="NS99" s="13"/>
      <c r="NT99" s="13"/>
      <c r="NU99" s="13"/>
      <c r="NV99" s="13"/>
      <c r="NW99" s="13"/>
      <c r="NX99" s="13"/>
      <c r="NY99" s="13"/>
      <c r="NZ99" s="13"/>
      <c r="OA99" s="13"/>
      <c r="OB99" s="13"/>
      <c r="OC99" s="13"/>
      <c r="OD99" s="13"/>
      <c r="OE99" s="13"/>
      <c r="OF99" s="13"/>
      <c r="OG99" s="13"/>
      <c r="OH99" s="13"/>
      <c r="OI99" s="13"/>
      <c r="OJ99" s="13"/>
      <c r="OK99" s="13"/>
      <c r="OL99" s="13"/>
      <c r="OM99" s="13"/>
      <c r="ON99" s="13"/>
      <c r="OO99" s="13"/>
      <c r="OP99" s="13"/>
      <c r="OQ99" s="13"/>
      <c r="OR99" s="13"/>
      <c r="OS99" s="13"/>
      <c r="OT99" s="13"/>
      <c r="OU99" s="13"/>
      <c r="OV99" s="13"/>
      <c r="OW99" s="13"/>
      <c r="OX99" s="13"/>
      <c r="OY99" s="13"/>
      <c r="OZ99" s="13"/>
      <c r="PA99" s="13"/>
      <c r="PB99" s="13"/>
      <c r="PC99" s="13"/>
      <c r="PD99" s="13"/>
      <c r="PE99" s="13"/>
      <c r="PF99" s="13"/>
      <c r="PG99" s="13"/>
      <c r="PH99" s="13"/>
      <c r="PI99" s="13"/>
      <c r="PJ99" s="13"/>
      <c r="PK99" s="13"/>
      <c r="PL99" s="13"/>
      <c r="PM99" s="13"/>
      <c r="PN99" s="13"/>
      <c r="PO99" s="13"/>
      <c r="PP99" s="13"/>
      <c r="PQ99" s="13"/>
      <c r="PR99" s="13"/>
      <c r="PS99" s="13"/>
      <c r="PT99" s="13"/>
      <c r="PU99" s="13"/>
      <c r="PV99" s="13"/>
      <c r="PW99" s="13"/>
      <c r="PX99" s="13"/>
      <c r="PY99" s="13"/>
      <c r="PZ99" s="13"/>
      <c r="QA99" s="13"/>
      <c r="QB99" s="13"/>
      <c r="QC99" s="13"/>
      <c r="QD99" s="13"/>
      <c r="QE99" s="13"/>
      <c r="QF99" s="13"/>
      <c r="QG99" s="13"/>
      <c r="QH99" s="13"/>
      <c r="QI99" s="13"/>
      <c r="QJ99" s="13"/>
      <c r="QK99" s="13"/>
      <c r="QL99" s="13"/>
      <c r="QM99" s="13"/>
      <c r="QN99" s="13"/>
      <c r="QO99" s="13"/>
      <c r="QP99" s="13"/>
      <c r="QQ99" s="13"/>
      <c r="QR99" s="13"/>
      <c r="QS99" s="13"/>
      <c r="QT99" s="13"/>
      <c r="QU99" s="13"/>
      <c r="QV99" s="13"/>
      <c r="QW99" s="13"/>
      <c r="QX99" s="13"/>
      <c r="QY99" s="13"/>
      <c r="QZ99" s="13"/>
      <c r="RA99" s="13"/>
      <c r="RB99" s="13"/>
      <c r="RC99" s="13"/>
      <c r="RD99" s="13"/>
      <c r="RE99" s="13"/>
      <c r="RF99" s="13"/>
      <c r="RG99" s="13"/>
      <c r="RH99" s="13"/>
      <c r="RI99" s="13"/>
      <c r="RJ99" s="13"/>
      <c r="RK99" s="13"/>
      <c r="RL99" s="13"/>
      <c r="RM99" s="13"/>
      <c r="RN99" s="13"/>
      <c r="RO99" s="13"/>
      <c r="RP99" s="13"/>
      <c r="RQ99" s="13"/>
      <c r="RR99" s="13"/>
      <c r="RS99" s="13"/>
      <c r="RT99" s="13"/>
      <c r="RU99" s="13"/>
      <c r="RV99" s="13"/>
      <c r="RW99" s="13"/>
      <c r="RX99" s="13"/>
      <c r="RY99" s="13"/>
      <c r="RZ99" s="13"/>
      <c r="SA99" s="13"/>
      <c r="SB99" s="13"/>
      <c r="SC99" s="13"/>
      <c r="SD99" s="13"/>
      <c r="SE99" s="13"/>
      <c r="SF99" s="13"/>
      <c r="SG99" s="13"/>
      <c r="SH99" s="13"/>
      <c r="SI99" s="13"/>
      <c r="SJ99" s="13"/>
      <c r="SK99" s="13"/>
      <c r="SL99" s="13"/>
      <c r="SM99" s="13"/>
      <c r="SN99" s="13"/>
      <c r="SO99" s="13"/>
      <c r="SP99" s="13"/>
      <c r="SQ99" s="13"/>
      <c r="SR99" s="13"/>
      <c r="SS99" s="13"/>
      <c r="ST99" s="13"/>
      <c r="SU99" s="13"/>
      <c r="SV99" s="13"/>
      <c r="SW99" s="13"/>
      <c r="SX99" s="13"/>
      <c r="SY99" s="13"/>
      <c r="SZ99" s="13"/>
      <c r="TA99" s="13"/>
      <c r="TB99" s="13"/>
      <c r="TC99" s="13"/>
      <c r="TD99" s="13"/>
      <c r="TE99" s="13"/>
      <c r="TF99" s="13"/>
      <c r="TG99" s="13"/>
      <c r="TH99" s="13"/>
      <c r="TI99" s="13"/>
      <c r="TJ99" s="13"/>
      <c r="TK99" s="13"/>
      <c r="TL99" s="13"/>
      <c r="TM99" s="13"/>
      <c r="TN99" s="13"/>
      <c r="TO99" s="13"/>
      <c r="TP99" s="13"/>
      <c r="TQ99" s="13"/>
      <c r="TR99" s="13"/>
      <c r="TS99" s="13"/>
      <c r="TT99" s="13"/>
      <c r="TU99" s="13"/>
      <c r="TV99" s="13"/>
      <c r="TW99" s="13"/>
      <c r="TX99" s="13"/>
      <c r="TY99" s="13"/>
      <c r="TZ99" s="13"/>
      <c r="UA99" s="13"/>
      <c r="UB99" s="13"/>
      <c r="UC99" s="13"/>
      <c r="UD99" s="13"/>
      <c r="UE99" s="13"/>
      <c r="UF99" s="13"/>
      <c r="UG99" s="13"/>
      <c r="UH99" s="13"/>
      <c r="UI99" s="13"/>
      <c r="UJ99" s="13"/>
      <c r="UK99" s="13"/>
      <c r="UL99" s="13"/>
      <c r="UM99" s="13"/>
      <c r="UN99" s="13"/>
      <c r="UO99" s="13"/>
      <c r="UP99" s="13"/>
      <c r="UQ99" s="13"/>
      <c r="UR99" s="13"/>
      <c r="US99" s="13"/>
      <c r="UT99" s="13"/>
      <c r="UU99" s="13"/>
      <c r="UV99" s="13"/>
      <c r="UW99" s="13"/>
      <c r="UX99" s="13"/>
      <c r="UY99" s="13"/>
      <c r="UZ99" s="13"/>
      <c r="VA99" s="13"/>
      <c r="VB99" s="13"/>
      <c r="VC99" s="13"/>
      <c r="VD99" s="13"/>
      <c r="VE99" s="13"/>
      <c r="VF99" s="13"/>
      <c r="VG99" s="13"/>
      <c r="VH99" s="13"/>
      <c r="VI99" s="13"/>
      <c r="VJ99" s="13"/>
      <c r="VK99" s="13"/>
      <c r="VL99" s="13"/>
      <c r="VM99" s="13"/>
      <c r="VN99" s="13"/>
      <c r="VO99" s="13"/>
      <c r="VP99" s="13"/>
      <c r="VQ99" s="13"/>
      <c r="VR99" s="13"/>
      <c r="VS99" s="13"/>
      <c r="VT99" s="13"/>
      <c r="VU99" s="13"/>
      <c r="VV99" s="13"/>
      <c r="VW99" s="13"/>
      <c r="VX99" s="13"/>
      <c r="VY99" s="13"/>
      <c r="VZ99" s="13"/>
      <c r="WA99" s="13"/>
      <c r="WB99" s="13"/>
      <c r="WC99" s="13"/>
      <c r="WD99" s="13"/>
      <c r="WE99" s="13"/>
      <c r="WF99" s="13"/>
      <c r="WG99" s="13"/>
      <c r="WH99" s="13"/>
      <c r="WI99" s="13"/>
      <c r="WJ99" s="13"/>
      <c r="WK99" s="13"/>
      <c r="WL99" s="13"/>
      <c r="WM99" s="13"/>
      <c r="WN99" s="13"/>
      <c r="WO99" s="13"/>
      <c r="WP99" s="13"/>
      <c r="WQ99" s="13"/>
      <c r="WR99" s="13"/>
      <c r="WS99" s="13"/>
      <c r="WT99" s="13"/>
      <c r="WU99" s="13"/>
      <c r="WV99" s="13"/>
      <c r="WW99" s="13"/>
      <c r="WX99" s="13"/>
      <c r="WY99" s="13"/>
      <c r="WZ99" s="13"/>
      <c r="XA99" s="13"/>
      <c r="XB99" s="13"/>
      <c r="XC99" s="13"/>
      <c r="XD99" s="13"/>
      <c r="XE99" s="13"/>
      <c r="XF99" s="13"/>
      <c r="XG99" s="13"/>
      <c r="XH99" s="13"/>
      <c r="XI99" s="13"/>
      <c r="XJ99" s="13"/>
      <c r="XK99" s="13"/>
      <c r="XL99" s="13"/>
      <c r="XM99" s="13"/>
      <c r="XN99" s="13"/>
      <c r="XO99" s="13"/>
      <c r="XP99" s="13"/>
      <c r="XQ99" s="13"/>
      <c r="XR99" s="13"/>
      <c r="XS99" s="13"/>
      <c r="XT99" s="13"/>
      <c r="XU99" s="13"/>
      <c r="XV99" s="13"/>
      <c r="XW99" s="13"/>
      <c r="XX99" s="13"/>
      <c r="XY99" s="13"/>
      <c r="XZ99" s="13"/>
      <c r="YA99" s="13"/>
      <c r="YB99" s="13"/>
      <c r="YC99" s="13"/>
      <c r="YD99" s="13"/>
      <c r="YE99" s="13"/>
      <c r="YF99" s="13"/>
      <c r="YG99" s="13"/>
      <c r="YH99" s="13"/>
      <c r="YI99" s="13"/>
      <c r="YJ99" s="13"/>
      <c r="YK99" s="13"/>
      <c r="YL99" s="13"/>
      <c r="YM99" s="13"/>
      <c r="YN99" s="13"/>
      <c r="YO99" s="13"/>
      <c r="YP99" s="13"/>
      <c r="YQ99" s="13"/>
      <c r="YR99" s="13"/>
      <c r="YS99" s="13"/>
      <c r="YT99" s="13"/>
      <c r="YU99" s="13"/>
      <c r="YV99" s="13"/>
      <c r="YW99" s="13"/>
      <c r="YX99" s="13"/>
      <c r="YY99" s="13"/>
      <c r="YZ99" s="13"/>
      <c r="ZA99" s="13"/>
      <c r="ZB99" s="13"/>
      <c r="ZC99" s="13"/>
      <c r="ZD99" s="13"/>
      <c r="ZE99" s="13"/>
      <c r="ZF99" s="13"/>
      <c r="ZG99" s="13"/>
      <c r="ZH99" s="13"/>
      <c r="ZI99" s="13"/>
      <c r="ZJ99" s="13"/>
      <c r="ZK99" s="13"/>
      <c r="ZL99" s="13"/>
      <c r="ZM99" s="13"/>
      <c r="ZN99" s="13"/>
      <c r="ZO99" s="13"/>
      <c r="ZP99" s="13"/>
      <c r="ZQ99" s="13"/>
      <c r="ZR99" s="13"/>
      <c r="ZS99" s="13"/>
      <c r="ZT99" s="13"/>
      <c r="ZU99" s="13"/>
      <c r="ZV99" s="13"/>
      <c r="ZW99" s="13"/>
      <c r="ZX99" s="13"/>
      <c r="ZY99" s="13"/>
      <c r="ZZ99" s="13"/>
      <c r="AAA99" s="13"/>
      <c r="AAB99" s="13"/>
      <c r="AAC99" s="13"/>
      <c r="AAD99" s="13"/>
      <c r="AAE99" s="13"/>
      <c r="AAF99" s="13"/>
      <c r="AAG99" s="13"/>
      <c r="AAH99" s="13"/>
      <c r="AAI99" s="13"/>
      <c r="AAJ99" s="13"/>
      <c r="AAK99" s="13"/>
      <c r="AAL99" s="13"/>
      <c r="AAM99" s="13"/>
      <c r="AAN99" s="13"/>
      <c r="AAO99" s="13"/>
      <c r="AAP99" s="13"/>
      <c r="AAQ99" s="13"/>
      <c r="AAR99" s="13"/>
      <c r="AAS99" s="13"/>
      <c r="AAT99" s="13"/>
      <c r="AAU99" s="13"/>
      <c r="AAV99" s="13"/>
      <c r="AAW99" s="13"/>
      <c r="AAX99" s="13"/>
      <c r="AAY99" s="13"/>
      <c r="AAZ99" s="13"/>
      <c r="ABA99" s="13"/>
      <c r="ABB99" s="13"/>
      <c r="ABC99" s="13"/>
      <c r="ABD99" s="13"/>
      <c r="ABE99" s="13"/>
      <c r="ABF99" s="13"/>
      <c r="ABG99" s="13"/>
      <c r="ABH99" s="13"/>
      <c r="ABI99" s="13"/>
      <c r="ABJ99" s="13"/>
      <c r="ABK99" s="13"/>
      <c r="ABL99" s="13"/>
      <c r="ABM99" s="13"/>
      <c r="ABN99" s="13"/>
      <c r="ABO99" s="13"/>
      <c r="ABP99" s="13"/>
      <c r="ABQ99" s="13"/>
      <c r="ABR99" s="13"/>
    </row>
    <row r="100" spans="1:746" s="10" customFormat="1">
      <c r="A100" s="29" t="s">
        <v>342</v>
      </c>
      <c r="B100" s="25" t="s">
        <v>151</v>
      </c>
      <c r="C100" s="70" t="s">
        <v>183</v>
      </c>
      <c r="D100" s="25"/>
      <c r="E100" s="25"/>
      <c r="F100" s="25" t="s">
        <v>154</v>
      </c>
      <c r="G100" s="25" t="s">
        <v>155</v>
      </c>
      <c r="H100" s="68" t="s">
        <v>188</v>
      </c>
      <c r="I100" s="67" t="s">
        <v>187</v>
      </c>
      <c r="J100" s="20" t="s">
        <v>207</v>
      </c>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c r="LW100" s="13"/>
      <c r="LX100" s="13"/>
      <c r="LY100" s="13"/>
      <c r="LZ100" s="13"/>
      <c r="MA100" s="13"/>
      <c r="MB100" s="13"/>
      <c r="MC100" s="13"/>
      <c r="MD100" s="13"/>
      <c r="ME100" s="13"/>
      <c r="MF100" s="13"/>
      <c r="MG100" s="13"/>
      <c r="MH100" s="13"/>
      <c r="MI100" s="13"/>
      <c r="MJ100" s="13"/>
      <c r="MK100" s="13"/>
      <c r="ML100" s="13"/>
      <c r="MM100" s="13"/>
      <c r="MN100" s="13"/>
      <c r="MO100" s="13"/>
      <c r="MP100" s="13"/>
      <c r="MQ100" s="13"/>
      <c r="MR100" s="13"/>
      <c r="MS100" s="13"/>
      <c r="MT100" s="13"/>
      <c r="MU100" s="13"/>
      <c r="MV100" s="13"/>
      <c r="MW100" s="13"/>
      <c r="MX100" s="13"/>
      <c r="MY100" s="13"/>
      <c r="MZ100" s="13"/>
      <c r="NA100" s="13"/>
      <c r="NB100" s="13"/>
      <c r="NC100" s="13"/>
      <c r="ND100" s="13"/>
      <c r="NE100" s="13"/>
      <c r="NF100" s="13"/>
      <c r="NG100" s="13"/>
      <c r="NH100" s="13"/>
      <c r="NI100" s="13"/>
      <c r="NJ100" s="13"/>
      <c r="NK100" s="13"/>
      <c r="NL100" s="13"/>
      <c r="NM100" s="13"/>
      <c r="NN100" s="13"/>
      <c r="NO100" s="13"/>
      <c r="NP100" s="13"/>
      <c r="NQ100" s="13"/>
      <c r="NR100" s="13"/>
      <c r="NS100" s="13"/>
      <c r="NT100" s="13"/>
      <c r="NU100" s="13"/>
      <c r="NV100" s="13"/>
      <c r="NW100" s="13"/>
      <c r="NX100" s="13"/>
      <c r="NY100" s="13"/>
      <c r="NZ100" s="13"/>
      <c r="OA100" s="13"/>
      <c r="OB100" s="13"/>
      <c r="OC100" s="13"/>
      <c r="OD100" s="13"/>
      <c r="OE100" s="13"/>
      <c r="OF100" s="13"/>
      <c r="OG100" s="13"/>
      <c r="OH100" s="13"/>
      <c r="OI100" s="13"/>
      <c r="OJ100" s="13"/>
      <c r="OK100" s="13"/>
      <c r="OL100" s="13"/>
      <c r="OM100" s="13"/>
      <c r="ON100" s="13"/>
      <c r="OO100" s="13"/>
      <c r="OP100" s="13"/>
      <c r="OQ100" s="13"/>
      <c r="OR100" s="13"/>
      <c r="OS100" s="13"/>
      <c r="OT100" s="13"/>
      <c r="OU100" s="13"/>
      <c r="OV100" s="13"/>
      <c r="OW100" s="13"/>
      <c r="OX100" s="13"/>
      <c r="OY100" s="13"/>
      <c r="OZ100" s="13"/>
      <c r="PA100" s="13"/>
      <c r="PB100" s="13"/>
      <c r="PC100" s="13"/>
      <c r="PD100" s="13"/>
      <c r="PE100" s="13"/>
      <c r="PF100" s="13"/>
      <c r="PG100" s="13"/>
      <c r="PH100" s="13"/>
      <c r="PI100" s="13"/>
      <c r="PJ100" s="13"/>
      <c r="PK100" s="13"/>
      <c r="PL100" s="13"/>
      <c r="PM100" s="13"/>
      <c r="PN100" s="13"/>
      <c r="PO100" s="13"/>
      <c r="PP100" s="13"/>
      <c r="PQ100" s="13"/>
      <c r="PR100" s="13"/>
      <c r="PS100" s="13"/>
      <c r="PT100" s="13"/>
      <c r="PU100" s="13"/>
      <c r="PV100" s="13"/>
      <c r="PW100" s="13"/>
      <c r="PX100" s="13"/>
      <c r="PY100" s="13"/>
      <c r="PZ100" s="13"/>
      <c r="QA100" s="13"/>
      <c r="QB100" s="13"/>
      <c r="QC100" s="13"/>
      <c r="QD100" s="13"/>
      <c r="QE100" s="13"/>
      <c r="QF100" s="13"/>
      <c r="QG100" s="13"/>
      <c r="QH100" s="13"/>
      <c r="QI100" s="13"/>
      <c r="QJ100" s="13"/>
      <c r="QK100" s="13"/>
      <c r="QL100" s="13"/>
      <c r="QM100" s="13"/>
      <c r="QN100" s="13"/>
      <c r="QO100" s="13"/>
      <c r="QP100" s="13"/>
      <c r="QQ100" s="13"/>
      <c r="QR100" s="13"/>
      <c r="QS100" s="13"/>
      <c r="QT100" s="13"/>
      <c r="QU100" s="13"/>
      <c r="QV100" s="13"/>
      <c r="QW100" s="13"/>
      <c r="QX100" s="13"/>
      <c r="QY100" s="13"/>
      <c r="QZ100" s="13"/>
      <c r="RA100" s="13"/>
      <c r="RB100" s="13"/>
      <c r="RC100" s="13"/>
      <c r="RD100" s="13"/>
      <c r="RE100" s="13"/>
      <c r="RF100" s="13"/>
      <c r="RG100" s="13"/>
      <c r="RH100" s="13"/>
      <c r="RI100" s="13"/>
      <c r="RJ100" s="13"/>
      <c r="RK100" s="13"/>
      <c r="RL100" s="13"/>
      <c r="RM100" s="13"/>
      <c r="RN100" s="13"/>
      <c r="RO100" s="13"/>
      <c r="RP100" s="13"/>
      <c r="RQ100" s="13"/>
      <c r="RR100" s="13"/>
      <c r="RS100" s="13"/>
      <c r="RT100" s="13"/>
      <c r="RU100" s="13"/>
      <c r="RV100" s="13"/>
      <c r="RW100" s="13"/>
      <c r="RX100" s="13"/>
      <c r="RY100" s="13"/>
      <c r="RZ100" s="13"/>
      <c r="SA100" s="13"/>
      <c r="SB100" s="13"/>
      <c r="SC100" s="13"/>
      <c r="SD100" s="13"/>
      <c r="SE100" s="13"/>
      <c r="SF100" s="13"/>
      <c r="SG100" s="13"/>
      <c r="SH100" s="13"/>
      <c r="SI100" s="13"/>
      <c r="SJ100" s="13"/>
      <c r="SK100" s="13"/>
      <c r="SL100" s="13"/>
      <c r="SM100" s="13"/>
      <c r="SN100" s="13"/>
      <c r="SO100" s="13"/>
      <c r="SP100" s="13"/>
      <c r="SQ100" s="13"/>
      <c r="SR100" s="13"/>
      <c r="SS100" s="13"/>
      <c r="ST100" s="13"/>
      <c r="SU100" s="13"/>
      <c r="SV100" s="13"/>
      <c r="SW100" s="13"/>
      <c r="SX100" s="13"/>
      <c r="SY100" s="13"/>
      <c r="SZ100" s="13"/>
      <c r="TA100" s="13"/>
      <c r="TB100" s="13"/>
      <c r="TC100" s="13"/>
      <c r="TD100" s="13"/>
      <c r="TE100" s="13"/>
      <c r="TF100" s="13"/>
      <c r="TG100" s="13"/>
      <c r="TH100" s="13"/>
      <c r="TI100" s="13"/>
      <c r="TJ100" s="13"/>
      <c r="TK100" s="13"/>
      <c r="TL100" s="13"/>
      <c r="TM100" s="13"/>
      <c r="TN100" s="13"/>
      <c r="TO100" s="13"/>
      <c r="TP100" s="13"/>
      <c r="TQ100" s="13"/>
      <c r="TR100" s="13"/>
      <c r="TS100" s="13"/>
      <c r="TT100" s="13"/>
      <c r="TU100" s="13"/>
      <c r="TV100" s="13"/>
      <c r="TW100" s="13"/>
      <c r="TX100" s="13"/>
      <c r="TY100" s="13"/>
      <c r="TZ100" s="13"/>
      <c r="UA100" s="13"/>
      <c r="UB100" s="13"/>
      <c r="UC100" s="13"/>
      <c r="UD100" s="13"/>
      <c r="UE100" s="13"/>
      <c r="UF100" s="13"/>
      <c r="UG100" s="13"/>
      <c r="UH100" s="13"/>
      <c r="UI100" s="13"/>
      <c r="UJ100" s="13"/>
      <c r="UK100" s="13"/>
      <c r="UL100" s="13"/>
      <c r="UM100" s="13"/>
      <c r="UN100" s="13"/>
      <c r="UO100" s="13"/>
      <c r="UP100" s="13"/>
      <c r="UQ100" s="13"/>
      <c r="UR100" s="13"/>
      <c r="US100" s="13"/>
      <c r="UT100" s="13"/>
      <c r="UU100" s="13"/>
      <c r="UV100" s="13"/>
      <c r="UW100" s="13"/>
      <c r="UX100" s="13"/>
      <c r="UY100" s="13"/>
      <c r="UZ100" s="13"/>
      <c r="VA100" s="13"/>
      <c r="VB100" s="13"/>
      <c r="VC100" s="13"/>
      <c r="VD100" s="13"/>
      <c r="VE100" s="13"/>
      <c r="VF100" s="13"/>
      <c r="VG100" s="13"/>
      <c r="VH100" s="13"/>
      <c r="VI100" s="13"/>
      <c r="VJ100" s="13"/>
      <c r="VK100" s="13"/>
      <c r="VL100" s="13"/>
      <c r="VM100" s="13"/>
      <c r="VN100" s="13"/>
      <c r="VO100" s="13"/>
      <c r="VP100" s="13"/>
      <c r="VQ100" s="13"/>
      <c r="VR100" s="13"/>
      <c r="VS100" s="13"/>
      <c r="VT100" s="13"/>
      <c r="VU100" s="13"/>
      <c r="VV100" s="13"/>
      <c r="VW100" s="13"/>
      <c r="VX100" s="13"/>
      <c r="VY100" s="13"/>
      <c r="VZ100" s="13"/>
      <c r="WA100" s="13"/>
      <c r="WB100" s="13"/>
      <c r="WC100" s="13"/>
      <c r="WD100" s="13"/>
      <c r="WE100" s="13"/>
      <c r="WF100" s="13"/>
      <c r="WG100" s="13"/>
      <c r="WH100" s="13"/>
      <c r="WI100" s="13"/>
      <c r="WJ100" s="13"/>
      <c r="WK100" s="13"/>
      <c r="WL100" s="13"/>
      <c r="WM100" s="13"/>
      <c r="WN100" s="13"/>
      <c r="WO100" s="13"/>
      <c r="WP100" s="13"/>
      <c r="WQ100" s="13"/>
      <c r="WR100" s="13"/>
      <c r="WS100" s="13"/>
      <c r="WT100" s="13"/>
      <c r="WU100" s="13"/>
      <c r="WV100" s="13"/>
      <c r="WW100" s="13"/>
      <c r="WX100" s="13"/>
      <c r="WY100" s="13"/>
      <c r="WZ100" s="13"/>
      <c r="XA100" s="13"/>
      <c r="XB100" s="13"/>
      <c r="XC100" s="13"/>
      <c r="XD100" s="13"/>
      <c r="XE100" s="13"/>
      <c r="XF100" s="13"/>
      <c r="XG100" s="13"/>
      <c r="XH100" s="13"/>
      <c r="XI100" s="13"/>
      <c r="XJ100" s="13"/>
      <c r="XK100" s="13"/>
      <c r="XL100" s="13"/>
      <c r="XM100" s="13"/>
      <c r="XN100" s="13"/>
      <c r="XO100" s="13"/>
      <c r="XP100" s="13"/>
      <c r="XQ100" s="13"/>
      <c r="XR100" s="13"/>
      <c r="XS100" s="13"/>
      <c r="XT100" s="13"/>
      <c r="XU100" s="13"/>
      <c r="XV100" s="13"/>
      <c r="XW100" s="13"/>
      <c r="XX100" s="13"/>
      <c r="XY100" s="13"/>
      <c r="XZ100" s="13"/>
      <c r="YA100" s="13"/>
      <c r="YB100" s="13"/>
      <c r="YC100" s="13"/>
      <c r="YD100" s="13"/>
      <c r="YE100" s="13"/>
      <c r="YF100" s="13"/>
      <c r="YG100" s="13"/>
      <c r="YH100" s="13"/>
      <c r="YI100" s="13"/>
      <c r="YJ100" s="13"/>
      <c r="YK100" s="13"/>
      <c r="YL100" s="13"/>
      <c r="YM100" s="13"/>
      <c r="YN100" s="13"/>
      <c r="YO100" s="13"/>
      <c r="YP100" s="13"/>
      <c r="YQ100" s="13"/>
      <c r="YR100" s="13"/>
      <c r="YS100" s="13"/>
      <c r="YT100" s="13"/>
      <c r="YU100" s="13"/>
      <c r="YV100" s="13"/>
      <c r="YW100" s="13"/>
      <c r="YX100" s="13"/>
      <c r="YY100" s="13"/>
      <c r="YZ100" s="13"/>
      <c r="ZA100" s="13"/>
      <c r="ZB100" s="13"/>
      <c r="ZC100" s="13"/>
      <c r="ZD100" s="13"/>
      <c r="ZE100" s="13"/>
      <c r="ZF100" s="13"/>
      <c r="ZG100" s="13"/>
      <c r="ZH100" s="13"/>
      <c r="ZI100" s="13"/>
      <c r="ZJ100" s="13"/>
      <c r="ZK100" s="13"/>
      <c r="ZL100" s="13"/>
      <c r="ZM100" s="13"/>
      <c r="ZN100" s="13"/>
      <c r="ZO100" s="13"/>
      <c r="ZP100" s="13"/>
      <c r="ZQ100" s="13"/>
      <c r="ZR100" s="13"/>
      <c r="ZS100" s="13"/>
      <c r="ZT100" s="13"/>
      <c r="ZU100" s="13"/>
      <c r="ZV100" s="13"/>
      <c r="ZW100" s="13"/>
      <c r="ZX100" s="13"/>
      <c r="ZY100" s="13"/>
      <c r="ZZ100" s="13"/>
      <c r="AAA100" s="13"/>
      <c r="AAB100" s="13"/>
      <c r="AAC100" s="13"/>
      <c r="AAD100" s="13"/>
      <c r="AAE100" s="13"/>
      <c r="AAF100" s="13"/>
      <c r="AAG100" s="13"/>
      <c r="AAH100" s="13"/>
      <c r="AAI100" s="13"/>
      <c r="AAJ100" s="13"/>
      <c r="AAK100" s="13"/>
      <c r="AAL100" s="13"/>
      <c r="AAM100" s="13"/>
      <c r="AAN100" s="13"/>
      <c r="AAO100" s="13"/>
      <c r="AAP100" s="13"/>
      <c r="AAQ100" s="13"/>
      <c r="AAR100" s="13"/>
      <c r="AAS100" s="13"/>
      <c r="AAT100" s="13"/>
      <c r="AAU100" s="13"/>
      <c r="AAV100" s="13"/>
      <c r="AAW100" s="13"/>
      <c r="AAX100" s="13"/>
      <c r="AAY100" s="13"/>
      <c r="AAZ100" s="13"/>
      <c r="ABA100" s="13"/>
      <c r="ABB100" s="13"/>
      <c r="ABC100" s="13"/>
      <c r="ABD100" s="13"/>
      <c r="ABE100" s="13"/>
      <c r="ABF100" s="13"/>
      <c r="ABG100" s="13"/>
      <c r="ABH100" s="13"/>
      <c r="ABI100" s="13"/>
      <c r="ABJ100" s="13"/>
      <c r="ABK100" s="13"/>
      <c r="ABL100" s="13"/>
      <c r="ABM100" s="13"/>
      <c r="ABN100" s="13"/>
      <c r="ABO100" s="13"/>
      <c r="ABP100" s="13"/>
      <c r="ABQ100" s="13"/>
      <c r="ABR100" s="13"/>
    </row>
    <row r="101" spans="1:746" s="10" customFormat="1">
      <c r="A101" s="29" t="s">
        <v>343</v>
      </c>
      <c r="B101" s="25" t="s">
        <v>152</v>
      </c>
      <c r="C101" s="25" t="s">
        <v>102</v>
      </c>
      <c r="D101" s="25"/>
      <c r="E101" s="25"/>
      <c r="F101" s="25" t="s">
        <v>154</v>
      </c>
      <c r="G101" s="25" t="s">
        <v>155</v>
      </c>
      <c r="H101" s="68" t="s">
        <v>188</v>
      </c>
      <c r="I101" s="67" t="s">
        <v>187</v>
      </c>
      <c r="J101" s="20" t="s">
        <v>207</v>
      </c>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c r="LW101" s="13"/>
      <c r="LX101" s="13"/>
      <c r="LY101" s="13"/>
      <c r="LZ101" s="13"/>
      <c r="MA101" s="13"/>
      <c r="MB101" s="13"/>
      <c r="MC101" s="13"/>
      <c r="MD101" s="13"/>
      <c r="ME101" s="13"/>
      <c r="MF101" s="13"/>
      <c r="MG101" s="13"/>
      <c r="MH101" s="13"/>
      <c r="MI101" s="13"/>
      <c r="MJ101" s="13"/>
      <c r="MK101" s="13"/>
      <c r="ML101" s="13"/>
      <c r="MM101" s="13"/>
      <c r="MN101" s="13"/>
      <c r="MO101" s="13"/>
      <c r="MP101" s="13"/>
      <c r="MQ101" s="13"/>
      <c r="MR101" s="13"/>
      <c r="MS101" s="13"/>
      <c r="MT101" s="13"/>
      <c r="MU101" s="13"/>
      <c r="MV101" s="13"/>
      <c r="MW101" s="13"/>
      <c r="MX101" s="13"/>
      <c r="MY101" s="13"/>
      <c r="MZ101" s="13"/>
      <c r="NA101" s="13"/>
      <c r="NB101" s="13"/>
      <c r="NC101" s="13"/>
      <c r="ND101" s="13"/>
      <c r="NE101" s="13"/>
      <c r="NF101" s="13"/>
      <c r="NG101" s="13"/>
      <c r="NH101" s="13"/>
      <c r="NI101" s="13"/>
      <c r="NJ101" s="13"/>
      <c r="NK101" s="13"/>
      <c r="NL101" s="13"/>
      <c r="NM101" s="13"/>
      <c r="NN101" s="13"/>
      <c r="NO101" s="13"/>
      <c r="NP101" s="13"/>
      <c r="NQ101" s="13"/>
      <c r="NR101" s="13"/>
      <c r="NS101" s="13"/>
      <c r="NT101" s="13"/>
      <c r="NU101" s="13"/>
      <c r="NV101" s="13"/>
      <c r="NW101" s="13"/>
      <c r="NX101" s="13"/>
      <c r="NY101" s="13"/>
      <c r="NZ101" s="13"/>
      <c r="OA101" s="13"/>
      <c r="OB101" s="13"/>
      <c r="OC101" s="13"/>
      <c r="OD101" s="13"/>
      <c r="OE101" s="13"/>
      <c r="OF101" s="13"/>
      <c r="OG101" s="13"/>
      <c r="OH101" s="13"/>
      <c r="OI101" s="13"/>
      <c r="OJ101" s="13"/>
      <c r="OK101" s="13"/>
      <c r="OL101" s="13"/>
      <c r="OM101" s="13"/>
      <c r="ON101" s="13"/>
      <c r="OO101" s="13"/>
      <c r="OP101" s="13"/>
      <c r="OQ101" s="13"/>
      <c r="OR101" s="13"/>
      <c r="OS101" s="13"/>
      <c r="OT101" s="13"/>
      <c r="OU101" s="13"/>
      <c r="OV101" s="13"/>
      <c r="OW101" s="13"/>
      <c r="OX101" s="13"/>
      <c r="OY101" s="13"/>
      <c r="OZ101" s="13"/>
      <c r="PA101" s="13"/>
      <c r="PB101" s="13"/>
      <c r="PC101" s="13"/>
      <c r="PD101" s="13"/>
      <c r="PE101" s="13"/>
      <c r="PF101" s="13"/>
      <c r="PG101" s="13"/>
      <c r="PH101" s="13"/>
      <c r="PI101" s="13"/>
      <c r="PJ101" s="13"/>
      <c r="PK101" s="13"/>
      <c r="PL101" s="13"/>
      <c r="PM101" s="13"/>
      <c r="PN101" s="13"/>
      <c r="PO101" s="13"/>
      <c r="PP101" s="13"/>
      <c r="PQ101" s="13"/>
      <c r="PR101" s="13"/>
      <c r="PS101" s="13"/>
      <c r="PT101" s="13"/>
      <c r="PU101" s="13"/>
      <c r="PV101" s="13"/>
      <c r="PW101" s="13"/>
      <c r="PX101" s="13"/>
      <c r="PY101" s="13"/>
      <c r="PZ101" s="13"/>
      <c r="QA101" s="13"/>
      <c r="QB101" s="13"/>
      <c r="QC101" s="13"/>
      <c r="QD101" s="13"/>
      <c r="QE101" s="13"/>
      <c r="QF101" s="13"/>
      <c r="QG101" s="13"/>
      <c r="QH101" s="13"/>
      <c r="QI101" s="13"/>
      <c r="QJ101" s="13"/>
      <c r="QK101" s="13"/>
      <c r="QL101" s="13"/>
      <c r="QM101" s="13"/>
      <c r="QN101" s="13"/>
      <c r="QO101" s="13"/>
      <c r="QP101" s="13"/>
      <c r="QQ101" s="13"/>
      <c r="QR101" s="13"/>
      <c r="QS101" s="13"/>
      <c r="QT101" s="13"/>
      <c r="QU101" s="13"/>
      <c r="QV101" s="13"/>
      <c r="QW101" s="13"/>
      <c r="QX101" s="13"/>
      <c r="QY101" s="13"/>
      <c r="QZ101" s="13"/>
      <c r="RA101" s="13"/>
      <c r="RB101" s="13"/>
      <c r="RC101" s="13"/>
      <c r="RD101" s="13"/>
      <c r="RE101" s="13"/>
      <c r="RF101" s="13"/>
      <c r="RG101" s="13"/>
      <c r="RH101" s="13"/>
      <c r="RI101" s="13"/>
      <c r="RJ101" s="13"/>
      <c r="RK101" s="13"/>
      <c r="RL101" s="13"/>
      <c r="RM101" s="13"/>
      <c r="RN101" s="13"/>
      <c r="RO101" s="13"/>
      <c r="RP101" s="13"/>
      <c r="RQ101" s="13"/>
      <c r="RR101" s="13"/>
      <c r="RS101" s="13"/>
      <c r="RT101" s="13"/>
      <c r="RU101" s="13"/>
      <c r="RV101" s="13"/>
      <c r="RW101" s="13"/>
      <c r="RX101" s="13"/>
      <c r="RY101" s="13"/>
      <c r="RZ101" s="13"/>
      <c r="SA101" s="13"/>
      <c r="SB101" s="13"/>
      <c r="SC101" s="13"/>
      <c r="SD101" s="13"/>
      <c r="SE101" s="13"/>
      <c r="SF101" s="13"/>
      <c r="SG101" s="13"/>
      <c r="SH101" s="13"/>
      <c r="SI101" s="13"/>
      <c r="SJ101" s="13"/>
      <c r="SK101" s="13"/>
      <c r="SL101" s="13"/>
      <c r="SM101" s="13"/>
      <c r="SN101" s="13"/>
      <c r="SO101" s="13"/>
      <c r="SP101" s="13"/>
      <c r="SQ101" s="13"/>
      <c r="SR101" s="13"/>
      <c r="SS101" s="13"/>
      <c r="ST101" s="13"/>
      <c r="SU101" s="13"/>
      <c r="SV101" s="13"/>
      <c r="SW101" s="13"/>
      <c r="SX101" s="13"/>
      <c r="SY101" s="13"/>
      <c r="SZ101" s="13"/>
      <c r="TA101" s="13"/>
      <c r="TB101" s="13"/>
      <c r="TC101" s="13"/>
      <c r="TD101" s="13"/>
      <c r="TE101" s="13"/>
      <c r="TF101" s="13"/>
      <c r="TG101" s="13"/>
      <c r="TH101" s="13"/>
      <c r="TI101" s="13"/>
      <c r="TJ101" s="13"/>
      <c r="TK101" s="13"/>
      <c r="TL101" s="13"/>
      <c r="TM101" s="13"/>
      <c r="TN101" s="13"/>
      <c r="TO101" s="13"/>
      <c r="TP101" s="13"/>
      <c r="TQ101" s="13"/>
      <c r="TR101" s="13"/>
      <c r="TS101" s="13"/>
      <c r="TT101" s="13"/>
      <c r="TU101" s="13"/>
      <c r="TV101" s="13"/>
      <c r="TW101" s="13"/>
      <c r="TX101" s="13"/>
      <c r="TY101" s="13"/>
      <c r="TZ101" s="13"/>
      <c r="UA101" s="13"/>
      <c r="UB101" s="13"/>
      <c r="UC101" s="13"/>
      <c r="UD101" s="13"/>
      <c r="UE101" s="13"/>
      <c r="UF101" s="13"/>
      <c r="UG101" s="13"/>
      <c r="UH101" s="13"/>
      <c r="UI101" s="13"/>
      <c r="UJ101" s="13"/>
      <c r="UK101" s="13"/>
      <c r="UL101" s="13"/>
      <c r="UM101" s="13"/>
      <c r="UN101" s="13"/>
      <c r="UO101" s="13"/>
      <c r="UP101" s="13"/>
      <c r="UQ101" s="13"/>
      <c r="UR101" s="13"/>
      <c r="US101" s="13"/>
      <c r="UT101" s="13"/>
      <c r="UU101" s="13"/>
      <c r="UV101" s="13"/>
      <c r="UW101" s="13"/>
      <c r="UX101" s="13"/>
      <c r="UY101" s="13"/>
      <c r="UZ101" s="13"/>
      <c r="VA101" s="13"/>
      <c r="VB101" s="13"/>
      <c r="VC101" s="13"/>
      <c r="VD101" s="13"/>
      <c r="VE101" s="13"/>
      <c r="VF101" s="13"/>
      <c r="VG101" s="13"/>
      <c r="VH101" s="13"/>
      <c r="VI101" s="13"/>
      <c r="VJ101" s="13"/>
      <c r="VK101" s="13"/>
      <c r="VL101" s="13"/>
      <c r="VM101" s="13"/>
      <c r="VN101" s="13"/>
      <c r="VO101" s="13"/>
      <c r="VP101" s="13"/>
      <c r="VQ101" s="13"/>
      <c r="VR101" s="13"/>
      <c r="VS101" s="13"/>
      <c r="VT101" s="13"/>
      <c r="VU101" s="13"/>
      <c r="VV101" s="13"/>
      <c r="VW101" s="13"/>
      <c r="VX101" s="13"/>
      <c r="VY101" s="13"/>
      <c r="VZ101" s="13"/>
      <c r="WA101" s="13"/>
      <c r="WB101" s="13"/>
      <c r="WC101" s="13"/>
      <c r="WD101" s="13"/>
      <c r="WE101" s="13"/>
      <c r="WF101" s="13"/>
      <c r="WG101" s="13"/>
      <c r="WH101" s="13"/>
      <c r="WI101" s="13"/>
      <c r="WJ101" s="13"/>
      <c r="WK101" s="13"/>
      <c r="WL101" s="13"/>
      <c r="WM101" s="13"/>
      <c r="WN101" s="13"/>
      <c r="WO101" s="13"/>
      <c r="WP101" s="13"/>
      <c r="WQ101" s="13"/>
      <c r="WR101" s="13"/>
      <c r="WS101" s="13"/>
      <c r="WT101" s="13"/>
      <c r="WU101" s="13"/>
      <c r="WV101" s="13"/>
      <c r="WW101" s="13"/>
      <c r="WX101" s="13"/>
      <c r="WY101" s="13"/>
      <c r="WZ101" s="13"/>
      <c r="XA101" s="13"/>
      <c r="XB101" s="13"/>
      <c r="XC101" s="13"/>
      <c r="XD101" s="13"/>
      <c r="XE101" s="13"/>
      <c r="XF101" s="13"/>
      <c r="XG101" s="13"/>
      <c r="XH101" s="13"/>
      <c r="XI101" s="13"/>
      <c r="XJ101" s="13"/>
      <c r="XK101" s="13"/>
      <c r="XL101" s="13"/>
      <c r="XM101" s="13"/>
      <c r="XN101" s="13"/>
      <c r="XO101" s="13"/>
      <c r="XP101" s="13"/>
      <c r="XQ101" s="13"/>
      <c r="XR101" s="13"/>
      <c r="XS101" s="13"/>
      <c r="XT101" s="13"/>
      <c r="XU101" s="13"/>
      <c r="XV101" s="13"/>
      <c r="XW101" s="13"/>
      <c r="XX101" s="13"/>
      <c r="XY101" s="13"/>
      <c r="XZ101" s="13"/>
      <c r="YA101" s="13"/>
      <c r="YB101" s="13"/>
      <c r="YC101" s="13"/>
      <c r="YD101" s="13"/>
      <c r="YE101" s="13"/>
      <c r="YF101" s="13"/>
      <c r="YG101" s="13"/>
      <c r="YH101" s="13"/>
      <c r="YI101" s="13"/>
      <c r="YJ101" s="13"/>
      <c r="YK101" s="13"/>
      <c r="YL101" s="13"/>
      <c r="YM101" s="13"/>
      <c r="YN101" s="13"/>
      <c r="YO101" s="13"/>
      <c r="YP101" s="13"/>
      <c r="YQ101" s="13"/>
      <c r="YR101" s="13"/>
      <c r="YS101" s="13"/>
      <c r="YT101" s="13"/>
      <c r="YU101" s="13"/>
      <c r="YV101" s="13"/>
      <c r="YW101" s="13"/>
      <c r="YX101" s="13"/>
      <c r="YY101" s="13"/>
      <c r="YZ101" s="13"/>
      <c r="ZA101" s="13"/>
      <c r="ZB101" s="13"/>
      <c r="ZC101" s="13"/>
      <c r="ZD101" s="13"/>
      <c r="ZE101" s="13"/>
      <c r="ZF101" s="13"/>
      <c r="ZG101" s="13"/>
      <c r="ZH101" s="13"/>
      <c r="ZI101" s="13"/>
      <c r="ZJ101" s="13"/>
      <c r="ZK101" s="13"/>
      <c r="ZL101" s="13"/>
      <c r="ZM101" s="13"/>
      <c r="ZN101" s="13"/>
      <c r="ZO101" s="13"/>
      <c r="ZP101" s="13"/>
      <c r="ZQ101" s="13"/>
      <c r="ZR101" s="13"/>
      <c r="ZS101" s="13"/>
      <c r="ZT101" s="13"/>
      <c r="ZU101" s="13"/>
      <c r="ZV101" s="13"/>
      <c r="ZW101" s="13"/>
      <c r="ZX101" s="13"/>
      <c r="ZY101" s="13"/>
      <c r="ZZ101" s="13"/>
      <c r="AAA101" s="13"/>
      <c r="AAB101" s="13"/>
      <c r="AAC101" s="13"/>
      <c r="AAD101" s="13"/>
      <c r="AAE101" s="13"/>
      <c r="AAF101" s="13"/>
      <c r="AAG101" s="13"/>
      <c r="AAH101" s="13"/>
      <c r="AAI101" s="13"/>
      <c r="AAJ101" s="13"/>
      <c r="AAK101" s="13"/>
      <c r="AAL101" s="13"/>
      <c r="AAM101" s="13"/>
      <c r="AAN101" s="13"/>
      <c r="AAO101" s="13"/>
      <c r="AAP101" s="13"/>
      <c r="AAQ101" s="13"/>
      <c r="AAR101" s="13"/>
      <c r="AAS101" s="13"/>
      <c r="AAT101" s="13"/>
      <c r="AAU101" s="13"/>
      <c r="AAV101" s="13"/>
      <c r="AAW101" s="13"/>
      <c r="AAX101" s="13"/>
      <c r="AAY101" s="13"/>
      <c r="AAZ101" s="13"/>
      <c r="ABA101" s="13"/>
      <c r="ABB101" s="13"/>
      <c r="ABC101" s="13"/>
      <c r="ABD101" s="13"/>
      <c r="ABE101" s="13"/>
      <c r="ABF101" s="13"/>
      <c r="ABG101" s="13"/>
      <c r="ABH101" s="13"/>
      <c r="ABI101" s="13"/>
      <c r="ABJ101" s="13"/>
      <c r="ABK101" s="13"/>
      <c r="ABL101" s="13"/>
      <c r="ABM101" s="13"/>
      <c r="ABN101" s="13"/>
      <c r="ABO101" s="13"/>
      <c r="ABP101" s="13"/>
      <c r="ABQ101" s="13"/>
      <c r="ABR101" s="13"/>
    </row>
    <row r="102" spans="1:746" s="10" customFormat="1">
      <c r="A102" s="29" t="s">
        <v>344</v>
      </c>
      <c r="B102" s="25"/>
      <c r="C102" s="25" t="s">
        <v>102</v>
      </c>
      <c r="D102" s="25"/>
      <c r="E102" s="25"/>
      <c r="F102" s="25"/>
      <c r="G102" s="25"/>
      <c r="H102" s="68"/>
      <c r="I102" s="26"/>
      <c r="J102" s="20"/>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c r="LW102" s="13"/>
      <c r="LX102" s="13"/>
      <c r="LY102" s="13"/>
      <c r="LZ102" s="13"/>
      <c r="MA102" s="13"/>
      <c r="MB102" s="13"/>
      <c r="MC102" s="13"/>
      <c r="MD102" s="13"/>
      <c r="ME102" s="13"/>
      <c r="MF102" s="13"/>
      <c r="MG102" s="13"/>
      <c r="MH102" s="13"/>
      <c r="MI102" s="13"/>
      <c r="MJ102" s="13"/>
      <c r="MK102" s="13"/>
      <c r="ML102" s="13"/>
      <c r="MM102" s="13"/>
      <c r="MN102" s="13"/>
      <c r="MO102" s="13"/>
      <c r="MP102" s="13"/>
      <c r="MQ102" s="13"/>
      <c r="MR102" s="13"/>
      <c r="MS102" s="13"/>
      <c r="MT102" s="13"/>
      <c r="MU102" s="13"/>
      <c r="MV102" s="13"/>
      <c r="MW102" s="13"/>
      <c r="MX102" s="13"/>
      <c r="MY102" s="13"/>
      <c r="MZ102" s="13"/>
      <c r="NA102" s="13"/>
      <c r="NB102" s="13"/>
      <c r="NC102" s="13"/>
      <c r="ND102" s="13"/>
      <c r="NE102" s="13"/>
      <c r="NF102" s="13"/>
      <c r="NG102" s="13"/>
      <c r="NH102" s="13"/>
      <c r="NI102" s="13"/>
      <c r="NJ102" s="13"/>
      <c r="NK102" s="13"/>
      <c r="NL102" s="13"/>
      <c r="NM102" s="13"/>
      <c r="NN102" s="13"/>
      <c r="NO102" s="13"/>
      <c r="NP102" s="13"/>
      <c r="NQ102" s="13"/>
      <c r="NR102" s="13"/>
      <c r="NS102" s="13"/>
      <c r="NT102" s="13"/>
      <c r="NU102" s="13"/>
      <c r="NV102" s="13"/>
      <c r="NW102" s="13"/>
      <c r="NX102" s="13"/>
      <c r="NY102" s="13"/>
      <c r="NZ102" s="13"/>
      <c r="OA102" s="13"/>
      <c r="OB102" s="13"/>
      <c r="OC102" s="13"/>
      <c r="OD102" s="13"/>
      <c r="OE102" s="13"/>
      <c r="OF102" s="13"/>
      <c r="OG102" s="13"/>
      <c r="OH102" s="13"/>
      <c r="OI102" s="13"/>
      <c r="OJ102" s="13"/>
      <c r="OK102" s="13"/>
      <c r="OL102" s="13"/>
      <c r="OM102" s="13"/>
      <c r="ON102" s="13"/>
      <c r="OO102" s="13"/>
      <c r="OP102" s="13"/>
      <c r="OQ102" s="13"/>
      <c r="OR102" s="13"/>
      <c r="OS102" s="13"/>
      <c r="OT102" s="13"/>
      <c r="OU102" s="13"/>
      <c r="OV102" s="13"/>
      <c r="OW102" s="13"/>
      <c r="OX102" s="13"/>
      <c r="OY102" s="13"/>
      <c r="OZ102" s="13"/>
      <c r="PA102" s="13"/>
      <c r="PB102" s="13"/>
      <c r="PC102" s="13"/>
      <c r="PD102" s="13"/>
      <c r="PE102" s="13"/>
      <c r="PF102" s="13"/>
      <c r="PG102" s="13"/>
      <c r="PH102" s="13"/>
      <c r="PI102" s="13"/>
      <c r="PJ102" s="13"/>
      <c r="PK102" s="13"/>
      <c r="PL102" s="13"/>
      <c r="PM102" s="13"/>
      <c r="PN102" s="13"/>
      <c r="PO102" s="13"/>
      <c r="PP102" s="13"/>
      <c r="PQ102" s="13"/>
      <c r="PR102" s="13"/>
      <c r="PS102" s="13"/>
      <c r="PT102" s="13"/>
      <c r="PU102" s="13"/>
      <c r="PV102" s="13"/>
      <c r="PW102" s="13"/>
      <c r="PX102" s="13"/>
      <c r="PY102" s="13"/>
      <c r="PZ102" s="13"/>
      <c r="QA102" s="13"/>
      <c r="QB102" s="13"/>
      <c r="QC102" s="13"/>
      <c r="QD102" s="13"/>
      <c r="QE102" s="13"/>
      <c r="QF102" s="13"/>
      <c r="QG102" s="13"/>
      <c r="QH102" s="13"/>
      <c r="QI102" s="13"/>
      <c r="QJ102" s="13"/>
      <c r="QK102" s="13"/>
      <c r="QL102" s="13"/>
      <c r="QM102" s="13"/>
      <c r="QN102" s="13"/>
      <c r="QO102" s="13"/>
      <c r="QP102" s="13"/>
      <c r="QQ102" s="13"/>
      <c r="QR102" s="13"/>
      <c r="QS102" s="13"/>
      <c r="QT102" s="13"/>
      <c r="QU102" s="13"/>
      <c r="QV102" s="13"/>
      <c r="QW102" s="13"/>
      <c r="QX102" s="13"/>
      <c r="QY102" s="13"/>
      <c r="QZ102" s="13"/>
      <c r="RA102" s="13"/>
      <c r="RB102" s="13"/>
      <c r="RC102" s="13"/>
      <c r="RD102" s="13"/>
      <c r="RE102" s="13"/>
      <c r="RF102" s="13"/>
      <c r="RG102" s="13"/>
      <c r="RH102" s="13"/>
      <c r="RI102" s="13"/>
      <c r="RJ102" s="13"/>
      <c r="RK102" s="13"/>
      <c r="RL102" s="13"/>
      <c r="RM102" s="13"/>
      <c r="RN102" s="13"/>
      <c r="RO102" s="13"/>
      <c r="RP102" s="13"/>
      <c r="RQ102" s="13"/>
      <c r="RR102" s="13"/>
      <c r="RS102" s="13"/>
      <c r="RT102" s="13"/>
      <c r="RU102" s="13"/>
      <c r="RV102" s="13"/>
      <c r="RW102" s="13"/>
      <c r="RX102" s="13"/>
      <c r="RY102" s="13"/>
      <c r="RZ102" s="13"/>
      <c r="SA102" s="13"/>
      <c r="SB102" s="13"/>
      <c r="SC102" s="13"/>
      <c r="SD102" s="13"/>
      <c r="SE102" s="13"/>
      <c r="SF102" s="13"/>
      <c r="SG102" s="13"/>
      <c r="SH102" s="13"/>
      <c r="SI102" s="13"/>
      <c r="SJ102" s="13"/>
      <c r="SK102" s="13"/>
      <c r="SL102" s="13"/>
      <c r="SM102" s="13"/>
      <c r="SN102" s="13"/>
      <c r="SO102" s="13"/>
      <c r="SP102" s="13"/>
      <c r="SQ102" s="13"/>
      <c r="SR102" s="13"/>
      <c r="SS102" s="13"/>
      <c r="ST102" s="13"/>
      <c r="SU102" s="13"/>
      <c r="SV102" s="13"/>
      <c r="SW102" s="13"/>
      <c r="SX102" s="13"/>
      <c r="SY102" s="13"/>
      <c r="SZ102" s="13"/>
      <c r="TA102" s="13"/>
      <c r="TB102" s="13"/>
      <c r="TC102" s="13"/>
      <c r="TD102" s="13"/>
      <c r="TE102" s="13"/>
      <c r="TF102" s="13"/>
      <c r="TG102" s="13"/>
      <c r="TH102" s="13"/>
      <c r="TI102" s="13"/>
      <c r="TJ102" s="13"/>
      <c r="TK102" s="13"/>
      <c r="TL102" s="13"/>
      <c r="TM102" s="13"/>
      <c r="TN102" s="13"/>
      <c r="TO102" s="13"/>
      <c r="TP102" s="13"/>
      <c r="TQ102" s="13"/>
      <c r="TR102" s="13"/>
      <c r="TS102" s="13"/>
      <c r="TT102" s="13"/>
      <c r="TU102" s="13"/>
      <c r="TV102" s="13"/>
      <c r="TW102" s="13"/>
      <c r="TX102" s="13"/>
      <c r="TY102" s="13"/>
      <c r="TZ102" s="13"/>
      <c r="UA102" s="13"/>
      <c r="UB102" s="13"/>
      <c r="UC102" s="13"/>
      <c r="UD102" s="13"/>
      <c r="UE102" s="13"/>
      <c r="UF102" s="13"/>
      <c r="UG102" s="13"/>
      <c r="UH102" s="13"/>
      <c r="UI102" s="13"/>
      <c r="UJ102" s="13"/>
      <c r="UK102" s="13"/>
      <c r="UL102" s="13"/>
      <c r="UM102" s="13"/>
      <c r="UN102" s="13"/>
      <c r="UO102" s="13"/>
      <c r="UP102" s="13"/>
      <c r="UQ102" s="13"/>
      <c r="UR102" s="13"/>
      <c r="US102" s="13"/>
      <c r="UT102" s="13"/>
      <c r="UU102" s="13"/>
      <c r="UV102" s="13"/>
      <c r="UW102" s="13"/>
      <c r="UX102" s="13"/>
      <c r="UY102" s="13"/>
      <c r="UZ102" s="13"/>
      <c r="VA102" s="13"/>
      <c r="VB102" s="13"/>
      <c r="VC102" s="13"/>
      <c r="VD102" s="13"/>
      <c r="VE102" s="13"/>
      <c r="VF102" s="13"/>
      <c r="VG102" s="13"/>
      <c r="VH102" s="13"/>
      <c r="VI102" s="13"/>
      <c r="VJ102" s="13"/>
      <c r="VK102" s="13"/>
      <c r="VL102" s="13"/>
      <c r="VM102" s="13"/>
      <c r="VN102" s="13"/>
      <c r="VO102" s="13"/>
      <c r="VP102" s="13"/>
      <c r="VQ102" s="13"/>
      <c r="VR102" s="13"/>
      <c r="VS102" s="13"/>
      <c r="VT102" s="13"/>
      <c r="VU102" s="13"/>
      <c r="VV102" s="13"/>
      <c r="VW102" s="13"/>
      <c r="VX102" s="13"/>
      <c r="VY102" s="13"/>
      <c r="VZ102" s="13"/>
      <c r="WA102" s="13"/>
      <c r="WB102" s="13"/>
      <c r="WC102" s="13"/>
      <c r="WD102" s="13"/>
      <c r="WE102" s="13"/>
      <c r="WF102" s="13"/>
      <c r="WG102" s="13"/>
      <c r="WH102" s="13"/>
      <c r="WI102" s="13"/>
      <c r="WJ102" s="13"/>
      <c r="WK102" s="13"/>
      <c r="WL102" s="13"/>
      <c r="WM102" s="13"/>
      <c r="WN102" s="13"/>
      <c r="WO102" s="13"/>
      <c r="WP102" s="13"/>
      <c r="WQ102" s="13"/>
      <c r="WR102" s="13"/>
      <c r="WS102" s="13"/>
      <c r="WT102" s="13"/>
      <c r="WU102" s="13"/>
      <c r="WV102" s="13"/>
      <c r="WW102" s="13"/>
      <c r="WX102" s="13"/>
      <c r="WY102" s="13"/>
      <c r="WZ102" s="13"/>
      <c r="XA102" s="13"/>
      <c r="XB102" s="13"/>
      <c r="XC102" s="13"/>
      <c r="XD102" s="13"/>
      <c r="XE102" s="13"/>
      <c r="XF102" s="13"/>
      <c r="XG102" s="13"/>
      <c r="XH102" s="13"/>
      <c r="XI102" s="13"/>
      <c r="XJ102" s="13"/>
      <c r="XK102" s="13"/>
      <c r="XL102" s="13"/>
      <c r="XM102" s="13"/>
      <c r="XN102" s="13"/>
      <c r="XO102" s="13"/>
      <c r="XP102" s="13"/>
      <c r="XQ102" s="13"/>
      <c r="XR102" s="13"/>
      <c r="XS102" s="13"/>
      <c r="XT102" s="13"/>
      <c r="XU102" s="13"/>
      <c r="XV102" s="13"/>
      <c r="XW102" s="13"/>
      <c r="XX102" s="13"/>
      <c r="XY102" s="13"/>
      <c r="XZ102" s="13"/>
      <c r="YA102" s="13"/>
      <c r="YB102" s="13"/>
      <c r="YC102" s="13"/>
      <c r="YD102" s="13"/>
      <c r="YE102" s="13"/>
      <c r="YF102" s="13"/>
      <c r="YG102" s="13"/>
      <c r="YH102" s="13"/>
      <c r="YI102" s="13"/>
      <c r="YJ102" s="13"/>
      <c r="YK102" s="13"/>
      <c r="YL102" s="13"/>
      <c r="YM102" s="13"/>
      <c r="YN102" s="13"/>
      <c r="YO102" s="13"/>
      <c r="YP102" s="13"/>
      <c r="YQ102" s="13"/>
      <c r="YR102" s="13"/>
      <c r="YS102" s="13"/>
      <c r="YT102" s="13"/>
      <c r="YU102" s="13"/>
      <c r="YV102" s="13"/>
      <c r="YW102" s="13"/>
      <c r="YX102" s="13"/>
      <c r="YY102" s="13"/>
      <c r="YZ102" s="13"/>
      <c r="ZA102" s="13"/>
      <c r="ZB102" s="13"/>
      <c r="ZC102" s="13"/>
      <c r="ZD102" s="13"/>
      <c r="ZE102" s="13"/>
      <c r="ZF102" s="13"/>
      <c r="ZG102" s="13"/>
      <c r="ZH102" s="13"/>
      <c r="ZI102" s="13"/>
      <c r="ZJ102" s="13"/>
      <c r="ZK102" s="13"/>
      <c r="ZL102" s="13"/>
      <c r="ZM102" s="13"/>
      <c r="ZN102" s="13"/>
      <c r="ZO102" s="13"/>
      <c r="ZP102" s="13"/>
      <c r="ZQ102" s="13"/>
      <c r="ZR102" s="13"/>
      <c r="ZS102" s="13"/>
      <c r="ZT102" s="13"/>
      <c r="ZU102" s="13"/>
      <c r="ZV102" s="13"/>
      <c r="ZW102" s="13"/>
      <c r="ZX102" s="13"/>
      <c r="ZY102" s="13"/>
      <c r="ZZ102" s="13"/>
      <c r="AAA102" s="13"/>
      <c r="AAB102" s="13"/>
      <c r="AAC102" s="13"/>
      <c r="AAD102" s="13"/>
      <c r="AAE102" s="13"/>
      <c r="AAF102" s="13"/>
      <c r="AAG102" s="13"/>
      <c r="AAH102" s="13"/>
      <c r="AAI102" s="13"/>
      <c r="AAJ102" s="13"/>
      <c r="AAK102" s="13"/>
      <c r="AAL102" s="13"/>
      <c r="AAM102" s="13"/>
      <c r="AAN102" s="13"/>
      <c r="AAO102" s="13"/>
      <c r="AAP102" s="13"/>
      <c r="AAQ102" s="13"/>
      <c r="AAR102" s="13"/>
      <c r="AAS102" s="13"/>
      <c r="AAT102" s="13"/>
      <c r="AAU102" s="13"/>
      <c r="AAV102" s="13"/>
      <c r="AAW102" s="13"/>
      <c r="AAX102" s="13"/>
      <c r="AAY102" s="13"/>
      <c r="AAZ102" s="13"/>
      <c r="ABA102" s="13"/>
      <c r="ABB102" s="13"/>
      <c r="ABC102" s="13"/>
      <c r="ABD102" s="13"/>
      <c r="ABE102" s="13"/>
      <c r="ABF102" s="13"/>
      <c r="ABG102" s="13"/>
      <c r="ABH102" s="13"/>
      <c r="ABI102" s="13"/>
      <c r="ABJ102" s="13"/>
      <c r="ABK102" s="13"/>
      <c r="ABL102" s="13"/>
      <c r="ABM102" s="13"/>
      <c r="ABN102" s="13"/>
      <c r="ABO102" s="13"/>
      <c r="ABP102" s="13"/>
      <c r="ABQ102" s="13"/>
      <c r="ABR102" s="13"/>
    </row>
    <row r="103" spans="1:746" s="10" customFormat="1">
      <c r="A103" s="29" t="s">
        <v>345</v>
      </c>
      <c r="B103" s="25"/>
      <c r="C103" s="25" t="s">
        <v>102</v>
      </c>
      <c r="D103" s="25"/>
      <c r="E103" s="25"/>
      <c r="F103" s="25"/>
      <c r="G103" s="25"/>
      <c r="H103" s="68"/>
      <c r="I103" s="26"/>
      <c r="J103" s="20"/>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c r="IW103" s="13"/>
      <c r="IX103" s="13"/>
      <c r="IY103" s="13"/>
      <c r="IZ103" s="13"/>
      <c r="JA103" s="13"/>
      <c r="JB103" s="13"/>
      <c r="JC103" s="13"/>
      <c r="JD103" s="13"/>
      <c r="JE103" s="13"/>
      <c r="JF103" s="13"/>
      <c r="JG103" s="13"/>
      <c r="JH103" s="13"/>
      <c r="JI103" s="13"/>
      <c r="JJ103" s="13"/>
      <c r="JK103" s="13"/>
      <c r="JL103" s="13"/>
      <c r="JM103" s="13"/>
      <c r="JN103" s="13"/>
      <c r="JO103" s="13"/>
      <c r="JP103" s="13"/>
      <c r="JQ103" s="13"/>
      <c r="JR103" s="13"/>
      <c r="JS103" s="13"/>
      <c r="JT103" s="13"/>
      <c r="JU103" s="13"/>
      <c r="JV103" s="13"/>
      <c r="JW103" s="13"/>
      <c r="JX103" s="13"/>
      <c r="JY103" s="13"/>
      <c r="JZ103" s="13"/>
      <c r="KA103" s="13"/>
      <c r="KB103" s="13"/>
      <c r="KC103" s="13"/>
      <c r="KD103" s="13"/>
      <c r="KE103" s="13"/>
      <c r="KF103" s="13"/>
      <c r="KG103" s="13"/>
      <c r="KH103" s="13"/>
      <c r="KI103" s="13"/>
      <c r="KJ103" s="13"/>
      <c r="KK103" s="13"/>
      <c r="KL103" s="13"/>
      <c r="KM103" s="13"/>
      <c r="KN103" s="13"/>
      <c r="KO103" s="13"/>
      <c r="KP103" s="13"/>
      <c r="KQ103" s="13"/>
      <c r="KR103" s="13"/>
      <c r="KS103" s="13"/>
      <c r="KT103" s="13"/>
      <c r="KU103" s="13"/>
      <c r="KV103" s="13"/>
      <c r="KW103" s="13"/>
      <c r="KX103" s="13"/>
      <c r="KY103" s="13"/>
      <c r="KZ103" s="13"/>
      <c r="LA103" s="13"/>
      <c r="LB103" s="13"/>
      <c r="LC103" s="13"/>
      <c r="LD103" s="13"/>
      <c r="LE103" s="13"/>
      <c r="LF103" s="13"/>
      <c r="LG103" s="13"/>
      <c r="LH103" s="13"/>
      <c r="LI103" s="13"/>
      <c r="LJ103" s="13"/>
      <c r="LK103" s="13"/>
      <c r="LL103" s="13"/>
      <c r="LM103" s="13"/>
      <c r="LN103" s="13"/>
      <c r="LO103" s="13"/>
      <c r="LP103" s="13"/>
      <c r="LQ103" s="13"/>
      <c r="LR103" s="13"/>
      <c r="LS103" s="13"/>
      <c r="LT103" s="13"/>
      <c r="LU103" s="13"/>
      <c r="LV103" s="13"/>
      <c r="LW103" s="13"/>
      <c r="LX103" s="13"/>
      <c r="LY103" s="13"/>
      <c r="LZ103" s="13"/>
      <c r="MA103" s="13"/>
      <c r="MB103" s="13"/>
      <c r="MC103" s="13"/>
      <c r="MD103" s="13"/>
      <c r="ME103" s="13"/>
      <c r="MF103" s="13"/>
      <c r="MG103" s="13"/>
      <c r="MH103" s="13"/>
      <c r="MI103" s="13"/>
      <c r="MJ103" s="13"/>
      <c r="MK103" s="13"/>
      <c r="ML103" s="13"/>
      <c r="MM103" s="13"/>
      <c r="MN103" s="13"/>
      <c r="MO103" s="13"/>
      <c r="MP103" s="13"/>
      <c r="MQ103" s="13"/>
      <c r="MR103" s="13"/>
      <c r="MS103" s="13"/>
      <c r="MT103" s="13"/>
      <c r="MU103" s="13"/>
      <c r="MV103" s="13"/>
      <c r="MW103" s="13"/>
      <c r="MX103" s="13"/>
      <c r="MY103" s="13"/>
      <c r="MZ103" s="13"/>
      <c r="NA103" s="13"/>
      <c r="NB103" s="13"/>
      <c r="NC103" s="13"/>
      <c r="ND103" s="13"/>
      <c r="NE103" s="13"/>
      <c r="NF103" s="13"/>
      <c r="NG103" s="13"/>
      <c r="NH103" s="13"/>
      <c r="NI103" s="13"/>
      <c r="NJ103" s="13"/>
      <c r="NK103" s="13"/>
      <c r="NL103" s="13"/>
      <c r="NM103" s="13"/>
      <c r="NN103" s="13"/>
      <c r="NO103" s="13"/>
      <c r="NP103" s="13"/>
      <c r="NQ103" s="13"/>
      <c r="NR103" s="13"/>
      <c r="NS103" s="13"/>
      <c r="NT103" s="13"/>
      <c r="NU103" s="13"/>
      <c r="NV103" s="13"/>
      <c r="NW103" s="13"/>
      <c r="NX103" s="13"/>
      <c r="NY103" s="13"/>
      <c r="NZ103" s="13"/>
      <c r="OA103" s="13"/>
      <c r="OB103" s="13"/>
      <c r="OC103" s="13"/>
      <c r="OD103" s="13"/>
      <c r="OE103" s="13"/>
      <c r="OF103" s="13"/>
      <c r="OG103" s="13"/>
      <c r="OH103" s="13"/>
      <c r="OI103" s="13"/>
      <c r="OJ103" s="13"/>
      <c r="OK103" s="13"/>
      <c r="OL103" s="13"/>
      <c r="OM103" s="13"/>
      <c r="ON103" s="13"/>
      <c r="OO103" s="13"/>
      <c r="OP103" s="13"/>
      <c r="OQ103" s="13"/>
      <c r="OR103" s="13"/>
      <c r="OS103" s="13"/>
      <c r="OT103" s="13"/>
      <c r="OU103" s="13"/>
      <c r="OV103" s="13"/>
      <c r="OW103" s="13"/>
      <c r="OX103" s="13"/>
      <c r="OY103" s="13"/>
      <c r="OZ103" s="13"/>
      <c r="PA103" s="13"/>
      <c r="PB103" s="13"/>
      <c r="PC103" s="13"/>
      <c r="PD103" s="13"/>
      <c r="PE103" s="13"/>
      <c r="PF103" s="13"/>
      <c r="PG103" s="13"/>
      <c r="PH103" s="13"/>
      <c r="PI103" s="13"/>
      <c r="PJ103" s="13"/>
      <c r="PK103" s="13"/>
      <c r="PL103" s="13"/>
      <c r="PM103" s="13"/>
      <c r="PN103" s="13"/>
      <c r="PO103" s="13"/>
      <c r="PP103" s="13"/>
      <c r="PQ103" s="13"/>
      <c r="PR103" s="13"/>
      <c r="PS103" s="13"/>
      <c r="PT103" s="13"/>
      <c r="PU103" s="13"/>
      <c r="PV103" s="13"/>
      <c r="PW103" s="13"/>
      <c r="PX103" s="13"/>
      <c r="PY103" s="13"/>
      <c r="PZ103" s="13"/>
      <c r="QA103" s="13"/>
      <c r="QB103" s="13"/>
      <c r="QC103" s="13"/>
      <c r="QD103" s="13"/>
      <c r="QE103" s="13"/>
      <c r="QF103" s="13"/>
      <c r="QG103" s="13"/>
      <c r="QH103" s="13"/>
      <c r="QI103" s="13"/>
      <c r="QJ103" s="13"/>
      <c r="QK103" s="13"/>
      <c r="QL103" s="13"/>
      <c r="QM103" s="13"/>
      <c r="QN103" s="13"/>
      <c r="QO103" s="13"/>
      <c r="QP103" s="13"/>
      <c r="QQ103" s="13"/>
      <c r="QR103" s="13"/>
      <c r="QS103" s="13"/>
      <c r="QT103" s="13"/>
      <c r="QU103" s="13"/>
      <c r="QV103" s="13"/>
      <c r="QW103" s="13"/>
      <c r="QX103" s="13"/>
      <c r="QY103" s="13"/>
      <c r="QZ103" s="13"/>
      <c r="RA103" s="13"/>
      <c r="RB103" s="13"/>
      <c r="RC103" s="13"/>
      <c r="RD103" s="13"/>
      <c r="RE103" s="13"/>
      <c r="RF103" s="13"/>
      <c r="RG103" s="13"/>
      <c r="RH103" s="13"/>
      <c r="RI103" s="13"/>
      <c r="RJ103" s="13"/>
      <c r="RK103" s="13"/>
      <c r="RL103" s="13"/>
      <c r="RM103" s="13"/>
      <c r="RN103" s="13"/>
      <c r="RO103" s="13"/>
      <c r="RP103" s="13"/>
      <c r="RQ103" s="13"/>
      <c r="RR103" s="13"/>
      <c r="RS103" s="13"/>
      <c r="RT103" s="13"/>
      <c r="RU103" s="13"/>
      <c r="RV103" s="13"/>
      <c r="RW103" s="13"/>
      <c r="RX103" s="13"/>
      <c r="RY103" s="13"/>
      <c r="RZ103" s="13"/>
      <c r="SA103" s="13"/>
      <c r="SB103" s="13"/>
      <c r="SC103" s="13"/>
      <c r="SD103" s="13"/>
      <c r="SE103" s="13"/>
      <c r="SF103" s="13"/>
      <c r="SG103" s="13"/>
      <c r="SH103" s="13"/>
      <c r="SI103" s="13"/>
      <c r="SJ103" s="13"/>
      <c r="SK103" s="13"/>
      <c r="SL103" s="13"/>
      <c r="SM103" s="13"/>
      <c r="SN103" s="13"/>
      <c r="SO103" s="13"/>
      <c r="SP103" s="13"/>
      <c r="SQ103" s="13"/>
      <c r="SR103" s="13"/>
      <c r="SS103" s="13"/>
      <c r="ST103" s="13"/>
      <c r="SU103" s="13"/>
      <c r="SV103" s="13"/>
      <c r="SW103" s="13"/>
      <c r="SX103" s="13"/>
      <c r="SY103" s="13"/>
      <c r="SZ103" s="13"/>
      <c r="TA103" s="13"/>
      <c r="TB103" s="13"/>
      <c r="TC103" s="13"/>
      <c r="TD103" s="13"/>
      <c r="TE103" s="13"/>
      <c r="TF103" s="13"/>
      <c r="TG103" s="13"/>
      <c r="TH103" s="13"/>
      <c r="TI103" s="13"/>
      <c r="TJ103" s="13"/>
      <c r="TK103" s="13"/>
      <c r="TL103" s="13"/>
      <c r="TM103" s="13"/>
      <c r="TN103" s="13"/>
      <c r="TO103" s="13"/>
      <c r="TP103" s="13"/>
      <c r="TQ103" s="13"/>
      <c r="TR103" s="13"/>
      <c r="TS103" s="13"/>
      <c r="TT103" s="13"/>
      <c r="TU103" s="13"/>
      <c r="TV103" s="13"/>
      <c r="TW103" s="13"/>
      <c r="TX103" s="13"/>
      <c r="TY103" s="13"/>
      <c r="TZ103" s="13"/>
      <c r="UA103" s="13"/>
      <c r="UB103" s="13"/>
      <c r="UC103" s="13"/>
      <c r="UD103" s="13"/>
      <c r="UE103" s="13"/>
      <c r="UF103" s="13"/>
      <c r="UG103" s="13"/>
      <c r="UH103" s="13"/>
      <c r="UI103" s="13"/>
      <c r="UJ103" s="13"/>
      <c r="UK103" s="13"/>
      <c r="UL103" s="13"/>
      <c r="UM103" s="13"/>
      <c r="UN103" s="13"/>
      <c r="UO103" s="13"/>
      <c r="UP103" s="13"/>
      <c r="UQ103" s="13"/>
      <c r="UR103" s="13"/>
      <c r="US103" s="13"/>
      <c r="UT103" s="13"/>
      <c r="UU103" s="13"/>
      <c r="UV103" s="13"/>
      <c r="UW103" s="13"/>
      <c r="UX103" s="13"/>
      <c r="UY103" s="13"/>
      <c r="UZ103" s="13"/>
      <c r="VA103" s="13"/>
      <c r="VB103" s="13"/>
      <c r="VC103" s="13"/>
      <c r="VD103" s="13"/>
      <c r="VE103" s="13"/>
      <c r="VF103" s="13"/>
      <c r="VG103" s="13"/>
      <c r="VH103" s="13"/>
      <c r="VI103" s="13"/>
      <c r="VJ103" s="13"/>
      <c r="VK103" s="13"/>
      <c r="VL103" s="13"/>
      <c r="VM103" s="13"/>
      <c r="VN103" s="13"/>
      <c r="VO103" s="13"/>
      <c r="VP103" s="13"/>
      <c r="VQ103" s="13"/>
      <c r="VR103" s="13"/>
      <c r="VS103" s="13"/>
      <c r="VT103" s="13"/>
      <c r="VU103" s="13"/>
      <c r="VV103" s="13"/>
      <c r="VW103" s="13"/>
      <c r="VX103" s="13"/>
      <c r="VY103" s="13"/>
      <c r="VZ103" s="13"/>
      <c r="WA103" s="13"/>
      <c r="WB103" s="13"/>
      <c r="WC103" s="13"/>
      <c r="WD103" s="13"/>
      <c r="WE103" s="13"/>
      <c r="WF103" s="13"/>
      <c r="WG103" s="13"/>
      <c r="WH103" s="13"/>
      <c r="WI103" s="13"/>
      <c r="WJ103" s="13"/>
      <c r="WK103" s="13"/>
      <c r="WL103" s="13"/>
      <c r="WM103" s="13"/>
      <c r="WN103" s="13"/>
      <c r="WO103" s="13"/>
      <c r="WP103" s="13"/>
      <c r="WQ103" s="13"/>
      <c r="WR103" s="13"/>
      <c r="WS103" s="13"/>
      <c r="WT103" s="13"/>
      <c r="WU103" s="13"/>
      <c r="WV103" s="13"/>
      <c r="WW103" s="13"/>
      <c r="WX103" s="13"/>
      <c r="WY103" s="13"/>
      <c r="WZ103" s="13"/>
      <c r="XA103" s="13"/>
      <c r="XB103" s="13"/>
      <c r="XC103" s="13"/>
      <c r="XD103" s="13"/>
      <c r="XE103" s="13"/>
      <c r="XF103" s="13"/>
      <c r="XG103" s="13"/>
      <c r="XH103" s="13"/>
      <c r="XI103" s="13"/>
      <c r="XJ103" s="13"/>
      <c r="XK103" s="13"/>
      <c r="XL103" s="13"/>
      <c r="XM103" s="13"/>
      <c r="XN103" s="13"/>
      <c r="XO103" s="13"/>
      <c r="XP103" s="13"/>
      <c r="XQ103" s="13"/>
      <c r="XR103" s="13"/>
      <c r="XS103" s="13"/>
      <c r="XT103" s="13"/>
      <c r="XU103" s="13"/>
      <c r="XV103" s="13"/>
      <c r="XW103" s="13"/>
      <c r="XX103" s="13"/>
      <c r="XY103" s="13"/>
      <c r="XZ103" s="13"/>
      <c r="YA103" s="13"/>
      <c r="YB103" s="13"/>
      <c r="YC103" s="13"/>
      <c r="YD103" s="13"/>
      <c r="YE103" s="13"/>
      <c r="YF103" s="13"/>
      <c r="YG103" s="13"/>
      <c r="YH103" s="13"/>
      <c r="YI103" s="13"/>
      <c r="YJ103" s="13"/>
      <c r="YK103" s="13"/>
      <c r="YL103" s="13"/>
      <c r="YM103" s="13"/>
      <c r="YN103" s="13"/>
      <c r="YO103" s="13"/>
      <c r="YP103" s="13"/>
      <c r="YQ103" s="13"/>
      <c r="YR103" s="13"/>
      <c r="YS103" s="13"/>
      <c r="YT103" s="13"/>
      <c r="YU103" s="13"/>
      <c r="YV103" s="13"/>
      <c r="YW103" s="13"/>
      <c r="YX103" s="13"/>
      <c r="YY103" s="13"/>
      <c r="YZ103" s="13"/>
      <c r="ZA103" s="13"/>
      <c r="ZB103" s="13"/>
      <c r="ZC103" s="13"/>
      <c r="ZD103" s="13"/>
      <c r="ZE103" s="13"/>
      <c r="ZF103" s="13"/>
      <c r="ZG103" s="13"/>
      <c r="ZH103" s="13"/>
      <c r="ZI103" s="13"/>
      <c r="ZJ103" s="13"/>
      <c r="ZK103" s="13"/>
      <c r="ZL103" s="13"/>
      <c r="ZM103" s="13"/>
      <c r="ZN103" s="13"/>
      <c r="ZO103" s="13"/>
      <c r="ZP103" s="13"/>
      <c r="ZQ103" s="13"/>
      <c r="ZR103" s="13"/>
      <c r="ZS103" s="13"/>
      <c r="ZT103" s="13"/>
      <c r="ZU103" s="13"/>
      <c r="ZV103" s="13"/>
      <c r="ZW103" s="13"/>
      <c r="ZX103" s="13"/>
      <c r="ZY103" s="13"/>
      <c r="ZZ103" s="13"/>
      <c r="AAA103" s="13"/>
      <c r="AAB103" s="13"/>
      <c r="AAC103" s="13"/>
      <c r="AAD103" s="13"/>
      <c r="AAE103" s="13"/>
      <c r="AAF103" s="13"/>
      <c r="AAG103" s="13"/>
      <c r="AAH103" s="13"/>
      <c r="AAI103" s="13"/>
      <c r="AAJ103" s="13"/>
      <c r="AAK103" s="13"/>
      <c r="AAL103" s="13"/>
      <c r="AAM103" s="13"/>
      <c r="AAN103" s="13"/>
      <c r="AAO103" s="13"/>
      <c r="AAP103" s="13"/>
      <c r="AAQ103" s="13"/>
      <c r="AAR103" s="13"/>
      <c r="AAS103" s="13"/>
      <c r="AAT103" s="13"/>
      <c r="AAU103" s="13"/>
      <c r="AAV103" s="13"/>
      <c r="AAW103" s="13"/>
      <c r="AAX103" s="13"/>
      <c r="AAY103" s="13"/>
      <c r="AAZ103" s="13"/>
      <c r="ABA103" s="13"/>
      <c r="ABB103" s="13"/>
      <c r="ABC103" s="13"/>
      <c r="ABD103" s="13"/>
      <c r="ABE103" s="13"/>
      <c r="ABF103" s="13"/>
      <c r="ABG103" s="13"/>
      <c r="ABH103" s="13"/>
      <c r="ABI103" s="13"/>
      <c r="ABJ103" s="13"/>
      <c r="ABK103" s="13"/>
      <c r="ABL103" s="13"/>
      <c r="ABM103" s="13"/>
      <c r="ABN103" s="13"/>
      <c r="ABO103" s="13"/>
      <c r="ABP103" s="13"/>
      <c r="ABQ103" s="13"/>
      <c r="ABR103" s="13"/>
    </row>
    <row r="104" spans="1:746" s="10" customFormat="1">
      <c r="A104" s="29" t="s">
        <v>346</v>
      </c>
      <c r="B104" s="25"/>
      <c r="C104" s="25" t="s">
        <v>102</v>
      </c>
      <c r="D104" s="25"/>
      <c r="E104" s="25"/>
      <c r="F104" s="25"/>
      <c r="G104" s="25"/>
      <c r="H104" s="68"/>
      <c r="I104" s="26"/>
      <c r="J104" s="20"/>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c r="LW104" s="13"/>
      <c r="LX104" s="13"/>
      <c r="LY104" s="13"/>
      <c r="LZ104" s="13"/>
      <c r="MA104" s="13"/>
      <c r="MB104" s="13"/>
      <c r="MC104" s="13"/>
      <c r="MD104" s="13"/>
      <c r="ME104" s="13"/>
      <c r="MF104" s="13"/>
      <c r="MG104" s="13"/>
      <c r="MH104" s="13"/>
      <c r="MI104" s="13"/>
      <c r="MJ104" s="13"/>
      <c r="MK104" s="13"/>
      <c r="ML104" s="13"/>
      <c r="MM104" s="13"/>
      <c r="MN104" s="13"/>
      <c r="MO104" s="13"/>
      <c r="MP104" s="13"/>
      <c r="MQ104" s="13"/>
      <c r="MR104" s="13"/>
      <c r="MS104" s="13"/>
      <c r="MT104" s="13"/>
      <c r="MU104" s="13"/>
      <c r="MV104" s="13"/>
      <c r="MW104" s="13"/>
      <c r="MX104" s="13"/>
      <c r="MY104" s="13"/>
      <c r="MZ104" s="13"/>
      <c r="NA104" s="13"/>
      <c r="NB104" s="13"/>
      <c r="NC104" s="13"/>
      <c r="ND104" s="13"/>
      <c r="NE104" s="13"/>
      <c r="NF104" s="13"/>
      <c r="NG104" s="13"/>
      <c r="NH104" s="13"/>
      <c r="NI104" s="13"/>
      <c r="NJ104" s="13"/>
      <c r="NK104" s="13"/>
      <c r="NL104" s="13"/>
      <c r="NM104" s="13"/>
      <c r="NN104" s="13"/>
      <c r="NO104" s="13"/>
      <c r="NP104" s="13"/>
      <c r="NQ104" s="13"/>
      <c r="NR104" s="13"/>
      <c r="NS104" s="13"/>
      <c r="NT104" s="13"/>
      <c r="NU104" s="13"/>
      <c r="NV104" s="13"/>
      <c r="NW104" s="13"/>
      <c r="NX104" s="13"/>
      <c r="NY104" s="13"/>
      <c r="NZ104" s="13"/>
      <c r="OA104" s="13"/>
      <c r="OB104" s="13"/>
      <c r="OC104" s="13"/>
      <c r="OD104" s="13"/>
      <c r="OE104" s="13"/>
      <c r="OF104" s="13"/>
      <c r="OG104" s="13"/>
      <c r="OH104" s="13"/>
      <c r="OI104" s="13"/>
      <c r="OJ104" s="13"/>
      <c r="OK104" s="13"/>
      <c r="OL104" s="13"/>
      <c r="OM104" s="13"/>
      <c r="ON104" s="13"/>
      <c r="OO104" s="13"/>
      <c r="OP104" s="13"/>
      <c r="OQ104" s="13"/>
      <c r="OR104" s="13"/>
      <c r="OS104" s="13"/>
      <c r="OT104" s="13"/>
      <c r="OU104" s="13"/>
      <c r="OV104" s="13"/>
      <c r="OW104" s="13"/>
      <c r="OX104" s="13"/>
      <c r="OY104" s="13"/>
      <c r="OZ104" s="13"/>
      <c r="PA104" s="13"/>
      <c r="PB104" s="13"/>
      <c r="PC104" s="13"/>
      <c r="PD104" s="13"/>
      <c r="PE104" s="13"/>
      <c r="PF104" s="13"/>
      <c r="PG104" s="13"/>
      <c r="PH104" s="13"/>
      <c r="PI104" s="13"/>
      <c r="PJ104" s="13"/>
      <c r="PK104" s="13"/>
      <c r="PL104" s="13"/>
      <c r="PM104" s="13"/>
      <c r="PN104" s="13"/>
      <c r="PO104" s="13"/>
      <c r="PP104" s="13"/>
      <c r="PQ104" s="13"/>
      <c r="PR104" s="13"/>
      <c r="PS104" s="13"/>
      <c r="PT104" s="13"/>
      <c r="PU104" s="13"/>
      <c r="PV104" s="13"/>
      <c r="PW104" s="13"/>
      <c r="PX104" s="13"/>
      <c r="PY104" s="13"/>
      <c r="PZ104" s="13"/>
      <c r="QA104" s="13"/>
      <c r="QB104" s="13"/>
      <c r="QC104" s="13"/>
      <c r="QD104" s="13"/>
      <c r="QE104" s="13"/>
      <c r="QF104" s="13"/>
      <c r="QG104" s="13"/>
      <c r="QH104" s="13"/>
      <c r="QI104" s="13"/>
      <c r="QJ104" s="13"/>
      <c r="QK104" s="13"/>
      <c r="QL104" s="13"/>
      <c r="QM104" s="13"/>
      <c r="QN104" s="13"/>
      <c r="QO104" s="13"/>
      <c r="QP104" s="13"/>
      <c r="QQ104" s="13"/>
      <c r="QR104" s="13"/>
      <c r="QS104" s="13"/>
      <c r="QT104" s="13"/>
      <c r="QU104" s="13"/>
      <c r="QV104" s="13"/>
      <c r="QW104" s="13"/>
      <c r="QX104" s="13"/>
      <c r="QY104" s="13"/>
      <c r="QZ104" s="13"/>
      <c r="RA104" s="13"/>
      <c r="RB104" s="13"/>
      <c r="RC104" s="13"/>
      <c r="RD104" s="13"/>
      <c r="RE104" s="13"/>
      <c r="RF104" s="13"/>
      <c r="RG104" s="13"/>
      <c r="RH104" s="13"/>
      <c r="RI104" s="13"/>
      <c r="RJ104" s="13"/>
      <c r="RK104" s="13"/>
      <c r="RL104" s="13"/>
      <c r="RM104" s="13"/>
      <c r="RN104" s="13"/>
      <c r="RO104" s="13"/>
      <c r="RP104" s="13"/>
      <c r="RQ104" s="13"/>
      <c r="RR104" s="13"/>
      <c r="RS104" s="13"/>
      <c r="RT104" s="13"/>
      <c r="RU104" s="13"/>
      <c r="RV104" s="13"/>
      <c r="RW104" s="13"/>
      <c r="RX104" s="13"/>
      <c r="RY104" s="13"/>
      <c r="RZ104" s="13"/>
      <c r="SA104" s="13"/>
      <c r="SB104" s="13"/>
      <c r="SC104" s="13"/>
      <c r="SD104" s="13"/>
      <c r="SE104" s="13"/>
      <c r="SF104" s="13"/>
      <c r="SG104" s="13"/>
      <c r="SH104" s="13"/>
      <c r="SI104" s="13"/>
      <c r="SJ104" s="13"/>
      <c r="SK104" s="13"/>
      <c r="SL104" s="13"/>
      <c r="SM104" s="13"/>
      <c r="SN104" s="13"/>
      <c r="SO104" s="13"/>
      <c r="SP104" s="13"/>
      <c r="SQ104" s="13"/>
      <c r="SR104" s="13"/>
      <c r="SS104" s="13"/>
      <c r="ST104" s="13"/>
      <c r="SU104" s="13"/>
      <c r="SV104" s="13"/>
      <c r="SW104" s="13"/>
      <c r="SX104" s="13"/>
      <c r="SY104" s="13"/>
      <c r="SZ104" s="13"/>
      <c r="TA104" s="13"/>
      <c r="TB104" s="13"/>
      <c r="TC104" s="13"/>
      <c r="TD104" s="13"/>
      <c r="TE104" s="13"/>
      <c r="TF104" s="13"/>
      <c r="TG104" s="13"/>
      <c r="TH104" s="13"/>
      <c r="TI104" s="13"/>
      <c r="TJ104" s="13"/>
      <c r="TK104" s="13"/>
      <c r="TL104" s="13"/>
      <c r="TM104" s="13"/>
      <c r="TN104" s="13"/>
      <c r="TO104" s="13"/>
      <c r="TP104" s="13"/>
      <c r="TQ104" s="13"/>
      <c r="TR104" s="13"/>
      <c r="TS104" s="13"/>
      <c r="TT104" s="13"/>
      <c r="TU104" s="13"/>
      <c r="TV104" s="13"/>
      <c r="TW104" s="13"/>
      <c r="TX104" s="13"/>
      <c r="TY104" s="13"/>
      <c r="TZ104" s="13"/>
      <c r="UA104" s="13"/>
      <c r="UB104" s="13"/>
      <c r="UC104" s="13"/>
      <c r="UD104" s="13"/>
      <c r="UE104" s="13"/>
      <c r="UF104" s="13"/>
      <c r="UG104" s="13"/>
      <c r="UH104" s="13"/>
      <c r="UI104" s="13"/>
      <c r="UJ104" s="13"/>
      <c r="UK104" s="13"/>
      <c r="UL104" s="13"/>
      <c r="UM104" s="13"/>
      <c r="UN104" s="13"/>
      <c r="UO104" s="13"/>
      <c r="UP104" s="13"/>
      <c r="UQ104" s="13"/>
      <c r="UR104" s="13"/>
      <c r="US104" s="13"/>
      <c r="UT104" s="13"/>
      <c r="UU104" s="13"/>
      <c r="UV104" s="13"/>
      <c r="UW104" s="13"/>
      <c r="UX104" s="13"/>
      <c r="UY104" s="13"/>
      <c r="UZ104" s="13"/>
      <c r="VA104" s="13"/>
      <c r="VB104" s="13"/>
      <c r="VC104" s="13"/>
      <c r="VD104" s="13"/>
      <c r="VE104" s="13"/>
      <c r="VF104" s="13"/>
      <c r="VG104" s="13"/>
      <c r="VH104" s="13"/>
      <c r="VI104" s="13"/>
      <c r="VJ104" s="13"/>
      <c r="VK104" s="13"/>
      <c r="VL104" s="13"/>
      <c r="VM104" s="13"/>
      <c r="VN104" s="13"/>
      <c r="VO104" s="13"/>
      <c r="VP104" s="13"/>
      <c r="VQ104" s="13"/>
      <c r="VR104" s="13"/>
      <c r="VS104" s="13"/>
      <c r="VT104" s="13"/>
      <c r="VU104" s="13"/>
      <c r="VV104" s="13"/>
      <c r="VW104" s="13"/>
      <c r="VX104" s="13"/>
      <c r="VY104" s="13"/>
      <c r="VZ104" s="13"/>
      <c r="WA104" s="13"/>
      <c r="WB104" s="13"/>
      <c r="WC104" s="13"/>
      <c r="WD104" s="13"/>
      <c r="WE104" s="13"/>
      <c r="WF104" s="13"/>
      <c r="WG104" s="13"/>
      <c r="WH104" s="13"/>
      <c r="WI104" s="13"/>
      <c r="WJ104" s="13"/>
      <c r="WK104" s="13"/>
      <c r="WL104" s="13"/>
      <c r="WM104" s="13"/>
      <c r="WN104" s="13"/>
      <c r="WO104" s="13"/>
      <c r="WP104" s="13"/>
      <c r="WQ104" s="13"/>
      <c r="WR104" s="13"/>
      <c r="WS104" s="13"/>
      <c r="WT104" s="13"/>
      <c r="WU104" s="13"/>
      <c r="WV104" s="13"/>
      <c r="WW104" s="13"/>
      <c r="WX104" s="13"/>
      <c r="WY104" s="13"/>
      <c r="WZ104" s="13"/>
      <c r="XA104" s="13"/>
      <c r="XB104" s="13"/>
      <c r="XC104" s="13"/>
      <c r="XD104" s="13"/>
      <c r="XE104" s="13"/>
      <c r="XF104" s="13"/>
      <c r="XG104" s="13"/>
      <c r="XH104" s="13"/>
      <c r="XI104" s="13"/>
      <c r="XJ104" s="13"/>
      <c r="XK104" s="13"/>
      <c r="XL104" s="13"/>
      <c r="XM104" s="13"/>
      <c r="XN104" s="13"/>
      <c r="XO104" s="13"/>
      <c r="XP104" s="13"/>
      <c r="XQ104" s="13"/>
      <c r="XR104" s="13"/>
      <c r="XS104" s="13"/>
      <c r="XT104" s="13"/>
      <c r="XU104" s="13"/>
      <c r="XV104" s="13"/>
      <c r="XW104" s="13"/>
      <c r="XX104" s="13"/>
      <c r="XY104" s="13"/>
      <c r="XZ104" s="13"/>
      <c r="YA104" s="13"/>
      <c r="YB104" s="13"/>
      <c r="YC104" s="13"/>
      <c r="YD104" s="13"/>
      <c r="YE104" s="13"/>
      <c r="YF104" s="13"/>
      <c r="YG104" s="13"/>
      <c r="YH104" s="13"/>
      <c r="YI104" s="13"/>
      <c r="YJ104" s="13"/>
      <c r="YK104" s="13"/>
      <c r="YL104" s="13"/>
      <c r="YM104" s="13"/>
      <c r="YN104" s="13"/>
      <c r="YO104" s="13"/>
      <c r="YP104" s="13"/>
      <c r="YQ104" s="13"/>
      <c r="YR104" s="13"/>
      <c r="YS104" s="13"/>
      <c r="YT104" s="13"/>
      <c r="YU104" s="13"/>
      <c r="YV104" s="13"/>
      <c r="YW104" s="13"/>
      <c r="YX104" s="13"/>
      <c r="YY104" s="13"/>
      <c r="YZ104" s="13"/>
      <c r="ZA104" s="13"/>
      <c r="ZB104" s="13"/>
      <c r="ZC104" s="13"/>
      <c r="ZD104" s="13"/>
      <c r="ZE104" s="13"/>
      <c r="ZF104" s="13"/>
      <c r="ZG104" s="13"/>
      <c r="ZH104" s="13"/>
      <c r="ZI104" s="13"/>
      <c r="ZJ104" s="13"/>
      <c r="ZK104" s="13"/>
      <c r="ZL104" s="13"/>
      <c r="ZM104" s="13"/>
      <c r="ZN104" s="13"/>
      <c r="ZO104" s="13"/>
      <c r="ZP104" s="13"/>
      <c r="ZQ104" s="13"/>
      <c r="ZR104" s="13"/>
      <c r="ZS104" s="13"/>
      <c r="ZT104" s="13"/>
      <c r="ZU104" s="13"/>
      <c r="ZV104" s="13"/>
      <c r="ZW104" s="13"/>
      <c r="ZX104" s="13"/>
      <c r="ZY104" s="13"/>
      <c r="ZZ104" s="13"/>
      <c r="AAA104" s="13"/>
      <c r="AAB104" s="13"/>
      <c r="AAC104" s="13"/>
      <c r="AAD104" s="13"/>
      <c r="AAE104" s="13"/>
      <c r="AAF104" s="13"/>
      <c r="AAG104" s="13"/>
      <c r="AAH104" s="13"/>
      <c r="AAI104" s="13"/>
      <c r="AAJ104" s="13"/>
      <c r="AAK104" s="13"/>
      <c r="AAL104" s="13"/>
      <c r="AAM104" s="13"/>
      <c r="AAN104" s="13"/>
      <c r="AAO104" s="13"/>
      <c r="AAP104" s="13"/>
      <c r="AAQ104" s="13"/>
      <c r="AAR104" s="13"/>
      <c r="AAS104" s="13"/>
      <c r="AAT104" s="13"/>
      <c r="AAU104" s="13"/>
      <c r="AAV104" s="13"/>
      <c r="AAW104" s="13"/>
      <c r="AAX104" s="13"/>
      <c r="AAY104" s="13"/>
      <c r="AAZ104" s="13"/>
      <c r="ABA104" s="13"/>
      <c r="ABB104" s="13"/>
      <c r="ABC104" s="13"/>
      <c r="ABD104" s="13"/>
      <c r="ABE104" s="13"/>
      <c r="ABF104" s="13"/>
      <c r="ABG104" s="13"/>
      <c r="ABH104" s="13"/>
      <c r="ABI104" s="13"/>
      <c r="ABJ104" s="13"/>
      <c r="ABK104" s="13"/>
      <c r="ABL104" s="13"/>
      <c r="ABM104" s="13"/>
      <c r="ABN104" s="13"/>
      <c r="ABO104" s="13"/>
      <c r="ABP104" s="13"/>
      <c r="ABQ104" s="13"/>
      <c r="ABR104" s="13"/>
    </row>
    <row r="105" spans="1:746" s="10" customFormat="1">
      <c r="A105" s="29" t="s">
        <v>347</v>
      </c>
      <c r="B105" s="25" t="s">
        <v>152</v>
      </c>
      <c r="C105" s="25" t="s">
        <v>102</v>
      </c>
      <c r="D105" s="25"/>
      <c r="E105" s="25"/>
      <c r="F105" s="25" t="s">
        <v>154</v>
      </c>
      <c r="G105" s="25" t="s">
        <v>155</v>
      </c>
      <c r="H105" s="68" t="s">
        <v>188</v>
      </c>
      <c r="I105" s="67" t="s">
        <v>187</v>
      </c>
      <c r="J105" s="20" t="s">
        <v>207</v>
      </c>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c r="JP105" s="13"/>
      <c r="JQ105" s="13"/>
      <c r="JR105" s="13"/>
      <c r="JS105" s="13"/>
      <c r="JT105" s="13"/>
      <c r="JU105" s="13"/>
      <c r="JV105" s="13"/>
      <c r="JW105" s="13"/>
      <c r="JX105" s="13"/>
      <c r="JY105" s="13"/>
      <c r="JZ105" s="13"/>
      <c r="KA105" s="13"/>
      <c r="KB105" s="13"/>
      <c r="KC105" s="13"/>
      <c r="KD105" s="13"/>
      <c r="KE105" s="13"/>
      <c r="KF105" s="13"/>
      <c r="KG105" s="13"/>
      <c r="KH105" s="13"/>
      <c r="KI105" s="13"/>
      <c r="KJ105" s="13"/>
      <c r="KK105" s="13"/>
      <c r="KL105" s="13"/>
      <c r="KM105" s="13"/>
      <c r="KN105" s="13"/>
      <c r="KO105" s="13"/>
      <c r="KP105" s="13"/>
      <c r="KQ105" s="13"/>
      <c r="KR105" s="13"/>
      <c r="KS105" s="13"/>
      <c r="KT105" s="13"/>
      <c r="KU105" s="13"/>
      <c r="KV105" s="13"/>
      <c r="KW105" s="13"/>
      <c r="KX105" s="13"/>
      <c r="KY105" s="13"/>
      <c r="KZ105" s="13"/>
      <c r="LA105" s="13"/>
      <c r="LB105" s="13"/>
      <c r="LC105" s="13"/>
      <c r="LD105" s="13"/>
      <c r="LE105" s="13"/>
      <c r="LF105" s="13"/>
      <c r="LG105" s="13"/>
      <c r="LH105" s="13"/>
      <c r="LI105" s="13"/>
      <c r="LJ105" s="13"/>
      <c r="LK105" s="13"/>
      <c r="LL105" s="13"/>
      <c r="LM105" s="13"/>
      <c r="LN105" s="13"/>
      <c r="LO105" s="13"/>
      <c r="LP105" s="13"/>
      <c r="LQ105" s="13"/>
      <c r="LR105" s="13"/>
      <c r="LS105" s="13"/>
      <c r="LT105" s="13"/>
      <c r="LU105" s="13"/>
      <c r="LV105" s="13"/>
      <c r="LW105" s="13"/>
      <c r="LX105" s="13"/>
      <c r="LY105" s="13"/>
      <c r="LZ105" s="13"/>
      <c r="MA105" s="13"/>
      <c r="MB105" s="13"/>
      <c r="MC105" s="13"/>
      <c r="MD105" s="13"/>
      <c r="ME105" s="13"/>
      <c r="MF105" s="13"/>
      <c r="MG105" s="13"/>
      <c r="MH105" s="13"/>
      <c r="MI105" s="13"/>
      <c r="MJ105" s="13"/>
      <c r="MK105" s="13"/>
      <c r="ML105" s="13"/>
      <c r="MM105" s="13"/>
      <c r="MN105" s="13"/>
      <c r="MO105" s="13"/>
      <c r="MP105" s="13"/>
      <c r="MQ105" s="13"/>
      <c r="MR105" s="13"/>
      <c r="MS105" s="13"/>
      <c r="MT105" s="13"/>
      <c r="MU105" s="13"/>
      <c r="MV105" s="13"/>
      <c r="MW105" s="13"/>
      <c r="MX105" s="13"/>
      <c r="MY105" s="13"/>
      <c r="MZ105" s="13"/>
      <c r="NA105" s="13"/>
      <c r="NB105" s="13"/>
      <c r="NC105" s="13"/>
      <c r="ND105" s="13"/>
      <c r="NE105" s="13"/>
      <c r="NF105" s="13"/>
      <c r="NG105" s="13"/>
      <c r="NH105" s="13"/>
      <c r="NI105" s="13"/>
      <c r="NJ105" s="13"/>
      <c r="NK105" s="13"/>
      <c r="NL105" s="13"/>
      <c r="NM105" s="13"/>
      <c r="NN105" s="13"/>
      <c r="NO105" s="13"/>
      <c r="NP105" s="13"/>
      <c r="NQ105" s="13"/>
      <c r="NR105" s="13"/>
      <c r="NS105" s="13"/>
      <c r="NT105" s="13"/>
      <c r="NU105" s="13"/>
      <c r="NV105" s="13"/>
      <c r="NW105" s="13"/>
      <c r="NX105" s="13"/>
      <c r="NY105" s="13"/>
      <c r="NZ105" s="13"/>
      <c r="OA105" s="13"/>
      <c r="OB105" s="13"/>
      <c r="OC105" s="13"/>
      <c r="OD105" s="13"/>
      <c r="OE105" s="13"/>
      <c r="OF105" s="13"/>
      <c r="OG105" s="13"/>
      <c r="OH105" s="13"/>
      <c r="OI105" s="13"/>
      <c r="OJ105" s="13"/>
      <c r="OK105" s="13"/>
      <c r="OL105" s="13"/>
      <c r="OM105" s="13"/>
      <c r="ON105" s="13"/>
      <c r="OO105" s="13"/>
      <c r="OP105" s="13"/>
      <c r="OQ105" s="13"/>
      <c r="OR105" s="13"/>
      <c r="OS105" s="13"/>
      <c r="OT105" s="13"/>
      <c r="OU105" s="13"/>
      <c r="OV105" s="13"/>
      <c r="OW105" s="13"/>
      <c r="OX105" s="13"/>
      <c r="OY105" s="13"/>
      <c r="OZ105" s="13"/>
      <c r="PA105" s="13"/>
      <c r="PB105" s="13"/>
      <c r="PC105" s="13"/>
      <c r="PD105" s="13"/>
      <c r="PE105" s="13"/>
      <c r="PF105" s="13"/>
      <c r="PG105" s="13"/>
      <c r="PH105" s="13"/>
      <c r="PI105" s="13"/>
      <c r="PJ105" s="13"/>
      <c r="PK105" s="13"/>
      <c r="PL105" s="13"/>
      <c r="PM105" s="13"/>
      <c r="PN105" s="13"/>
      <c r="PO105" s="13"/>
      <c r="PP105" s="13"/>
      <c r="PQ105" s="13"/>
      <c r="PR105" s="13"/>
      <c r="PS105" s="13"/>
      <c r="PT105" s="13"/>
      <c r="PU105" s="13"/>
      <c r="PV105" s="13"/>
      <c r="PW105" s="13"/>
      <c r="PX105" s="13"/>
      <c r="PY105" s="13"/>
      <c r="PZ105" s="13"/>
      <c r="QA105" s="13"/>
      <c r="QB105" s="13"/>
      <c r="QC105" s="13"/>
      <c r="QD105" s="13"/>
      <c r="QE105" s="13"/>
      <c r="QF105" s="13"/>
      <c r="QG105" s="13"/>
      <c r="QH105" s="13"/>
      <c r="QI105" s="13"/>
      <c r="QJ105" s="13"/>
      <c r="QK105" s="13"/>
      <c r="QL105" s="13"/>
      <c r="QM105" s="13"/>
      <c r="QN105" s="13"/>
      <c r="QO105" s="13"/>
      <c r="QP105" s="13"/>
      <c r="QQ105" s="13"/>
      <c r="QR105" s="13"/>
      <c r="QS105" s="13"/>
      <c r="QT105" s="13"/>
      <c r="QU105" s="13"/>
      <c r="QV105" s="13"/>
      <c r="QW105" s="13"/>
      <c r="QX105" s="13"/>
      <c r="QY105" s="13"/>
      <c r="QZ105" s="13"/>
      <c r="RA105" s="13"/>
      <c r="RB105" s="13"/>
      <c r="RC105" s="13"/>
      <c r="RD105" s="13"/>
      <c r="RE105" s="13"/>
      <c r="RF105" s="13"/>
      <c r="RG105" s="13"/>
      <c r="RH105" s="13"/>
      <c r="RI105" s="13"/>
      <c r="RJ105" s="13"/>
      <c r="RK105" s="13"/>
      <c r="RL105" s="13"/>
      <c r="RM105" s="13"/>
      <c r="RN105" s="13"/>
      <c r="RO105" s="13"/>
      <c r="RP105" s="13"/>
      <c r="RQ105" s="13"/>
      <c r="RR105" s="13"/>
      <c r="RS105" s="13"/>
      <c r="RT105" s="13"/>
      <c r="RU105" s="13"/>
      <c r="RV105" s="13"/>
      <c r="RW105" s="13"/>
      <c r="RX105" s="13"/>
      <c r="RY105" s="13"/>
      <c r="RZ105" s="13"/>
      <c r="SA105" s="13"/>
      <c r="SB105" s="13"/>
      <c r="SC105" s="13"/>
      <c r="SD105" s="13"/>
      <c r="SE105" s="13"/>
      <c r="SF105" s="13"/>
      <c r="SG105" s="13"/>
      <c r="SH105" s="13"/>
      <c r="SI105" s="13"/>
      <c r="SJ105" s="13"/>
      <c r="SK105" s="13"/>
      <c r="SL105" s="13"/>
      <c r="SM105" s="13"/>
      <c r="SN105" s="13"/>
      <c r="SO105" s="13"/>
      <c r="SP105" s="13"/>
      <c r="SQ105" s="13"/>
      <c r="SR105" s="13"/>
      <c r="SS105" s="13"/>
      <c r="ST105" s="13"/>
      <c r="SU105" s="13"/>
      <c r="SV105" s="13"/>
      <c r="SW105" s="13"/>
      <c r="SX105" s="13"/>
      <c r="SY105" s="13"/>
      <c r="SZ105" s="13"/>
      <c r="TA105" s="13"/>
      <c r="TB105" s="13"/>
      <c r="TC105" s="13"/>
      <c r="TD105" s="13"/>
      <c r="TE105" s="13"/>
      <c r="TF105" s="13"/>
      <c r="TG105" s="13"/>
      <c r="TH105" s="13"/>
      <c r="TI105" s="13"/>
      <c r="TJ105" s="13"/>
      <c r="TK105" s="13"/>
      <c r="TL105" s="13"/>
      <c r="TM105" s="13"/>
      <c r="TN105" s="13"/>
      <c r="TO105" s="13"/>
      <c r="TP105" s="13"/>
      <c r="TQ105" s="13"/>
      <c r="TR105" s="13"/>
      <c r="TS105" s="13"/>
      <c r="TT105" s="13"/>
      <c r="TU105" s="13"/>
      <c r="TV105" s="13"/>
      <c r="TW105" s="13"/>
      <c r="TX105" s="13"/>
      <c r="TY105" s="13"/>
      <c r="TZ105" s="13"/>
      <c r="UA105" s="13"/>
      <c r="UB105" s="13"/>
      <c r="UC105" s="13"/>
      <c r="UD105" s="13"/>
      <c r="UE105" s="13"/>
      <c r="UF105" s="13"/>
      <c r="UG105" s="13"/>
      <c r="UH105" s="13"/>
      <c r="UI105" s="13"/>
      <c r="UJ105" s="13"/>
      <c r="UK105" s="13"/>
      <c r="UL105" s="13"/>
      <c r="UM105" s="13"/>
      <c r="UN105" s="13"/>
      <c r="UO105" s="13"/>
      <c r="UP105" s="13"/>
      <c r="UQ105" s="13"/>
      <c r="UR105" s="13"/>
      <c r="US105" s="13"/>
      <c r="UT105" s="13"/>
      <c r="UU105" s="13"/>
      <c r="UV105" s="13"/>
      <c r="UW105" s="13"/>
      <c r="UX105" s="13"/>
      <c r="UY105" s="13"/>
      <c r="UZ105" s="13"/>
      <c r="VA105" s="13"/>
      <c r="VB105" s="13"/>
      <c r="VC105" s="13"/>
      <c r="VD105" s="13"/>
      <c r="VE105" s="13"/>
      <c r="VF105" s="13"/>
      <c r="VG105" s="13"/>
      <c r="VH105" s="13"/>
      <c r="VI105" s="13"/>
      <c r="VJ105" s="13"/>
      <c r="VK105" s="13"/>
      <c r="VL105" s="13"/>
      <c r="VM105" s="13"/>
      <c r="VN105" s="13"/>
      <c r="VO105" s="13"/>
      <c r="VP105" s="13"/>
      <c r="VQ105" s="13"/>
      <c r="VR105" s="13"/>
      <c r="VS105" s="13"/>
      <c r="VT105" s="13"/>
      <c r="VU105" s="13"/>
      <c r="VV105" s="13"/>
      <c r="VW105" s="13"/>
      <c r="VX105" s="13"/>
      <c r="VY105" s="13"/>
      <c r="VZ105" s="13"/>
      <c r="WA105" s="13"/>
      <c r="WB105" s="13"/>
      <c r="WC105" s="13"/>
      <c r="WD105" s="13"/>
      <c r="WE105" s="13"/>
      <c r="WF105" s="13"/>
      <c r="WG105" s="13"/>
      <c r="WH105" s="13"/>
      <c r="WI105" s="13"/>
      <c r="WJ105" s="13"/>
      <c r="WK105" s="13"/>
      <c r="WL105" s="13"/>
      <c r="WM105" s="13"/>
      <c r="WN105" s="13"/>
      <c r="WO105" s="13"/>
      <c r="WP105" s="13"/>
      <c r="WQ105" s="13"/>
      <c r="WR105" s="13"/>
      <c r="WS105" s="13"/>
      <c r="WT105" s="13"/>
      <c r="WU105" s="13"/>
      <c r="WV105" s="13"/>
      <c r="WW105" s="13"/>
      <c r="WX105" s="13"/>
      <c r="WY105" s="13"/>
      <c r="WZ105" s="13"/>
      <c r="XA105" s="13"/>
      <c r="XB105" s="13"/>
      <c r="XC105" s="13"/>
      <c r="XD105" s="13"/>
      <c r="XE105" s="13"/>
      <c r="XF105" s="13"/>
      <c r="XG105" s="13"/>
      <c r="XH105" s="13"/>
      <c r="XI105" s="13"/>
      <c r="XJ105" s="13"/>
      <c r="XK105" s="13"/>
      <c r="XL105" s="13"/>
      <c r="XM105" s="13"/>
      <c r="XN105" s="13"/>
      <c r="XO105" s="13"/>
      <c r="XP105" s="13"/>
      <c r="XQ105" s="13"/>
      <c r="XR105" s="13"/>
      <c r="XS105" s="13"/>
      <c r="XT105" s="13"/>
      <c r="XU105" s="13"/>
      <c r="XV105" s="13"/>
      <c r="XW105" s="13"/>
      <c r="XX105" s="13"/>
      <c r="XY105" s="13"/>
      <c r="XZ105" s="13"/>
      <c r="YA105" s="13"/>
      <c r="YB105" s="13"/>
      <c r="YC105" s="13"/>
      <c r="YD105" s="13"/>
      <c r="YE105" s="13"/>
      <c r="YF105" s="13"/>
      <c r="YG105" s="13"/>
      <c r="YH105" s="13"/>
      <c r="YI105" s="13"/>
      <c r="YJ105" s="13"/>
      <c r="YK105" s="13"/>
      <c r="YL105" s="13"/>
      <c r="YM105" s="13"/>
      <c r="YN105" s="13"/>
      <c r="YO105" s="13"/>
      <c r="YP105" s="13"/>
      <c r="YQ105" s="13"/>
      <c r="YR105" s="13"/>
      <c r="YS105" s="13"/>
      <c r="YT105" s="13"/>
      <c r="YU105" s="13"/>
      <c r="YV105" s="13"/>
      <c r="YW105" s="13"/>
      <c r="YX105" s="13"/>
      <c r="YY105" s="13"/>
      <c r="YZ105" s="13"/>
      <c r="ZA105" s="13"/>
      <c r="ZB105" s="13"/>
      <c r="ZC105" s="13"/>
      <c r="ZD105" s="13"/>
      <c r="ZE105" s="13"/>
      <c r="ZF105" s="13"/>
      <c r="ZG105" s="13"/>
      <c r="ZH105" s="13"/>
      <c r="ZI105" s="13"/>
      <c r="ZJ105" s="13"/>
      <c r="ZK105" s="13"/>
      <c r="ZL105" s="13"/>
      <c r="ZM105" s="13"/>
      <c r="ZN105" s="13"/>
      <c r="ZO105" s="13"/>
      <c r="ZP105" s="13"/>
      <c r="ZQ105" s="13"/>
      <c r="ZR105" s="13"/>
      <c r="ZS105" s="13"/>
      <c r="ZT105" s="13"/>
      <c r="ZU105" s="13"/>
      <c r="ZV105" s="13"/>
      <c r="ZW105" s="13"/>
      <c r="ZX105" s="13"/>
      <c r="ZY105" s="13"/>
      <c r="ZZ105" s="13"/>
      <c r="AAA105" s="13"/>
      <c r="AAB105" s="13"/>
      <c r="AAC105" s="13"/>
      <c r="AAD105" s="13"/>
      <c r="AAE105" s="13"/>
      <c r="AAF105" s="13"/>
      <c r="AAG105" s="13"/>
      <c r="AAH105" s="13"/>
      <c r="AAI105" s="13"/>
      <c r="AAJ105" s="13"/>
      <c r="AAK105" s="13"/>
      <c r="AAL105" s="13"/>
      <c r="AAM105" s="13"/>
      <c r="AAN105" s="13"/>
      <c r="AAO105" s="13"/>
      <c r="AAP105" s="13"/>
      <c r="AAQ105" s="13"/>
      <c r="AAR105" s="13"/>
      <c r="AAS105" s="13"/>
      <c r="AAT105" s="13"/>
      <c r="AAU105" s="13"/>
      <c r="AAV105" s="13"/>
      <c r="AAW105" s="13"/>
      <c r="AAX105" s="13"/>
      <c r="AAY105" s="13"/>
      <c r="AAZ105" s="13"/>
      <c r="ABA105" s="13"/>
      <c r="ABB105" s="13"/>
      <c r="ABC105" s="13"/>
      <c r="ABD105" s="13"/>
      <c r="ABE105" s="13"/>
      <c r="ABF105" s="13"/>
      <c r="ABG105" s="13"/>
      <c r="ABH105" s="13"/>
      <c r="ABI105" s="13"/>
      <c r="ABJ105" s="13"/>
      <c r="ABK105" s="13"/>
      <c r="ABL105" s="13"/>
      <c r="ABM105" s="13"/>
      <c r="ABN105" s="13"/>
      <c r="ABO105" s="13"/>
      <c r="ABP105" s="13"/>
      <c r="ABQ105" s="13"/>
      <c r="ABR105" s="13"/>
    </row>
    <row r="106" spans="1:746" s="10" customFormat="1">
      <c r="A106" s="29" t="s">
        <v>340</v>
      </c>
      <c r="B106" s="25" t="s">
        <v>331</v>
      </c>
      <c r="C106" s="25"/>
      <c r="D106" s="25"/>
      <c r="E106" s="25"/>
      <c r="F106" s="25"/>
      <c r="G106" s="25"/>
      <c r="H106" s="68"/>
      <c r="I106" s="26"/>
      <c r="J106" s="20"/>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c r="FN106" s="13"/>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13"/>
      <c r="GX106" s="13"/>
      <c r="GY106" s="13"/>
      <c r="GZ106" s="13"/>
      <c r="HA106" s="13"/>
      <c r="HB106" s="13"/>
      <c r="HC106" s="13"/>
      <c r="HD106" s="13"/>
      <c r="HE106" s="13"/>
      <c r="HF106" s="13"/>
      <c r="HG106" s="13"/>
      <c r="HH106" s="13"/>
      <c r="HI106" s="13"/>
      <c r="HJ106" s="13"/>
      <c r="HK106" s="13"/>
      <c r="HL106" s="13"/>
      <c r="HM106" s="13"/>
      <c r="HN106" s="13"/>
      <c r="HO106" s="13"/>
      <c r="HP106" s="13"/>
      <c r="HQ106" s="13"/>
      <c r="HR106" s="13"/>
      <c r="HS106" s="13"/>
      <c r="HT106" s="13"/>
      <c r="HU106" s="13"/>
      <c r="HV106" s="13"/>
      <c r="HW106" s="13"/>
      <c r="HX106" s="13"/>
      <c r="HY106" s="13"/>
      <c r="HZ106" s="13"/>
      <c r="IA106" s="13"/>
      <c r="IB106" s="13"/>
      <c r="IC106" s="13"/>
      <c r="ID106" s="13"/>
      <c r="IE106" s="13"/>
      <c r="IF106" s="13"/>
      <c r="IG106" s="13"/>
      <c r="IH106" s="13"/>
      <c r="II106" s="13"/>
      <c r="IJ106" s="13"/>
      <c r="IK106" s="13"/>
      <c r="IL106" s="13"/>
      <c r="IM106" s="13"/>
      <c r="IN106" s="13"/>
      <c r="IO106" s="13"/>
      <c r="IP106" s="13"/>
      <c r="IQ106" s="13"/>
      <c r="IR106" s="13"/>
      <c r="IS106" s="13"/>
      <c r="IT106" s="13"/>
      <c r="IU106" s="13"/>
      <c r="IV106" s="13"/>
      <c r="IW106" s="13"/>
      <c r="IX106" s="13"/>
      <c r="IY106" s="13"/>
      <c r="IZ106" s="13"/>
      <c r="JA106" s="13"/>
      <c r="JB106" s="13"/>
      <c r="JC106" s="13"/>
      <c r="JD106" s="13"/>
      <c r="JE106" s="13"/>
      <c r="JF106" s="13"/>
      <c r="JG106" s="13"/>
      <c r="JH106" s="13"/>
      <c r="JI106" s="13"/>
      <c r="JJ106" s="13"/>
      <c r="JK106" s="13"/>
      <c r="JL106" s="13"/>
      <c r="JM106" s="13"/>
      <c r="JN106" s="13"/>
      <c r="JO106" s="13"/>
      <c r="JP106" s="13"/>
      <c r="JQ106" s="13"/>
      <c r="JR106" s="13"/>
      <c r="JS106" s="13"/>
      <c r="JT106" s="13"/>
      <c r="JU106" s="13"/>
      <c r="JV106" s="13"/>
      <c r="JW106" s="13"/>
      <c r="JX106" s="13"/>
      <c r="JY106" s="13"/>
      <c r="JZ106" s="13"/>
      <c r="KA106" s="13"/>
      <c r="KB106" s="13"/>
      <c r="KC106" s="13"/>
      <c r="KD106" s="13"/>
      <c r="KE106" s="13"/>
      <c r="KF106" s="13"/>
      <c r="KG106" s="13"/>
      <c r="KH106" s="13"/>
      <c r="KI106" s="13"/>
      <c r="KJ106" s="13"/>
      <c r="KK106" s="13"/>
      <c r="KL106" s="13"/>
      <c r="KM106" s="13"/>
      <c r="KN106" s="13"/>
      <c r="KO106" s="13"/>
      <c r="KP106" s="13"/>
      <c r="KQ106" s="13"/>
      <c r="KR106" s="13"/>
      <c r="KS106" s="13"/>
      <c r="KT106" s="13"/>
      <c r="KU106" s="13"/>
      <c r="KV106" s="13"/>
      <c r="KW106" s="13"/>
      <c r="KX106" s="13"/>
      <c r="KY106" s="13"/>
      <c r="KZ106" s="13"/>
      <c r="LA106" s="13"/>
      <c r="LB106" s="13"/>
      <c r="LC106" s="13"/>
      <c r="LD106" s="13"/>
      <c r="LE106" s="13"/>
      <c r="LF106" s="13"/>
      <c r="LG106" s="13"/>
      <c r="LH106" s="13"/>
      <c r="LI106" s="13"/>
      <c r="LJ106" s="13"/>
      <c r="LK106" s="13"/>
      <c r="LL106" s="13"/>
      <c r="LM106" s="13"/>
      <c r="LN106" s="13"/>
      <c r="LO106" s="13"/>
      <c r="LP106" s="13"/>
      <c r="LQ106" s="13"/>
      <c r="LR106" s="13"/>
      <c r="LS106" s="13"/>
      <c r="LT106" s="13"/>
      <c r="LU106" s="13"/>
      <c r="LV106" s="13"/>
      <c r="LW106" s="13"/>
      <c r="LX106" s="13"/>
      <c r="LY106" s="13"/>
      <c r="LZ106" s="13"/>
      <c r="MA106" s="13"/>
      <c r="MB106" s="13"/>
      <c r="MC106" s="13"/>
      <c r="MD106" s="13"/>
      <c r="ME106" s="13"/>
      <c r="MF106" s="13"/>
      <c r="MG106" s="13"/>
      <c r="MH106" s="13"/>
      <c r="MI106" s="13"/>
      <c r="MJ106" s="13"/>
      <c r="MK106" s="13"/>
      <c r="ML106" s="13"/>
      <c r="MM106" s="13"/>
      <c r="MN106" s="13"/>
      <c r="MO106" s="13"/>
      <c r="MP106" s="13"/>
      <c r="MQ106" s="13"/>
      <c r="MR106" s="13"/>
      <c r="MS106" s="13"/>
      <c r="MT106" s="13"/>
      <c r="MU106" s="13"/>
      <c r="MV106" s="13"/>
      <c r="MW106" s="13"/>
      <c r="MX106" s="13"/>
      <c r="MY106" s="13"/>
      <c r="MZ106" s="13"/>
      <c r="NA106" s="13"/>
      <c r="NB106" s="13"/>
      <c r="NC106" s="13"/>
      <c r="ND106" s="13"/>
      <c r="NE106" s="13"/>
      <c r="NF106" s="13"/>
      <c r="NG106" s="13"/>
      <c r="NH106" s="13"/>
      <c r="NI106" s="13"/>
      <c r="NJ106" s="13"/>
      <c r="NK106" s="13"/>
      <c r="NL106" s="13"/>
      <c r="NM106" s="13"/>
      <c r="NN106" s="13"/>
      <c r="NO106" s="13"/>
      <c r="NP106" s="13"/>
      <c r="NQ106" s="13"/>
      <c r="NR106" s="13"/>
      <c r="NS106" s="13"/>
      <c r="NT106" s="13"/>
      <c r="NU106" s="13"/>
      <c r="NV106" s="13"/>
      <c r="NW106" s="13"/>
      <c r="NX106" s="13"/>
      <c r="NY106" s="13"/>
      <c r="NZ106" s="13"/>
      <c r="OA106" s="13"/>
      <c r="OB106" s="13"/>
      <c r="OC106" s="13"/>
      <c r="OD106" s="13"/>
      <c r="OE106" s="13"/>
      <c r="OF106" s="13"/>
      <c r="OG106" s="13"/>
      <c r="OH106" s="13"/>
      <c r="OI106" s="13"/>
      <c r="OJ106" s="13"/>
      <c r="OK106" s="13"/>
      <c r="OL106" s="13"/>
      <c r="OM106" s="13"/>
      <c r="ON106" s="13"/>
      <c r="OO106" s="13"/>
      <c r="OP106" s="13"/>
      <c r="OQ106" s="13"/>
      <c r="OR106" s="13"/>
      <c r="OS106" s="13"/>
      <c r="OT106" s="13"/>
      <c r="OU106" s="13"/>
      <c r="OV106" s="13"/>
      <c r="OW106" s="13"/>
      <c r="OX106" s="13"/>
      <c r="OY106" s="13"/>
      <c r="OZ106" s="13"/>
      <c r="PA106" s="13"/>
      <c r="PB106" s="13"/>
      <c r="PC106" s="13"/>
      <c r="PD106" s="13"/>
      <c r="PE106" s="13"/>
      <c r="PF106" s="13"/>
      <c r="PG106" s="13"/>
      <c r="PH106" s="13"/>
      <c r="PI106" s="13"/>
      <c r="PJ106" s="13"/>
      <c r="PK106" s="13"/>
      <c r="PL106" s="13"/>
      <c r="PM106" s="13"/>
      <c r="PN106" s="13"/>
      <c r="PO106" s="13"/>
      <c r="PP106" s="13"/>
      <c r="PQ106" s="13"/>
      <c r="PR106" s="13"/>
      <c r="PS106" s="13"/>
      <c r="PT106" s="13"/>
      <c r="PU106" s="13"/>
      <c r="PV106" s="13"/>
      <c r="PW106" s="13"/>
      <c r="PX106" s="13"/>
      <c r="PY106" s="13"/>
      <c r="PZ106" s="13"/>
      <c r="QA106" s="13"/>
      <c r="QB106" s="13"/>
      <c r="QC106" s="13"/>
      <c r="QD106" s="13"/>
      <c r="QE106" s="13"/>
      <c r="QF106" s="13"/>
      <c r="QG106" s="13"/>
      <c r="QH106" s="13"/>
      <c r="QI106" s="13"/>
      <c r="QJ106" s="13"/>
      <c r="QK106" s="13"/>
      <c r="QL106" s="13"/>
      <c r="QM106" s="13"/>
      <c r="QN106" s="13"/>
      <c r="QO106" s="13"/>
      <c r="QP106" s="13"/>
      <c r="QQ106" s="13"/>
      <c r="QR106" s="13"/>
      <c r="QS106" s="13"/>
      <c r="QT106" s="13"/>
      <c r="QU106" s="13"/>
      <c r="QV106" s="13"/>
      <c r="QW106" s="13"/>
      <c r="QX106" s="13"/>
      <c r="QY106" s="13"/>
      <c r="QZ106" s="13"/>
      <c r="RA106" s="13"/>
      <c r="RB106" s="13"/>
      <c r="RC106" s="13"/>
      <c r="RD106" s="13"/>
      <c r="RE106" s="13"/>
      <c r="RF106" s="13"/>
      <c r="RG106" s="13"/>
      <c r="RH106" s="13"/>
      <c r="RI106" s="13"/>
      <c r="RJ106" s="13"/>
      <c r="RK106" s="13"/>
      <c r="RL106" s="13"/>
      <c r="RM106" s="13"/>
      <c r="RN106" s="13"/>
      <c r="RO106" s="13"/>
      <c r="RP106" s="13"/>
      <c r="RQ106" s="13"/>
      <c r="RR106" s="13"/>
      <c r="RS106" s="13"/>
      <c r="RT106" s="13"/>
      <c r="RU106" s="13"/>
      <c r="RV106" s="13"/>
      <c r="RW106" s="13"/>
      <c r="RX106" s="13"/>
      <c r="RY106" s="13"/>
      <c r="RZ106" s="13"/>
      <c r="SA106" s="13"/>
      <c r="SB106" s="13"/>
      <c r="SC106" s="13"/>
      <c r="SD106" s="13"/>
      <c r="SE106" s="13"/>
      <c r="SF106" s="13"/>
      <c r="SG106" s="13"/>
      <c r="SH106" s="13"/>
      <c r="SI106" s="13"/>
      <c r="SJ106" s="13"/>
      <c r="SK106" s="13"/>
      <c r="SL106" s="13"/>
      <c r="SM106" s="13"/>
      <c r="SN106" s="13"/>
      <c r="SO106" s="13"/>
      <c r="SP106" s="13"/>
      <c r="SQ106" s="13"/>
      <c r="SR106" s="13"/>
      <c r="SS106" s="13"/>
      <c r="ST106" s="13"/>
      <c r="SU106" s="13"/>
      <c r="SV106" s="13"/>
      <c r="SW106" s="13"/>
      <c r="SX106" s="13"/>
      <c r="SY106" s="13"/>
      <c r="SZ106" s="13"/>
      <c r="TA106" s="13"/>
      <c r="TB106" s="13"/>
      <c r="TC106" s="13"/>
      <c r="TD106" s="13"/>
      <c r="TE106" s="13"/>
      <c r="TF106" s="13"/>
      <c r="TG106" s="13"/>
      <c r="TH106" s="13"/>
      <c r="TI106" s="13"/>
      <c r="TJ106" s="13"/>
      <c r="TK106" s="13"/>
      <c r="TL106" s="13"/>
      <c r="TM106" s="13"/>
      <c r="TN106" s="13"/>
      <c r="TO106" s="13"/>
      <c r="TP106" s="13"/>
      <c r="TQ106" s="13"/>
      <c r="TR106" s="13"/>
      <c r="TS106" s="13"/>
      <c r="TT106" s="13"/>
      <c r="TU106" s="13"/>
      <c r="TV106" s="13"/>
      <c r="TW106" s="13"/>
      <c r="TX106" s="13"/>
      <c r="TY106" s="13"/>
      <c r="TZ106" s="13"/>
      <c r="UA106" s="13"/>
      <c r="UB106" s="13"/>
      <c r="UC106" s="13"/>
      <c r="UD106" s="13"/>
      <c r="UE106" s="13"/>
      <c r="UF106" s="13"/>
      <c r="UG106" s="13"/>
      <c r="UH106" s="13"/>
      <c r="UI106" s="13"/>
      <c r="UJ106" s="13"/>
      <c r="UK106" s="13"/>
      <c r="UL106" s="13"/>
      <c r="UM106" s="13"/>
      <c r="UN106" s="13"/>
      <c r="UO106" s="13"/>
      <c r="UP106" s="13"/>
      <c r="UQ106" s="13"/>
      <c r="UR106" s="13"/>
      <c r="US106" s="13"/>
      <c r="UT106" s="13"/>
      <c r="UU106" s="13"/>
      <c r="UV106" s="13"/>
      <c r="UW106" s="13"/>
      <c r="UX106" s="13"/>
      <c r="UY106" s="13"/>
      <c r="UZ106" s="13"/>
      <c r="VA106" s="13"/>
      <c r="VB106" s="13"/>
      <c r="VC106" s="13"/>
      <c r="VD106" s="13"/>
      <c r="VE106" s="13"/>
      <c r="VF106" s="13"/>
      <c r="VG106" s="13"/>
      <c r="VH106" s="13"/>
      <c r="VI106" s="13"/>
      <c r="VJ106" s="13"/>
      <c r="VK106" s="13"/>
      <c r="VL106" s="13"/>
      <c r="VM106" s="13"/>
      <c r="VN106" s="13"/>
      <c r="VO106" s="13"/>
      <c r="VP106" s="13"/>
      <c r="VQ106" s="13"/>
      <c r="VR106" s="13"/>
      <c r="VS106" s="13"/>
      <c r="VT106" s="13"/>
      <c r="VU106" s="13"/>
      <c r="VV106" s="13"/>
      <c r="VW106" s="13"/>
      <c r="VX106" s="13"/>
      <c r="VY106" s="13"/>
      <c r="VZ106" s="13"/>
      <c r="WA106" s="13"/>
      <c r="WB106" s="13"/>
      <c r="WC106" s="13"/>
      <c r="WD106" s="13"/>
      <c r="WE106" s="13"/>
      <c r="WF106" s="13"/>
      <c r="WG106" s="13"/>
      <c r="WH106" s="13"/>
      <c r="WI106" s="13"/>
      <c r="WJ106" s="13"/>
      <c r="WK106" s="13"/>
      <c r="WL106" s="13"/>
      <c r="WM106" s="13"/>
      <c r="WN106" s="13"/>
      <c r="WO106" s="13"/>
      <c r="WP106" s="13"/>
      <c r="WQ106" s="13"/>
      <c r="WR106" s="13"/>
      <c r="WS106" s="13"/>
      <c r="WT106" s="13"/>
      <c r="WU106" s="13"/>
      <c r="WV106" s="13"/>
      <c r="WW106" s="13"/>
      <c r="WX106" s="13"/>
      <c r="WY106" s="13"/>
      <c r="WZ106" s="13"/>
      <c r="XA106" s="13"/>
      <c r="XB106" s="13"/>
      <c r="XC106" s="13"/>
      <c r="XD106" s="13"/>
      <c r="XE106" s="13"/>
      <c r="XF106" s="13"/>
      <c r="XG106" s="13"/>
      <c r="XH106" s="13"/>
      <c r="XI106" s="13"/>
      <c r="XJ106" s="13"/>
      <c r="XK106" s="13"/>
      <c r="XL106" s="13"/>
      <c r="XM106" s="13"/>
      <c r="XN106" s="13"/>
      <c r="XO106" s="13"/>
      <c r="XP106" s="13"/>
      <c r="XQ106" s="13"/>
      <c r="XR106" s="13"/>
      <c r="XS106" s="13"/>
      <c r="XT106" s="13"/>
      <c r="XU106" s="13"/>
      <c r="XV106" s="13"/>
      <c r="XW106" s="13"/>
      <c r="XX106" s="13"/>
      <c r="XY106" s="13"/>
      <c r="XZ106" s="13"/>
      <c r="YA106" s="13"/>
      <c r="YB106" s="13"/>
      <c r="YC106" s="13"/>
      <c r="YD106" s="13"/>
      <c r="YE106" s="13"/>
      <c r="YF106" s="13"/>
      <c r="YG106" s="13"/>
      <c r="YH106" s="13"/>
      <c r="YI106" s="13"/>
      <c r="YJ106" s="13"/>
      <c r="YK106" s="13"/>
      <c r="YL106" s="13"/>
      <c r="YM106" s="13"/>
      <c r="YN106" s="13"/>
      <c r="YO106" s="13"/>
      <c r="YP106" s="13"/>
      <c r="YQ106" s="13"/>
      <c r="YR106" s="13"/>
      <c r="YS106" s="13"/>
      <c r="YT106" s="13"/>
      <c r="YU106" s="13"/>
      <c r="YV106" s="13"/>
      <c r="YW106" s="13"/>
      <c r="YX106" s="13"/>
      <c r="YY106" s="13"/>
      <c r="YZ106" s="13"/>
      <c r="ZA106" s="13"/>
      <c r="ZB106" s="13"/>
      <c r="ZC106" s="13"/>
      <c r="ZD106" s="13"/>
      <c r="ZE106" s="13"/>
      <c r="ZF106" s="13"/>
      <c r="ZG106" s="13"/>
      <c r="ZH106" s="13"/>
      <c r="ZI106" s="13"/>
      <c r="ZJ106" s="13"/>
      <c r="ZK106" s="13"/>
      <c r="ZL106" s="13"/>
      <c r="ZM106" s="13"/>
      <c r="ZN106" s="13"/>
      <c r="ZO106" s="13"/>
      <c r="ZP106" s="13"/>
      <c r="ZQ106" s="13"/>
      <c r="ZR106" s="13"/>
      <c r="ZS106" s="13"/>
      <c r="ZT106" s="13"/>
      <c r="ZU106" s="13"/>
      <c r="ZV106" s="13"/>
      <c r="ZW106" s="13"/>
      <c r="ZX106" s="13"/>
      <c r="ZY106" s="13"/>
      <c r="ZZ106" s="13"/>
      <c r="AAA106" s="13"/>
      <c r="AAB106" s="13"/>
      <c r="AAC106" s="13"/>
      <c r="AAD106" s="13"/>
      <c r="AAE106" s="13"/>
      <c r="AAF106" s="13"/>
      <c r="AAG106" s="13"/>
      <c r="AAH106" s="13"/>
      <c r="AAI106" s="13"/>
      <c r="AAJ106" s="13"/>
      <c r="AAK106" s="13"/>
      <c r="AAL106" s="13"/>
      <c r="AAM106" s="13"/>
      <c r="AAN106" s="13"/>
      <c r="AAO106" s="13"/>
      <c r="AAP106" s="13"/>
      <c r="AAQ106" s="13"/>
      <c r="AAR106" s="13"/>
      <c r="AAS106" s="13"/>
      <c r="AAT106" s="13"/>
      <c r="AAU106" s="13"/>
      <c r="AAV106" s="13"/>
      <c r="AAW106" s="13"/>
      <c r="AAX106" s="13"/>
      <c r="AAY106" s="13"/>
      <c r="AAZ106" s="13"/>
      <c r="ABA106" s="13"/>
      <c r="ABB106" s="13"/>
      <c r="ABC106" s="13"/>
      <c r="ABD106" s="13"/>
      <c r="ABE106" s="13"/>
      <c r="ABF106" s="13"/>
      <c r="ABG106" s="13"/>
      <c r="ABH106" s="13"/>
      <c r="ABI106" s="13"/>
      <c r="ABJ106" s="13"/>
      <c r="ABK106" s="13"/>
      <c r="ABL106" s="13"/>
      <c r="ABM106" s="13"/>
      <c r="ABN106" s="13"/>
      <c r="ABO106" s="13"/>
      <c r="ABP106" s="13"/>
      <c r="ABQ106" s="13"/>
      <c r="ABR106" s="13"/>
    </row>
    <row r="107" spans="1:746" s="10" customFormat="1">
      <c r="A107" s="29" t="s">
        <v>333</v>
      </c>
      <c r="B107" s="25"/>
      <c r="C107" s="25"/>
      <c r="D107" s="25"/>
      <c r="E107" s="25"/>
      <c r="F107" s="25"/>
      <c r="G107" s="25"/>
      <c r="H107" s="68"/>
      <c r="I107" s="26"/>
      <c r="J107" s="20"/>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c r="FN107" s="13"/>
      <c r="FO107" s="13"/>
      <c r="FP107" s="13"/>
      <c r="FQ107" s="13"/>
      <c r="FR107" s="13"/>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13"/>
      <c r="HY107" s="13"/>
      <c r="HZ107" s="13"/>
      <c r="IA107" s="13"/>
      <c r="IB107" s="13"/>
      <c r="IC107" s="13"/>
      <c r="ID107" s="13"/>
      <c r="IE107" s="13"/>
      <c r="IF107" s="13"/>
      <c r="IG107" s="13"/>
      <c r="IH107" s="13"/>
      <c r="II107" s="13"/>
      <c r="IJ107" s="13"/>
      <c r="IK107" s="13"/>
      <c r="IL107" s="13"/>
      <c r="IM107" s="13"/>
      <c r="IN107" s="13"/>
      <c r="IO107" s="13"/>
      <c r="IP107" s="13"/>
      <c r="IQ107" s="13"/>
      <c r="IR107" s="13"/>
      <c r="IS107" s="13"/>
      <c r="IT107" s="13"/>
      <c r="IU107" s="13"/>
      <c r="IV107" s="13"/>
      <c r="IW107" s="13"/>
      <c r="IX107" s="13"/>
      <c r="IY107" s="13"/>
      <c r="IZ107" s="13"/>
      <c r="JA107" s="13"/>
      <c r="JB107" s="13"/>
      <c r="JC107" s="13"/>
      <c r="JD107" s="13"/>
      <c r="JE107" s="13"/>
      <c r="JF107" s="13"/>
      <c r="JG107" s="13"/>
      <c r="JH107" s="13"/>
      <c r="JI107" s="13"/>
      <c r="JJ107" s="13"/>
      <c r="JK107" s="13"/>
      <c r="JL107" s="13"/>
      <c r="JM107" s="13"/>
      <c r="JN107" s="13"/>
      <c r="JO107" s="13"/>
      <c r="JP107" s="13"/>
      <c r="JQ107" s="13"/>
      <c r="JR107" s="13"/>
      <c r="JS107" s="13"/>
      <c r="JT107" s="13"/>
      <c r="JU107" s="13"/>
      <c r="JV107" s="13"/>
      <c r="JW107" s="13"/>
      <c r="JX107" s="13"/>
      <c r="JY107" s="13"/>
      <c r="JZ107" s="13"/>
      <c r="KA107" s="13"/>
      <c r="KB107" s="13"/>
      <c r="KC107" s="13"/>
      <c r="KD107" s="13"/>
      <c r="KE107" s="13"/>
      <c r="KF107" s="13"/>
      <c r="KG107" s="13"/>
      <c r="KH107" s="13"/>
      <c r="KI107" s="13"/>
      <c r="KJ107" s="13"/>
      <c r="KK107" s="13"/>
      <c r="KL107" s="13"/>
      <c r="KM107" s="13"/>
      <c r="KN107" s="13"/>
      <c r="KO107" s="13"/>
      <c r="KP107" s="13"/>
      <c r="KQ107" s="13"/>
      <c r="KR107" s="13"/>
      <c r="KS107" s="13"/>
      <c r="KT107" s="13"/>
      <c r="KU107" s="13"/>
      <c r="KV107" s="13"/>
      <c r="KW107" s="13"/>
      <c r="KX107" s="13"/>
      <c r="KY107" s="13"/>
      <c r="KZ107" s="13"/>
      <c r="LA107" s="13"/>
      <c r="LB107" s="13"/>
      <c r="LC107" s="13"/>
      <c r="LD107" s="13"/>
      <c r="LE107" s="13"/>
      <c r="LF107" s="13"/>
      <c r="LG107" s="13"/>
      <c r="LH107" s="13"/>
      <c r="LI107" s="13"/>
      <c r="LJ107" s="13"/>
      <c r="LK107" s="13"/>
      <c r="LL107" s="13"/>
      <c r="LM107" s="13"/>
      <c r="LN107" s="13"/>
      <c r="LO107" s="13"/>
      <c r="LP107" s="13"/>
      <c r="LQ107" s="13"/>
      <c r="LR107" s="13"/>
      <c r="LS107" s="13"/>
      <c r="LT107" s="13"/>
      <c r="LU107" s="13"/>
      <c r="LV107" s="13"/>
      <c r="LW107" s="13"/>
      <c r="LX107" s="13"/>
      <c r="LY107" s="13"/>
      <c r="LZ107" s="13"/>
      <c r="MA107" s="13"/>
      <c r="MB107" s="13"/>
      <c r="MC107" s="13"/>
      <c r="MD107" s="13"/>
      <c r="ME107" s="13"/>
      <c r="MF107" s="13"/>
      <c r="MG107" s="13"/>
      <c r="MH107" s="13"/>
      <c r="MI107" s="13"/>
      <c r="MJ107" s="13"/>
      <c r="MK107" s="13"/>
      <c r="ML107" s="13"/>
      <c r="MM107" s="13"/>
      <c r="MN107" s="13"/>
      <c r="MO107" s="13"/>
      <c r="MP107" s="13"/>
      <c r="MQ107" s="13"/>
      <c r="MR107" s="13"/>
      <c r="MS107" s="13"/>
      <c r="MT107" s="13"/>
      <c r="MU107" s="13"/>
      <c r="MV107" s="13"/>
      <c r="MW107" s="13"/>
      <c r="MX107" s="13"/>
      <c r="MY107" s="13"/>
      <c r="MZ107" s="13"/>
      <c r="NA107" s="13"/>
      <c r="NB107" s="13"/>
      <c r="NC107" s="13"/>
      <c r="ND107" s="13"/>
      <c r="NE107" s="13"/>
      <c r="NF107" s="13"/>
      <c r="NG107" s="13"/>
      <c r="NH107" s="13"/>
      <c r="NI107" s="13"/>
      <c r="NJ107" s="13"/>
      <c r="NK107" s="13"/>
      <c r="NL107" s="13"/>
      <c r="NM107" s="13"/>
      <c r="NN107" s="13"/>
      <c r="NO107" s="13"/>
      <c r="NP107" s="13"/>
      <c r="NQ107" s="13"/>
      <c r="NR107" s="13"/>
      <c r="NS107" s="13"/>
      <c r="NT107" s="13"/>
      <c r="NU107" s="13"/>
      <c r="NV107" s="13"/>
      <c r="NW107" s="13"/>
      <c r="NX107" s="13"/>
      <c r="NY107" s="13"/>
      <c r="NZ107" s="13"/>
      <c r="OA107" s="13"/>
      <c r="OB107" s="13"/>
      <c r="OC107" s="13"/>
      <c r="OD107" s="13"/>
      <c r="OE107" s="13"/>
      <c r="OF107" s="13"/>
      <c r="OG107" s="13"/>
      <c r="OH107" s="13"/>
      <c r="OI107" s="13"/>
      <c r="OJ107" s="13"/>
      <c r="OK107" s="13"/>
      <c r="OL107" s="13"/>
      <c r="OM107" s="13"/>
      <c r="ON107" s="13"/>
      <c r="OO107" s="13"/>
      <c r="OP107" s="13"/>
      <c r="OQ107" s="13"/>
      <c r="OR107" s="13"/>
      <c r="OS107" s="13"/>
      <c r="OT107" s="13"/>
      <c r="OU107" s="13"/>
      <c r="OV107" s="13"/>
      <c r="OW107" s="13"/>
      <c r="OX107" s="13"/>
      <c r="OY107" s="13"/>
      <c r="OZ107" s="13"/>
      <c r="PA107" s="13"/>
      <c r="PB107" s="13"/>
      <c r="PC107" s="13"/>
      <c r="PD107" s="13"/>
      <c r="PE107" s="13"/>
      <c r="PF107" s="13"/>
      <c r="PG107" s="13"/>
      <c r="PH107" s="13"/>
      <c r="PI107" s="13"/>
      <c r="PJ107" s="13"/>
      <c r="PK107" s="13"/>
      <c r="PL107" s="13"/>
      <c r="PM107" s="13"/>
      <c r="PN107" s="13"/>
      <c r="PO107" s="13"/>
      <c r="PP107" s="13"/>
      <c r="PQ107" s="13"/>
      <c r="PR107" s="13"/>
      <c r="PS107" s="13"/>
      <c r="PT107" s="13"/>
      <c r="PU107" s="13"/>
      <c r="PV107" s="13"/>
      <c r="PW107" s="13"/>
      <c r="PX107" s="13"/>
      <c r="PY107" s="13"/>
      <c r="PZ107" s="13"/>
      <c r="QA107" s="13"/>
      <c r="QB107" s="13"/>
      <c r="QC107" s="13"/>
      <c r="QD107" s="13"/>
      <c r="QE107" s="13"/>
      <c r="QF107" s="13"/>
      <c r="QG107" s="13"/>
      <c r="QH107" s="13"/>
      <c r="QI107" s="13"/>
      <c r="QJ107" s="13"/>
      <c r="QK107" s="13"/>
      <c r="QL107" s="13"/>
      <c r="QM107" s="13"/>
      <c r="QN107" s="13"/>
      <c r="QO107" s="13"/>
      <c r="QP107" s="13"/>
      <c r="QQ107" s="13"/>
      <c r="QR107" s="13"/>
      <c r="QS107" s="13"/>
      <c r="QT107" s="13"/>
      <c r="QU107" s="13"/>
      <c r="QV107" s="13"/>
      <c r="QW107" s="13"/>
      <c r="QX107" s="13"/>
      <c r="QY107" s="13"/>
      <c r="QZ107" s="13"/>
      <c r="RA107" s="13"/>
      <c r="RB107" s="13"/>
      <c r="RC107" s="13"/>
      <c r="RD107" s="13"/>
      <c r="RE107" s="13"/>
      <c r="RF107" s="13"/>
      <c r="RG107" s="13"/>
      <c r="RH107" s="13"/>
      <c r="RI107" s="13"/>
      <c r="RJ107" s="13"/>
      <c r="RK107" s="13"/>
      <c r="RL107" s="13"/>
      <c r="RM107" s="13"/>
      <c r="RN107" s="13"/>
      <c r="RO107" s="13"/>
      <c r="RP107" s="13"/>
      <c r="RQ107" s="13"/>
      <c r="RR107" s="13"/>
      <c r="RS107" s="13"/>
      <c r="RT107" s="13"/>
      <c r="RU107" s="13"/>
      <c r="RV107" s="13"/>
      <c r="RW107" s="13"/>
      <c r="RX107" s="13"/>
      <c r="RY107" s="13"/>
      <c r="RZ107" s="13"/>
      <c r="SA107" s="13"/>
      <c r="SB107" s="13"/>
      <c r="SC107" s="13"/>
      <c r="SD107" s="13"/>
      <c r="SE107" s="13"/>
      <c r="SF107" s="13"/>
      <c r="SG107" s="13"/>
      <c r="SH107" s="13"/>
      <c r="SI107" s="13"/>
      <c r="SJ107" s="13"/>
      <c r="SK107" s="13"/>
      <c r="SL107" s="13"/>
      <c r="SM107" s="13"/>
      <c r="SN107" s="13"/>
      <c r="SO107" s="13"/>
      <c r="SP107" s="13"/>
      <c r="SQ107" s="13"/>
      <c r="SR107" s="13"/>
      <c r="SS107" s="13"/>
      <c r="ST107" s="13"/>
      <c r="SU107" s="13"/>
      <c r="SV107" s="13"/>
      <c r="SW107" s="13"/>
      <c r="SX107" s="13"/>
      <c r="SY107" s="13"/>
      <c r="SZ107" s="13"/>
      <c r="TA107" s="13"/>
      <c r="TB107" s="13"/>
      <c r="TC107" s="13"/>
      <c r="TD107" s="13"/>
      <c r="TE107" s="13"/>
      <c r="TF107" s="13"/>
      <c r="TG107" s="13"/>
      <c r="TH107" s="13"/>
      <c r="TI107" s="13"/>
      <c r="TJ107" s="13"/>
      <c r="TK107" s="13"/>
      <c r="TL107" s="13"/>
      <c r="TM107" s="13"/>
      <c r="TN107" s="13"/>
      <c r="TO107" s="13"/>
      <c r="TP107" s="13"/>
      <c r="TQ107" s="13"/>
      <c r="TR107" s="13"/>
      <c r="TS107" s="13"/>
      <c r="TT107" s="13"/>
      <c r="TU107" s="13"/>
      <c r="TV107" s="13"/>
      <c r="TW107" s="13"/>
      <c r="TX107" s="13"/>
      <c r="TY107" s="13"/>
      <c r="TZ107" s="13"/>
      <c r="UA107" s="13"/>
      <c r="UB107" s="13"/>
      <c r="UC107" s="13"/>
      <c r="UD107" s="13"/>
      <c r="UE107" s="13"/>
      <c r="UF107" s="13"/>
      <c r="UG107" s="13"/>
      <c r="UH107" s="13"/>
      <c r="UI107" s="13"/>
      <c r="UJ107" s="13"/>
      <c r="UK107" s="13"/>
      <c r="UL107" s="13"/>
      <c r="UM107" s="13"/>
      <c r="UN107" s="13"/>
      <c r="UO107" s="13"/>
      <c r="UP107" s="13"/>
      <c r="UQ107" s="13"/>
      <c r="UR107" s="13"/>
      <c r="US107" s="13"/>
      <c r="UT107" s="13"/>
      <c r="UU107" s="13"/>
      <c r="UV107" s="13"/>
      <c r="UW107" s="13"/>
      <c r="UX107" s="13"/>
      <c r="UY107" s="13"/>
      <c r="UZ107" s="13"/>
      <c r="VA107" s="13"/>
      <c r="VB107" s="13"/>
      <c r="VC107" s="13"/>
      <c r="VD107" s="13"/>
      <c r="VE107" s="13"/>
      <c r="VF107" s="13"/>
      <c r="VG107" s="13"/>
      <c r="VH107" s="13"/>
      <c r="VI107" s="13"/>
      <c r="VJ107" s="13"/>
      <c r="VK107" s="13"/>
      <c r="VL107" s="13"/>
      <c r="VM107" s="13"/>
      <c r="VN107" s="13"/>
      <c r="VO107" s="13"/>
      <c r="VP107" s="13"/>
      <c r="VQ107" s="13"/>
      <c r="VR107" s="13"/>
      <c r="VS107" s="13"/>
      <c r="VT107" s="13"/>
      <c r="VU107" s="13"/>
      <c r="VV107" s="13"/>
      <c r="VW107" s="13"/>
      <c r="VX107" s="13"/>
      <c r="VY107" s="13"/>
      <c r="VZ107" s="13"/>
      <c r="WA107" s="13"/>
      <c r="WB107" s="13"/>
      <c r="WC107" s="13"/>
      <c r="WD107" s="13"/>
      <c r="WE107" s="13"/>
      <c r="WF107" s="13"/>
      <c r="WG107" s="13"/>
      <c r="WH107" s="13"/>
      <c r="WI107" s="13"/>
      <c r="WJ107" s="13"/>
      <c r="WK107" s="13"/>
      <c r="WL107" s="13"/>
      <c r="WM107" s="13"/>
      <c r="WN107" s="13"/>
      <c r="WO107" s="13"/>
      <c r="WP107" s="13"/>
      <c r="WQ107" s="13"/>
      <c r="WR107" s="13"/>
      <c r="WS107" s="13"/>
      <c r="WT107" s="13"/>
      <c r="WU107" s="13"/>
      <c r="WV107" s="13"/>
      <c r="WW107" s="13"/>
      <c r="WX107" s="13"/>
      <c r="WY107" s="13"/>
      <c r="WZ107" s="13"/>
      <c r="XA107" s="13"/>
      <c r="XB107" s="13"/>
      <c r="XC107" s="13"/>
      <c r="XD107" s="13"/>
      <c r="XE107" s="13"/>
      <c r="XF107" s="13"/>
      <c r="XG107" s="13"/>
      <c r="XH107" s="13"/>
      <c r="XI107" s="13"/>
      <c r="XJ107" s="13"/>
      <c r="XK107" s="13"/>
      <c r="XL107" s="13"/>
      <c r="XM107" s="13"/>
      <c r="XN107" s="13"/>
      <c r="XO107" s="13"/>
      <c r="XP107" s="13"/>
      <c r="XQ107" s="13"/>
      <c r="XR107" s="13"/>
      <c r="XS107" s="13"/>
      <c r="XT107" s="13"/>
      <c r="XU107" s="13"/>
      <c r="XV107" s="13"/>
      <c r="XW107" s="13"/>
      <c r="XX107" s="13"/>
      <c r="XY107" s="13"/>
      <c r="XZ107" s="13"/>
      <c r="YA107" s="13"/>
      <c r="YB107" s="13"/>
      <c r="YC107" s="13"/>
      <c r="YD107" s="13"/>
      <c r="YE107" s="13"/>
      <c r="YF107" s="13"/>
      <c r="YG107" s="13"/>
      <c r="YH107" s="13"/>
      <c r="YI107" s="13"/>
      <c r="YJ107" s="13"/>
      <c r="YK107" s="13"/>
      <c r="YL107" s="13"/>
      <c r="YM107" s="13"/>
      <c r="YN107" s="13"/>
      <c r="YO107" s="13"/>
      <c r="YP107" s="13"/>
      <c r="YQ107" s="13"/>
      <c r="YR107" s="13"/>
      <c r="YS107" s="13"/>
      <c r="YT107" s="13"/>
      <c r="YU107" s="13"/>
      <c r="YV107" s="13"/>
      <c r="YW107" s="13"/>
      <c r="YX107" s="13"/>
      <c r="YY107" s="13"/>
      <c r="YZ107" s="13"/>
      <c r="ZA107" s="13"/>
      <c r="ZB107" s="13"/>
      <c r="ZC107" s="13"/>
      <c r="ZD107" s="13"/>
      <c r="ZE107" s="13"/>
      <c r="ZF107" s="13"/>
      <c r="ZG107" s="13"/>
      <c r="ZH107" s="13"/>
      <c r="ZI107" s="13"/>
      <c r="ZJ107" s="13"/>
      <c r="ZK107" s="13"/>
      <c r="ZL107" s="13"/>
      <c r="ZM107" s="13"/>
      <c r="ZN107" s="13"/>
      <c r="ZO107" s="13"/>
      <c r="ZP107" s="13"/>
      <c r="ZQ107" s="13"/>
      <c r="ZR107" s="13"/>
      <c r="ZS107" s="13"/>
      <c r="ZT107" s="13"/>
      <c r="ZU107" s="13"/>
      <c r="ZV107" s="13"/>
      <c r="ZW107" s="13"/>
      <c r="ZX107" s="13"/>
      <c r="ZY107" s="13"/>
      <c r="ZZ107" s="13"/>
      <c r="AAA107" s="13"/>
      <c r="AAB107" s="13"/>
      <c r="AAC107" s="13"/>
      <c r="AAD107" s="13"/>
      <c r="AAE107" s="13"/>
      <c r="AAF107" s="13"/>
      <c r="AAG107" s="13"/>
      <c r="AAH107" s="13"/>
      <c r="AAI107" s="13"/>
      <c r="AAJ107" s="13"/>
      <c r="AAK107" s="13"/>
      <c r="AAL107" s="13"/>
      <c r="AAM107" s="13"/>
      <c r="AAN107" s="13"/>
      <c r="AAO107" s="13"/>
      <c r="AAP107" s="13"/>
      <c r="AAQ107" s="13"/>
      <c r="AAR107" s="13"/>
      <c r="AAS107" s="13"/>
      <c r="AAT107" s="13"/>
      <c r="AAU107" s="13"/>
      <c r="AAV107" s="13"/>
      <c r="AAW107" s="13"/>
      <c r="AAX107" s="13"/>
      <c r="AAY107" s="13"/>
      <c r="AAZ107" s="13"/>
      <c r="ABA107" s="13"/>
      <c r="ABB107" s="13"/>
      <c r="ABC107" s="13"/>
      <c r="ABD107" s="13"/>
      <c r="ABE107" s="13"/>
      <c r="ABF107" s="13"/>
      <c r="ABG107" s="13"/>
      <c r="ABH107" s="13"/>
      <c r="ABI107" s="13"/>
      <c r="ABJ107" s="13"/>
      <c r="ABK107" s="13"/>
      <c r="ABL107" s="13"/>
      <c r="ABM107" s="13"/>
      <c r="ABN107" s="13"/>
      <c r="ABO107" s="13"/>
      <c r="ABP107" s="13"/>
      <c r="ABQ107" s="13"/>
      <c r="ABR107" s="13"/>
    </row>
    <row r="108" spans="1:746" s="10" customFormat="1" ht="68">
      <c r="A108" s="29" t="s">
        <v>356</v>
      </c>
      <c r="B108" s="25" t="s">
        <v>246</v>
      </c>
      <c r="C108" s="25"/>
      <c r="D108" s="25"/>
      <c r="E108" s="25"/>
      <c r="F108" s="25"/>
      <c r="G108" s="25"/>
      <c r="H108" s="68"/>
      <c r="I108" s="26"/>
      <c r="J108" s="20" t="s">
        <v>207</v>
      </c>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c r="IW108" s="13"/>
      <c r="IX108" s="13"/>
      <c r="IY108" s="13"/>
      <c r="IZ108" s="13"/>
      <c r="JA108" s="13"/>
      <c r="JB108" s="13"/>
      <c r="JC108" s="13"/>
      <c r="JD108" s="13"/>
      <c r="JE108" s="13"/>
      <c r="JF108" s="13"/>
      <c r="JG108" s="13"/>
      <c r="JH108" s="13"/>
      <c r="JI108" s="13"/>
      <c r="JJ108" s="13"/>
      <c r="JK108" s="13"/>
      <c r="JL108" s="13"/>
      <c r="JM108" s="13"/>
      <c r="JN108" s="13"/>
      <c r="JO108" s="13"/>
      <c r="JP108" s="13"/>
      <c r="JQ108" s="13"/>
      <c r="JR108" s="13"/>
      <c r="JS108" s="13"/>
      <c r="JT108" s="13"/>
      <c r="JU108" s="13"/>
      <c r="JV108" s="13"/>
      <c r="JW108" s="13"/>
      <c r="JX108" s="13"/>
      <c r="JY108" s="13"/>
      <c r="JZ108" s="13"/>
      <c r="KA108" s="13"/>
      <c r="KB108" s="13"/>
      <c r="KC108" s="13"/>
      <c r="KD108" s="13"/>
      <c r="KE108" s="13"/>
      <c r="KF108" s="13"/>
      <c r="KG108" s="13"/>
      <c r="KH108" s="13"/>
      <c r="KI108" s="13"/>
      <c r="KJ108" s="13"/>
      <c r="KK108" s="13"/>
      <c r="KL108" s="13"/>
      <c r="KM108" s="13"/>
      <c r="KN108" s="13"/>
      <c r="KO108" s="13"/>
      <c r="KP108" s="13"/>
      <c r="KQ108" s="13"/>
      <c r="KR108" s="13"/>
      <c r="KS108" s="13"/>
      <c r="KT108" s="13"/>
      <c r="KU108" s="13"/>
      <c r="KV108" s="13"/>
      <c r="KW108" s="13"/>
      <c r="KX108" s="13"/>
      <c r="KY108" s="13"/>
      <c r="KZ108" s="13"/>
      <c r="LA108" s="13"/>
      <c r="LB108" s="13"/>
      <c r="LC108" s="13"/>
      <c r="LD108" s="13"/>
      <c r="LE108" s="13"/>
      <c r="LF108" s="13"/>
      <c r="LG108" s="13"/>
      <c r="LH108" s="13"/>
      <c r="LI108" s="13"/>
      <c r="LJ108" s="13"/>
      <c r="LK108" s="13"/>
      <c r="LL108" s="13"/>
      <c r="LM108" s="13"/>
      <c r="LN108" s="13"/>
      <c r="LO108" s="13"/>
      <c r="LP108" s="13"/>
      <c r="LQ108" s="13"/>
      <c r="LR108" s="13"/>
      <c r="LS108" s="13"/>
      <c r="LT108" s="13"/>
      <c r="LU108" s="13"/>
      <c r="LV108" s="13"/>
      <c r="LW108" s="13"/>
      <c r="LX108" s="13"/>
      <c r="LY108" s="13"/>
      <c r="LZ108" s="13"/>
      <c r="MA108" s="13"/>
      <c r="MB108" s="13"/>
      <c r="MC108" s="13"/>
      <c r="MD108" s="13"/>
      <c r="ME108" s="13"/>
      <c r="MF108" s="13"/>
      <c r="MG108" s="13"/>
      <c r="MH108" s="13"/>
      <c r="MI108" s="13"/>
      <c r="MJ108" s="13"/>
      <c r="MK108" s="13"/>
      <c r="ML108" s="13"/>
      <c r="MM108" s="13"/>
      <c r="MN108" s="13"/>
      <c r="MO108" s="13"/>
      <c r="MP108" s="13"/>
      <c r="MQ108" s="13"/>
      <c r="MR108" s="13"/>
      <c r="MS108" s="13"/>
      <c r="MT108" s="13"/>
      <c r="MU108" s="13"/>
      <c r="MV108" s="13"/>
      <c r="MW108" s="13"/>
      <c r="MX108" s="13"/>
      <c r="MY108" s="13"/>
      <c r="MZ108" s="13"/>
      <c r="NA108" s="13"/>
      <c r="NB108" s="13"/>
      <c r="NC108" s="13"/>
      <c r="ND108" s="13"/>
      <c r="NE108" s="13"/>
      <c r="NF108" s="13"/>
      <c r="NG108" s="13"/>
      <c r="NH108" s="13"/>
      <c r="NI108" s="13"/>
      <c r="NJ108" s="13"/>
      <c r="NK108" s="13"/>
      <c r="NL108" s="13"/>
      <c r="NM108" s="13"/>
      <c r="NN108" s="13"/>
      <c r="NO108" s="13"/>
      <c r="NP108" s="13"/>
      <c r="NQ108" s="13"/>
      <c r="NR108" s="13"/>
      <c r="NS108" s="13"/>
      <c r="NT108" s="13"/>
      <c r="NU108" s="13"/>
      <c r="NV108" s="13"/>
      <c r="NW108" s="13"/>
      <c r="NX108" s="13"/>
      <c r="NY108" s="13"/>
      <c r="NZ108" s="13"/>
      <c r="OA108" s="13"/>
      <c r="OB108" s="13"/>
      <c r="OC108" s="13"/>
      <c r="OD108" s="13"/>
      <c r="OE108" s="13"/>
      <c r="OF108" s="13"/>
      <c r="OG108" s="13"/>
      <c r="OH108" s="13"/>
      <c r="OI108" s="13"/>
      <c r="OJ108" s="13"/>
      <c r="OK108" s="13"/>
      <c r="OL108" s="13"/>
      <c r="OM108" s="13"/>
      <c r="ON108" s="13"/>
      <c r="OO108" s="13"/>
      <c r="OP108" s="13"/>
      <c r="OQ108" s="13"/>
      <c r="OR108" s="13"/>
      <c r="OS108" s="13"/>
      <c r="OT108" s="13"/>
      <c r="OU108" s="13"/>
      <c r="OV108" s="13"/>
      <c r="OW108" s="13"/>
      <c r="OX108" s="13"/>
      <c r="OY108" s="13"/>
      <c r="OZ108" s="13"/>
      <c r="PA108" s="13"/>
      <c r="PB108" s="13"/>
      <c r="PC108" s="13"/>
      <c r="PD108" s="13"/>
      <c r="PE108" s="13"/>
      <c r="PF108" s="13"/>
      <c r="PG108" s="13"/>
      <c r="PH108" s="13"/>
      <c r="PI108" s="13"/>
      <c r="PJ108" s="13"/>
      <c r="PK108" s="13"/>
      <c r="PL108" s="13"/>
      <c r="PM108" s="13"/>
      <c r="PN108" s="13"/>
      <c r="PO108" s="13"/>
      <c r="PP108" s="13"/>
      <c r="PQ108" s="13"/>
      <c r="PR108" s="13"/>
      <c r="PS108" s="13"/>
      <c r="PT108" s="13"/>
      <c r="PU108" s="13"/>
      <c r="PV108" s="13"/>
      <c r="PW108" s="13"/>
      <c r="PX108" s="13"/>
      <c r="PY108" s="13"/>
      <c r="PZ108" s="13"/>
      <c r="QA108" s="13"/>
      <c r="QB108" s="13"/>
      <c r="QC108" s="13"/>
      <c r="QD108" s="13"/>
      <c r="QE108" s="13"/>
      <c r="QF108" s="13"/>
      <c r="QG108" s="13"/>
      <c r="QH108" s="13"/>
      <c r="QI108" s="13"/>
      <c r="QJ108" s="13"/>
      <c r="QK108" s="13"/>
      <c r="QL108" s="13"/>
      <c r="QM108" s="13"/>
      <c r="QN108" s="13"/>
      <c r="QO108" s="13"/>
      <c r="QP108" s="13"/>
      <c r="QQ108" s="13"/>
      <c r="QR108" s="13"/>
      <c r="QS108" s="13"/>
      <c r="QT108" s="13"/>
      <c r="QU108" s="13"/>
      <c r="QV108" s="13"/>
      <c r="QW108" s="13"/>
      <c r="QX108" s="13"/>
      <c r="QY108" s="13"/>
      <c r="QZ108" s="13"/>
      <c r="RA108" s="13"/>
      <c r="RB108" s="13"/>
      <c r="RC108" s="13"/>
      <c r="RD108" s="13"/>
      <c r="RE108" s="13"/>
      <c r="RF108" s="13"/>
      <c r="RG108" s="13"/>
      <c r="RH108" s="13"/>
      <c r="RI108" s="13"/>
      <c r="RJ108" s="13"/>
      <c r="RK108" s="13"/>
      <c r="RL108" s="13"/>
      <c r="RM108" s="13"/>
      <c r="RN108" s="13"/>
      <c r="RO108" s="13"/>
      <c r="RP108" s="13"/>
      <c r="RQ108" s="13"/>
      <c r="RR108" s="13"/>
      <c r="RS108" s="13"/>
      <c r="RT108" s="13"/>
      <c r="RU108" s="13"/>
      <c r="RV108" s="13"/>
      <c r="RW108" s="13"/>
      <c r="RX108" s="13"/>
      <c r="RY108" s="13"/>
      <c r="RZ108" s="13"/>
      <c r="SA108" s="13"/>
      <c r="SB108" s="13"/>
      <c r="SC108" s="13"/>
      <c r="SD108" s="13"/>
      <c r="SE108" s="13"/>
      <c r="SF108" s="13"/>
      <c r="SG108" s="13"/>
      <c r="SH108" s="13"/>
      <c r="SI108" s="13"/>
      <c r="SJ108" s="13"/>
      <c r="SK108" s="13"/>
      <c r="SL108" s="13"/>
      <c r="SM108" s="13"/>
      <c r="SN108" s="13"/>
      <c r="SO108" s="13"/>
      <c r="SP108" s="13"/>
      <c r="SQ108" s="13"/>
      <c r="SR108" s="13"/>
      <c r="SS108" s="13"/>
      <c r="ST108" s="13"/>
      <c r="SU108" s="13"/>
      <c r="SV108" s="13"/>
      <c r="SW108" s="13"/>
      <c r="SX108" s="13"/>
      <c r="SY108" s="13"/>
      <c r="SZ108" s="13"/>
      <c r="TA108" s="13"/>
      <c r="TB108" s="13"/>
      <c r="TC108" s="13"/>
      <c r="TD108" s="13"/>
      <c r="TE108" s="13"/>
      <c r="TF108" s="13"/>
      <c r="TG108" s="13"/>
      <c r="TH108" s="13"/>
      <c r="TI108" s="13"/>
      <c r="TJ108" s="13"/>
      <c r="TK108" s="13"/>
      <c r="TL108" s="13"/>
      <c r="TM108" s="13"/>
      <c r="TN108" s="13"/>
      <c r="TO108" s="13"/>
      <c r="TP108" s="13"/>
      <c r="TQ108" s="13"/>
      <c r="TR108" s="13"/>
      <c r="TS108" s="13"/>
      <c r="TT108" s="13"/>
      <c r="TU108" s="13"/>
      <c r="TV108" s="13"/>
      <c r="TW108" s="13"/>
      <c r="TX108" s="13"/>
      <c r="TY108" s="13"/>
      <c r="TZ108" s="13"/>
      <c r="UA108" s="13"/>
      <c r="UB108" s="13"/>
      <c r="UC108" s="13"/>
      <c r="UD108" s="13"/>
      <c r="UE108" s="13"/>
      <c r="UF108" s="13"/>
      <c r="UG108" s="13"/>
      <c r="UH108" s="13"/>
      <c r="UI108" s="13"/>
      <c r="UJ108" s="13"/>
      <c r="UK108" s="13"/>
      <c r="UL108" s="13"/>
      <c r="UM108" s="13"/>
      <c r="UN108" s="13"/>
      <c r="UO108" s="13"/>
      <c r="UP108" s="13"/>
      <c r="UQ108" s="13"/>
      <c r="UR108" s="13"/>
      <c r="US108" s="13"/>
      <c r="UT108" s="13"/>
      <c r="UU108" s="13"/>
      <c r="UV108" s="13"/>
      <c r="UW108" s="13"/>
      <c r="UX108" s="13"/>
      <c r="UY108" s="13"/>
      <c r="UZ108" s="13"/>
      <c r="VA108" s="13"/>
      <c r="VB108" s="13"/>
      <c r="VC108" s="13"/>
      <c r="VD108" s="13"/>
      <c r="VE108" s="13"/>
      <c r="VF108" s="13"/>
      <c r="VG108" s="13"/>
      <c r="VH108" s="13"/>
      <c r="VI108" s="13"/>
      <c r="VJ108" s="13"/>
      <c r="VK108" s="13"/>
      <c r="VL108" s="13"/>
      <c r="VM108" s="13"/>
      <c r="VN108" s="13"/>
      <c r="VO108" s="13"/>
      <c r="VP108" s="13"/>
      <c r="VQ108" s="13"/>
      <c r="VR108" s="13"/>
      <c r="VS108" s="13"/>
      <c r="VT108" s="13"/>
      <c r="VU108" s="13"/>
      <c r="VV108" s="13"/>
      <c r="VW108" s="13"/>
      <c r="VX108" s="13"/>
      <c r="VY108" s="13"/>
      <c r="VZ108" s="13"/>
      <c r="WA108" s="13"/>
      <c r="WB108" s="13"/>
      <c r="WC108" s="13"/>
      <c r="WD108" s="13"/>
      <c r="WE108" s="13"/>
      <c r="WF108" s="13"/>
      <c r="WG108" s="13"/>
      <c r="WH108" s="13"/>
      <c r="WI108" s="13"/>
      <c r="WJ108" s="13"/>
      <c r="WK108" s="13"/>
      <c r="WL108" s="13"/>
      <c r="WM108" s="13"/>
      <c r="WN108" s="13"/>
      <c r="WO108" s="13"/>
      <c r="WP108" s="13"/>
      <c r="WQ108" s="13"/>
      <c r="WR108" s="13"/>
      <c r="WS108" s="13"/>
      <c r="WT108" s="13"/>
      <c r="WU108" s="13"/>
      <c r="WV108" s="13"/>
      <c r="WW108" s="13"/>
      <c r="WX108" s="13"/>
      <c r="WY108" s="13"/>
      <c r="WZ108" s="13"/>
      <c r="XA108" s="13"/>
      <c r="XB108" s="13"/>
      <c r="XC108" s="13"/>
      <c r="XD108" s="13"/>
      <c r="XE108" s="13"/>
      <c r="XF108" s="13"/>
      <c r="XG108" s="13"/>
      <c r="XH108" s="13"/>
      <c r="XI108" s="13"/>
      <c r="XJ108" s="13"/>
      <c r="XK108" s="13"/>
      <c r="XL108" s="13"/>
      <c r="XM108" s="13"/>
      <c r="XN108" s="13"/>
      <c r="XO108" s="13"/>
      <c r="XP108" s="13"/>
      <c r="XQ108" s="13"/>
      <c r="XR108" s="13"/>
      <c r="XS108" s="13"/>
      <c r="XT108" s="13"/>
      <c r="XU108" s="13"/>
      <c r="XV108" s="13"/>
      <c r="XW108" s="13"/>
      <c r="XX108" s="13"/>
      <c r="XY108" s="13"/>
      <c r="XZ108" s="13"/>
      <c r="YA108" s="13"/>
      <c r="YB108" s="13"/>
      <c r="YC108" s="13"/>
      <c r="YD108" s="13"/>
      <c r="YE108" s="13"/>
      <c r="YF108" s="13"/>
      <c r="YG108" s="13"/>
      <c r="YH108" s="13"/>
      <c r="YI108" s="13"/>
      <c r="YJ108" s="13"/>
      <c r="YK108" s="13"/>
      <c r="YL108" s="13"/>
      <c r="YM108" s="13"/>
      <c r="YN108" s="13"/>
      <c r="YO108" s="13"/>
      <c r="YP108" s="13"/>
      <c r="YQ108" s="13"/>
      <c r="YR108" s="13"/>
      <c r="YS108" s="13"/>
      <c r="YT108" s="13"/>
      <c r="YU108" s="13"/>
      <c r="YV108" s="13"/>
      <c r="YW108" s="13"/>
      <c r="YX108" s="13"/>
      <c r="YY108" s="13"/>
      <c r="YZ108" s="13"/>
      <c r="ZA108" s="13"/>
      <c r="ZB108" s="13"/>
      <c r="ZC108" s="13"/>
      <c r="ZD108" s="13"/>
      <c r="ZE108" s="13"/>
      <c r="ZF108" s="13"/>
      <c r="ZG108" s="13"/>
      <c r="ZH108" s="13"/>
      <c r="ZI108" s="13"/>
      <c r="ZJ108" s="13"/>
      <c r="ZK108" s="13"/>
      <c r="ZL108" s="13"/>
      <c r="ZM108" s="13"/>
      <c r="ZN108" s="13"/>
      <c r="ZO108" s="13"/>
      <c r="ZP108" s="13"/>
      <c r="ZQ108" s="13"/>
      <c r="ZR108" s="13"/>
      <c r="ZS108" s="13"/>
      <c r="ZT108" s="13"/>
      <c r="ZU108" s="13"/>
      <c r="ZV108" s="13"/>
      <c r="ZW108" s="13"/>
      <c r="ZX108" s="13"/>
      <c r="ZY108" s="13"/>
      <c r="ZZ108" s="13"/>
      <c r="AAA108" s="13"/>
      <c r="AAB108" s="13"/>
      <c r="AAC108" s="13"/>
      <c r="AAD108" s="13"/>
      <c r="AAE108" s="13"/>
      <c r="AAF108" s="13"/>
      <c r="AAG108" s="13"/>
      <c r="AAH108" s="13"/>
      <c r="AAI108" s="13"/>
      <c r="AAJ108" s="13"/>
      <c r="AAK108" s="13"/>
      <c r="AAL108" s="13"/>
      <c r="AAM108" s="13"/>
      <c r="AAN108" s="13"/>
      <c r="AAO108" s="13"/>
      <c r="AAP108" s="13"/>
      <c r="AAQ108" s="13"/>
      <c r="AAR108" s="13"/>
      <c r="AAS108" s="13"/>
      <c r="AAT108" s="13"/>
      <c r="AAU108" s="13"/>
      <c r="AAV108" s="13"/>
      <c r="AAW108" s="13"/>
      <c r="AAX108" s="13"/>
      <c r="AAY108" s="13"/>
      <c r="AAZ108" s="13"/>
      <c r="ABA108" s="13"/>
      <c r="ABB108" s="13"/>
      <c r="ABC108" s="13"/>
      <c r="ABD108" s="13"/>
      <c r="ABE108" s="13"/>
      <c r="ABF108" s="13"/>
      <c r="ABG108" s="13"/>
      <c r="ABH108" s="13"/>
      <c r="ABI108" s="13"/>
      <c r="ABJ108" s="13"/>
      <c r="ABK108" s="13"/>
      <c r="ABL108" s="13"/>
      <c r="ABM108" s="13"/>
      <c r="ABN108" s="13"/>
      <c r="ABO108" s="13"/>
      <c r="ABP108" s="13"/>
      <c r="ABQ108" s="13"/>
      <c r="ABR108" s="13"/>
    </row>
    <row r="109" spans="1:746" s="10" customFormat="1" ht="34">
      <c r="A109" s="29" t="s">
        <v>334</v>
      </c>
      <c r="B109" s="25" t="s">
        <v>248</v>
      </c>
      <c r="C109" s="25" t="s">
        <v>95</v>
      </c>
      <c r="D109" s="25"/>
      <c r="E109" s="25"/>
      <c r="F109" s="25"/>
      <c r="G109" s="25"/>
      <c r="H109" s="68" t="s">
        <v>261</v>
      </c>
      <c r="I109" s="26" t="s">
        <v>211</v>
      </c>
      <c r="J109" s="20" t="s">
        <v>207</v>
      </c>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c r="II109" s="13"/>
      <c r="IJ109" s="13"/>
      <c r="IK109" s="13"/>
      <c r="IL109" s="13"/>
      <c r="IM109" s="13"/>
      <c r="IN109" s="13"/>
      <c r="IO109" s="13"/>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c r="JS109" s="13"/>
      <c r="JT109" s="13"/>
      <c r="JU109" s="13"/>
      <c r="JV109" s="13"/>
      <c r="JW109" s="13"/>
      <c r="JX109" s="13"/>
      <c r="JY109" s="13"/>
      <c r="JZ109" s="13"/>
      <c r="KA109" s="13"/>
      <c r="KB109" s="13"/>
      <c r="KC109" s="13"/>
      <c r="KD109" s="13"/>
      <c r="KE109" s="13"/>
      <c r="KF109" s="13"/>
      <c r="KG109" s="13"/>
      <c r="KH109" s="13"/>
      <c r="KI109" s="13"/>
      <c r="KJ109" s="13"/>
      <c r="KK109" s="13"/>
      <c r="KL109" s="13"/>
      <c r="KM109" s="13"/>
      <c r="KN109" s="13"/>
      <c r="KO109" s="13"/>
      <c r="KP109" s="13"/>
      <c r="KQ109" s="13"/>
      <c r="KR109" s="13"/>
      <c r="KS109" s="13"/>
      <c r="KT109" s="13"/>
      <c r="KU109" s="13"/>
      <c r="KV109" s="13"/>
      <c r="KW109" s="13"/>
      <c r="KX109" s="13"/>
      <c r="KY109" s="13"/>
      <c r="KZ109" s="13"/>
      <c r="LA109" s="13"/>
      <c r="LB109" s="13"/>
      <c r="LC109" s="13"/>
      <c r="LD109" s="13"/>
      <c r="LE109" s="13"/>
      <c r="LF109" s="13"/>
      <c r="LG109" s="13"/>
      <c r="LH109" s="13"/>
      <c r="LI109" s="13"/>
      <c r="LJ109" s="13"/>
      <c r="LK109" s="13"/>
      <c r="LL109" s="13"/>
      <c r="LM109" s="13"/>
      <c r="LN109" s="13"/>
      <c r="LO109" s="13"/>
      <c r="LP109" s="13"/>
      <c r="LQ109" s="13"/>
      <c r="LR109" s="13"/>
      <c r="LS109" s="13"/>
      <c r="LT109" s="13"/>
      <c r="LU109" s="13"/>
      <c r="LV109" s="13"/>
      <c r="LW109" s="13"/>
      <c r="LX109" s="13"/>
      <c r="LY109" s="13"/>
      <c r="LZ109" s="13"/>
      <c r="MA109" s="13"/>
      <c r="MB109" s="13"/>
      <c r="MC109" s="13"/>
      <c r="MD109" s="13"/>
      <c r="ME109" s="13"/>
      <c r="MF109" s="13"/>
      <c r="MG109" s="13"/>
      <c r="MH109" s="13"/>
      <c r="MI109" s="13"/>
      <c r="MJ109" s="13"/>
      <c r="MK109" s="13"/>
      <c r="ML109" s="13"/>
      <c r="MM109" s="13"/>
      <c r="MN109" s="13"/>
      <c r="MO109" s="13"/>
      <c r="MP109" s="13"/>
      <c r="MQ109" s="13"/>
      <c r="MR109" s="13"/>
      <c r="MS109" s="13"/>
      <c r="MT109" s="13"/>
      <c r="MU109" s="13"/>
      <c r="MV109" s="13"/>
      <c r="MW109" s="13"/>
      <c r="MX109" s="13"/>
      <c r="MY109" s="13"/>
      <c r="MZ109" s="13"/>
      <c r="NA109" s="13"/>
      <c r="NB109" s="13"/>
      <c r="NC109" s="13"/>
      <c r="ND109" s="13"/>
      <c r="NE109" s="13"/>
      <c r="NF109" s="13"/>
      <c r="NG109" s="13"/>
      <c r="NH109" s="13"/>
      <c r="NI109" s="13"/>
      <c r="NJ109" s="13"/>
      <c r="NK109" s="13"/>
      <c r="NL109" s="13"/>
      <c r="NM109" s="13"/>
      <c r="NN109" s="13"/>
      <c r="NO109" s="13"/>
      <c r="NP109" s="13"/>
      <c r="NQ109" s="13"/>
      <c r="NR109" s="13"/>
      <c r="NS109" s="13"/>
      <c r="NT109" s="13"/>
      <c r="NU109" s="13"/>
      <c r="NV109" s="13"/>
      <c r="NW109" s="13"/>
      <c r="NX109" s="13"/>
      <c r="NY109" s="13"/>
      <c r="NZ109" s="13"/>
      <c r="OA109" s="13"/>
      <c r="OB109" s="13"/>
      <c r="OC109" s="13"/>
      <c r="OD109" s="13"/>
      <c r="OE109" s="13"/>
      <c r="OF109" s="13"/>
      <c r="OG109" s="13"/>
      <c r="OH109" s="13"/>
      <c r="OI109" s="13"/>
      <c r="OJ109" s="13"/>
      <c r="OK109" s="13"/>
      <c r="OL109" s="13"/>
      <c r="OM109" s="13"/>
      <c r="ON109" s="13"/>
      <c r="OO109" s="13"/>
      <c r="OP109" s="13"/>
      <c r="OQ109" s="13"/>
      <c r="OR109" s="13"/>
      <c r="OS109" s="13"/>
      <c r="OT109" s="13"/>
      <c r="OU109" s="13"/>
      <c r="OV109" s="13"/>
      <c r="OW109" s="13"/>
      <c r="OX109" s="13"/>
      <c r="OY109" s="13"/>
      <c r="OZ109" s="13"/>
      <c r="PA109" s="13"/>
      <c r="PB109" s="13"/>
      <c r="PC109" s="13"/>
      <c r="PD109" s="13"/>
      <c r="PE109" s="13"/>
      <c r="PF109" s="13"/>
      <c r="PG109" s="13"/>
      <c r="PH109" s="13"/>
      <c r="PI109" s="13"/>
      <c r="PJ109" s="13"/>
      <c r="PK109" s="13"/>
      <c r="PL109" s="13"/>
      <c r="PM109" s="13"/>
      <c r="PN109" s="13"/>
      <c r="PO109" s="13"/>
      <c r="PP109" s="13"/>
      <c r="PQ109" s="13"/>
      <c r="PR109" s="13"/>
      <c r="PS109" s="13"/>
      <c r="PT109" s="13"/>
      <c r="PU109" s="13"/>
      <c r="PV109" s="13"/>
      <c r="PW109" s="13"/>
      <c r="PX109" s="13"/>
      <c r="PY109" s="13"/>
      <c r="PZ109" s="13"/>
      <c r="QA109" s="13"/>
      <c r="QB109" s="13"/>
      <c r="QC109" s="13"/>
      <c r="QD109" s="13"/>
      <c r="QE109" s="13"/>
      <c r="QF109" s="13"/>
      <c r="QG109" s="13"/>
      <c r="QH109" s="13"/>
      <c r="QI109" s="13"/>
      <c r="QJ109" s="13"/>
      <c r="QK109" s="13"/>
      <c r="QL109" s="13"/>
      <c r="QM109" s="13"/>
      <c r="QN109" s="13"/>
      <c r="QO109" s="13"/>
      <c r="QP109" s="13"/>
      <c r="QQ109" s="13"/>
      <c r="QR109" s="13"/>
      <c r="QS109" s="13"/>
      <c r="QT109" s="13"/>
      <c r="QU109" s="13"/>
      <c r="QV109" s="13"/>
      <c r="QW109" s="13"/>
      <c r="QX109" s="13"/>
      <c r="QY109" s="13"/>
      <c r="QZ109" s="13"/>
      <c r="RA109" s="13"/>
      <c r="RB109" s="13"/>
      <c r="RC109" s="13"/>
      <c r="RD109" s="13"/>
      <c r="RE109" s="13"/>
      <c r="RF109" s="13"/>
      <c r="RG109" s="13"/>
      <c r="RH109" s="13"/>
      <c r="RI109" s="13"/>
      <c r="RJ109" s="13"/>
      <c r="RK109" s="13"/>
      <c r="RL109" s="13"/>
      <c r="RM109" s="13"/>
      <c r="RN109" s="13"/>
      <c r="RO109" s="13"/>
      <c r="RP109" s="13"/>
      <c r="RQ109" s="13"/>
      <c r="RR109" s="13"/>
      <c r="RS109" s="13"/>
      <c r="RT109" s="13"/>
      <c r="RU109" s="13"/>
      <c r="RV109" s="13"/>
      <c r="RW109" s="13"/>
      <c r="RX109" s="13"/>
      <c r="RY109" s="13"/>
      <c r="RZ109" s="13"/>
      <c r="SA109" s="13"/>
      <c r="SB109" s="13"/>
      <c r="SC109" s="13"/>
      <c r="SD109" s="13"/>
      <c r="SE109" s="13"/>
      <c r="SF109" s="13"/>
      <c r="SG109" s="13"/>
      <c r="SH109" s="13"/>
      <c r="SI109" s="13"/>
      <c r="SJ109" s="13"/>
      <c r="SK109" s="13"/>
      <c r="SL109" s="13"/>
      <c r="SM109" s="13"/>
      <c r="SN109" s="13"/>
      <c r="SO109" s="13"/>
      <c r="SP109" s="13"/>
      <c r="SQ109" s="13"/>
      <c r="SR109" s="13"/>
      <c r="SS109" s="13"/>
      <c r="ST109" s="13"/>
      <c r="SU109" s="13"/>
      <c r="SV109" s="13"/>
      <c r="SW109" s="13"/>
      <c r="SX109" s="13"/>
      <c r="SY109" s="13"/>
      <c r="SZ109" s="13"/>
      <c r="TA109" s="13"/>
      <c r="TB109" s="13"/>
      <c r="TC109" s="13"/>
      <c r="TD109" s="13"/>
      <c r="TE109" s="13"/>
      <c r="TF109" s="13"/>
      <c r="TG109" s="13"/>
      <c r="TH109" s="13"/>
      <c r="TI109" s="13"/>
      <c r="TJ109" s="13"/>
      <c r="TK109" s="13"/>
      <c r="TL109" s="13"/>
      <c r="TM109" s="13"/>
      <c r="TN109" s="13"/>
      <c r="TO109" s="13"/>
      <c r="TP109" s="13"/>
      <c r="TQ109" s="13"/>
      <c r="TR109" s="13"/>
      <c r="TS109" s="13"/>
      <c r="TT109" s="13"/>
      <c r="TU109" s="13"/>
      <c r="TV109" s="13"/>
      <c r="TW109" s="13"/>
      <c r="TX109" s="13"/>
      <c r="TY109" s="13"/>
      <c r="TZ109" s="13"/>
      <c r="UA109" s="13"/>
      <c r="UB109" s="13"/>
      <c r="UC109" s="13"/>
      <c r="UD109" s="13"/>
      <c r="UE109" s="13"/>
      <c r="UF109" s="13"/>
      <c r="UG109" s="13"/>
      <c r="UH109" s="13"/>
      <c r="UI109" s="13"/>
      <c r="UJ109" s="13"/>
      <c r="UK109" s="13"/>
      <c r="UL109" s="13"/>
      <c r="UM109" s="13"/>
      <c r="UN109" s="13"/>
      <c r="UO109" s="13"/>
      <c r="UP109" s="13"/>
      <c r="UQ109" s="13"/>
      <c r="UR109" s="13"/>
      <c r="US109" s="13"/>
      <c r="UT109" s="13"/>
      <c r="UU109" s="13"/>
      <c r="UV109" s="13"/>
      <c r="UW109" s="13"/>
      <c r="UX109" s="13"/>
      <c r="UY109" s="13"/>
      <c r="UZ109" s="13"/>
      <c r="VA109" s="13"/>
      <c r="VB109" s="13"/>
      <c r="VC109" s="13"/>
      <c r="VD109" s="13"/>
      <c r="VE109" s="13"/>
      <c r="VF109" s="13"/>
      <c r="VG109" s="13"/>
      <c r="VH109" s="13"/>
      <c r="VI109" s="13"/>
      <c r="VJ109" s="13"/>
      <c r="VK109" s="13"/>
      <c r="VL109" s="13"/>
      <c r="VM109" s="13"/>
      <c r="VN109" s="13"/>
      <c r="VO109" s="13"/>
      <c r="VP109" s="13"/>
      <c r="VQ109" s="13"/>
      <c r="VR109" s="13"/>
      <c r="VS109" s="13"/>
      <c r="VT109" s="13"/>
      <c r="VU109" s="13"/>
      <c r="VV109" s="13"/>
      <c r="VW109" s="13"/>
      <c r="VX109" s="13"/>
      <c r="VY109" s="13"/>
      <c r="VZ109" s="13"/>
      <c r="WA109" s="13"/>
      <c r="WB109" s="13"/>
      <c r="WC109" s="13"/>
      <c r="WD109" s="13"/>
      <c r="WE109" s="13"/>
      <c r="WF109" s="13"/>
      <c r="WG109" s="13"/>
      <c r="WH109" s="13"/>
      <c r="WI109" s="13"/>
      <c r="WJ109" s="13"/>
      <c r="WK109" s="13"/>
      <c r="WL109" s="13"/>
      <c r="WM109" s="13"/>
      <c r="WN109" s="13"/>
      <c r="WO109" s="13"/>
      <c r="WP109" s="13"/>
      <c r="WQ109" s="13"/>
      <c r="WR109" s="13"/>
      <c r="WS109" s="13"/>
      <c r="WT109" s="13"/>
      <c r="WU109" s="13"/>
      <c r="WV109" s="13"/>
      <c r="WW109" s="13"/>
      <c r="WX109" s="13"/>
      <c r="WY109" s="13"/>
      <c r="WZ109" s="13"/>
      <c r="XA109" s="13"/>
      <c r="XB109" s="13"/>
      <c r="XC109" s="13"/>
      <c r="XD109" s="13"/>
      <c r="XE109" s="13"/>
      <c r="XF109" s="13"/>
      <c r="XG109" s="13"/>
      <c r="XH109" s="13"/>
      <c r="XI109" s="13"/>
      <c r="XJ109" s="13"/>
      <c r="XK109" s="13"/>
      <c r="XL109" s="13"/>
      <c r="XM109" s="13"/>
      <c r="XN109" s="13"/>
      <c r="XO109" s="13"/>
      <c r="XP109" s="13"/>
      <c r="XQ109" s="13"/>
      <c r="XR109" s="13"/>
      <c r="XS109" s="13"/>
      <c r="XT109" s="13"/>
      <c r="XU109" s="13"/>
      <c r="XV109" s="13"/>
      <c r="XW109" s="13"/>
      <c r="XX109" s="13"/>
      <c r="XY109" s="13"/>
      <c r="XZ109" s="13"/>
      <c r="YA109" s="13"/>
      <c r="YB109" s="13"/>
      <c r="YC109" s="13"/>
      <c r="YD109" s="13"/>
      <c r="YE109" s="13"/>
      <c r="YF109" s="13"/>
      <c r="YG109" s="13"/>
      <c r="YH109" s="13"/>
      <c r="YI109" s="13"/>
      <c r="YJ109" s="13"/>
      <c r="YK109" s="13"/>
      <c r="YL109" s="13"/>
      <c r="YM109" s="13"/>
      <c r="YN109" s="13"/>
      <c r="YO109" s="13"/>
      <c r="YP109" s="13"/>
      <c r="YQ109" s="13"/>
      <c r="YR109" s="13"/>
      <c r="YS109" s="13"/>
      <c r="YT109" s="13"/>
      <c r="YU109" s="13"/>
      <c r="YV109" s="13"/>
      <c r="YW109" s="13"/>
      <c r="YX109" s="13"/>
      <c r="YY109" s="13"/>
      <c r="YZ109" s="13"/>
      <c r="ZA109" s="13"/>
      <c r="ZB109" s="13"/>
      <c r="ZC109" s="13"/>
      <c r="ZD109" s="13"/>
      <c r="ZE109" s="13"/>
      <c r="ZF109" s="13"/>
      <c r="ZG109" s="13"/>
      <c r="ZH109" s="13"/>
      <c r="ZI109" s="13"/>
      <c r="ZJ109" s="13"/>
      <c r="ZK109" s="13"/>
      <c r="ZL109" s="13"/>
      <c r="ZM109" s="13"/>
      <c r="ZN109" s="13"/>
      <c r="ZO109" s="13"/>
      <c r="ZP109" s="13"/>
      <c r="ZQ109" s="13"/>
      <c r="ZR109" s="13"/>
      <c r="ZS109" s="13"/>
      <c r="ZT109" s="13"/>
      <c r="ZU109" s="13"/>
      <c r="ZV109" s="13"/>
      <c r="ZW109" s="13"/>
      <c r="ZX109" s="13"/>
      <c r="ZY109" s="13"/>
      <c r="ZZ109" s="13"/>
      <c r="AAA109" s="13"/>
      <c r="AAB109" s="13"/>
      <c r="AAC109" s="13"/>
      <c r="AAD109" s="13"/>
      <c r="AAE109" s="13"/>
      <c r="AAF109" s="13"/>
      <c r="AAG109" s="13"/>
      <c r="AAH109" s="13"/>
      <c r="AAI109" s="13"/>
      <c r="AAJ109" s="13"/>
      <c r="AAK109" s="13"/>
      <c r="AAL109" s="13"/>
      <c r="AAM109" s="13"/>
      <c r="AAN109" s="13"/>
      <c r="AAO109" s="13"/>
      <c r="AAP109" s="13"/>
      <c r="AAQ109" s="13"/>
      <c r="AAR109" s="13"/>
      <c r="AAS109" s="13"/>
      <c r="AAT109" s="13"/>
      <c r="AAU109" s="13"/>
      <c r="AAV109" s="13"/>
      <c r="AAW109" s="13"/>
      <c r="AAX109" s="13"/>
      <c r="AAY109" s="13"/>
      <c r="AAZ109" s="13"/>
      <c r="ABA109" s="13"/>
      <c r="ABB109" s="13"/>
      <c r="ABC109" s="13"/>
      <c r="ABD109" s="13"/>
      <c r="ABE109" s="13"/>
      <c r="ABF109" s="13"/>
      <c r="ABG109" s="13"/>
      <c r="ABH109" s="13"/>
      <c r="ABI109" s="13"/>
      <c r="ABJ109" s="13"/>
      <c r="ABK109" s="13"/>
      <c r="ABL109" s="13"/>
      <c r="ABM109" s="13"/>
      <c r="ABN109" s="13"/>
      <c r="ABO109" s="13"/>
      <c r="ABP109" s="13"/>
      <c r="ABQ109" s="13"/>
      <c r="ABR109" s="13"/>
    </row>
    <row r="110" spans="1:746" s="10" customFormat="1" ht="68">
      <c r="A110" s="29" t="s">
        <v>335</v>
      </c>
      <c r="B110" s="25" t="s">
        <v>245</v>
      </c>
      <c r="C110" s="25" t="s">
        <v>96</v>
      </c>
      <c r="D110" s="100"/>
      <c r="E110" s="25"/>
      <c r="F110" s="25"/>
      <c r="G110" s="25"/>
      <c r="H110" s="68" t="s">
        <v>260</v>
      </c>
      <c r="I110" s="26"/>
      <c r="J110" s="20" t="s">
        <v>207</v>
      </c>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c r="IW110" s="13"/>
      <c r="IX110" s="13"/>
      <c r="IY110" s="13"/>
      <c r="IZ110" s="13"/>
      <c r="JA110" s="13"/>
      <c r="JB110" s="13"/>
      <c r="JC110" s="13"/>
      <c r="JD110" s="13"/>
      <c r="JE110" s="13"/>
      <c r="JF110" s="13"/>
      <c r="JG110" s="13"/>
      <c r="JH110" s="13"/>
      <c r="JI110" s="13"/>
      <c r="JJ110" s="13"/>
      <c r="JK110" s="13"/>
      <c r="JL110" s="13"/>
      <c r="JM110" s="13"/>
      <c r="JN110" s="13"/>
      <c r="JO110" s="13"/>
      <c r="JP110" s="13"/>
      <c r="JQ110" s="13"/>
      <c r="JR110" s="13"/>
      <c r="JS110" s="13"/>
      <c r="JT110" s="13"/>
      <c r="JU110" s="13"/>
      <c r="JV110" s="13"/>
      <c r="JW110" s="13"/>
      <c r="JX110" s="13"/>
      <c r="JY110" s="13"/>
      <c r="JZ110" s="13"/>
      <c r="KA110" s="13"/>
      <c r="KB110" s="13"/>
      <c r="KC110" s="13"/>
      <c r="KD110" s="13"/>
      <c r="KE110" s="13"/>
      <c r="KF110" s="13"/>
      <c r="KG110" s="13"/>
      <c r="KH110" s="13"/>
      <c r="KI110" s="13"/>
      <c r="KJ110" s="13"/>
      <c r="KK110" s="13"/>
      <c r="KL110" s="13"/>
      <c r="KM110" s="13"/>
      <c r="KN110" s="13"/>
      <c r="KO110" s="13"/>
      <c r="KP110" s="13"/>
      <c r="KQ110" s="13"/>
      <c r="KR110" s="13"/>
      <c r="KS110" s="13"/>
      <c r="KT110" s="13"/>
      <c r="KU110" s="13"/>
      <c r="KV110" s="13"/>
      <c r="KW110" s="13"/>
      <c r="KX110" s="13"/>
      <c r="KY110" s="13"/>
      <c r="KZ110" s="13"/>
      <c r="LA110" s="13"/>
      <c r="LB110" s="13"/>
      <c r="LC110" s="13"/>
      <c r="LD110" s="13"/>
      <c r="LE110" s="13"/>
      <c r="LF110" s="13"/>
      <c r="LG110" s="13"/>
      <c r="LH110" s="13"/>
      <c r="LI110" s="13"/>
      <c r="LJ110" s="13"/>
      <c r="LK110" s="13"/>
      <c r="LL110" s="13"/>
      <c r="LM110" s="13"/>
      <c r="LN110" s="13"/>
      <c r="LO110" s="13"/>
      <c r="LP110" s="13"/>
      <c r="LQ110" s="13"/>
      <c r="LR110" s="13"/>
      <c r="LS110" s="13"/>
      <c r="LT110" s="13"/>
      <c r="LU110" s="13"/>
      <c r="LV110" s="13"/>
      <c r="LW110" s="13"/>
      <c r="LX110" s="13"/>
      <c r="LY110" s="13"/>
      <c r="LZ110" s="13"/>
      <c r="MA110" s="13"/>
      <c r="MB110" s="13"/>
      <c r="MC110" s="13"/>
      <c r="MD110" s="13"/>
      <c r="ME110" s="13"/>
      <c r="MF110" s="13"/>
      <c r="MG110" s="13"/>
      <c r="MH110" s="13"/>
      <c r="MI110" s="13"/>
      <c r="MJ110" s="13"/>
      <c r="MK110" s="13"/>
      <c r="ML110" s="13"/>
      <c r="MM110" s="13"/>
      <c r="MN110" s="13"/>
      <c r="MO110" s="13"/>
      <c r="MP110" s="13"/>
      <c r="MQ110" s="13"/>
      <c r="MR110" s="13"/>
      <c r="MS110" s="13"/>
      <c r="MT110" s="13"/>
      <c r="MU110" s="13"/>
      <c r="MV110" s="13"/>
      <c r="MW110" s="13"/>
      <c r="MX110" s="13"/>
      <c r="MY110" s="13"/>
      <c r="MZ110" s="13"/>
      <c r="NA110" s="13"/>
      <c r="NB110" s="13"/>
      <c r="NC110" s="13"/>
      <c r="ND110" s="13"/>
      <c r="NE110" s="13"/>
      <c r="NF110" s="13"/>
      <c r="NG110" s="13"/>
      <c r="NH110" s="13"/>
      <c r="NI110" s="13"/>
      <c r="NJ110" s="13"/>
      <c r="NK110" s="13"/>
      <c r="NL110" s="13"/>
      <c r="NM110" s="13"/>
      <c r="NN110" s="13"/>
      <c r="NO110" s="13"/>
      <c r="NP110" s="13"/>
      <c r="NQ110" s="13"/>
      <c r="NR110" s="13"/>
      <c r="NS110" s="13"/>
      <c r="NT110" s="13"/>
      <c r="NU110" s="13"/>
      <c r="NV110" s="13"/>
      <c r="NW110" s="13"/>
      <c r="NX110" s="13"/>
      <c r="NY110" s="13"/>
      <c r="NZ110" s="13"/>
      <c r="OA110" s="13"/>
      <c r="OB110" s="13"/>
      <c r="OC110" s="13"/>
      <c r="OD110" s="13"/>
      <c r="OE110" s="13"/>
      <c r="OF110" s="13"/>
      <c r="OG110" s="13"/>
      <c r="OH110" s="13"/>
      <c r="OI110" s="13"/>
      <c r="OJ110" s="13"/>
      <c r="OK110" s="13"/>
      <c r="OL110" s="13"/>
      <c r="OM110" s="13"/>
      <c r="ON110" s="13"/>
      <c r="OO110" s="13"/>
      <c r="OP110" s="13"/>
      <c r="OQ110" s="13"/>
      <c r="OR110" s="13"/>
      <c r="OS110" s="13"/>
      <c r="OT110" s="13"/>
      <c r="OU110" s="13"/>
      <c r="OV110" s="13"/>
      <c r="OW110" s="13"/>
      <c r="OX110" s="13"/>
      <c r="OY110" s="13"/>
      <c r="OZ110" s="13"/>
      <c r="PA110" s="13"/>
      <c r="PB110" s="13"/>
      <c r="PC110" s="13"/>
      <c r="PD110" s="13"/>
      <c r="PE110" s="13"/>
      <c r="PF110" s="13"/>
      <c r="PG110" s="13"/>
      <c r="PH110" s="13"/>
      <c r="PI110" s="13"/>
      <c r="PJ110" s="13"/>
      <c r="PK110" s="13"/>
      <c r="PL110" s="13"/>
      <c r="PM110" s="13"/>
      <c r="PN110" s="13"/>
      <c r="PO110" s="13"/>
      <c r="PP110" s="13"/>
      <c r="PQ110" s="13"/>
      <c r="PR110" s="13"/>
      <c r="PS110" s="13"/>
      <c r="PT110" s="13"/>
      <c r="PU110" s="13"/>
      <c r="PV110" s="13"/>
      <c r="PW110" s="13"/>
      <c r="PX110" s="13"/>
      <c r="PY110" s="13"/>
      <c r="PZ110" s="13"/>
      <c r="QA110" s="13"/>
      <c r="QB110" s="13"/>
      <c r="QC110" s="13"/>
      <c r="QD110" s="13"/>
      <c r="QE110" s="13"/>
      <c r="QF110" s="13"/>
      <c r="QG110" s="13"/>
      <c r="QH110" s="13"/>
      <c r="QI110" s="13"/>
      <c r="QJ110" s="13"/>
      <c r="QK110" s="13"/>
      <c r="QL110" s="13"/>
      <c r="QM110" s="13"/>
      <c r="QN110" s="13"/>
      <c r="QO110" s="13"/>
      <c r="QP110" s="13"/>
      <c r="QQ110" s="13"/>
      <c r="QR110" s="13"/>
      <c r="QS110" s="13"/>
      <c r="QT110" s="13"/>
      <c r="QU110" s="13"/>
      <c r="QV110" s="13"/>
      <c r="QW110" s="13"/>
      <c r="QX110" s="13"/>
      <c r="QY110" s="13"/>
      <c r="QZ110" s="13"/>
      <c r="RA110" s="13"/>
      <c r="RB110" s="13"/>
      <c r="RC110" s="13"/>
      <c r="RD110" s="13"/>
      <c r="RE110" s="13"/>
      <c r="RF110" s="13"/>
      <c r="RG110" s="13"/>
      <c r="RH110" s="13"/>
      <c r="RI110" s="13"/>
      <c r="RJ110" s="13"/>
      <c r="RK110" s="13"/>
      <c r="RL110" s="13"/>
      <c r="RM110" s="13"/>
      <c r="RN110" s="13"/>
      <c r="RO110" s="13"/>
      <c r="RP110" s="13"/>
      <c r="RQ110" s="13"/>
      <c r="RR110" s="13"/>
      <c r="RS110" s="13"/>
      <c r="RT110" s="13"/>
      <c r="RU110" s="13"/>
      <c r="RV110" s="13"/>
      <c r="RW110" s="13"/>
      <c r="RX110" s="13"/>
      <c r="RY110" s="13"/>
      <c r="RZ110" s="13"/>
      <c r="SA110" s="13"/>
      <c r="SB110" s="13"/>
      <c r="SC110" s="13"/>
      <c r="SD110" s="13"/>
      <c r="SE110" s="13"/>
      <c r="SF110" s="13"/>
      <c r="SG110" s="13"/>
      <c r="SH110" s="13"/>
      <c r="SI110" s="13"/>
      <c r="SJ110" s="13"/>
      <c r="SK110" s="13"/>
      <c r="SL110" s="13"/>
      <c r="SM110" s="13"/>
      <c r="SN110" s="13"/>
      <c r="SO110" s="13"/>
      <c r="SP110" s="13"/>
      <c r="SQ110" s="13"/>
      <c r="SR110" s="13"/>
      <c r="SS110" s="13"/>
      <c r="ST110" s="13"/>
      <c r="SU110" s="13"/>
      <c r="SV110" s="13"/>
      <c r="SW110" s="13"/>
      <c r="SX110" s="13"/>
      <c r="SY110" s="13"/>
      <c r="SZ110" s="13"/>
      <c r="TA110" s="13"/>
      <c r="TB110" s="13"/>
      <c r="TC110" s="13"/>
      <c r="TD110" s="13"/>
      <c r="TE110" s="13"/>
      <c r="TF110" s="13"/>
      <c r="TG110" s="13"/>
      <c r="TH110" s="13"/>
      <c r="TI110" s="13"/>
      <c r="TJ110" s="13"/>
      <c r="TK110" s="13"/>
      <c r="TL110" s="13"/>
      <c r="TM110" s="13"/>
      <c r="TN110" s="13"/>
      <c r="TO110" s="13"/>
      <c r="TP110" s="13"/>
      <c r="TQ110" s="13"/>
      <c r="TR110" s="13"/>
      <c r="TS110" s="13"/>
      <c r="TT110" s="13"/>
      <c r="TU110" s="13"/>
      <c r="TV110" s="13"/>
      <c r="TW110" s="13"/>
      <c r="TX110" s="13"/>
      <c r="TY110" s="13"/>
      <c r="TZ110" s="13"/>
      <c r="UA110" s="13"/>
      <c r="UB110" s="13"/>
      <c r="UC110" s="13"/>
      <c r="UD110" s="13"/>
      <c r="UE110" s="13"/>
      <c r="UF110" s="13"/>
      <c r="UG110" s="13"/>
      <c r="UH110" s="13"/>
      <c r="UI110" s="13"/>
      <c r="UJ110" s="13"/>
      <c r="UK110" s="13"/>
      <c r="UL110" s="13"/>
      <c r="UM110" s="13"/>
      <c r="UN110" s="13"/>
      <c r="UO110" s="13"/>
      <c r="UP110" s="13"/>
      <c r="UQ110" s="13"/>
      <c r="UR110" s="13"/>
      <c r="US110" s="13"/>
      <c r="UT110" s="13"/>
      <c r="UU110" s="13"/>
      <c r="UV110" s="13"/>
      <c r="UW110" s="13"/>
      <c r="UX110" s="13"/>
      <c r="UY110" s="13"/>
      <c r="UZ110" s="13"/>
      <c r="VA110" s="13"/>
      <c r="VB110" s="13"/>
      <c r="VC110" s="13"/>
      <c r="VD110" s="13"/>
      <c r="VE110" s="13"/>
      <c r="VF110" s="13"/>
      <c r="VG110" s="13"/>
      <c r="VH110" s="13"/>
      <c r="VI110" s="13"/>
      <c r="VJ110" s="13"/>
      <c r="VK110" s="13"/>
      <c r="VL110" s="13"/>
      <c r="VM110" s="13"/>
      <c r="VN110" s="13"/>
      <c r="VO110" s="13"/>
      <c r="VP110" s="13"/>
      <c r="VQ110" s="13"/>
      <c r="VR110" s="13"/>
      <c r="VS110" s="13"/>
      <c r="VT110" s="13"/>
      <c r="VU110" s="13"/>
      <c r="VV110" s="13"/>
      <c r="VW110" s="13"/>
      <c r="VX110" s="13"/>
      <c r="VY110" s="13"/>
      <c r="VZ110" s="13"/>
      <c r="WA110" s="13"/>
      <c r="WB110" s="13"/>
      <c r="WC110" s="13"/>
      <c r="WD110" s="13"/>
      <c r="WE110" s="13"/>
      <c r="WF110" s="13"/>
      <c r="WG110" s="13"/>
      <c r="WH110" s="13"/>
      <c r="WI110" s="13"/>
      <c r="WJ110" s="13"/>
      <c r="WK110" s="13"/>
      <c r="WL110" s="13"/>
      <c r="WM110" s="13"/>
      <c r="WN110" s="13"/>
      <c r="WO110" s="13"/>
      <c r="WP110" s="13"/>
      <c r="WQ110" s="13"/>
      <c r="WR110" s="13"/>
      <c r="WS110" s="13"/>
      <c r="WT110" s="13"/>
      <c r="WU110" s="13"/>
      <c r="WV110" s="13"/>
      <c r="WW110" s="13"/>
      <c r="WX110" s="13"/>
      <c r="WY110" s="13"/>
      <c r="WZ110" s="13"/>
      <c r="XA110" s="13"/>
      <c r="XB110" s="13"/>
      <c r="XC110" s="13"/>
      <c r="XD110" s="13"/>
      <c r="XE110" s="13"/>
      <c r="XF110" s="13"/>
      <c r="XG110" s="13"/>
      <c r="XH110" s="13"/>
      <c r="XI110" s="13"/>
      <c r="XJ110" s="13"/>
      <c r="XK110" s="13"/>
      <c r="XL110" s="13"/>
      <c r="XM110" s="13"/>
      <c r="XN110" s="13"/>
      <c r="XO110" s="13"/>
      <c r="XP110" s="13"/>
      <c r="XQ110" s="13"/>
      <c r="XR110" s="13"/>
      <c r="XS110" s="13"/>
      <c r="XT110" s="13"/>
      <c r="XU110" s="13"/>
      <c r="XV110" s="13"/>
      <c r="XW110" s="13"/>
      <c r="XX110" s="13"/>
      <c r="XY110" s="13"/>
      <c r="XZ110" s="13"/>
      <c r="YA110" s="13"/>
      <c r="YB110" s="13"/>
      <c r="YC110" s="13"/>
      <c r="YD110" s="13"/>
      <c r="YE110" s="13"/>
      <c r="YF110" s="13"/>
      <c r="YG110" s="13"/>
      <c r="YH110" s="13"/>
      <c r="YI110" s="13"/>
      <c r="YJ110" s="13"/>
      <c r="YK110" s="13"/>
      <c r="YL110" s="13"/>
      <c r="YM110" s="13"/>
      <c r="YN110" s="13"/>
      <c r="YO110" s="13"/>
      <c r="YP110" s="13"/>
      <c r="YQ110" s="13"/>
      <c r="YR110" s="13"/>
      <c r="YS110" s="13"/>
      <c r="YT110" s="13"/>
      <c r="YU110" s="13"/>
      <c r="YV110" s="13"/>
      <c r="YW110" s="13"/>
      <c r="YX110" s="13"/>
      <c r="YY110" s="13"/>
      <c r="YZ110" s="13"/>
      <c r="ZA110" s="13"/>
      <c r="ZB110" s="13"/>
      <c r="ZC110" s="13"/>
      <c r="ZD110" s="13"/>
      <c r="ZE110" s="13"/>
      <c r="ZF110" s="13"/>
      <c r="ZG110" s="13"/>
      <c r="ZH110" s="13"/>
      <c r="ZI110" s="13"/>
      <c r="ZJ110" s="13"/>
      <c r="ZK110" s="13"/>
      <c r="ZL110" s="13"/>
      <c r="ZM110" s="13"/>
      <c r="ZN110" s="13"/>
      <c r="ZO110" s="13"/>
      <c r="ZP110" s="13"/>
      <c r="ZQ110" s="13"/>
      <c r="ZR110" s="13"/>
      <c r="ZS110" s="13"/>
      <c r="ZT110" s="13"/>
      <c r="ZU110" s="13"/>
      <c r="ZV110" s="13"/>
      <c r="ZW110" s="13"/>
      <c r="ZX110" s="13"/>
      <c r="ZY110" s="13"/>
      <c r="ZZ110" s="13"/>
      <c r="AAA110" s="13"/>
      <c r="AAB110" s="13"/>
      <c r="AAC110" s="13"/>
      <c r="AAD110" s="13"/>
      <c r="AAE110" s="13"/>
      <c r="AAF110" s="13"/>
      <c r="AAG110" s="13"/>
      <c r="AAH110" s="13"/>
      <c r="AAI110" s="13"/>
      <c r="AAJ110" s="13"/>
      <c r="AAK110" s="13"/>
      <c r="AAL110" s="13"/>
      <c r="AAM110" s="13"/>
      <c r="AAN110" s="13"/>
      <c r="AAO110" s="13"/>
      <c r="AAP110" s="13"/>
      <c r="AAQ110" s="13"/>
      <c r="AAR110" s="13"/>
      <c r="AAS110" s="13"/>
      <c r="AAT110" s="13"/>
      <c r="AAU110" s="13"/>
      <c r="AAV110" s="13"/>
      <c r="AAW110" s="13"/>
      <c r="AAX110" s="13"/>
      <c r="AAY110" s="13"/>
      <c r="AAZ110" s="13"/>
      <c r="ABA110" s="13"/>
      <c r="ABB110" s="13"/>
      <c r="ABC110" s="13"/>
      <c r="ABD110" s="13"/>
      <c r="ABE110" s="13"/>
      <c r="ABF110" s="13"/>
      <c r="ABG110" s="13"/>
      <c r="ABH110" s="13"/>
      <c r="ABI110" s="13"/>
      <c r="ABJ110" s="13"/>
      <c r="ABK110" s="13"/>
      <c r="ABL110" s="13"/>
      <c r="ABM110" s="13"/>
      <c r="ABN110" s="13"/>
      <c r="ABO110" s="13"/>
      <c r="ABP110" s="13"/>
      <c r="ABQ110" s="13"/>
      <c r="ABR110" s="13"/>
    </row>
    <row r="111" spans="1:746" s="10" customFormat="1" ht="51">
      <c r="A111" s="29" t="s">
        <v>325</v>
      </c>
      <c r="B111" s="25" t="s">
        <v>249</v>
      </c>
      <c r="C111" s="25"/>
      <c r="D111" s="25"/>
      <c r="E111" s="25"/>
      <c r="F111" s="25"/>
      <c r="G111" s="25"/>
      <c r="H111" s="68"/>
      <c r="I111" s="26" t="s">
        <v>247</v>
      </c>
      <c r="J111" s="20" t="s">
        <v>207</v>
      </c>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c r="LA111" s="13"/>
      <c r="LB111" s="13"/>
      <c r="LC111" s="13"/>
      <c r="LD111" s="13"/>
      <c r="LE111" s="13"/>
      <c r="LF111" s="13"/>
      <c r="LG111" s="13"/>
      <c r="LH111" s="13"/>
      <c r="LI111" s="13"/>
      <c r="LJ111" s="13"/>
      <c r="LK111" s="13"/>
      <c r="LL111" s="13"/>
      <c r="LM111" s="13"/>
      <c r="LN111" s="13"/>
      <c r="LO111" s="13"/>
      <c r="LP111" s="13"/>
      <c r="LQ111" s="13"/>
      <c r="LR111" s="13"/>
      <c r="LS111" s="13"/>
      <c r="LT111" s="13"/>
      <c r="LU111" s="13"/>
      <c r="LV111" s="13"/>
      <c r="LW111" s="13"/>
      <c r="LX111" s="13"/>
      <c r="LY111" s="13"/>
      <c r="LZ111" s="13"/>
      <c r="MA111" s="13"/>
      <c r="MB111" s="13"/>
      <c r="MC111" s="13"/>
      <c r="MD111" s="13"/>
      <c r="ME111" s="13"/>
      <c r="MF111" s="13"/>
      <c r="MG111" s="13"/>
      <c r="MH111" s="13"/>
      <c r="MI111" s="13"/>
      <c r="MJ111" s="13"/>
      <c r="MK111" s="13"/>
      <c r="ML111" s="13"/>
      <c r="MM111" s="13"/>
      <c r="MN111" s="13"/>
      <c r="MO111" s="13"/>
      <c r="MP111" s="13"/>
      <c r="MQ111" s="13"/>
      <c r="MR111" s="13"/>
      <c r="MS111" s="13"/>
      <c r="MT111" s="13"/>
      <c r="MU111" s="13"/>
      <c r="MV111" s="13"/>
      <c r="MW111" s="13"/>
      <c r="MX111" s="13"/>
      <c r="MY111" s="13"/>
      <c r="MZ111" s="13"/>
      <c r="NA111" s="13"/>
      <c r="NB111" s="13"/>
      <c r="NC111" s="13"/>
      <c r="ND111" s="13"/>
      <c r="NE111" s="13"/>
      <c r="NF111" s="13"/>
      <c r="NG111" s="13"/>
      <c r="NH111" s="13"/>
      <c r="NI111" s="13"/>
      <c r="NJ111" s="13"/>
      <c r="NK111" s="13"/>
      <c r="NL111" s="13"/>
      <c r="NM111" s="13"/>
      <c r="NN111" s="13"/>
      <c r="NO111" s="13"/>
      <c r="NP111" s="13"/>
      <c r="NQ111" s="13"/>
      <c r="NR111" s="13"/>
      <c r="NS111" s="13"/>
      <c r="NT111" s="13"/>
      <c r="NU111" s="13"/>
      <c r="NV111" s="13"/>
      <c r="NW111" s="13"/>
      <c r="NX111" s="13"/>
      <c r="NY111" s="13"/>
      <c r="NZ111" s="13"/>
      <c r="OA111" s="13"/>
      <c r="OB111" s="13"/>
      <c r="OC111" s="13"/>
      <c r="OD111" s="13"/>
      <c r="OE111" s="13"/>
      <c r="OF111" s="13"/>
      <c r="OG111" s="13"/>
      <c r="OH111" s="13"/>
      <c r="OI111" s="13"/>
      <c r="OJ111" s="13"/>
      <c r="OK111" s="13"/>
      <c r="OL111" s="13"/>
      <c r="OM111" s="13"/>
      <c r="ON111" s="13"/>
      <c r="OO111" s="13"/>
      <c r="OP111" s="13"/>
      <c r="OQ111" s="13"/>
      <c r="OR111" s="13"/>
      <c r="OS111" s="13"/>
      <c r="OT111" s="13"/>
      <c r="OU111" s="13"/>
      <c r="OV111" s="13"/>
      <c r="OW111" s="13"/>
      <c r="OX111" s="13"/>
      <c r="OY111" s="13"/>
      <c r="OZ111" s="13"/>
      <c r="PA111" s="13"/>
      <c r="PB111" s="13"/>
      <c r="PC111" s="13"/>
      <c r="PD111" s="13"/>
      <c r="PE111" s="13"/>
      <c r="PF111" s="13"/>
      <c r="PG111" s="13"/>
      <c r="PH111" s="13"/>
      <c r="PI111" s="13"/>
      <c r="PJ111" s="13"/>
      <c r="PK111" s="13"/>
      <c r="PL111" s="13"/>
      <c r="PM111" s="13"/>
      <c r="PN111" s="13"/>
      <c r="PO111" s="13"/>
      <c r="PP111" s="13"/>
      <c r="PQ111" s="13"/>
      <c r="PR111" s="13"/>
      <c r="PS111" s="13"/>
      <c r="PT111" s="13"/>
      <c r="PU111" s="13"/>
      <c r="PV111" s="13"/>
      <c r="PW111" s="13"/>
      <c r="PX111" s="13"/>
      <c r="PY111" s="13"/>
      <c r="PZ111" s="13"/>
      <c r="QA111" s="13"/>
      <c r="QB111" s="13"/>
      <c r="QC111" s="13"/>
      <c r="QD111" s="13"/>
      <c r="QE111" s="13"/>
      <c r="QF111" s="13"/>
      <c r="QG111" s="13"/>
      <c r="QH111" s="13"/>
      <c r="QI111" s="13"/>
      <c r="QJ111" s="13"/>
      <c r="QK111" s="13"/>
      <c r="QL111" s="13"/>
      <c r="QM111" s="13"/>
      <c r="QN111" s="13"/>
      <c r="QO111" s="13"/>
      <c r="QP111" s="13"/>
      <c r="QQ111" s="13"/>
      <c r="QR111" s="13"/>
      <c r="QS111" s="13"/>
      <c r="QT111" s="13"/>
      <c r="QU111" s="13"/>
      <c r="QV111" s="13"/>
      <c r="QW111" s="13"/>
      <c r="QX111" s="13"/>
      <c r="QY111" s="13"/>
      <c r="QZ111" s="13"/>
      <c r="RA111" s="13"/>
      <c r="RB111" s="13"/>
      <c r="RC111" s="13"/>
      <c r="RD111" s="13"/>
      <c r="RE111" s="13"/>
      <c r="RF111" s="13"/>
      <c r="RG111" s="13"/>
      <c r="RH111" s="13"/>
      <c r="RI111" s="13"/>
      <c r="RJ111" s="13"/>
      <c r="RK111" s="13"/>
      <c r="RL111" s="13"/>
      <c r="RM111" s="13"/>
      <c r="RN111" s="13"/>
      <c r="RO111" s="13"/>
      <c r="RP111" s="13"/>
      <c r="RQ111" s="13"/>
      <c r="RR111" s="13"/>
      <c r="RS111" s="13"/>
      <c r="RT111" s="13"/>
      <c r="RU111" s="13"/>
      <c r="RV111" s="13"/>
      <c r="RW111" s="13"/>
      <c r="RX111" s="13"/>
      <c r="RY111" s="13"/>
      <c r="RZ111" s="13"/>
      <c r="SA111" s="13"/>
      <c r="SB111" s="13"/>
      <c r="SC111" s="13"/>
      <c r="SD111" s="13"/>
      <c r="SE111" s="13"/>
      <c r="SF111" s="13"/>
      <c r="SG111" s="13"/>
      <c r="SH111" s="13"/>
      <c r="SI111" s="13"/>
      <c r="SJ111" s="13"/>
      <c r="SK111" s="13"/>
      <c r="SL111" s="13"/>
      <c r="SM111" s="13"/>
      <c r="SN111" s="13"/>
      <c r="SO111" s="13"/>
      <c r="SP111" s="13"/>
      <c r="SQ111" s="13"/>
      <c r="SR111" s="13"/>
      <c r="SS111" s="13"/>
      <c r="ST111" s="13"/>
      <c r="SU111" s="13"/>
      <c r="SV111" s="13"/>
      <c r="SW111" s="13"/>
      <c r="SX111" s="13"/>
      <c r="SY111" s="13"/>
      <c r="SZ111" s="13"/>
      <c r="TA111" s="13"/>
      <c r="TB111" s="13"/>
      <c r="TC111" s="13"/>
      <c r="TD111" s="13"/>
      <c r="TE111" s="13"/>
      <c r="TF111" s="13"/>
      <c r="TG111" s="13"/>
      <c r="TH111" s="13"/>
      <c r="TI111" s="13"/>
      <c r="TJ111" s="13"/>
      <c r="TK111" s="13"/>
      <c r="TL111" s="13"/>
      <c r="TM111" s="13"/>
      <c r="TN111" s="13"/>
      <c r="TO111" s="13"/>
      <c r="TP111" s="13"/>
      <c r="TQ111" s="13"/>
      <c r="TR111" s="13"/>
      <c r="TS111" s="13"/>
      <c r="TT111" s="13"/>
      <c r="TU111" s="13"/>
      <c r="TV111" s="13"/>
      <c r="TW111" s="13"/>
      <c r="TX111" s="13"/>
      <c r="TY111" s="13"/>
      <c r="TZ111" s="13"/>
      <c r="UA111" s="13"/>
      <c r="UB111" s="13"/>
      <c r="UC111" s="13"/>
      <c r="UD111" s="13"/>
      <c r="UE111" s="13"/>
      <c r="UF111" s="13"/>
      <c r="UG111" s="13"/>
      <c r="UH111" s="13"/>
      <c r="UI111" s="13"/>
      <c r="UJ111" s="13"/>
      <c r="UK111" s="13"/>
      <c r="UL111" s="13"/>
      <c r="UM111" s="13"/>
      <c r="UN111" s="13"/>
      <c r="UO111" s="13"/>
      <c r="UP111" s="13"/>
      <c r="UQ111" s="13"/>
      <c r="UR111" s="13"/>
      <c r="US111" s="13"/>
      <c r="UT111" s="13"/>
      <c r="UU111" s="13"/>
      <c r="UV111" s="13"/>
      <c r="UW111" s="13"/>
      <c r="UX111" s="13"/>
      <c r="UY111" s="13"/>
      <c r="UZ111" s="13"/>
      <c r="VA111" s="13"/>
      <c r="VB111" s="13"/>
      <c r="VC111" s="13"/>
      <c r="VD111" s="13"/>
      <c r="VE111" s="13"/>
      <c r="VF111" s="13"/>
      <c r="VG111" s="13"/>
      <c r="VH111" s="13"/>
      <c r="VI111" s="13"/>
      <c r="VJ111" s="13"/>
      <c r="VK111" s="13"/>
      <c r="VL111" s="13"/>
      <c r="VM111" s="13"/>
      <c r="VN111" s="13"/>
      <c r="VO111" s="13"/>
      <c r="VP111" s="13"/>
      <c r="VQ111" s="13"/>
      <c r="VR111" s="13"/>
      <c r="VS111" s="13"/>
      <c r="VT111" s="13"/>
      <c r="VU111" s="13"/>
      <c r="VV111" s="13"/>
      <c r="VW111" s="13"/>
      <c r="VX111" s="13"/>
      <c r="VY111" s="13"/>
      <c r="VZ111" s="13"/>
      <c r="WA111" s="13"/>
      <c r="WB111" s="13"/>
      <c r="WC111" s="13"/>
      <c r="WD111" s="13"/>
      <c r="WE111" s="13"/>
      <c r="WF111" s="13"/>
      <c r="WG111" s="13"/>
      <c r="WH111" s="13"/>
      <c r="WI111" s="13"/>
      <c r="WJ111" s="13"/>
      <c r="WK111" s="13"/>
      <c r="WL111" s="13"/>
      <c r="WM111" s="13"/>
      <c r="WN111" s="13"/>
      <c r="WO111" s="13"/>
      <c r="WP111" s="13"/>
      <c r="WQ111" s="13"/>
      <c r="WR111" s="13"/>
      <c r="WS111" s="13"/>
      <c r="WT111" s="13"/>
      <c r="WU111" s="13"/>
      <c r="WV111" s="13"/>
      <c r="WW111" s="13"/>
      <c r="WX111" s="13"/>
      <c r="WY111" s="13"/>
      <c r="WZ111" s="13"/>
      <c r="XA111" s="13"/>
      <c r="XB111" s="13"/>
      <c r="XC111" s="13"/>
      <c r="XD111" s="13"/>
      <c r="XE111" s="13"/>
      <c r="XF111" s="13"/>
      <c r="XG111" s="13"/>
      <c r="XH111" s="13"/>
      <c r="XI111" s="13"/>
      <c r="XJ111" s="13"/>
      <c r="XK111" s="13"/>
      <c r="XL111" s="13"/>
      <c r="XM111" s="13"/>
      <c r="XN111" s="13"/>
      <c r="XO111" s="13"/>
      <c r="XP111" s="13"/>
      <c r="XQ111" s="13"/>
      <c r="XR111" s="13"/>
      <c r="XS111" s="13"/>
      <c r="XT111" s="13"/>
      <c r="XU111" s="13"/>
      <c r="XV111" s="13"/>
      <c r="XW111" s="13"/>
      <c r="XX111" s="13"/>
      <c r="XY111" s="13"/>
      <c r="XZ111" s="13"/>
      <c r="YA111" s="13"/>
      <c r="YB111" s="13"/>
      <c r="YC111" s="13"/>
      <c r="YD111" s="13"/>
      <c r="YE111" s="13"/>
      <c r="YF111" s="13"/>
      <c r="YG111" s="13"/>
      <c r="YH111" s="13"/>
      <c r="YI111" s="13"/>
      <c r="YJ111" s="13"/>
      <c r="YK111" s="13"/>
      <c r="YL111" s="13"/>
      <c r="YM111" s="13"/>
      <c r="YN111" s="13"/>
      <c r="YO111" s="13"/>
      <c r="YP111" s="13"/>
      <c r="YQ111" s="13"/>
      <c r="YR111" s="13"/>
      <c r="YS111" s="13"/>
      <c r="YT111" s="13"/>
      <c r="YU111" s="13"/>
      <c r="YV111" s="13"/>
      <c r="YW111" s="13"/>
      <c r="YX111" s="13"/>
      <c r="YY111" s="13"/>
      <c r="YZ111" s="13"/>
      <c r="ZA111" s="13"/>
      <c r="ZB111" s="13"/>
      <c r="ZC111" s="13"/>
      <c r="ZD111" s="13"/>
      <c r="ZE111" s="13"/>
      <c r="ZF111" s="13"/>
      <c r="ZG111" s="13"/>
      <c r="ZH111" s="13"/>
      <c r="ZI111" s="13"/>
      <c r="ZJ111" s="13"/>
      <c r="ZK111" s="13"/>
      <c r="ZL111" s="13"/>
      <c r="ZM111" s="13"/>
      <c r="ZN111" s="13"/>
      <c r="ZO111" s="13"/>
      <c r="ZP111" s="13"/>
      <c r="ZQ111" s="13"/>
      <c r="ZR111" s="13"/>
      <c r="ZS111" s="13"/>
      <c r="ZT111" s="13"/>
      <c r="ZU111" s="13"/>
      <c r="ZV111" s="13"/>
      <c r="ZW111" s="13"/>
      <c r="ZX111" s="13"/>
      <c r="ZY111" s="13"/>
      <c r="ZZ111" s="13"/>
      <c r="AAA111" s="13"/>
      <c r="AAB111" s="13"/>
      <c r="AAC111" s="13"/>
      <c r="AAD111" s="13"/>
      <c r="AAE111" s="13"/>
      <c r="AAF111" s="13"/>
      <c r="AAG111" s="13"/>
      <c r="AAH111" s="13"/>
      <c r="AAI111" s="13"/>
      <c r="AAJ111" s="13"/>
      <c r="AAK111" s="13"/>
      <c r="AAL111" s="13"/>
      <c r="AAM111" s="13"/>
      <c r="AAN111" s="13"/>
      <c r="AAO111" s="13"/>
      <c r="AAP111" s="13"/>
      <c r="AAQ111" s="13"/>
      <c r="AAR111" s="13"/>
      <c r="AAS111" s="13"/>
      <c r="AAT111" s="13"/>
      <c r="AAU111" s="13"/>
      <c r="AAV111" s="13"/>
      <c r="AAW111" s="13"/>
      <c r="AAX111" s="13"/>
      <c r="AAY111" s="13"/>
      <c r="AAZ111" s="13"/>
      <c r="ABA111" s="13"/>
      <c r="ABB111" s="13"/>
      <c r="ABC111" s="13"/>
      <c r="ABD111" s="13"/>
      <c r="ABE111" s="13"/>
      <c r="ABF111" s="13"/>
      <c r="ABG111" s="13"/>
      <c r="ABH111" s="13"/>
      <c r="ABI111" s="13"/>
      <c r="ABJ111" s="13"/>
      <c r="ABK111" s="13"/>
      <c r="ABL111" s="13"/>
      <c r="ABM111" s="13"/>
      <c r="ABN111" s="13"/>
      <c r="ABO111" s="13"/>
      <c r="ABP111" s="13"/>
      <c r="ABQ111" s="13"/>
      <c r="ABR111" s="13"/>
    </row>
    <row r="112" spans="1:746" s="10" customFormat="1" ht="34">
      <c r="A112" s="29" t="s">
        <v>326</v>
      </c>
      <c r="B112" s="25" t="s">
        <v>250</v>
      </c>
      <c r="C112" s="25"/>
      <c r="D112" s="25"/>
      <c r="E112" s="25"/>
      <c r="F112" s="25"/>
      <c r="G112" s="25"/>
      <c r="H112" s="68"/>
      <c r="I112" s="26"/>
      <c r="J112" s="20" t="s">
        <v>207</v>
      </c>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13"/>
      <c r="GX112" s="13"/>
      <c r="GY112" s="13"/>
      <c r="GZ112" s="13"/>
      <c r="HA112" s="13"/>
      <c r="HB112" s="13"/>
      <c r="HC112" s="13"/>
      <c r="HD112" s="13"/>
      <c r="HE112" s="13"/>
      <c r="HF112" s="13"/>
      <c r="HG112" s="13"/>
      <c r="HH112" s="13"/>
      <c r="HI112" s="13"/>
      <c r="HJ112" s="13"/>
      <c r="HK112" s="13"/>
      <c r="HL112" s="13"/>
      <c r="HM112" s="13"/>
      <c r="HN112" s="13"/>
      <c r="HO112" s="13"/>
      <c r="HP112" s="13"/>
      <c r="HQ112" s="13"/>
      <c r="HR112" s="13"/>
      <c r="HS112" s="13"/>
      <c r="HT112" s="13"/>
      <c r="HU112" s="13"/>
      <c r="HV112" s="13"/>
      <c r="HW112" s="13"/>
      <c r="HX112" s="13"/>
      <c r="HY112" s="13"/>
      <c r="HZ112" s="13"/>
      <c r="IA112" s="13"/>
      <c r="IB112" s="13"/>
      <c r="IC112" s="13"/>
      <c r="ID112" s="13"/>
      <c r="IE112" s="13"/>
      <c r="IF112" s="13"/>
      <c r="IG112" s="13"/>
      <c r="IH112" s="13"/>
      <c r="II112" s="13"/>
      <c r="IJ112" s="13"/>
      <c r="IK112" s="13"/>
      <c r="IL112" s="13"/>
      <c r="IM112" s="13"/>
      <c r="IN112" s="13"/>
      <c r="IO112" s="13"/>
      <c r="IP112" s="13"/>
      <c r="IQ112" s="13"/>
      <c r="IR112" s="13"/>
      <c r="IS112" s="13"/>
      <c r="IT112" s="13"/>
      <c r="IU112" s="13"/>
      <c r="IV112" s="13"/>
      <c r="IW112" s="13"/>
      <c r="IX112" s="13"/>
      <c r="IY112" s="13"/>
      <c r="IZ112" s="13"/>
      <c r="JA112" s="13"/>
      <c r="JB112" s="13"/>
      <c r="JC112" s="13"/>
      <c r="JD112" s="13"/>
      <c r="JE112" s="13"/>
      <c r="JF112" s="13"/>
      <c r="JG112" s="13"/>
      <c r="JH112" s="13"/>
      <c r="JI112" s="13"/>
      <c r="JJ112" s="13"/>
      <c r="JK112" s="13"/>
      <c r="JL112" s="13"/>
      <c r="JM112" s="13"/>
      <c r="JN112" s="13"/>
      <c r="JO112" s="13"/>
      <c r="JP112" s="13"/>
      <c r="JQ112" s="13"/>
      <c r="JR112" s="13"/>
      <c r="JS112" s="13"/>
      <c r="JT112" s="13"/>
      <c r="JU112" s="13"/>
      <c r="JV112" s="13"/>
      <c r="JW112" s="13"/>
      <c r="JX112" s="13"/>
      <c r="JY112" s="13"/>
      <c r="JZ112" s="13"/>
      <c r="KA112" s="13"/>
      <c r="KB112" s="13"/>
      <c r="KC112" s="13"/>
      <c r="KD112" s="13"/>
      <c r="KE112" s="13"/>
      <c r="KF112" s="13"/>
      <c r="KG112" s="13"/>
      <c r="KH112" s="13"/>
      <c r="KI112" s="13"/>
      <c r="KJ112" s="13"/>
      <c r="KK112" s="13"/>
      <c r="KL112" s="13"/>
      <c r="KM112" s="13"/>
      <c r="KN112" s="13"/>
      <c r="KO112" s="13"/>
      <c r="KP112" s="13"/>
      <c r="KQ112" s="13"/>
      <c r="KR112" s="13"/>
      <c r="KS112" s="13"/>
      <c r="KT112" s="13"/>
      <c r="KU112" s="13"/>
      <c r="KV112" s="13"/>
      <c r="KW112" s="13"/>
      <c r="KX112" s="13"/>
      <c r="KY112" s="13"/>
      <c r="KZ112" s="13"/>
      <c r="LA112" s="13"/>
      <c r="LB112" s="13"/>
      <c r="LC112" s="13"/>
      <c r="LD112" s="13"/>
      <c r="LE112" s="13"/>
      <c r="LF112" s="13"/>
      <c r="LG112" s="13"/>
      <c r="LH112" s="13"/>
      <c r="LI112" s="13"/>
      <c r="LJ112" s="13"/>
      <c r="LK112" s="13"/>
      <c r="LL112" s="13"/>
      <c r="LM112" s="13"/>
      <c r="LN112" s="13"/>
      <c r="LO112" s="13"/>
      <c r="LP112" s="13"/>
      <c r="LQ112" s="13"/>
      <c r="LR112" s="13"/>
      <c r="LS112" s="13"/>
      <c r="LT112" s="13"/>
      <c r="LU112" s="13"/>
      <c r="LV112" s="13"/>
      <c r="LW112" s="13"/>
      <c r="LX112" s="13"/>
      <c r="LY112" s="13"/>
      <c r="LZ112" s="13"/>
      <c r="MA112" s="13"/>
      <c r="MB112" s="13"/>
      <c r="MC112" s="13"/>
      <c r="MD112" s="13"/>
      <c r="ME112" s="13"/>
      <c r="MF112" s="13"/>
      <c r="MG112" s="13"/>
      <c r="MH112" s="13"/>
      <c r="MI112" s="13"/>
      <c r="MJ112" s="13"/>
      <c r="MK112" s="13"/>
      <c r="ML112" s="13"/>
      <c r="MM112" s="13"/>
      <c r="MN112" s="13"/>
      <c r="MO112" s="13"/>
      <c r="MP112" s="13"/>
      <c r="MQ112" s="13"/>
      <c r="MR112" s="13"/>
      <c r="MS112" s="13"/>
      <c r="MT112" s="13"/>
      <c r="MU112" s="13"/>
      <c r="MV112" s="13"/>
      <c r="MW112" s="13"/>
      <c r="MX112" s="13"/>
      <c r="MY112" s="13"/>
      <c r="MZ112" s="13"/>
      <c r="NA112" s="13"/>
      <c r="NB112" s="13"/>
      <c r="NC112" s="13"/>
      <c r="ND112" s="13"/>
      <c r="NE112" s="13"/>
      <c r="NF112" s="13"/>
      <c r="NG112" s="13"/>
      <c r="NH112" s="13"/>
      <c r="NI112" s="13"/>
      <c r="NJ112" s="13"/>
      <c r="NK112" s="13"/>
      <c r="NL112" s="13"/>
      <c r="NM112" s="13"/>
      <c r="NN112" s="13"/>
      <c r="NO112" s="13"/>
      <c r="NP112" s="13"/>
      <c r="NQ112" s="13"/>
      <c r="NR112" s="13"/>
      <c r="NS112" s="13"/>
      <c r="NT112" s="13"/>
      <c r="NU112" s="13"/>
      <c r="NV112" s="13"/>
      <c r="NW112" s="13"/>
      <c r="NX112" s="13"/>
      <c r="NY112" s="13"/>
      <c r="NZ112" s="13"/>
      <c r="OA112" s="13"/>
      <c r="OB112" s="13"/>
      <c r="OC112" s="13"/>
      <c r="OD112" s="13"/>
      <c r="OE112" s="13"/>
      <c r="OF112" s="13"/>
      <c r="OG112" s="13"/>
      <c r="OH112" s="13"/>
      <c r="OI112" s="13"/>
      <c r="OJ112" s="13"/>
      <c r="OK112" s="13"/>
      <c r="OL112" s="13"/>
      <c r="OM112" s="13"/>
      <c r="ON112" s="13"/>
      <c r="OO112" s="13"/>
      <c r="OP112" s="13"/>
      <c r="OQ112" s="13"/>
      <c r="OR112" s="13"/>
      <c r="OS112" s="13"/>
      <c r="OT112" s="13"/>
      <c r="OU112" s="13"/>
      <c r="OV112" s="13"/>
      <c r="OW112" s="13"/>
      <c r="OX112" s="13"/>
      <c r="OY112" s="13"/>
      <c r="OZ112" s="13"/>
      <c r="PA112" s="13"/>
      <c r="PB112" s="13"/>
      <c r="PC112" s="13"/>
      <c r="PD112" s="13"/>
      <c r="PE112" s="13"/>
      <c r="PF112" s="13"/>
      <c r="PG112" s="13"/>
      <c r="PH112" s="13"/>
      <c r="PI112" s="13"/>
      <c r="PJ112" s="13"/>
      <c r="PK112" s="13"/>
      <c r="PL112" s="13"/>
      <c r="PM112" s="13"/>
      <c r="PN112" s="13"/>
      <c r="PO112" s="13"/>
      <c r="PP112" s="13"/>
      <c r="PQ112" s="13"/>
      <c r="PR112" s="13"/>
      <c r="PS112" s="13"/>
      <c r="PT112" s="13"/>
      <c r="PU112" s="13"/>
      <c r="PV112" s="13"/>
      <c r="PW112" s="13"/>
      <c r="PX112" s="13"/>
      <c r="PY112" s="13"/>
      <c r="PZ112" s="13"/>
      <c r="QA112" s="13"/>
      <c r="QB112" s="13"/>
      <c r="QC112" s="13"/>
      <c r="QD112" s="13"/>
      <c r="QE112" s="13"/>
      <c r="QF112" s="13"/>
      <c r="QG112" s="13"/>
      <c r="QH112" s="13"/>
      <c r="QI112" s="13"/>
      <c r="QJ112" s="13"/>
      <c r="QK112" s="13"/>
      <c r="QL112" s="13"/>
      <c r="QM112" s="13"/>
      <c r="QN112" s="13"/>
      <c r="QO112" s="13"/>
      <c r="QP112" s="13"/>
      <c r="QQ112" s="13"/>
      <c r="QR112" s="13"/>
      <c r="QS112" s="13"/>
      <c r="QT112" s="13"/>
      <c r="QU112" s="13"/>
      <c r="QV112" s="13"/>
      <c r="QW112" s="13"/>
      <c r="QX112" s="13"/>
      <c r="QY112" s="13"/>
      <c r="QZ112" s="13"/>
      <c r="RA112" s="13"/>
      <c r="RB112" s="13"/>
      <c r="RC112" s="13"/>
      <c r="RD112" s="13"/>
      <c r="RE112" s="13"/>
      <c r="RF112" s="13"/>
      <c r="RG112" s="13"/>
      <c r="RH112" s="13"/>
      <c r="RI112" s="13"/>
      <c r="RJ112" s="13"/>
      <c r="RK112" s="13"/>
      <c r="RL112" s="13"/>
      <c r="RM112" s="13"/>
      <c r="RN112" s="13"/>
      <c r="RO112" s="13"/>
      <c r="RP112" s="13"/>
      <c r="RQ112" s="13"/>
      <c r="RR112" s="13"/>
      <c r="RS112" s="13"/>
      <c r="RT112" s="13"/>
      <c r="RU112" s="13"/>
      <c r="RV112" s="13"/>
      <c r="RW112" s="13"/>
      <c r="RX112" s="13"/>
      <c r="RY112" s="13"/>
      <c r="RZ112" s="13"/>
      <c r="SA112" s="13"/>
      <c r="SB112" s="13"/>
      <c r="SC112" s="13"/>
      <c r="SD112" s="13"/>
      <c r="SE112" s="13"/>
      <c r="SF112" s="13"/>
      <c r="SG112" s="13"/>
      <c r="SH112" s="13"/>
      <c r="SI112" s="13"/>
      <c r="SJ112" s="13"/>
      <c r="SK112" s="13"/>
      <c r="SL112" s="13"/>
      <c r="SM112" s="13"/>
      <c r="SN112" s="13"/>
      <c r="SO112" s="13"/>
      <c r="SP112" s="13"/>
      <c r="SQ112" s="13"/>
      <c r="SR112" s="13"/>
      <c r="SS112" s="13"/>
      <c r="ST112" s="13"/>
      <c r="SU112" s="13"/>
      <c r="SV112" s="13"/>
      <c r="SW112" s="13"/>
      <c r="SX112" s="13"/>
      <c r="SY112" s="13"/>
      <c r="SZ112" s="13"/>
      <c r="TA112" s="13"/>
      <c r="TB112" s="13"/>
      <c r="TC112" s="13"/>
      <c r="TD112" s="13"/>
      <c r="TE112" s="13"/>
      <c r="TF112" s="13"/>
      <c r="TG112" s="13"/>
      <c r="TH112" s="13"/>
      <c r="TI112" s="13"/>
      <c r="TJ112" s="13"/>
      <c r="TK112" s="13"/>
      <c r="TL112" s="13"/>
      <c r="TM112" s="13"/>
      <c r="TN112" s="13"/>
      <c r="TO112" s="13"/>
      <c r="TP112" s="13"/>
      <c r="TQ112" s="13"/>
      <c r="TR112" s="13"/>
      <c r="TS112" s="13"/>
      <c r="TT112" s="13"/>
      <c r="TU112" s="13"/>
      <c r="TV112" s="13"/>
      <c r="TW112" s="13"/>
      <c r="TX112" s="13"/>
      <c r="TY112" s="13"/>
      <c r="TZ112" s="13"/>
      <c r="UA112" s="13"/>
      <c r="UB112" s="13"/>
      <c r="UC112" s="13"/>
      <c r="UD112" s="13"/>
      <c r="UE112" s="13"/>
      <c r="UF112" s="13"/>
      <c r="UG112" s="13"/>
      <c r="UH112" s="13"/>
      <c r="UI112" s="13"/>
      <c r="UJ112" s="13"/>
      <c r="UK112" s="13"/>
      <c r="UL112" s="13"/>
      <c r="UM112" s="13"/>
      <c r="UN112" s="13"/>
      <c r="UO112" s="13"/>
      <c r="UP112" s="13"/>
      <c r="UQ112" s="13"/>
      <c r="UR112" s="13"/>
      <c r="US112" s="13"/>
      <c r="UT112" s="13"/>
      <c r="UU112" s="13"/>
      <c r="UV112" s="13"/>
      <c r="UW112" s="13"/>
      <c r="UX112" s="13"/>
      <c r="UY112" s="13"/>
      <c r="UZ112" s="13"/>
      <c r="VA112" s="13"/>
      <c r="VB112" s="13"/>
      <c r="VC112" s="13"/>
      <c r="VD112" s="13"/>
      <c r="VE112" s="13"/>
      <c r="VF112" s="13"/>
      <c r="VG112" s="13"/>
      <c r="VH112" s="13"/>
      <c r="VI112" s="13"/>
      <c r="VJ112" s="13"/>
      <c r="VK112" s="13"/>
      <c r="VL112" s="13"/>
      <c r="VM112" s="13"/>
      <c r="VN112" s="13"/>
      <c r="VO112" s="13"/>
      <c r="VP112" s="13"/>
      <c r="VQ112" s="13"/>
      <c r="VR112" s="13"/>
      <c r="VS112" s="13"/>
      <c r="VT112" s="13"/>
      <c r="VU112" s="13"/>
      <c r="VV112" s="13"/>
      <c r="VW112" s="13"/>
      <c r="VX112" s="13"/>
      <c r="VY112" s="13"/>
      <c r="VZ112" s="13"/>
      <c r="WA112" s="13"/>
      <c r="WB112" s="13"/>
      <c r="WC112" s="13"/>
      <c r="WD112" s="13"/>
      <c r="WE112" s="13"/>
      <c r="WF112" s="13"/>
      <c r="WG112" s="13"/>
      <c r="WH112" s="13"/>
      <c r="WI112" s="13"/>
      <c r="WJ112" s="13"/>
      <c r="WK112" s="13"/>
      <c r="WL112" s="13"/>
      <c r="WM112" s="13"/>
      <c r="WN112" s="13"/>
      <c r="WO112" s="13"/>
      <c r="WP112" s="13"/>
      <c r="WQ112" s="13"/>
      <c r="WR112" s="13"/>
      <c r="WS112" s="13"/>
      <c r="WT112" s="13"/>
      <c r="WU112" s="13"/>
      <c r="WV112" s="13"/>
      <c r="WW112" s="13"/>
      <c r="WX112" s="13"/>
      <c r="WY112" s="13"/>
      <c r="WZ112" s="13"/>
      <c r="XA112" s="13"/>
      <c r="XB112" s="13"/>
      <c r="XC112" s="13"/>
      <c r="XD112" s="13"/>
      <c r="XE112" s="13"/>
      <c r="XF112" s="13"/>
      <c r="XG112" s="13"/>
      <c r="XH112" s="13"/>
      <c r="XI112" s="13"/>
      <c r="XJ112" s="13"/>
      <c r="XK112" s="13"/>
      <c r="XL112" s="13"/>
      <c r="XM112" s="13"/>
      <c r="XN112" s="13"/>
      <c r="XO112" s="13"/>
      <c r="XP112" s="13"/>
      <c r="XQ112" s="13"/>
      <c r="XR112" s="13"/>
      <c r="XS112" s="13"/>
      <c r="XT112" s="13"/>
      <c r="XU112" s="13"/>
      <c r="XV112" s="13"/>
      <c r="XW112" s="13"/>
      <c r="XX112" s="13"/>
      <c r="XY112" s="13"/>
      <c r="XZ112" s="13"/>
      <c r="YA112" s="13"/>
      <c r="YB112" s="13"/>
      <c r="YC112" s="13"/>
      <c r="YD112" s="13"/>
      <c r="YE112" s="13"/>
      <c r="YF112" s="13"/>
      <c r="YG112" s="13"/>
      <c r="YH112" s="13"/>
      <c r="YI112" s="13"/>
      <c r="YJ112" s="13"/>
      <c r="YK112" s="13"/>
      <c r="YL112" s="13"/>
      <c r="YM112" s="13"/>
      <c r="YN112" s="13"/>
      <c r="YO112" s="13"/>
      <c r="YP112" s="13"/>
      <c r="YQ112" s="13"/>
      <c r="YR112" s="13"/>
      <c r="YS112" s="13"/>
      <c r="YT112" s="13"/>
      <c r="YU112" s="13"/>
      <c r="YV112" s="13"/>
      <c r="YW112" s="13"/>
      <c r="YX112" s="13"/>
      <c r="YY112" s="13"/>
      <c r="YZ112" s="13"/>
      <c r="ZA112" s="13"/>
      <c r="ZB112" s="13"/>
      <c r="ZC112" s="13"/>
      <c r="ZD112" s="13"/>
      <c r="ZE112" s="13"/>
      <c r="ZF112" s="13"/>
      <c r="ZG112" s="13"/>
      <c r="ZH112" s="13"/>
      <c r="ZI112" s="13"/>
      <c r="ZJ112" s="13"/>
      <c r="ZK112" s="13"/>
      <c r="ZL112" s="13"/>
      <c r="ZM112" s="13"/>
      <c r="ZN112" s="13"/>
      <c r="ZO112" s="13"/>
      <c r="ZP112" s="13"/>
      <c r="ZQ112" s="13"/>
      <c r="ZR112" s="13"/>
      <c r="ZS112" s="13"/>
      <c r="ZT112" s="13"/>
      <c r="ZU112" s="13"/>
      <c r="ZV112" s="13"/>
      <c r="ZW112" s="13"/>
      <c r="ZX112" s="13"/>
      <c r="ZY112" s="13"/>
      <c r="ZZ112" s="13"/>
      <c r="AAA112" s="13"/>
      <c r="AAB112" s="13"/>
      <c r="AAC112" s="13"/>
      <c r="AAD112" s="13"/>
      <c r="AAE112" s="13"/>
      <c r="AAF112" s="13"/>
      <c r="AAG112" s="13"/>
      <c r="AAH112" s="13"/>
      <c r="AAI112" s="13"/>
      <c r="AAJ112" s="13"/>
      <c r="AAK112" s="13"/>
      <c r="AAL112" s="13"/>
      <c r="AAM112" s="13"/>
      <c r="AAN112" s="13"/>
      <c r="AAO112" s="13"/>
      <c r="AAP112" s="13"/>
      <c r="AAQ112" s="13"/>
      <c r="AAR112" s="13"/>
      <c r="AAS112" s="13"/>
      <c r="AAT112" s="13"/>
      <c r="AAU112" s="13"/>
      <c r="AAV112" s="13"/>
      <c r="AAW112" s="13"/>
      <c r="AAX112" s="13"/>
      <c r="AAY112" s="13"/>
      <c r="AAZ112" s="13"/>
      <c r="ABA112" s="13"/>
      <c r="ABB112" s="13"/>
      <c r="ABC112" s="13"/>
      <c r="ABD112" s="13"/>
      <c r="ABE112" s="13"/>
      <c r="ABF112" s="13"/>
      <c r="ABG112" s="13"/>
      <c r="ABH112" s="13"/>
      <c r="ABI112" s="13"/>
      <c r="ABJ112" s="13"/>
      <c r="ABK112" s="13"/>
      <c r="ABL112" s="13"/>
      <c r="ABM112" s="13"/>
      <c r="ABN112" s="13"/>
      <c r="ABO112" s="13"/>
      <c r="ABP112" s="13"/>
      <c r="ABQ112" s="13"/>
      <c r="ABR112" s="13"/>
    </row>
    <row r="113" spans="1:746">
      <c r="A113" s="15" t="s">
        <v>336</v>
      </c>
    </row>
    <row r="114" spans="1:746">
      <c r="A114" s="15" t="s">
        <v>337</v>
      </c>
    </row>
    <row r="115" spans="1:746" s="10" customFormat="1">
      <c r="A115" s="101" t="s">
        <v>40</v>
      </c>
      <c r="B115" s="101"/>
      <c r="C115" s="101"/>
      <c r="D115" s="101"/>
      <c r="E115" s="101"/>
      <c r="F115" s="101"/>
      <c r="G115" s="101"/>
      <c r="H115" s="102"/>
      <c r="I115" s="103"/>
      <c r="J115" s="20" t="s">
        <v>207</v>
      </c>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c r="IW115" s="13"/>
      <c r="IX115" s="13"/>
      <c r="IY115" s="13"/>
      <c r="IZ115" s="13"/>
      <c r="JA115" s="13"/>
      <c r="JB115" s="13"/>
      <c r="JC115" s="13"/>
      <c r="JD115" s="13"/>
      <c r="JE115" s="13"/>
      <c r="JF115" s="13"/>
      <c r="JG115" s="13"/>
      <c r="JH115" s="13"/>
      <c r="JI115" s="13"/>
      <c r="JJ115" s="13"/>
      <c r="JK115" s="13"/>
      <c r="JL115" s="13"/>
      <c r="JM115" s="13"/>
      <c r="JN115" s="13"/>
      <c r="JO115" s="13"/>
      <c r="JP115" s="13"/>
      <c r="JQ115" s="13"/>
      <c r="JR115" s="13"/>
      <c r="JS115" s="13"/>
      <c r="JT115" s="13"/>
      <c r="JU115" s="13"/>
      <c r="JV115" s="13"/>
      <c r="JW115" s="13"/>
      <c r="JX115" s="13"/>
      <c r="JY115" s="13"/>
      <c r="JZ115" s="13"/>
      <c r="KA115" s="13"/>
      <c r="KB115" s="13"/>
      <c r="KC115" s="13"/>
      <c r="KD115" s="13"/>
      <c r="KE115" s="13"/>
      <c r="KF115" s="13"/>
      <c r="KG115" s="13"/>
      <c r="KH115" s="13"/>
      <c r="KI115" s="13"/>
      <c r="KJ115" s="13"/>
      <c r="KK115" s="13"/>
      <c r="KL115" s="13"/>
      <c r="KM115" s="13"/>
      <c r="KN115" s="13"/>
      <c r="KO115" s="13"/>
      <c r="KP115" s="13"/>
      <c r="KQ115" s="13"/>
      <c r="KR115" s="13"/>
      <c r="KS115" s="13"/>
      <c r="KT115" s="13"/>
      <c r="KU115" s="13"/>
      <c r="KV115" s="13"/>
      <c r="KW115" s="13"/>
      <c r="KX115" s="13"/>
      <c r="KY115" s="13"/>
      <c r="KZ115" s="13"/>
      <c r="LA115" s="13"/>
      <c r="LB115" s="13"/>
      <c r="LC115" s="13"/>
      <c r="LD115" s="13"/>
      <c r="LE115" s="13"/>
      <c r="LF115" s="13"/>
      <c r="LG115" s="13"/>
      <c r="LH115" s="13"/>
      <c r="LI115" s="13"/>
      <c r="LJ115" s="13"/>
      <c r="LK115" s="13"/>
      <c r="LL115" s="13"/>
      <c r="LM115" s="13"/>
      <c r="LN115" s="13"/>
      <c r="LO115" s="13"/>
      <c r="LP115" s="13"/>
      <c r="LQ115" s="13"/>
      <c r="LR115" s="13"/>
      <c r="LS115" s="13"/>
      <c r="LT115" s="13"/>
      <c r="LU115" s="13"/>
      <c r="LV115" s="13"/>
      <c r="LW115" s="13"/>
      <c r="LX115" s="13"/>
      <c r="LY115" s="13"/>
      <c r="LZ115" s="13"/>
      <c r="MA115" s="13"/>
      <c r="MB115" s="13"/>
      <c r="MC115" s="13"/>
      <c r="MD115" s="13"/>
      <c r="ME115" s="13"/>
      <c r="MF115" s="13"/>
      <c r="MG115" s="13"/>
      <c r="MH115" s="13"/>
      <c r="MI115" s="13"/>
      <c r="MJ115" s="13"/>
      <c r="MK115" s="13"/>
      <c r="ML115" s="13"/>
      <c r="MM115" s="13"/>
      <c r="MN115" s="13"/>
      <c r="MO115" s="13"/>
      <c r="MP115" s="13"/>
      <c r="MQ115" s="13"/>
      <c r="MR115" s="13"/>
      <c r="MS115" s="13"/>
      <c r="MT115" s="13"/>
      <c r="MU115" s="13"/>
      <c r="MV115" s="13"/>
      <c r="MW115" s="13"/>
      <c r="MX115" s="13"/>
      <c r="MY115" s="13"/>
      <c r="MZ115" s="13"/>
      <c r="NA115" s="13"/>
      <c r="NB115" s="13"/>
      <c r="NC115" s="13"/>
      <c r="ND115" s="13"/>
      <c r="NE115" s="13"/>
      <c r="NF115" s="13"/>
      <c r="NG115" s="13"/>
      <c r="NH115" s="13"/>
      <c r="NI115" s="13"/>
      <c r="NJ115" s="13"/>
      <c r="NK115" s="13"/>
      <c r="NL115" s="13"/>
      <c r="NM115" s="13"/>
      <c r="NN115" s="13"/>
      <c r="NO115" s="13"/>
      <c r="NP115" s="13"/>
      <c r="NQ115" s="13"/>
      <c r="NR115" s="13"/>
      <c r="NS115" s="13"/>
      <c r="NT115" s="13"/>
      <c r="NU115" s="13"/>
      <c r="NV115" s="13"/>
      <c r="NW115" s="13"/>
      <c r="NX115" s="13"/>
      <c r="NY115" s="13"/>
      <c r="NZ115" s="13"/>
      <c r="OA115" s="13"/>
      <c r="OB115" s="13"/>
      <c r="OC115" s="13"/>
      <c r="OD115" s="13"/>
      <c r="OE115" s="13"/>
      <c r="OF115" s="13"/>
      <c r="OG115" s="13"/>
      <c r="OH115" s="13"/>
      <c r="OI115" s="13"/>
      <c r="OJ115" s="13"/>
      <c r="OK115" s="13"/>
      <c r="OL115" s="13"/>
      <c r="OM115" s="13"/>
      <c r="ON115" s="13"/>
      <c r="OO115" s="13"/>
      <c r="OP115" s="13"/>
      <c r="OQ115" s="13"/>
      <c r="OR115" s="13"/>
      <c r="OS115" s="13"/>
      <c r="OT115" s="13"/>
      <c r="OU115" s="13"/>
      <c r="OV115" s="13"/>
      <c r="OW115" s="13"/>
      <c r="OX115" s="13"/>
      <c r="OY115" s="13"/>
      <c r="OZ115" s="13"/>
      <c r="PA115" s="13"/>
      <c r="PB115" s="13"/>
      <c r="PC115" s="13"/>
      <c r="PD115" s="13"/>
      <c r="PE115" s="13"/>
      <c r="PF115" s="13"/>
      <c r="PG115" s="13"/>
      <c r="PH115" s="13"/>
      <c r="PI115" s="13"/>
      <c r="PJ115" s="13"/>
      <c r="PK115" s="13"/>
      <c r="PL115" s="13"/>
      <c r="PM115" s="13"/>
      <c r="PN115" s="13"/>
      <c r="PO115" s="13"/>
      <c r="PP115" s="13"/>
      <c r="PQ115" s="13"/>
      <c r="PR115" s="13"/>
      <c r="PS115" s="13"/>
      <c r="PT115" s="13"/>
      <c r="PU115" s="13"/>
      <c r="PV115" s="13"/>
      <c r="PW115" s="13"/>
      <c r="PX115" s="13"/>
      <c r="PY115" s="13"/>
      <c r="PZ115" s="13"/>
      <c r="QA115" s="13"/>
      <c r="QB115" s="13"/>
      <c r="QC115" s="13"/>
      <c r="QD115" s="13"/>
      <c r="QE115" s="13"/>
      <c r="QF115" s="13"/>
      <c r="QG115" s="13"/>
      <c r="QH115" s="13"/>
      <c r="QI115" s="13"/>
      <c r="QJ115" s="13"/>
      <c r="QK115" s="13"/>
      <c r="QL115" s="13"/>
      <c r="QM115" s="13"/>
      <c r="QN115" s="13"/>
      <c r="QO115" s="13"/>
      <c r="QP115" s="13"/>
      <c r="QQ115" s="13"/>
      <c r="QR115" s="13"/>
      <c r="QS115" s="13"/>
      <c r="QT115" s="13"/>
      <c r="QU115" s="13"/>
      <c r="QV115" s="13"/>
      <c r="QW115" s="13"/>
      <c r="QX115" s="13"/>
      <c r="QY115" s="13"/>
      <c r="QZ115" s="13"/>
      <c r="RA115" s="13"/>
      <c r="RB115" s="13"/>
      <c r="RC115" s="13"/>
      <c r="RD115" s="13"/>
      <c r="RE115" s="13"/>
      <c r="RF115" s="13"/>
      <c r="RG115" s="13"/>
      <c r="RH115" s="13"/>
      <c r="RI115" s="13"/>
      <c r="RJ115" s="13"/>
      <c r="RK115" s="13"/>
      <c r="RL115" s="13"/>
      <c r="RM115" s="13"/>
      <c r="RN115" s="13"/>
      <c r="RO115" s="13"/>
      <c r="RP115" s="13"/>
      <c r="RQ115" s="13"/>
      <c r="RR115" s="13"/>
      <c r="RS115" s="13"/>
      <c r="RT115" s="13"/>
      <c r="RU115" s="13"/>
      <c r="RV115" s="13"/>
      <c r="RW115" s="13"/>
      <c r="RX115" s="13"/>
      <c r="RY115" s="13"/>
      <c r="RZ115" s="13"/>
      <c r="SA115" s="13"/>
      <c r="SB115" s="13"/>
      <c r="SC115" s="13"/>
      <c r="SD115" s="13"/>
      <c r="SE115" s="13"/>
      <c r="SF115" s="13"/>
      <c r="SG115" s="13"/>
      <c r="SH115" s="13"/>
      <c r="SI115" s="13"/>
      <c r="SJ115" s="13"/>
      <c r="SK115" s="13"/>
      <c r="SL115" s="13"/>
      <c r="SM115" s="13"/>
      <c r="SN115" s="13"/>
      <c r="SO115" s="13"/>
      <c r="SP115" s="13"/>
      <c r="SQ115" s="13"/>
      <c r="SR115" s="13"/>
      <c r="SS115" s="13"/>
      <c r="ST115" s="13"/>
      <c r="SU115" s="13"/>
      <c r="SV115" s="13"/>
      <c r="SW115" s="13"/>
      <c r="SX115" s="13"/>
      <c r="SY115" s="13"/>
      <c r="SZ115" s="13"/>
      <c r="TA115" s="13"/>
      <c r="TB115" s="13"/>
      <c r="TC115" s="13"/>
      <c r="TD115" s="13"/>
      <c r="TE115" s="13"/>
      <c r="TF115" s="13"/>
      <c r="TG115" s="13"/>
      <c r="TH115" s="13"/>
      <c r="TI115" s="13"/>
      <c r="TJ115" s="13"/>
      <c r="TK115" s="13"/>
      <c r="TL115" s="13"/>
      <c r="TM115" s="13"/>
      <c r="TN115" s="13"/>
      <c r="TO115" s="13"/>
      <c r="TP115" s="13"/>
      <c r="TQ115" s="13"/>
      <c r="TR115" s="13"/>
      <c r="TS115" s="13"/>
      <c r="TT115" s="13"/>
      <c r="TU115" s="13"/>
      <c r="TV115" s="13"/>
      <c r="TW115" s="13"/>
      <c r="TX115" s="13"/>
      <c r="TY115" s="13"/>
      <c r="TZ115" s="13"/>
      <c r="UA115" s="13"/>
      <c r="UB115" s="13"/>
      <c r="UC115" s="13"/>
      <c r="UD115" s="13"/>
      <c r="UE115" s="13"/>
      <c r="UF115" s="13"/>
      <c r="UG115" s="13"/>
      <c r="UH115" s="13"/>
      <c r="UI115" s="13"/>
      <c r="UJ115" s="13"/>
      <c r="UK115" s="13"/>
      <c r="UL115" s="13"/>
      <c r="UM115" s="13"/>
      <c r="UN115" s="13"/>
      <c r="UO115" s="13"/>
      <c r="UP115" s="13"/>
      <c r="UQ115" s="13"/>
      <c r="UR115" s="13"/>
      <c r="US115" s="13"/>
      <c r="UT115" s="13"/>
      <c r="UU115" s="13"/>
      <c r="UV115" s="13"/>
      <c r="UW115" s="13"/>
      <c r="UX115" s="13"/>
      <c r="UY115" s="13"/>
      <c r="UZ115" s="13"/>
      <c r="VA115" s="13"/>
      <c r="VB115" s="13"/>
      <c r="VC115" s="13"/>
      <c r="VD115" s="13"/>
      <c r="VE115" s="13"/>
      <c r="VF115" s="13"/>
      <c r="VG115" s="13"/>
      <c r="VH115" s="13"/>
      <c r="VI115" s="13"/>
      <c r="VJ115" s="13"/>
      <c r="VK115" s="13"/>
      <c r="VL115" s="13"/>
      <c r="VM115" s="13"/>
      <c r="VN115" s="13"/>
      <c r="VO115" s="13"/>
      <c r="VP115" s="13"/>
      <c r="VQ115" s="13"/>
      <c r="VR115" s="13"/>
      <c r="VS115" s="13"/>
      <c r="VT115" s="13"/>
      <c r="VU115" s="13"/>
      <c r="VV115" s="13"/>
      <c r="VW115" s="13"/>
      <c r="VX115" s="13"/>
      <c r="VY115" s="13"/>
      <c r="VZ115" s="13"/>
      <c r="WA115" s="13"/>
      <c r="WB115" s="13"/>
      <c r="WC115" s="13"/>
      <c r="WD115" s="13"/>
      <c r="WE115" s="13"/>
      <c r="WF115" s="13"/>
      <c r="WG115" s="13"/>
      <c r="WH115" s="13"/>
      <c r="WI115" s="13"/>
      <c r="WJ115" s="13"/>
      <c r="WK115" s="13"/>
      <c r="WL115" s="13"/>
      <c r="WM115" s="13"/>
      <c r="WN115" s="13"/>
      <c r="WO115" s="13"/>
      <c r="WP115" s="13"/>
      <c r="WQ115" s="13"/>
      <c r="WR115" s="13"/>
      <c r="WS115" s="13"/>
      <c r="WT115" s="13"/>
      <c r="WU115" s="13"/>
      <c r="WV115" s="13"/>
      <c r="WW115" s="13"/>
      <c r="WX115" s="13"/>
      <c r="WY115" s="13"/>
      <c r="WZ115" s="13"/>
      <c r="XA115" s="13"/>
      <c r="XB115" s="13"/>
      <c r="XC115" s="13"/>
      <c r="XD115" s="13"/>
      <c r="XE115" s="13"/>
      <c r="XF115" s="13"/>
      <c r="XG115" s="13"/>
      <c r="XH115" s="13"/>
      <c r="XI115" s="13"/>
      <c r="XJ115" s="13"/>
      <c r="XK115" s="13"/>
      <c r="XL115" s="13"/>
      <c r="XM115" s="13"/>
      <c r="XN115" s="13"/>
      <c r="XO115" s="13"/>
      <c r="XP115" s="13"/>
      <c r="XQ115" s="13"/>
      <c r="XR115" s="13"/>
      <c r="XS115" s="13"/>
      <c r="XT115" s="13"/>
      <c r="XU115" s="13"/>
      <c r="XV115" s="13"/>
      <c r="XW115" s="13"/>
      <c r="XX115" s="13"/>
      <c r="XY115" s="13"/>
      <c r="XZ115" s="13"/>
      <c r="YA115" s="13"/>
      <c r="YB115" s="13"/>
      <c r="YC115" s="13"/>
      <c r="YD115" s="13"/>
      <c r="YE115" s="13"/>
      <c r="YF115" s="13"/>
      <c r="YG115" s="13"/>
      <c r="YH115" s="13"/>
      <c r="YI115" s="13"/>
      <c r="YJ115" s="13"/>
      <c r="YK115" s="13"/>
      <c r="YL115" s="13"/>
      <c r="YM115" s="13"/>
      <c r="YN115" s="13"/>
      <c r="YO115" s="13"/>
      <c r="YP115" s="13"/>
      <c r="YQ115" s="13"/>
      <c r="YR115" s="13"/>
      <c r="YS115" s="13"/>
      <c r="YT115" s="13"/>
      <c r="YU115" s="13"/>
      <c r="YV115" s="13"/>
      <c r="YW115" s="13"/>
      <c r="YX115" s="13"/>
      <c r="YY115" s="13"/>
      <c r="YZ115" s="13"/>
      <c r="ZA115" s="13"/>
      <c r="ZB115" s="13"/>
      <c r="ZC115" s="13"/>
      <c r="ZD115" s="13"/>
      <c r="ZE115" s="13"/>
      <c r="ZF115" s="13"/>
      <c r="ZG115" s="13"/>
      <c r="ZH115" s="13"/>
      <c r="ZI115" s="13"/>
      <c r="ZJ115" s="13"/>
      <c r="ZK115" s="13"/>
      <c r="ZL115" s="13"/>
      <c r="ZM115" s="13"/>
      <c r="ZN115" s="13"/>
      <c r="ZO115" s="13"/>
      <c r="ZP115" s="13"/>
      <c r="ZQ115" s="13"/>
      <c r="ZR115" s="13"/>
      <c r="ZS115" s="13"/>
      <c r="ZT115" s="13"/>
      <c r="ZU115" s="13"/>
      <c r="ZV115" s="13"/>
      <c r="ZW115" s="13"/>
      <c r="ZX115" s="13"/>
      <c r="ZY115" s="13"/>
      <c r="ZZ115" s="13"/>
      <c r="AAA115" s="13"/>
      <c r="AAB115" s="13"/>
      <c r="AAC115" s="13"/>
      <c r="AAD115" s="13"/>
      <c r="AAE115" s="13"/>
      <c r="AAF115" s="13"/>
      <c r="AAG115" s="13"/>
      <c r="AAH115" s="13"/>
      <c r="AAI115" s="13"/>
      <c r="AAJ115" s="13"/>
      <c r="AAK115" s="13"/>
      <c r="AAL115" s="13"/>
      <c r="AAM115" s="13"/>
      <c r="AAN115" s="13"/>
      <c r="AAO115" s="13"/>
      <c r="AAP115" s="13"/>
      <c r="AAQ115" s="13"/>
      <c r="AAR115" s="13"/>
      <c r="AAS115" s="13"/>
      <c r="AAT115" s="13"/>
      <c r="AAU115" s="13"/>
      <c r="AAV115" s="13"/>
      <c r="AAW115" s="13"/>
      <c r="AAX115" s="13"/>
      <c r="AAY115" s="13"/>
      <c r="AAZ115" s="13"/>
      <c r="ABA115" s="13"/>
      <c r="ABB115" s="13"/>
      <c r="ABC115" s="13"/>
      <c r="ABD115" s="13"/>
      <c r="ABE115" s="13"/>
      <c r="ABF115" s="13"/>
      <c r="ABG115" s="13"/>
      <c r="ABH115" s="13"/>
      <c r="ABI115" s="13"/>
      <c r="ABJ115" s="13"/>
      <c r="ABK115" s="13"/>
      <c r="ABL115" s="13"/>
      <c r="ABM115" s="13"/>
      <c r="ABN115" s="13"/>
      <c r="ABO115" s="13"/>
      <c r="ABP115" s="13"/>
      <c r="ABQ115" s="13"/>
      <c r="ABR115" s="13"/>
    </row>
    <row r="116" spans="1:746" s="10" customFormat="1" ht="34">
      <c r="A116" s="25" t="s">
        <v>348</v>
      </c>
      <c r="B116" s="25" t="s">
        <v>173</v>
      </c>
      <c r="C116" s="25" t="s">
        <v>323</v>
      </c>
      <c r="D116" s="25"/>
      <c r="E116" s="25"/>
      <c r="F116" s="25" t="s">
        <v>186</v>
      </c>
      <c r="G116" s="25"/>
      <c r="H116" s="68" t="s">
        <v>175</v>
      </c>
      <c r="I116" s="26" t="s">
        <v>174</v>
      </c>
      <c r="J116" s="20" t="s">
        <v>207</v>
      </c>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c r="EU116" s="13"/>
      <c r="EV116" s="13"/>
      <c r="EW116" s="13"/>
      <c r="EX116" s="13"/>
      <c r="EY116" s="13"/>
      <c r="EZ116" s="13"/>
      <c r="FA116" s="13"/>
      <c r="FB116" s="13"/>
      <c r="FC116" s="13"/>
      <c r="FD116" s="13"/>
      <c r="FE116" s="13"/>
      <c r="FF116" s="13"/>
      <c r="FG116" s="13"/>
      <c r="FH116" s="13"/>
      <c r="FI116" s="13"/>
      <c r="FJ116" s="13"/>
      <c r="FK116" s="13"/>
      <c r="FL116" s="13"/>
      <c r="FM116" s="13"/>
      <c r="FN116" s="13"/>
      <c r="FO116" s="13"/>
      <c r="FP116" s="13"/>
      <c r="FQ116" s="13"/>
      <c r="FR116" s="13"/>
      <c r="FS116" s="13"/>
      <c r="FT116" s="13"/>
      <c r="FU116" s="13"/>
      <c r="FV116" s="13"/>
      <c r="FW116" s="13"/>
      <c r="FX116" s="13"/>
      <c r="FY116" s="13"/>
      <c r="FZ116" s="13"/>
      <c r="GA116" s="13"/>
      <c r="GB116" s="13"/>
      <c r="GC116" s="13"/>
      <c r="GD116" s="13"/>
      <c r="GE116" s="13"/>
      <c r="GF116" s="13"/>
      <c r="GG116" s="13"/>
      <c r="GH116" s="13"/>
      <c r="GI116" s="13"/>
      <c r="GJ116" s="13"/>
      <c r="GK116" s="13"/>
      <c r="GL116" s="13"/>
      <c r="GM116" s="13"/>
      <c r="GN116" s="13"/>
      <c r="GO116" s="13"/>
      <c r="GP116" s="13"/>
      <c r="GQ116" s="13"/>
      <c r="GR116" s="13"/>
      <c r="GS116" s="13"/>
      <c r="GT116" s="13"/>
      <c r="GU116" s="13"/>
      <c r="GV116" s="13"/>
      <c r="GW116" s="13"/>
      <c r="GX116" s="13"/>
      <c r="GY116" s="13"/>
      <c r="GZ116" s="13"/>
      <c r="HA116" s="13"/>
      <c r="HB116" s="13"/>
      <c r="HC116" s="13"/>
      <c r="HD116" s="13"/>
      <c r="HE116" s="13"/>
      <c r="HF116" s="13"/>
      <c r="HG116" s="13"/>
      <c r="HH116" s="13"/>
      <c r="HI116" s="13"/>
      <c r="HJ116" s="13"/>
      <c r="HK116" s="13"/>
      <c r="HL116" s="13"/>
      <c r="HM116" s="13"/>
      <c r="HN116" s="13"/>
      <c r="HO116" s="13"/>
      <c r="HP116" s="13"/>
      <c r="HQ116" s="13"/>
      <c r="HR116" s="13"/>
      <c r="HS116" s="13"/>
      <c r="HT116" s="13"/>
      <c r="HU116" s="13"/>
      <c r="HV116" s="13"/>
      <c r="HW116" s="13"/>
      <c r="HX116" s="13"/>
      <c r="HY116" s="13"/>
      <c r="HZ116" s="13"/>
      <c r="IA116" s="13"/>
      <c r="IB116" s="13"/>
      <c r="IC116" s="13"/>
      <c r="ID116" s="13"/>
      <c r="IE116" s="13"/>
      <c r="IF116" s="13"/>
      <c r="IG116" s="13"/>
      <c r="IH116" s="13"/>
      <c r="II116" s="13"/>
      <c r="IJ116" s="13"/>
      <c r="IK116" s="13"/>
      <c r="IL116" s="13"/>
      <c r="IM116" s="13"/>
      <c r="IN116" s="13"/>
      <c r="IO116" s="13"/>
      <c r="IP116" s="13"/>
      <c r="IQ116" s="13"/>
      <c r="IR116" s="13"/>
      <c r="IS116" s="13"/>
      <c r="IT116" s="13"/>
      <c r="IU116" s="13"/>
      <c r="IV116" s="13"/>
      <c r="IW116" s="13"/>
      <c r="IX116" s="13"/>
      <c r="IY116" s="13"/>
      <c r="IZ116" s="13"/>
      <c r="JA116" s="13"/>
      <c r="JB116" s="13"/>
      <c r="JC116" s="13"/>
      <c r="JD116" s="13"/>
      <c r="JE116" s="13"/>
      <c r="JF116" s="13"/>
      <c r="JG116" s="13"/>
      <c r="JH116" s="13"/>
      <c r="JI116" s="13"/>
      <c r="JJ116" s="13"/>
      <c r="JK116" s="13"/>
      <c r="JL116" s="13"/>
      <c r="JM116" s="13"/>
      <c r="JN116" s="13"/>
      <c r="JO116" s="13"/>
      <c r="JP116" s="13"/>
      <c r="JQ116" s="13"/>
      <c r="JR116" s="13"/>
      <c r="JS116" s="13"/>
      <c r="JT116" s="13"/>
      <c r="JU116" s="13"/>
      <c r="JV116" s="13"/>
      <c r="JW116" s="13"/>
      <c r="JX116" s="13"/>
      <c r="JY116" s="13"/>
      <c r="JZ116" s="13"/>
      <c r="KA116" s="13"/>
      <c r="KB116" s="13"/>
      <c r="KC116" s="13"/>
      <c r="KD116" s="13"/>
      <c r="KE116" s="13"/>
      <c r="KF116" s="13"/>
      <c r="KG116" s="13"/>
      <c r="KH116" s="13"/>
      <c r="KI116" s="13"/>
      <c r="KJ116" s="13"/>
      <c r="KK116" s="13"/>
      <c r="KL116" s="13"/>
      <c r="KM116" s="13"/>
      <c r="KN116" s="13"/>
      <c r="KO116" s="13"/>
      <c r="KP116" s="13"/>
      <c r="KQ116" s="13"/>
      <c r="KR116" s="13"/>
      <c r="KS116" s="13"/>
      <c r="KT116" s="13"/>
      <c r="KU116" s="13"/>
      <c r="KV116" s="13"/>
      <c r="KW116" s="13"/>
      <c r="KX116" s="13"/>
      <c r="KY116" s="13"/>
      <c r="KZ116" s="13"/>
      <c r="LA116" s="13"/>
      <c r="LB116" s="13"/>
      <c r="LC116" s="13"/>
      <c r="LD116" s="13"/>
      <c r="LE116" s="13"/>
      <c r="LF116" s="13"/>
      <c r="LG116" s="13"/>
      <c r="LH116" s="13"/>
      <c r="LI116" s="13"/>
      <c r="LJ116" s="13"/>
      <c r="LK116" s="13"/>
      <c r="LL116" s="13"/>
      <c r="LM116" s="13"/>
      <c r="LN116" s="13"/>
      <c r="LO116" s="13"/>
      <c r="LP116" s="13"/>
      <c r="LQ116" s="13"/>
      <c r="LR116" s="13"/>
      <c r="LS116" s="13"/>
      <c r="LT116" s="13"/>
      <c r="LU116" s="13"/>
      <c r="LV116" s="13"/>
      <c r="LW116" s="13"/>
      <c r="LX116" s="13"/>
      <c r="LY116" s="13"/>
      <c r="LZ116" s="13"/>
      <c r="MA116" s="13"/>
      <c r="MB116" s="13"/>
      <c r="MC116" s="13"/>
      <c r="MD116" s="13"/>
      <c r="ME116" s="13"/>
      <c r="MF116" s="13"/>
      <c r="MG116" s="13"/>
      <c r="MH116" s="13"/>
      <c r="MI116" s="13"/>
      <c r="MJ116" s="13"/>
      <c r="MK116" s="13"/>
      <c r="ML116" s="13"/>
      <c r="MM116" s="13"/>
      <c r="MN116" s="13"/>
      <c r="MO116" s="13"/>
      <c r="MP116" s="13"/>
      <c r="MQ116" s="13"/>
      <c r="MR116" s="13"/>
      <c r="MS116" s="13"/>
      <c r="MT116" s="13"/>
      <c r="MU116" s="13"/>
      <c r="MV116" s="13"/>
      <c r="MW116" s="13"/>
      <c r="MX116" s="13"/>
      <c r="MY116" s="13"/>
      <c r="MZ116" s="13"/>
      <c r="NA116" s="13"/>
      <c r="NB116" s="13"/>
      <c r="NC116" s="13"/>
      <c r="ND116" s="13"/>
      <c r="NE116" s="13"/>
      <c r="NF116" s="13"/>
      <c r="NG116" s="13"/>
      <c r="NH116" s="13"/>
      <c r="NI116" s="13"/>
      <c r="NJ116" s="13"/>
      <c r="NK116" s="13"/>
      <c r="NL116" s="13"/>
      <c r="NM116" s="13"/>
      <c r="NN116" s="13"/>
      <c r="NO116" s="13"/>
      <c r="NP116" s="13"/>
      <c r="NQ116" s="13"/>
      <c r="NR116" s="13"/>
      <c r="NS116" s="13"/>
      <c r="NT116" s="13"/>
      <c r="NU116" s="13"/>
      <c r="NV116" s="13"/>
      <c r="NW116" s="13"/>
      <c r="NX116" s="13"/>
      <c r="NY116" s="13"/>
      <c r="NZ116" s="13"/>
      <c r="OA116" s="13"/>
      <c r="OB116" s="13"/>
      <c r="OC116" s="13"/>
      <c r="OD116" s="13"/>
      <c r="OE116" s="13"/>
      <c r="OF116" s="13"/>
      <c r="OG116" s="13"/>
      <c r="OH116" s="13"/>
      <c r="OI116" s="13"/>
      <c r="OJ116" s="13"/>
      <c r="OK116" s="13"/>
      <c r="OL116" s="13"/>
      <c r="OM116" s="13"/>
      <c r="ON116" s="13"/>
      <c r="OO116" s="13"/>
      <c r="OP116" s="13"/>
      <c r="OQ116" s="13"/>
      <c r="OR116" s="13"/>
      <c r="OS116" s="13"/>
      <c r="OT116" s="13"/>
      <c r="OU116" s="13"/>
      <c r="OV116" s="13"/>
      <c r="OW116" s="13"/>
      <c r="OX116" s="13"/>
      <c r="OY116" s="13"/>
      <c r="OZ116" s="13"/>
      <c r="PA116" s="13"/>
      <c r="PB116" s="13"/>
      <c r="PC116" s="13"/>
      <c r="PD116" s="13"/>
      <c r="PE116" s="13"/>
      <c r="PF116" s="13"/>
      <c r="PG116" s="13"/>
      <c r="PH116" s="13"/>
      <c r="PI116" s="13"/>
      <c r="PJ116" s="13"/>
      <c r="PK116" s="13"/>
      <c r="PL116" s="13"/>
      <c r="PM116" s="13"/>
      <c r="PN116" s="13"/>
      <c r="PO116" s="13"/>
      <c r="PP116" s="13"/>
      <c r="PQ116" s="13"/>
      <c r="PR116" s="13"/>
      <c r="PS116" s="13"/>
      <c r="PT116" s="13"/>
      <c r="PU116" s="13"/>
      <c r="PV116" s="13"/>
      <c r="PW116" s="13"/>
      <c r="PX116" s="13"/>
      <c r="PY116" s="13"/>
      <c r="PZ116" s="13"/>
      <c r="QA116" s="13"/>
      <c r="QB116" s="13"/>
      <c r="QC116" s="13"/>
      <c r="QD116" s="13"/>
      <c r="QE116" s="13"/>
      <c r="QF116" s="13"/>
      <c r="QG116" s="13"/>
      <c r="QH116" s="13"/>
      <c r="QI116" s="13"/>
      <c r="QJ116" s="13"/>
      <c r="QK116" s="13"/>
      <c r="QL116" s="13"/>
      <c r="QM116" s="13"/>
      <c r="QN116" s="13"/>
      <c r="QO116" s="13"/>
      <c r="QP116" s="13"/>
      <c r="QQ116" s="13"/>
      <c r="QR116" s="13"/>
      <c r="QS116" s="13"/>
      <c r="QT116" s="13"/>
      <c r="QU116" s="13"/>
      <c r="QV116" s="13"/>
      <c r="QW116" s="13"/>
      <c r="QX116" s="13"/>
      <c r="QY116" s="13"/>
      <c r="QZ116" s="13"/>
      <c r="RA116" s="13"/>
      <c r="RB116" s="13"/>
      <c r="RC116" s="13"/>
      <c r="RD116" s="13"/>
      <c r="RE116" s="13"/>
      <c r="RF116" s="13"/>
      <c r="RG116" s="13"/>
      <c r="RH116" s="13"/>
      <c r="RI116" s="13"/>
      <c r="RJ116" s="13"/>
      <c r="RK116" s="13"/>
      <c r="RL116" s="13"/>
      <c r="RM116" s="13"/>
      <c r="RN116" s="13"/>
      <c r="RO116" s="13"/>
      <c r="RP116" s="13"/>
      <c r="RQ116" s="13"/>
      <c r="RR116" s="13"/>
      <c r="RS116" s="13"/>
      <c r="RT116" s="13"/>
      <c r="RU116" s="13"/>
      <c r="RV116" s="13"/>
      <c r="RW116" s="13"/>
      <c r="RX116" s="13"/>
      <c r="RY116" s="13"/>
      <c r="RZ116" s="13"/>
      <c r="SA116" s="13"/>
      <c r="SB116" s="13"/>
      <c r="SC116" s="13"/>
      <c r="SD116" s="13"/>
      <c r="SE116" s="13"/>
      <c r="SF116" s="13"/>
      <c r="SG116" s="13"/>
      <c r="SH116" s="13"/>
      <c r="SI116" s="13"/>
      <c r="SJ116" s="13"/>
      <c r="SK116" s="13"/>
      <c r="SL116" s="13"/>
      <c r="SM116" s="13"/>
      <c r="SN116" s="13"/>
      <c r="SO116" s="13"/>
      <c r="SP116" s="13"/>
      <c r="SQ116" s="13"/>
      <c r="SR116" s="13"/>
      <c r="SS116" s="13"/>
      <c r="ST116" s="13"/>
      <c r="SU116" s="13"/>
      <c r="SV116" s="13"/>
      <c r="SW116" s="13"/>
      <c r="SX116" s="13"/>
      <c r="SY116" s="13"/>
      <c r="SZ116" s="13"/>
      <c r="TA116" s="13"/>
      <c r="TB116" s="13"/>
      <c r="TC116" s="13"/>
      <c r="TD116" s="13"/>
      <c r="TE116" s="13"/>
      <c r="TF116" s="13"/>
      <c r="TG116" s="13"/>
      <c r="TH116" s="13"/>
      <c r="TI116" s="13"/>
      <c r="TJ116" s="13"/>
      <c r="TK116" s="13"/>
      <c r="TL116" s="13"/>
      <c r="TM116" s="13"/>
      <c r="TN116" s="13"/>
      <c r="TO116" s="13"/>
      <c r="TP116" s="13"/>
      <c r="TQ116" s="13"/>
      <c r="TR116" s="13"/>
      <c r="TS116" s="13"/>
      <c r="TT116" s="13"/>
      <c r="TU116" s="13"/>
      <c r="TV116" s="13"/>
      <c r="TW116" s="13"/>
      <c r="TX116" s="13"/>
      <c r="TY116" s="13"/>
      <c r="TZ116" s="13"/>
      <c r="UA116" s="13"/>
      <c r="UB116" s="13"/>
      <c r="UC116" s="13"/>
      <c r="UD116" s="13"/>
      <c r="UE116" s="13"/>
      <c r="UF116" s="13"/>
      <c r="UG116" s="13"/>
      <c r="UH116" s="13"/>
      <c r="UI116" s="13"/>
      <c r="UJ116" s="13"/>
      <c r="UK116" s="13"/>
      <c r="UL116" s="13"/>
      <c r="UM116" s="13"/>
      <c r="UN116" s="13"/>
      <c r="UO116" s="13"/>
      <c r="UP116" s="13"/>
      <c r="UQ116" s="13"/>
      <c r="UR116" s="13"/>
      <c r="US116" s="13"/>
      <c r="UT116" s="13"/>
      <c r="UU116" s="13"/>
      <c r="UV116" s="13"/>
      <c r="UW116" s="13"/>
      <c r="UX116" s="13"/>
      <c r="UY116" s="13"/>
      <c r="UZ116" s="13"/>
      <c r="VA116" s="13"/>
      <c r="VB116" s="13"/>
      <c r="VC116" s="13"/>
      <c r="VD116" s="13"/>
      <c r="VE116" s="13"/>
      <c r="VF116" s="13"/>
      <c r="VG116" s="13"/>
      <c r="VH116" s="13"/>
      <c r="VI116" s="13"/>
      <c r="VJ116" s="13"/>
      <c r="VK116" s="13"/>
      <c r="VL116" s="13"/>
      <c r="VM116" s="13"/>
      <c r="VN116" s="13"/>
      <c r="VO116" s="13"/>
      <c r="VP116" s="13"/>
      <c r="VQ116" s="13"/>
      <c r="VR116" s="13"/>
      <c r="VS116" s="13"/>
      <c r="VT116" s="13"/>
      <c r="VU116" s="13"/>
      <c r="VV116" s="13"/>
      <c r="VW116" s="13"/>
      <c r="VX116" s="13"/>
      <c r="VY116" s="13"/>
      <c r="VZ116" s="13"/>
      <c r="WA116" s="13"/>
      <c r="WB116" s="13"/>
      <c r="WC116" s="13"/>
      <c r="WD116" s="13"/>
      <c r="WE116" s="13"/>
      <c r="WF116" s="13"/>
      <c r="WG116" s="13"/>
      <c r="WH116" s="13"/>
      <c r="WI116" s="13"/>
      <c r="WJ116" s="13"/>
      <c r="WK116" s="13"/>
      <c r="WL116" s="13"/>
      <c r="WM116" s="13"/>
      <c r="WN116" s="13"/>
      <c r="WO116" s="13"/>
      <c r="WP116" s="13"/>
      <c r="WQ116" s="13"/>
      <c r="WR116" s="13"/>
      <c r="WS116" s="13"/>
      <c r="WT116" s="13"/>
      <c r="WU116" s="13"/>
      <c r="WV116" s="13"/>
      <c r="WW116" s="13"/>
      <c r="WX116" s="13"/>
      <c r="WY116" s="13"/>
      <c r="WZ116" s="13"/>
      <c r="XA116" s="13"/>
      <c r="XB116" s="13"/>
      <c r="XC116" s="13"/>
      <c r="XD116" s="13"/>
      <c r="XE116" s="13"/>
      <c r="XF116" s="13"/>
      <c r="XG116" s="13"/>
      <c r="XH116" s="13"/>
      <c r="XI116" s="13"/>
      <c r="XJ116" s="13"/>
      <c r="XK116" s="13"/>
      <c r="XL116" s="13"/>
      <c r="XM116" s="13"/>
      <c r="XN116" s="13"/>
      <c r="XO116" s="13"/>
      <c r="XP116" s="13"/>
      <c r="XQ116" s="13"/>
      <c r="XR116" s="13"/>
      <c r="XS116" s="13"/>
      <c r="XT116" s="13"/>
      <c r="XU116" s="13"/>
      <c r="XV116" s="13"/>
      <c r="XW116" s="13"/>
      <c r="XX116" s="13"/>
      <c r="XY116" s="13"/>
      <c r="XZ116" s="13"/>
      <c r="YA116" s="13"/>
      <c r="YB116" s="13"/>
      <c r="YC116" s="13"/>
      <c r="YD116" s="13"/>
      <c r="YE116" s="13"/>
      <c r="YF116" s="13"/>
      <c r="YG116" s="13"/>
      <c r="YH116" s="13"/>
      <c r="YI116" s="13"/>
      <c r="YJ116" s="13"/>
      <c r="YK116" s="13"/>
      <c r="YL116" s="13"/>
      <c r="YM116" s="13"/>
      <c r="YN116" s="13"/>
      <c r="YO116" s="13"/>
      <c r="YP116" s="13"/>
      <c r="YQ116" s="13"/>
      <c r="YR116" s="13"/>
      <c r="YS116" s="13"/>
      <c r="YT116" s="13"/>
      <c r="YU116" s="13"/>
      <c r="YV116" s="13"/>
      <c r="YW116" s="13"/>
      <c r="YX116" s="13"/>
      <c r="YY116" s="13"/>
      <c r="YZ116" s="13"/>
      <c r="ZA116" s="13"/>
      <c r="ZB116" s="13"/>
      <c r="ZC116" s="13"/>
      <c r="ZD116" s="13"/>
      <c r="ZE116" s="13"/>
      <c r="ZF116" s="13"/>
      <c r="ZG116" s="13"/>
      <c r="ZH116" s="13"/>
      <c r="ZI116" s="13"/>
      <c r="ZJ116" s="13"/>
      <c r="ZK116" s="13"/>
      <c r="ZL116" s="13"/>
      <c r="ZM116" s="13"/>
      <c r="ZN116" s="13"/>
      <c r="ZO116" s="13"/>
      <c r="ZP116" s="13"/>
      <c r="ZQ116" s="13"/>
      <c r="ZR116" s="13"/>
      <c r="ZS116" s="13"/>
      <c r="ZT116" s="13"/>
      <c r="ZU116" s="13"/>
      <c r="ZV116" s="13"/>
      <c r="ZW116" s="13"/>
      <c r="ZX116" s="13"/>
      <c r="ZY116" s="13"/>
      <c r="ZZ116" s="13"/>
      <c r="AAA116" s="13"/>
      <c r="AAB116" s="13"/>
      <c r="AAC116" s="13"/>
      <c r="AAD116" s="13"/>
      <c r="AAE116" s="13"/>
      <c r="AAF116" s="13"/>
      <c r="AAG116" s="13"/>
      <c r="AAH116" s="13"/>
      <c r="AAI116" s="13"/>
      <c r="AAJ116" s="13"/>
      <c r="AAK116" s="13"/>
      <c r="AAL116" s="13"/>
      <c r="AAM116" s="13"/>
      <c r="AAN116" s="13"/>
      <c r="AAO116" s="13"/>
      <c r="AAP116" s="13"/>
      <c r="AAQ116" s="13"/>
      <c r="AAR116" s="13"/>
      <c r="AAS116" s="13"/>
      <c r="AAT116" s="13"/>
      <c r="AAU116" s="13"/>
      <c r="AAV116" s="13"/>
      <c r="AAW116" s="13"/>
      <c r="AAX116" s="13"/>
      <c r="AAY116" s="13"/>
      <c r="AAZ116" s="13"/>
      <c r="ABA116" s="13"/>
      <c r="ABB116" s="13"/>
      <c r="ABC116" s="13"/>
      <c r="ABD116" s="13"/>
      <c r="ABE116" s="13"/>
      <c r="ABF116" s="13"/>
      <c r="ABG116" s="13"/>
      <c r="ABH116" s="13"/>
      <c r="ABI116" s="13"/>
      <c r="ABJ116" s="13"/>
      <c r="ABK116" s="13"/>
      <c r="ABL116" s="13"/>
      <c r="ABM116" s="13"/>
      <c r="ABN116" s="13"/>
      <c r="ABO116" s="13"/>
      <c r="ABP116" s="13"/>
      <c r="ABQ116" s="13"/>
      <c r="ABR116" s="13"/>
    </row>
    <row r="117" spans="1:746" s="10" customFormat="1">
      <c r="A117" s="29" t="s">
        <v>349</v>
      </c>
      <c r="B117" s="25" t="s">
        <v>151</v>
      </c>
      <c r="C117" s="70" t="s">
        <v>183</v>
      </c>
      <c r="D117" s="25"/>
      <c r="E117" s="25"/>
      <c r="F117" s="25" t="s">
        <v>154</v>
      </c>
      <c r="G117" s="25" t="s">
        <v>155</v>
      </c>
      <c r="H117" s="68" t="s">
        <v>188</v>
      </c>
      <c r="I117" s="67" t="s">
        <v>187</v>
      </c>
      <c r="J117" s="20" t="s">
        <v>207</v>
      </c>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c r="EL117" s="13"/>
      <c r="EM117" s="13"/>
      <c r="EN117" s="13"/>
      <c r="EO117" s="13"/>
      <c r="EP117" s="13"/>
      <c r="EQ117" s="13"/>
      <c r="ER117" s="13"/>
      <c r="ES117" s="13"/>
      <c r="ET117" s="13"/>
      <c r="EU117" s="13"/>
      <c r="EV117" s="13"/>
      <c r="EW117" s="13"/>
      <c r="EX117" s="13"/>
      <c r="EY117" s="13"/>
      <c r="EZ117" s="13"/>
      <c r="FA117" s="13"/>
      <c r="FB117" s="13"/>
      <c r="FC117" s="13"/>
      <c r="FD117" s="13"/>
      <c r="FE117" s="13"/>
      <c r="FF117" s="13"/>
      <c r="FG117" s="13"/>
      <c r="FH117" s="13"/>
      <c r="FI117" s="13"/>
      <c r="FJ117" s="13"/>
      <c r="FK117" s="13"/>
      <c r="FL117" s="13"/>
      <c r="FM117" s="13"/>
      <c r="FN117" s="13"/>
      <c r="FO117" s="13"/>
      <c r="FP117" s="13"/>
      <c r="FQ117" s="13"/>
      <c r="FR117" s="13"/>
      <c r="FS117" s="13"/>
      <c r="FT117" s="13"/>
      <c r="FU117" s="13"/>
      <c r="FV117" s="13"/>
      <c r="FW117" s="13"/>
      <c r="FX117" s="13"/>
      <c r="FY117" s="13"/>
      <c r="FZ117" s="13"/>
      <c r="GA117" s="13"/>
      <c r="GB117" s="13"/>
      <c r="GC117" s="13"/>
      <c r="GD117" s="13"/>
      <c r="GE117" s="13"/>
      <c r="GF117" s="13"/>
      <c r="GG117" s="13"/>
      <c r="GH117" s="13"/>
      <c r="GI117" s="13"/>
      <c r="GJ117" s="13"/>
      <c r="GK117" s="13"/>
      <c r="GL117" s="13"/>
      <c r="GM117" s="13"/>
      <c r="GN117" s="13"/>
      <c r="GO117" s="13"/>
      <c r="GP117" s="13"/>
      <c r="GQ117" s="13"/>
      <c r="GR117" s="13"/>
      <c r="GS117" s="13"/>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13"/>
      <c r="HY117" s="13"/>
      <c r="HZ117" s="13"/>
      <c r="IA117" s="13"/>
      <c r="IB117" s="13"/>
      <c r="IC117" s="13"/>
      <c r="ID117" s="13"/>
      <c r="IE117" s="13"/>
      <c r="IF117" s="13"/>
      <c r="IG117" s="13"/>
      <c r="IH117" s="13"/>
      <c r="II117" s="13"/>
      <c r="IJ117" s="13"/>
      <c r="IK117" s="13"/>
      <c r="IL117" s="13"/>
      <c r="IM117" s="13"/>
      <c r="IN117" s="13"/>
      <c r="IO117" s="13"/>
      <c r="IP117" s="13"/>
      <c r="IQ117" s="13"/>
      <c r="IR117" s="13"/>
      <c r="IS117" s="13"/>
      <c r="IT117" s="13"/>
      <c r="IU117" s="13"/>
      <c r="IV117" s="13"/>
      <c r="IW117" s="13"/>
      <c r="IX117" s="13"/>
      <c r="IY117" s="13"/>
      <c r="IZ117" s="13"/>
      <c r="JA117" s="13"/>
      <c r="JB117" s="13"/>
      <c r="JC117" s="13"/>
      <c r="JD117" s="13"/>
      <c r="JE117" s="13"/>
      <c r="JF117" s="13"/>
      <c r="JG117" s="13"/>
      <c r="JH117" s="13"/>
      <c r="JI117" s="13"/>
      <c r="JJ117" s="13"/>
      <c r="JK117" s="13"/>
      <c r="JL117" s="13"/>
      <c r="JM117" s="13"/>
      <c r="JN117" s="13"/>
      <c r="JO117" s="13"/>
      <c r="JP117" s="13"/>
      <c r="JQ117" s="13"/>
      <c r="JR117" s="13"/>
      <c r="JS117" s="13"/>
      <c r="JT117" s="13"/>
      <c r="JU117" s="13"/>
      <c r="JV117" s="13"/>
      <c r="JW117" s="13"/>
      <c r="JX117" s="13"/>
      <c r="JY117" s="13"/>
      <c r="JZ117" s="13"/>
      <c r="KA117" s="13"/>
      <c r="KB117" s="13"/>
      <c r="KC117" s="13"/>
      <c r="KD117" s="13"/>
      <c r="KE117" s="13"/>
      <c r="KF117" s="13"/>
      <c r="KG117" s="13"/>
      <c r="KH117" s="13"/>
      <c r="KI117" s="13"/>
      <c r="KJ117" s="13"/>
      <c r="KK117" s="13"/>
      <c r="KL117" s="13"/>
      <c r="KM117" s="13"/>
      <c r="KN117" s="13"/>
      <c r="KO117" s="13"/>
      <c r="KP117" s="13"/>
      <c r="KQ117" s="13"/>
      <c r="KR117" s="13"/>
      <c r="KS117" s="13"/>
      <c r="KT117" s="13"/>
      <c r="KU117" s="13"/>
      <c r="KV117" s="13"/>
      <c r="KW117" s="13"/>
      <c r="KX117" s="13"/>
      <c r="KY117" s="13"/>
      <c r="KZ117" s="13"/>
      <c r="LA117" s="13"/>
      <c r="LB117" s="13"/>
      <c r="LC117" s="13"/>
      <c r="LD117" s="13"/>
      <c r="LE117" s="13"/>
      <c r="LF117" s="13"/>
      <c r="LG117" s="13"/>
      <c r="LH117" s="13"/>
      <c r="LI117" s="13"/>
      <c r="LJ117" s="13"/>
      <c r="LK117" s="13"/>
      <c r="LL117" s="13"/>
      <c r="LM117" s="13"/>
      <c r="LN117" s="13"/>
      <c r="LO117" s="13"/>
      <c r="LP117" s="13"/>
      <c r="LQ117" s="13"/>
      <c r="LR117" s="13"/>
      <c r="LS117" s="13"/>
      <c r="LT117" s="13"/>
      <c r="LU117" s="13"/>
      <c r="LV117" s="13"/>
      <c r="LW117" s="13"/>
      <c r="LX117" s="13"/>
      <c r="LY117" s="13"/>
      <c r="LZ117" s="13"/>
      <c r="MA117" s="13"/>
      <c r="MB117" s="13"/>
      <c r="MC117" s="13"/>
      <c r="MD117" s="13"/>
      <c r="ME117" s="13"/>
      <c r="MF117" s="13"/>
      <c r="MG117" s="13"/>
      <c r="MH117" s="13"/>
      <c r="MI117" s="13"/>
      <c r="MJ117" s="13"/>
      <c r="MK117" s="13"/>
      <c r="ML117" s="13"/>
      <c r="MM117" s="13"/>
      <c r="MN117" s="13"/>
      <c r="MO117" s="13"/>
      <c r="MP117" s="13"/>
      <c r="MQ117" s="13"/>
      <c r="MR117" s="13"/>
      <c r="MS117" s="13"/>
      <c r="MT117" s="13"/>
      <c r="MU117" s="13"/>
      <c r="MV117" s="13"/>
      <c r="MW117" s="13"/>
      <c r="MX117" s="13"/>
      <c r="MY117" s="13"/>
      <c r="MZ117" s="13"/>
      <c r="NA117" s="13"/>
      <c r="NB117" s="13"/>
      <c r="NC117" s="13"/>
      <c r="ND117" s="13"/>
      <c r="NE117" s="13"/>
      <c r="NF117" s="13"/>
      <c r="NG117" s="13"/>
      <c r="NH117" s="13"/>
      <c r="NI117" s="13"/>
      <c r="NJ117" s="13"/>
      <c r="NK117" s="13"/>
      <c r="NL117" s="13"/>
      <c r="NM117" s="13"/>
      <c r="NN117" s="13"/>
      <c r="NO117" s="13"/>
      <c r="NP117" s="13"/>
      <c r="NQ117" s="13"/>
      <c r="NR117" s="13"/>
      <c r="NS117" s="13"/>
      <c r="NT117" s="13"/>
      <c r="NU117" s="13"/>
      <c r="NV117" s="13"/>
      <c r="NW117" s="13"/>
      <c r="NX117" s="13"/>
      <c r="NY117" s="13"/>
      <c r="NZ117" s="13"/>
      <c r="OA117" s="13"/>
      <c r="OB117" s="13"/>
      <c r="OC117" s="13"/>
      <c r="OD117" s="13"/>
      <c r="OE117" s="13"/>
      <c r="OF117" s="13"/>
      <c r="OG117" s="13"/>
      <c r="OH117" s="13"/>
      <c r="OI117" s="13"/>
      <c r="OJ117" s="13"/>
      <c r="OK117" s="13"/>
      <c r="OL117" s="13"/>
      <c r="OM117" s="13"/>
      <c r="ON117" s="13"/>
      <c r="OO117" s="13"/>
      <c r="OP117" s="13"/>
      <c r="OQ117" s="13"/>
      <c r="OR117" s="13"/>
      <c r="OS117" s="13"/>
      <c r="OT117" s="13"/>
      <c r="OU117" s="13"/>
      <c r="OV117" s="13"/>
      <c r="OW117" s="13"/>
      <c r="OX117" s="13"/>
      <c r="OY117" s="13"/>
      <c r="OZ117" s="13"/>
      <c r="PA117" s="13"/>
      <c r="PB117" s="13"/>
      <c r="PC117" s="13"/>
      <c r="PD117" s="13"/>
      <c r="PE117" s="13"/>
      <c r="PF117" s="13"/>
      <c r="PG117" s="13"/>
      <c r="PH117" s="13"/>
      <c r="PI117" s="13"/>
      <c r="PJ117" s="13"/>
      <c r="PK117" s="13"/>
      <c r="PL117" s="13"/>
      <c r="PM117" s="13"/>
      <c r="PN117" s="13"/>
      <c r="PO117" s="13"/>
      <c r="PP117" s="13"/>
      <c r="PQ117" s="13"/>
      <c r="PR117" s="13"/>
      <c r="PS117" s="13"/>
      <c r="PT117" s="13"/>
      <c r="PU117" s="13"/>
      <c r="PV117" s="13"/>
      <c r="PW117" s="13"/>
      <c r="PX117" s="13"/>
      <c r="PY117" s="13"/>
      <c r="PZ117" s="13"/>
      <c r="QA117" s="13"/>
      <c r="QB117" s="13"/>
      <c r="QC117" s="13"/>
      <c r="QD117" s="13"/>
      <c r="QE117" s="13"/>
      <c r="QF117" s="13"/>
      <c r="QG117" s="13"/>
      <c r="QH117" s="13"/>
      <c r="QI117" s="13"/>
      <c r="QJ117" s="13"/>
      <c r="QK117" s="13"/>
      <c r="QL117" s="13"/>
      <c r="QM117" s="13"/>
      <c r="QN117" s="13"/>
      <c r="QO117" s="13"/>
      <c r="QP117" s="13"/>
      <c r="QQ117" s="13"/>
      <c r="QR117" s="13"/>
      <c r="QS117" s="13"/>
      <c r="QT117" s="13"/>
      <c r="QU117" s="13"/>
      <c r="QV117" s="13"/>
      <c r="QW117" s="13"/>
      <c r="QX117" s="13"/>
      <c r="QY117" s="13"/>
      <c r="QZ117" s="13"/>
      <c r="RA117" s="13"/>
      <c r="RB117" s="13"/>
      <c r="RC117" s="13"/>
      <c r="RD117" s="13"/>
      <c r="RE117" s="13"/>
      <c r="RF117" s="13"/>
      <c r="RG117" s="13"/>
      <c r="RH117" s="13"/>
      <c r="RI117" s="13"/>
      <c r="RJ117" s="13"/>
      <c r="RK117" s="13"/>
      <c r="RL117" s="13"/>
      <c r="RM117" s="13"/>
      <c r="RN117" s="13"/>
      <c r="RO117" s="13"/>
      <c r="RP117" s="13"/>
      <c r="RQ117" s="13"/>
      <c r="RR117" s="13"/>
      <c r="RS117" s="13"/>
      <c r="RT117" s="13"/>
      <c r="RU117" s="13"/>
      <c r="RV117" s="13"/>
      <c r="RW117" s="13"/>
      <c r="RX117" s="13"/>
      <c r="RY117" s="13"/>
      <c r="RZ117" s="13"/>
      <c r="SA117" s="13"/>
      <c r="SB117" s="13"/>
      <c r="SC117" s="13"/>
      <c r="SD117" s="13"/>
      <c r="SE117" s="13"/>
      <c r="SF117" s="13"/>
      <c r="SG117" s="13"/>
      <c r="SH117" s="13"/>
      <c r="SI117" s="13"/>
      <c r="SJ117" s="13"/>
      <c r="SK117" s="13"/>
      <c r="SL117" s="13"/>
      <c r="SM117" s="13"/>
      <c r="SN117" s="13"/>
      <c r="SO117" s="13"/>
      <c r="SP117" s="13"/>
      <c r="SQ117" s="13"/>
      <c r="SR117" s="13"/>
      <c r="SS117" s="13"/>
      <c r="ST117" s="13"/>
      <c r="SU117" s="13"/>
      <c r="SV117" s="13"/>
      <c r="SW117" s="13"/>
      <c r="SX117" s="13"/>
      <c r="SY117" s="13"/>
      <c r="SZ117" s="13"/>
      <c r="TA117" s="13"/>
      <c r="TB117" s="13"/>
      <c r="TC117" s="13"/>
      <c r="TD117" s="13"/>
      <c r="TE117" s="13"/>
      <c r="TF117" s="13"/>
      <c r="TG117" s="13"/>
      <c r="TH117" s="13"/>
      <c r="TI117" s="13"/>
      <c r="TJ117" s="13"/>
      <c r="TK117" s="13"/>
      <c r="TL117" s="13"/>
      <c r="TM117" s="13"/>
      <c r="TN117" s="13"/>
      <c r="TO117" s="13"/>
      <c r="TP117" s="13"/>
      <c r="TQ117" s="13"/>
      <c r="TR117" s="13"/>
      <c r="TS117" s="13"/>
      <c r="TT117" s="13"/>
      <c r="TU117" s="13"/>
      <c r="TV117" s="13"/>
      <c r="TW117" s="13"/>
      <c r="TX117" s="13"/>
      <c r="TY117" s="13"/>
      <c r="TZ117" s="13"/>
      <c r="UA117" s="13"/>
      <c r="UB117" s="13"/>
      <c r="UC117" s="13"/>
      <c r="UD117" s="13"/>
      <c r="UE117" s="13"/>
      <c r="UF117" s="13"/>
      <c r="UG117" s="13"/>
      <c r="UH117" s="13"/>
      <c r="UI117" s="13"/>
      <c r="UJ117" s="13"/>
      <c r="UK117" s="13"/>
      <c r="UL117" s="13"/>
      <c r="UM117" s="13"/>
      <c r="UN117" s="13"/>
      <c r="UO117" s="13"/>
      <c r="UP117" s="13"/>
      <c r="UQ117" s="13"/>
      <c r="UR117" s="13"/>
      <c r="US117" s="13"/>
      <c r="UT117" s="13"/>
      <c r="UU117" s="13"/>
      <c r="UV117" s="13"/>
      <c r="UW117" s="13"/>
      <c r="UX117" s="13"/>
      <c r="UY117" s="13"/>
      <c r="UZ117" s="13"/>
      <c r="VA117" s="13"/>
      <c r="VB117" s="13"/>
      <c r="VC117" s="13"/>
      <c r="VD117" s="13"/>
      <c r="VE117" s="13"/>
      <c r="VF117" s="13"/>
      <c r="VG117" s="13"/>
      <c r="VH117" s="13"/>
      <c r="VI117" s="13"/>
      <c r="VJ117" s="13"/>
      <c r="VK117" s="13"/>
      <c r="VL117" s="13"/>
      <c r="VM117" s="13"/>
      <c r="VN117" s="13"/>
      <c r="VO117" s="13"/>
      <c r="VP117" s="13"/>
      <c r="VQ117" s="13"/>
      <c r="VR117" s="13"/>
      <c r="VS117" s="13"/>
      <c r="VT117" s="13"/>
      <c r="VU117" s="13"/>
      <c r="VV117" s="13"/>
      <c r="VW117" s="13"/>
      <c r="VX117" s="13"/>
      <c r="VY117" s="13"/>
      <c r="VZ117" s="13"/>
      <c r="WA117" s="13"/>
      <c r="WB117" s="13"/>
      <c r="WC117" s="13"/>
      <c r="WD117" s="13"/>
      <c r="WE117" s="13"/>
      <c r="WF117" s="13"/>
      <c r="WG117" s="13"/>
      <c r="WH117" s="13"/>
      <c r="WI117" s="13"/>
      <c r="WJ117" s="13"/>
      <c r="WK117" s="13"/>
      <c r="WL117" s="13"/>
      <c r="WM117" s="13"/>
      <c r="WN117" s="13"/>
      <c r="WO117" s="13"/>
      <c r="WP117" s="13"/>
      <c r="WQ117" s="13"/>
      <c r="WR117" s="13"/>
      <c r="WS117" s="13"/>
      <c r="WT117" s="13"/>
      <c r="WU117" s="13"/>
      <c r="WV117" s="13"/>
      <c r="WW117" s="13"/>
      <c r="WX117" s="13"/>
      <c r="WY117" s="13"/>
      <c r="WZ117" s="13"/>
      <c r="XA117" s="13"/>
      <c r="XB117" s="13"/>
      <c r="XC117" s="13"/>
      <c r="XD117" s="13"/>
      <c r="XE117" s="13"/>
      <c r="XF117" s="13"/>
      <c r="XG117" s="13"/>
      <c r="XH117" s="13"/>
      <c r="XI117" s="13"/>
      <c r="XJ117" s="13"/>
      <c r="XK117" s="13"/>
      <c r="XL117" s="13"/>
      <c r="XM117" s="13"/>
      <c r="XN117" s="13"/>
      <c r="XO117" s="13"/>
      <c r="XP117" s="13"/>
      <c r="XQ117" s="13"/>
      <c r="XR117" s="13"/>
      <c r="XS117" s="13"/>
      <c r="XT117" s="13"/>
      <c r="XU117" s="13"/>
      <c r="XV117" s="13"/>
      <c r="XW117" s="13"/>
      <c r="XX117" s="13"/>
      <c r="XY117" s="13"/>
      <c r="XZ117" s="13"/>
      <c r="YA117" s="13"/>
      <c r="YB117" s="13"/>
      <c r="YC117" s="13"/>
      <c r="YD117" s="13"/>
      <c r="YE117" s="13"/>
      <c r="YF117" s="13"/>
      <c r="YG117" s="13"/>
      <c r="YH117" s="13"/>
      <c r="YI117" s="13"/>
      <c r="YJ117" s="13"/>
      <c r="YK117" s="13"/>
      <c r="YL117" s="13"/>
      <c r="YM117" s="13"/>
      <c r="YN117" s="13"/>
      <c r="YO117" s="13"/>
      <c r="YP117" s="13"/>
      <c r="YQ117" s="13"/>
      <c r="YR117" s="13"/>
      <c r="YS117" s="13"/>
      <c r="YT117" s="13"/>
      <c r="YU117" s="13"/>
      <c r="YV117" s="13"/>
      <c r="YW117" s="13"/>
      <c r="YX117" s="13"/>
      <c r="YY117" s="13"/>
      <c r="YZ117" s="13"/>
      <c r="ZA117" s="13"/>
      <c r="ZB117" s="13"/>
      <c r="ZC117" s="13"/>
      <c r="ZD117" s="13"/>
      <c r="ZE117" s="13"/>
      <c r="ZF117" s="13"/>
      <c r="ZG117" s="13"/>
      <c r="ZH117" s="13"/>
      <c r="ZI117" s="13"/>
      <c r="ZJ117" s="13"/>
      <c r="ZK117" s="13"/>
      <c r="ZL117" s="13"/>
      <c r="ZM117" s="13"/>
      <c r="ZN117" s="13"/>
      <c r="ZO117" s="13"/>
      <c r="ZP117" s="13"/>
      <c r="ZQ117" s="13"/>
      <c r="ZR117" s="13"/>
      <c r="ZS117" s="13"/>
      <c r="ZT117" s="13"/>
      <c r="ZU117" s="13"/>
      <c r="ZV117" s="13"/>
      <c r="ZW117" s="13"/>
      <c r="ZX117" s="13"/>
      <c r="ZY117" s="13"/>
      <c r="ZZ117" s="13"/>
      <c r="AAA117" s="13"/>
      <c r="AAB117" s="13"/>
      <c r="AAC117" s="13"/>
      <c r="AAD117" s="13"/>
      <c r="AAE117" s="13"/>
      <c r="AAF117" s="13"/>
      <c r="AAG117" s="13"/>
      <c r="AAH117" s="13"/>
      <c r="AAI117" s="13"/>
      <c r="AAJ117" s="13"/>
      <c r="AAK117" s="13"/>
      <c r="AAL117" s="13"/>
      <c r="AAM117" s="13"/>
      <c r="AAN117" s="13"/>
      <c r="AAO117" s="13"/>
      <c r="AAP117" s="13"/>
      <c r="AAQ117" s="13"/>
      <c r="AAR117" s="13"/>
      <c r="AAS117" s="13"/>
      <c r="AAT117" s="13"/>
      <c r="AAU117" s="13"/>
      <c r="AAV117" s="13"/>
      <c r="AAW117" s="13"/>
      <c r="AAX117" s="13"/>
      <c r="AAY117" s="13"/>
      <c r="AAZ117" s="13"/>
      <c r="ABA117" s="13"/>
      <c r="ABB117" s="13"/>
      <c r="ABC117" s="13"/>
      <c r="ABD117" s="13"/>
      <c r="ABE117" s="13"/>
      <c r="ABF117" s="13"/>
      <c r="ABG117" s="13"/>
      <c r="ABH117" s="13"/>
      <c r="ABI117" s="13"/>
      <c r="ABJ117" s="13"/>
      <c r="ABK117" s="13"/>
      <c r="ABL117" s="13"/>
      <c r="ABM117" s="13"/>
      <c r="ABN117" s="13"/>
      <c r="ABO117" s="13"/>
      <c r="ABP117" s="13"/>
      <c r="ABQ117" s="13"/>
      <c r="ABR117" s="13"/>
    </row>
    <row r="118" spans="1:746" s="10" customFormat="1">
      <c r="A118" s="29" t="s">
        <v>350</v>
      </c>
      <c r="B118" s="25" t="s">
        <v>152</v>
      </c>
      <c r="C118" s="25" t="s">
        <v>102</v>
      </c>
      <c r="D118" s="25"/>
      <c r="E118" s="25"/>
      <c r="F118" s="25" t="s">
        <v>154</v>
      </c>
      <c r="G118" s="25" t="s">
        <v>155</v>
      </c>
      <c r="H118" s="68" t="s">
        <v>188</v>
      </c>
      <c r="I118" s="67" t="s">
        <v>187</v>
      </c>
      <c r="J118" s="20" t="s">
        <v>207</v>
      </c>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c r="IW118" s="13"/>
      <c r="IX118" s="13"/>
      <c r="IY118" s="13"/>
      <c r="IZ118" s="13"/>
      <c r="JA118" s="13"/>
      <c r="JB118" s="13"/>
      <c r="JC118" s="13"/>
      <c r="JD118" s="13"/>
      <c r="JE118" s="13"/>
      <c r="JF118" s="13"/>
      <c r="JG118" s="13"/>
      <c r="JH118" s="13"/>
      <c r="JI118" s="13"/>
      <c r="JJ118" s="13"/>
      <c r="JK118" s="13"/>
      <c r="JL118" s="13"/>
      <c r="JM118" s="13"/>
      <c r="JN118" s="13"/>
      <c r="JO118" s="13"/>
      <c r="JP118" s="13"/>
      <c r="JQ118" s="13"/>
      <c r="JR118" s="13"/>
      <c r="JS118" s="13"/>
      <c r="JT118" s="13"/>
      <c r="JU118" s="13"/>
      <c r="JV118" s="13"/>
      <c r="JW118" s="13"/>
      <c r="JX118" s="13"/>
      <c r="JY118" s="13"/>
      <c r="JZ118" s="13"/>
      <c r="KA118" s="13"/>
      <c r="KB118" s="13"/>
      <c r="KC118" s="13"/>
      <c r="KD118" s="13"/>
      <c r="KE118" s="13"/>
      <c r="KF118" s="13"/>
      <c r="KG118" s="13"/>
      <c r="KH118" s="13"/>
      <c r="KI118" s="13"/>
      <c r="KJ118" s="13"/>
      <c r="KK118" s="13"/>
      <c r="KL118" s="13"/>
      <c r="KM118" s="13"/>
      <c r="KN118" s="13"/>
      <c r="KO118" s="13"/>
      <c r="KP118" s="13"/>
      <c r="KQ118" s="13"/>
      <c r="KR118" s="13"/>
      <c r="KS118" s="13"/>
      <c r="KT118" s="13"/>
      <c r="KU118" s="13"/>
      <c r="KV118" s="13"/>
      <c r="KW118" s="13"/>
      <c r="KX118" s="13"/>
      <c r="KY118" s="13"/>
      <c r="KZ118" s="13"/>
      <c r="LA118" s="13"/>
      <c r="LB118" s="13"/>
      <c r="LC118" s="13"/>
      <c r="LD118" s="13"/>
      <c r="LE118" s="13"/>
      <c r="LF118" s="13"/>
      <c r="LG118" s="13"/>
      <c r="LH118" s="13"/>
      <c r="LI118" s="13"/>
      <c r="LJ118" s="13"/>
      <c r="LK118" s="13"/>
      <c r="LL118" s="13"/>
      <c r="LM118" s="13"/>
      <c r="LN118" s="13"/>
      <c r="LO118" s="13"/>
      <c r="LP118" s="13"/>
      <c r="LQ118" s="13"/>
      <c r="LR118" s="13"/>
      <c r="LS118" s="13"/>
      <c r="LT118" s="13"/>
      <c r="LU118" s="13"/>
      <c r="LV118" s="13"/>
      <c r="LW118" s="13"/>
      <c r="LX118" s="13"/>
      <c r="LY118" s="13"/>
      <c r="LZ118" s="13"/>
      <c r="MA118" s="13"/>
      <c r="MB118" s="13"/>
      <c r="MC118" s="13"/>
      <c r="MD118" s="13"/>
      <c r="ME118" s="13"/>
      <c r="MF118" s="13"/>
      <c r="MG118" s="13"/>
      <c r="MH118" s="13"/>
      <c r="MI118" s="13"/>
      <c r="MJ118" s="13"/>
      <c r="MK118" s="13"/>
      <c r="ML118" s="13"/>
      <c r="MM118" s="13"/>
      <c r="MN118" s="13"/>
      <c r="MO118" s="13"/>
      <c r="MP118" s="13"/>
      <c r="MQ118" s="13"/>
      <c r="MR118" s="13"/>
      <c r="MS118" s="13"/>
      <c r="MT118" s="13"/>
      <c r="MU118" s="13"/>
      <c r="MV118" s="13"/>
      <c r="MW118" s="13"/>
      <c r="MX118" s="13"/>
      <c r="MY118" s="13"/>
      <c r="MZ118" s="13"/>
      <c r="NA118" s="13"/>
      <c r="NB118" s="13"/>
      <c r="NC118" s="13"/>
      <c r="ND118" s="13"/>
      <c r="NE118" s="13"/>
      <c r="NF118" s="13"/>
      <c r="NG118" s="13"/>
      <c r="NH118" s="13"/>
      <c r="NI118" s="13"/>
      <c r="NJ118" s="13"/>
      <c r="NK118" s="13"/>
      <c r="NL118" s="13"/>
      <c r="NM118" s="13"/>
      <c r="NN118" s="13"/>
      <c r="NO118" s="13"/>
      <c r="NP118" s="13"/>
      <c r="NQ118" s="13"/>
      <c r="NR118" s="13"/>
      <c r="NS118" s="13"/>
      <c r="NT118" s="13"/>
      <c r="NU118" s="13"/>
      <c r="NV118" s="13"/>
      <c r="NW118" s="13"/>
      <c r="NX118" s="13"/>
      <c r="NY118" s="13"/>
      <c r="NZ118" s="13"/>
      <c r="OA118" s="13"/>
      <c r="OB118" s="13"/>
      <c r="OC118" s="13"/>
      <c r="OD118" s="13"/>
      <c r="OE118" s="13"/>
      <c r="OF118" s="13"/>
      <c r="OG118" s="13"/>
      <c r="OH118" s="13"/>
      <c r="OI118" s="13"/>
      <c r="OJ118" s="13"/>
      <c r="OK118" s="13"/>
      <c r="OL118" s="13"/>
      <c r="OM118" s="13"/>
      <c r="ON118" s="13"/>
      <c r="OO118" s="13"/>
      <c r="OP118" s="13"/>
      <c r="OQ118" s="13"/>
      <c r="OR118" s="13"/>
      <c r="OS118" s="13"/>
      <c r="OT118" s="13"/>
      <c r="OU118" s="13"/>
      <c r="OV118" s="13"/>
      <c r="OW118" s="13"/>
      <c r="OX118" s="13"/>
      <c r="OY118" s="13"/>
      <c r="OZ118" s="13"/>
      <c r="PA118" s="13"/>
      <c r="PB118" s="13"/>
      <c r="PC118" s="13"/>
      <c r="PD118" s="13"/>
      <c r="PE118" s="13"/>
      <c r="PF118" s="13"/>
      <c r="PG118" s="13"/>
      <c r="PH118" s="13"/>
      <c r="PI118" s="13"/>
      <c r="PJ118" s="13"/>
      <c r="PK118" s="13"/>
      <c r="PL118" s="13"/>
      <c r="PM118" s="13"/>
      <c r="PN118" s="13"/>
      <c r="PO118" s="13"/>
      <c r="PP118" s="13"/>
      <c r="PQ118" s="13"/>
      <c r="PR118" s="13"/>
      <c r="PS118" s="13"/>
      <c r="PT118" s="13"/>
      <c r="PU118" s="13"/>
      <c r="PV118" s="13"/>
      <c r="PW118" s="13"/>
      <c r="PX118" s="13"/>
      <c r="PY118" s="13"/>
      <c r="PZ118" s="13"/>
      <c r="QA118" s="13"/>
      <c r="QB118" s="13"/>
      <c r="QC118" s="13"/>
      <c r="QD118" s="13"/>
      <c r="QE118" s="13"/>
      <c r="QF118" s="13"/>
      <c r="QG118" s="13"/>
      <c r="QH118" s="13"/>
      <c r="QI118" s="13"/>
      <c r="QJ118" s="13"/>
      <c r="QK118" s="13"/>
      <c r="QL118" s="13"/>
      <c r="QM118" s="13"/>
      <c r="QN118" s="13"/>
      <c r="QO118" s="13"/>
      <c r="QP118" s="13"/>
      <c r="QQ118" s="13"/>
      <c r="QR118" s="13"/>
      <c r="QS118" s="13"/>
      <c r="QT118" s="13"/>
      <c r="QU118" s="13"/>
      <c r="QV118" s="13"/>
      <c r="QW118" s="13"/>
      <c r="QX118" s="13"/>
      <c r="QY118" s="13"/>
      <c r="QZ118" s="13"/>
      <c r="RA118" s="13"/>
      <c r="RB118" s="13"/>
      <c r="RC118" s="13"/>
      <c r="RD118" s="13"/>
      <c r="RE118" s="13"/>
      <c r="RF118" s="13"/>
      <c r="RG118" s="13"/>
      <c r="RH118" s="13"/>
      <c r="RI118" s="13"/>
      <c r="RJ118" s="13"/>
      <c r="RK118" s="13"/>
      <c r="RL118" s="13"/>
      <c r="RM118" s="13"/>
      <c r="RN118" s="13"/>
      <c r="RO118" s="13"/>
      <c r="RP118" s="13"/>
      <c r="RQ118" s="13"/>
      <c r="RR118" s="13"/>
      <c r="RS118" s="13"/>
      <c r="RT118" s="13"/>
      <c r="RU118" s="13"/>
      <c r="RV118" s="13"/>
      <c r="RW118" s="13"/>
      <c r="RX118" s="13"/>
      <c r="RY118" s="13"/>
      <c r="RZ118" s="13"/>
      <c r="SA118" s="13"/>
      <c r="SB118" s="13"/>
      <c r="SC118" s="13"/>
      <c r="SD118" s="13"/>
      <c r="SE118" s="13"/>
      <c r="SF118" s="13"/>
      <c r="SG118" s="13"/>
      <c r="SH118" s="13"/>
      <c r="SI118" s="13"/>
      <c r="SJ118" s="13"/>
      <c r="SK118" s="13"/>
      <c r="SL118" s="13"/>
      <c r="SM118" s="13"/>
      <c r="SN118" s="13"/>
      <c r="SO118" s="13"/>
      <c r="SP118" s="13"/>
      <c r="SQ118" s="13"/>
      <c r="SR118" s="13"/>
      <c r="SS118" s="13"/>
      <c r="ST118" s="13"/>
      <c r="SU118" s="13"/>
      <c r="SV118" s="13"/>
      <c r="SW118" s="13"/>
      <c r="SX118" s="13"/>
      <c r="SY118" s="13"/>
      <c r="SZ118" s="13"/>
      <c r="TA118" s="13"/>
      <c r="TB118" s="13"/>
      <c r="TC118" s="13"/>
      <c r="TD118" s="13"/>
      <c r="TE118" s="13"/>
      <c r="TF118" s="13"/>
      <c r="TG118" s="13"/>
      <c r="TH118" s="13"/>
      <c r="TI118" s="13"/>
      <c r="TJ118" s="13"/>
      <c r="TK118" s="13"/>
      <c r="TL118" s="13"/>
      <c r="TM118" s="13"/>
      <c r="TN118" s="13"/>
      <c r="TO118" s="13"/>
      <c r="TP118" s="13"/>
      <c r="TQ118" s="13"/>
      <c r="TR118" s="13"/>
      <c r="TS118" s="13"/>
      <c r="TT118" s="13"/>
      <c r="TU118" s="13"/>
      <c r="TV118" s="13"/>
      <c r="TW118" s="13"/>
      <c r="TX118" s="13"/>
      <c r="TY118" s="13"/>
      <c r="TZ118" s="13"/>
      <c r="UA118" s="13"/>
      <c r="UB118" s="13"/>
      <c r="UC118" s="13"/>
      <c r="UD118" s="13"/>
      <c r="UE118" s="13"/>
      <c r="UF118" s="13"/>
      <c r="UG118" s="13"/>
      <c r="UH118" s="13"/>
      <c r="UI118" s="13"/>
      <c r="UJ118" s="13"/>
      <c r="UK118" s="13"/>
      <c r="UL118" s="13"/>
      <c r="UM118" s="13"/>
      <c r="UN118" s="13"/>
      <c r="UO118" s="13"/>
      <c r="UP118" s="13"/>
      <c r="UQ118" s="13"/>
      <c r="UR118" s="13"/>
      <c r="US118" s="13"/>
      <c r="UT118" s="13"/>
      <c r="UU118" s="13"/>
      <c r="UV118" s="13"/>
      <c r="UW118" s="13"/>
      <c r="UX118" s="13"/>
      <c r="UY118" s="13"/>
      <c r="UZ118" s="13"/>
      <c r="VA118" s="13"/>
      <c r="VB118" s="13"/>
      <c r="VC118" s="13"/>
      <c r="VD118" s="13"/>
      <c r="VE118" s="13"/>
      <c r="VF118" s="13"/>
      <c r="VG118" s="13"/>
      <c r="VH118" s="13"/>
      <c r="VI118" s="13"/>
      <c r="VJ118" s="13"/>
      <c r="VK118" s="13"/>
      <c r="VL118" s="13"/>
      <c r="VM118" s="13"/>
      <c r="VN118" s="13"/>
      <c r="VO118" s="13"/>
      <c r="VP118" s="13"/>
      <c r="VQ118" s="13"/>
      <c r="VR118" s="13"/>
      <c r="VS118" s="13"/>
      <c r="VT118" s="13"/>
      <c r="VU118" s="13"/>
      <c r="VV118" s="13"/>
      <c r="VW118" s="13"/>
      <c r="VX118" s="13"/>
      <c r="VY118" s="13"/>
      <c r="VZ118" s="13"/>
      <c r="WA118" s="13"/>
      <c r="WB118" s="13"/>
      <c r="WC118" s="13"/>
      <c r="WD118" s="13"/>
      <c r="WE118" s="13"/>
      <c r="WF118" s="13"/>
      <c r="WG118" s="13"/>
      <c r="WH118" s="13"/>
      <c r="WI118" s="13"/>
      <c r="WJ118" s="13"/>
      <c r="WK118" s="13"/>
      <c r="WL118" s="13"/>
      <c r="WM118" s="13"/>
      <c r="WN118" s="13"/>
      <c r="WO118" s="13"/>
      <c r="WP118" s="13"/>
      <c r="WQ118" s="13"/>
      <c r="WR118" s="13"/>
      <c r="WS118" s="13"/>
      <c r="WT118" s="13"/>
      <c r="WU118" s="13"/>
      <c r="WV118" s="13"/>
      <c r="WW118" s="13"/>
      <c r="WX118" s="13"/>
      <c r="WY118" s="13"/>
      <c r="WZ118" s="13"/>
      <c r="XA118" s="13"/>
      <c r="XB118" s="13"/>
      <c r="XC118" s="13"/>
      <c r="XD118" s="13"/>
      <c r="XE118" s="13"/>
      <c r="XF118" s="13"/>
      <c r="XG118" s="13"/>
      <c r="XH118" s="13"/>
      <c r="XI118" s="13"/>
      <c r="XJ118" s="13"/>
      <c r="XK118" s="13"/>
      <c r="XL118" s="13"/>
      <c r="XM118" s="13"/>
      <c r="XN118" s="13"/>
      <c r="XO118" s="13"/>
      <c r="XP118" s="13"/>
      <c r="XQ118" s="13"/>
      <c r="XR118" s="13"/>
      <c r="XS118" s="13"/>
      <c r="XT118" s="13"/>
      <c r="XU118" s="13"/>
      <c r="XV118" s="13"/>
      <c r="XW118" s="13"/>
      <c r="XX118" s="13"/>
      <c r="XY118" s="13"/>
      <c r="XZ118" s="13"/>
      <c r="YA118" s="13"/>
      <c r="YB118" s="13"/>
      <c r="YC118" s="13"/>
      <c r="YD118" s="13"/>
      <c r="YE118" s="13"/>
      <c r="YF118" s="13"/>
      <c r="YG118" s="13"/>
      <c r="YH118" s="13"/>
      <c r="YI118" s="13"/>
      <c r="YJ118" s="13"/>
      <c r="YK118" s="13"/>
      <c r="YL118" s="13"/>
      <c r="YM118" s="13"/>
      <c r="YN118" s="13"/>
      <c r="YO118" s="13"/>
      <c r="YP118" s="13"/>
      <c r="YQ118" s="13"/>
      <c r="YR118" s="13"/>
      <c r="YS118" s="13"/>
      <c r="YT118" s="13"/>
      <c r="YU118" s="13"/>
      <c r="YV118" s="13"/>
      <c r="YW118" s="13"/>
      <c r="YX118" s="13"/>
      <c r="YY118" s="13"/>
      <c r="YZ118" s="13"/>
      <c r="ZA118" s="13"/>
      <c r="ZB118" s="13"/>
      <c r="ZC118" s="13"/>
      <c r="ZD118" s="13"/>
      <c r="ZE118" s="13"/>
      <c r="ZF118" s="13"/>
      <c r="ZG118" s="13"/>
      <c r="ZH118" s="13"/>
      <c r="ZI118" s="13"/>
      <c r="ZJ118" s="13"/>
      <c r="ZK118" s="13"/>
      <c r="ZL118" s="13"/>
      <c r="ZM118" s="13"/>
      <c r="ZN118" s="13"/>
      <c r="ZO118" s="13"/>
      <c r="ZP118" s="13"/>
      <c r="ZQ118" s="13"/>
      <c r="ZR118" s="13"/>
      <c r="ZS118" s="13"/>
      <c r="ZT118" s="13"/>
      <c r="ZU118" s="13"/>
      <c r="ZV118" s="13"/>
      <c r="ZW118" s="13"/>
      <c r="ZX118" s="13"/>
      <c r="ZY118" s="13"/>
      <c r="ZZ118" s="13"/>
      <c r="AAA118" s="13"/>
      <c r="AAB118" s="13"/>
      <c r="AAC118" s="13"/>
      <c r="AAD118" s="13"/>
      <c r="AAE118" s="13"/>
      <c r="AAF118" s="13"/>
      <c r="AAG118" s="13"/>
      <c r="AAH118" s="13"/>
      <c r="AAI118" s="13"/>
      <c r="AAJ118" s="13"/>
      <c r="AAK118" s="13"/>
      <c r="AAL118" s="13"/>
      <c r="AAM118" s="13"/>
      <c r="AAN118" s="13"/>
      <c r="AAO118" s="13"/>
      <c r="AAP118" s="13"/>
      <c r="AAQ118" s="13"/>
      <c r="AAR118" s="13"/>
      <c r="AAS118" s="13"/>
      <c r="AAT118" s="13"/>
      <c r="AAU118" s="13"/>
      <c r="AAV118" s="13"/>
      <c r="AAW118" s="13"/>
      <c r="AAX118" s="13"/>
      <c r="AAY118" s="13"/>
      <c r="AAZ118" s="13"/>
      <c r="ABA118" s="13"/>
      <c r="ABB118" s="13"/>
      <c r="ABC118" s="13"/>
      <c r="ABD118" s="13"/>
      <c r="ABE118" s="13"/>
      <c r="ABF118" s="13"/>
      <c r="ABG118" s="13"/>
      <c r="ABH118" s="13"/>
      <c r="ABI118" s="13"/>
      <c r="ABJ118" s="13"/>
      <c r="ABK118" s="13"/>
      <c r="ABL118" s="13"/>
      <c r="ABM118" s="13"/>
      <c r="ABN118" s="13"/>
      <c r="ABO118" s="13"/>
      <c r="ABP118" s="13"/>
      <c r="ABQ118" s="13"/>
      <c r="ABR118" s="13"/>
    </row>
    <row r="119" spans="1:746" s="10" customFormat="1">
      <c r="A119" s="29" t="s">
        <v>351</v>
      </c>
      <c r="B119" s="25"/>
      <c r="C119" s="25" t="s">
        <v>102</v>
      </c>
      <c r="D119" s="25"/>
      <c r="E119" s="25"/>
      <c r="F119" s="25"/>
      <c r="G119" s="25"/>
      <c r="H119" s="68"/>
      <c r="I119" s="26"/>
      <c r="J119" s="20"/>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c r="IW119" s="13"/>
      <c r="IX119" s="13"/>
      <c r="IY119" s="13"/>
      <c r="IZ119" s="13"/>
      <c r="JA119" s="13"/>
      <c r="JB119" s="13"/>
      <c r="JC119" s="13"/>
      <c r="JD119" s="13"/>
      <c r="JE119" s="13"/>
      <c r="JF119" s="13"/>
      <c r="JG119" s="13"/>
      <c r="JH119" s="13"/>
      <c r="JI119" s="13"/>
      <c r="JJ119" s="13"/>
      <c r="JK119" s="13"/>
      <c r="JL119" s="13"/>
      <c r="JM119" s="13"/>
      <c r="JN119" s="13"/>
      <c r="JO119" s="13"/>
      <c r="JP119" s="13"/>
      <c r="JQ119" s="13"/>
      <c r="JR119" s="13"/>
      <c r="JS119" s="13"/>
      <c r="JT119" s="13"/>
      <c r="JU119" s="13"/>
      <c r="JV119" s="13"/>
      <c r="JW119" s="13"/>
      <c r="JX119" s="13"/>
      <c r="JY119" s="13"/>
      <c r="JZ119" s="13"/>
      <c r="KA119" s="13"/>
      <c r="KB119" s="13"/>
      <c r="KC119" s="13"/>
      <c r="KD119" s="13"/>
      <c r="KE119" s="13"/>
      <c r="KF119" s="13"/>
      <c r="KG119" s="13"/>
      <c r="KH119" s="13"/>
      <c r="KI119" s="13"/>
      <c r="KJ119" s="13"/>
      <c r="KK119" s="13"/>
      <c r="KL119" s="13"/>
      <c r="KM119" s="13"/>
      <c r="KN119" s="13"/>
      <c r="KO119" s="13"/>
      <c r="KP119" s="13"/>
      <c r="KQ119" s="13"/>
      <c r="KR119" s="13"/>
      <c r="KS119" s="13"/>
      <c r="KT119" s="13"/>
      <c r="KU119" s="13"/>
      <c r="KV119" s="13"/>
      <c r="KW119" s="13"/>
      <c r="KX119" s="13"/>
      <c r="KY119" s="13"/>
      <c r="KZ119" s="13"/>
      <c r="LA119" s="13"/>
      <c r="LB119" s="13"/>
      <c r="LC119" s="13"/>
      <c r="LD119" s="13"/>
      <c r="LE119" s="13"/>
      <c r="LF119" s="13"/>
      <c r="LG119" s="13"/>
      <c r="LH119" s="13"/>
      <c r="LI119" s="13"/>
      <c r="LJ119" s="13"/>
      <c r="LK119" s="13"/>
      <c r="LL119" s="13"/>
      <c r="LM119" s="13"/>
      <c r="LN119" s="13"/>
      <c r="LO119" s="13"/>
      <c r="LP119" s="13"/>
      <c r="LQ119" s="13"/>
      <c r="LR119" s="13"/>
      <c r="LS119" s="13"/>
      <c r="LT119" s="13"/>
      <c r="LU119" s="13"/>
      <c r="LV119" s="13"/>
      <c r="LW119" s="13"/>
      <c r="LX119" s="13"/>
      <c r="LY119" s="13"/>
      <c r="LZ119" s="13"/>
      <c r="MA119" s="13"/>
      <c r="MB119" s="13"/>
      <c r="MC119" s="13"/>
      <c r="MD119" s="13"/>
      <c r="ME119" s="13"/>
      <c r="MF119" s="13"/>
      <c r="MG119" s="13"/>
      <c r="MH119" s="13"/>
      <c r="MI119" s="13"/>
      <c r="MJ119" s="13"/>
      <c r="MK119" s="13"/>
      <c r="ML119" s="13"/>
      <c r="MM119" s="13"/>
      <c r="MN119" s="13"/>
      <c r="MO119" s="13"/>
      <c r="MP119" s="13"/>
      <c r="MQ119" s="13"/>
      <c r="MR119" s="13"/>
      <c r="MS119" s="13"/>
      <c r="MT119" s="13"/>
      <c r="MU119" s="13"/>
      <c r="MV119" s="13"/>
      <c r="MW119" s="13"/>
      <c r="MX119" s="13"/>
      <c r="MY119" s="13"/>
      <c r="MZ119" s="13"/>
      <c r="NA119" s="13"/>
      <c r="NB119" s="13"/>
      <c r="NC119" s="13"/>
      <c r="ND119" s="13"/>
      <c r="NE119" s="13"/>
      <c r="NF119" s="13"/>
      <c r="NG119" s="13"/>
      <c r="NH119" s="13"/>
      <c r="NI119" s="13"/>
      <c r="NJ119" s="13"/>
      <c r="NK119" s="13"/>
      <c r="NL119" s="13"/>
      <c r="NM119" s="13"/>
      <c r="NN119" s="13"/>
      <c r="NO119" s="13"/>
      <c r="NP119" s="13"/>
      <c r="NQ119" s="13"/>
      <c r="NR119" s="13"/>
      <c r="NS119" s="13"/>
      <c r="NT119" s="13"/>
      <c r="NU119" s="13"/>
      <c r="NV119" s="13"/>
      <c r="NW119" s="13"/>
      <c r="NX119" s="13"/>
      <c r="NY119" s="13"/>
      <c r="NZ119" s="13"/>
      <c r="OA119" s="13"/>
      <c r="OB119" s="13"/>
      <c r="OC119" s="13"/>
      <c r="OD119" s="13"/>
      <c r="OE119" s="13"/>
      <c r="OF119" s="13"/>
      <c r="OG119" s="13"/>
      <c r="OH119" s="13"/>
      <c r="OI119" s="13"/>
      <c r="OJ119" s="13"/>
      <c r="OK119" s="13"/>
      <c r="OL119" s="13"/>
      <c r="OM119" s="13"/>
      <c r="ON119" s="13"/>
      <c r="OO119" s="13"/>
      <c r="OP119" s="13"/>
      <c r="OQ119" s="13"/>
      <c r="OR119" s="13"/>
      <c r="OS119" s="13"/>
      <c r="OT119" s="13"/>
      <c r="OU119" s="13"/>
      <c r="OV119" s="13"/>
      <c r="OW119" s="13"/>
      <c r="OX119" s="13"/>
      <c r="OY119" s="13"/>
      <c r="OZ119" s="13"/>
      <c r="PA119" s="13"/>
      <c r="PB119" s="13"/>
      <c r="PC119" s="13"/>
      <c r="PD119" s="13"/>
      <c r="PE119" s="13"/>
      <c r="PF119" s="13"/>
      <c r="PG119" s="13"/>
      <c r="PH119" s="13"/>
      <c r="PI119" s="13"/>
      <c r="PJ119" s="13"/>
      <c r="PK119" s="13"/>
      <c r="PL119" s="13"/>
      <c r="PM119" s="13"/>
      <c r="PN119" s="13"/>
      <c r="PO119" s="13"/>
      <c r="PP119" s="13"/>
      <c r="PQ119" s="13"/>
      <c r="PR119" s="13"/>
      <c r="PS119" s="13"/>
      <c r="PT119" s="13"/>
      <c r="PU119" s="13"/>
      <c r="PV119" s="13"/>
      <c r="PW119" s="13"/>
      <c r="PX119" s="13"/>
      <c r="PY119" s="13"/>
      <c r="PZ119" s="13"/>
      <c r="QA119" s="13"/>
      <c r="QB119" s="13"/>
      <c r="QC119" s="13"/>
      <c r="QD119" s="13"/>
      <c r="QE119" s="13"/>
      <c r="QF119" s="13"/>
      <c r="QG119" s="13"/>
      <c r="QH119" s="13"/>
      <c r="QI119" s="13"/>
      <c r="QJ119" s="13"/>
      <c r="QK119" s="13"/>
      <c r="QL119" s="13"/>
      <c r="QM119" s="13"/>
      <c r="QN119" s="13"/>
      <c r="QO119" s="13"/>
      <c r="QP119" s="13"/>
      <c r="QQ119" s="13"/>
      <c r="QR119" s="13"/>
      <c r="QS119" s="13"/>
      <c r="QT119" s="13"/>
      <c r="QU119" s="13"/>
      <c r="QV119" s="13"/>
      <c r="QW119" s="13"/>
      <c r="QX119" s="13"/>
      <c r="QY119" s="13"/>
      <c r="QZ119" s="13"/>
      <c r="RA119" s="13"/>
      <c r="RB119" s="13"/>
      <c r="RC119" s="13"/>
      <c r="RD119" s="13"/>
      <c r="RE119" s="13"/>
      <c r="RF119" s="13"/>
      <c r="RG119" s="13"/>
      <c r="RH119" s="13"/>
      <c r="RI119" s="13"/>
      <c r="RJ119" s="13"/>
      <c r="RK119" s="13"/>
      <c r="RL119" s="13"/>
      <c r="RM119" s="13"/>
      <c r="RN119" s="13"/>
      <c r="RO119" s="13"/>
      <c r="RP119" s="13"/>
      <c r="RQ119" s="13"/>
      <c r="RR119" s="13"/>
      <c r="RS119" s="13"/>
      <c r="RT119" s="13"/>
      <c r="RU119" s="13"/>
      <c r="RV119" s="13"/>
      <c r="RW119" s="13"/>
      <c r="RX119" s="13"/>
      <c r="RY119" s="13"/>
      <c r="RZ119" s="13"/>
      <c r="SA119" s="13"/>
      <c r="SB119" s="13"/>
      <c r="SC119" s="13"/>
      <c r="SD119" s="13"/>
      <c r="SE119" s="13"/>
      <c r="SF119" s="13"/>
      <c r="SG119" s="13"/>
      <c r="SH119" s="13"/>
      <c r="SI119" s="13"/>
      <c r="SJ119" s="13"/>
      <c r="SK119" s="13"/>
      <c r="SL119" s="13"/>
      <c r="SM119" s="13"/>
      <c r="SN119" s="13"/>
      <c r="SO119" s="13"/>
      <c r="SP119" s="13"/>
      <c r="SQ119" s="13"/>
      <c r="SR119" s="13"/>
      <c r="SS119" s="13"/>
      <c r="ST119" s="13"/>
      <c r="SU119" s="13"/>
      <c r="SV119" s="13"/>
      <c r="SW119" s="13"/>
      <c r="SX119" s="13"/>
      <c r="SY119" s="13"/>
      <c r="SZ119" s="13"/>
      <c r="TA119" s="13"/>
      <c r="TB119" s="13"/>
      <c r="TC119" s="13"/>
      <c r="TD119" s="13"/>
      <c r="TE119" s="13"/>
      <c r="TF119" s="13"/>
      <c r="TG119" s="13"/>
      <c r="TH119" s="13"/>
      <c r="TI119" s="13"/>
      <c r="TJ119" s="13"/>
      <c r="TK119" s="13"/>
      <c r="TL119" s="13"/>
      <c r="TM119" s="13"/>
      <c r="TN119" s="13"/>
      <c r="TO119" s="13"/>
      <c r="TP119" s="13"/>
      <c r="TQ119" s="13"/>
      <c r="TR119" s="13"/>
      <c r="TS119" s="13"/>
      <c r="TT119" s="13"/>
      <c r="TU119" s="13"/>
      <c r="TV119" s="13"/>
      <c r="TW119" s="13"/>
      <c r="TX119" s="13"/>
      <c r="TY119" s="13"/>
      <c r="TZ119" s="13"/>
      <c r="UA119" s="13"/>
      <c r="UB119" s="13"/>
      <c r="UC119" s="13"/>
      <c r="UD119" s="13"/>
      <c r="UE119" s="13"/>
      <c r="UF119" s="13"/>
      <c r="UG119" s="13"/>
      <c r="UH119" s="13"/>
      <c r="UI119" s="13"/>
      <c r="UJ119" s="13"/>
      <c r="UK119" s="13"/>
      <c r="UL119" s="13"/>
      <c r="UM119" s="13"/>
      <c r="UN119" s="13"/>
      <c r="UO119" s="13"/>
      <c r="UP119" s="13"/>
      <c r="UQ119" s="13"/>
      <c r="UR119" s="13"/>
      <c r="US119" s="13"/>
      <c r="UT119" s="13"/>
      <c r="UU119" s="13"/>
      <c r="UV119" s="13"/>
      <c r="UW119" s="13"/>
      <c r="UX119" s="13"/>
      <c r="UY119" s="13"/>
      <c r="UZ119" s="13"/>
      <c r="VA119" s="13"/>
      <c r="VB119" s="13"/>
      <c r="VC119" s="13"/>
      <c r="VD119" s="13"/>
      <c r="VE119" s="13"/>
      <c r="VF119" s="13"/>
      <c r="VG119" s="13"/>
      <c r="VH119" s="13"/>
      <c r="VI119" s="13"/>
      <c r="VJ119" s="13"/>
      <c r="VK119" s="13"/>
      <c r="VL119" s="13"/>
      <c r="VM119" s="13"/>
      <c r="VN119" s="13"/>
      <c r="VO119" s="13"/>
      <c r="VP119" s="13"/>
      <c r="VQ119" s="13"/>
      <c r="VR119" s="13"/>
      <c r="VS119" s="13"/>
      <c r="VT119" s="13"/>
      <c r="VU119" s="13"/>
      <c r="VV119" s="13"/>
      <c r="VW119" s="13"/>
      <c r="VX119" s="13"/>
      <c r="VY119" s="13"/>
      <c r="VZ119" s="13"/>
      <c r="WA119" s="13"/>
      <c r="WB119" s="13"/>
      <c r="WC119" s="13"/>
      <c r="WD119" s="13"/>
      <c r="WE119" s="13"/>
      <c r="WF119" s="13"/>
      <c r="WG119" s="13"/>
      <c r="WH119" s="13"/>
      <c r="WI119" s="13"/>
      <c r="WJ119" s="13"/>
      <c r="WK119" s="13"/>
      <c r="WL119" s="13"/>
      <c r="WM119" s="13"/>
      <c r="WN119" s="13"/>
      <c r="WO119" s="13"/>
      <c r="WP119" s="13"/>
      <c r="WQ119" s="13"/>
      <c r="WR119" s="13"/>
      <c r="WS119" s="13"/>
      <c r="WT119" s="13"/>
      <c r="WU119" s="13"/>
      <c r="WV119" s="13"/>
      <c r="WW119" s="13"/>
      <c r="WX119" s="13"/>
      <c r="WY119" s="13"/>
      <c r="WZ119" s="13"/>
      <c r="XA119" s="13"/>
      <c r="XB119" s="13"/>
      <c r="XC119" s="13"/>
      <c r="XD119" s="13"/>
      <c r="XE119" s="13"/>
      <c r="XF119" s="13"/>
      <c r="XG119" s="13"/>
      <c r="XH119" s="13"/>
      <c r="XI119" s="13"/>
      <c r="XJ119" s="13"/>
      <c r="XK119" s="13"/>
      <c r="XL119" s="13"/>
      <c r="XM119" s="13"/>
      <c r="XN119" s="13"/>
      <c r="XO119" s="13"/>
      <c r="XP119" s="13"/>
      <c r="XQ119" s="13"/>
      <c r="XR119" s="13"/>
      <c r="XS119" s="13"/>
      <c r="XT119" s="13"/>
      <c r="XU119" s="13"/>
      <c r="XV119" s="13"/>
      <c r="XW119" s="13"/>
      <c r="XX119" s="13"/>
      <c r="XY119" s="13"/>
      <c r="XZ119" s="13"/>
      <c r="YA119" s="13"/>
      <c r="YB119" s="13"/>
      <c r="YC119" s="13"/>
      <c r="YD119" s="13"/>
      <c r="YE119" s="13"/>
      <c r="YF119" s="13"/>
      <c r="YG119" s="13"/>
      <c r="YH119" s="13"/>
      <c r="YI119" s="13"/>
      <c r="YJ119" s="13"/>
      <c r="YK119" s="13"/>
      <c r="YL119" s="13"/>
      <c r="YM119" s="13"/>
      <c r="YN119" s="13"/>
      <c r="YO119" s="13"/>
      <c r="YP119" s="13"/>
      <c r="YQ119" s="13"/>
      <c r="YR119" s="13"/>
      <c r="YS119" s="13"/>
      <c r="YT119" s="13"/>
      <c r="YU119" s="13"/>
      <c r="YV119" s="13"/>
      <c r="YW119" s="13"/>
      <c r="YX119" s="13"/>
      <c r="YY119" s="13"/>
      <c r="YZ119" s="13"/>
      <c r="ZA119" s="13"/>
      <c r="ZB119" s="13"/>
      <c r="ZC119" s="13"/>
      <c r="ZD119" s="13"/>
      <c r="ZE119" s="13"/>
      <c r="ZF119" s="13"/>
      <c r="ZG119" s="13"/>
      <c r="ZH119" s="13"/>
      <c r="ZI119" s="13"/>
      <c r="ZJ119" s="13"/>
      <c r="ZK119" s="13"/>
      <c r="ZL119" s="13"/>
      <c r="ZM119" s="13"/>
      <c r="ZN119" s="13"/>
      <c r="ZO119" s="13"/>
      <c r="ZP119" s="13"/>
      <c r="ZQ119" s="13"/>
      <c r="ZR119" s="13"/>
      <c r="ZS119" s="13"/>
      <c r="ZT119" s="13"/>
      <c r="ZU119" s="13"/>
      <c r="ZV119" s="13"/>
      <c r="ZW119" s="13"/>
      <c r="ZX119" s="13"/>
      <c r="ZY119" s="13"/>
      <c r="ZZ119" s="13"/>
      <c r="AAA119" s="13"/>
      <c r="AAB119" s="13"/>
      <c r="AAC119" s="13"/>
      <c r="AAD119" s="13"/>
      <c r="AAE119" s="13"/>
      <c r="AAF119" s="13"/>
      <c r="AAG119" s="13"/>
      <c r="AAH119" s="13"/>
      <c r="AAI119" s="13"/>
      <c r="AAJ119" s="13"/>
      <c r="AAK119" s="13"/>
      <c r="AAL119" s="13"/>
      <c r="AAM119" s="13"/>
      <c r="AAN119" s="13"/>
      <c r="AAO119" s="13"/>
      <c r="AAP119" s="13"/>
      <c r="AAQ119" s="13"/>
      <c r="AAR119" s="13"/>
      <c r="AAS119" s="13"/>
      <c r="AAT119" s="13"/>
      <c r="AAU119" s="13"/>
      <c r="AAV119" s="13"/>
      <c r="AAW119" s="13"/>
      <c r="AAX119" s="13"/>
      <c r="AAY119" s="13"/>
      <c r="AAZ119" s="13"/>
      <c r="ABA119" s="13"/>
      <c r="ABB119" s="13"/>
      <c r="ABC119" s="13"/>
      <c r="ABD119" s="13"/>
      <c r="ABE119" s="13"/>
      <c r="ABF119" s="13"/>
      <c r="ABG119" s="13"/>
      <c r="ABH119" s="13"/>
      <c r="ABI119" s="13"/>
      <c r="ABJ119" s="13"/>
      <c r="ABK119" s="13"/>
      <c r="ABL119" s="13"/>
      <c r="ABM119" s="13"/>
      <c r="ABN119" s="13"/>
      <c r="ABO119" s="13"/>
      <c r="ABP119" s="13"/>
      <c r="ABQ119" s="13"/>
      <c r="ABR119" s="13"/>
    </row>
    <row r="120" spans="1:746" s="10" customFormat="1">
      <c r="A120" s="29" t="s">
        <v>352</v>
      </c>
      <c r="B120" s="25"/>
      <c r="C120" s="25" t="s">
        <v>102</v>
      </c>
      <c r="D120" s="25"/>
      <c r="E120" s="25"/>
      <c r="F120" s="25"/>
      <c r="G120" s="25"/>
      <c r="H120" s="68"/>
      <c r="I120" s="26"/>
      <c r="J120" s="20"/>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c r="IW120" s="13"/>
      <c r="IX120" s="13"/>
      <c r="IY120" s="13"/>
      <c r="IZ120" s="13"/>
      <c r="JA120" s="13"/>
      <c r="JB120" s="13"/>
      <c r="JC120" s="13"/>
      <c r="JD120" s="13"/>
      <c r="JE120" s="13"/>
      <c r="JF120" s="13"/>
      <c r="JG120" s="13"/>
      <c r="JH120" s="13"/>
      <c r="JI120" s="13"/>
      <c r="JJ120" s="13"/>
      <c r="JK120" s="13"/>
      <c r="JL120" s="13"/>
      <c r="JM120" s="13"/>
      <c r="JN120" s="13"/>
      <c r="JO120" s="13"/>
      <c r="JP120" s="13"/>
      <c r="JQ120" s="13"/>
      <c r="JR120" s="13"/>
      <c r="JS120" s="13"/>
      <c r="JT120" s="13"/>
      <c r="JU120" s="13"/>
      <c r="JV120" s="13"/>
      <c r="JW120" s="13"/>
      <c r="JX120" s="13"/>
      <c r="JY120" s="13"/>
      <c r="JZ120" s="13"/>
      <c r="KA120" s="13"/>
      <c r="KB120" s="13"/>
      <c r="KC120" s="13"/>
      <c r="KD120" s="13"/>
      <c r="KE120" s="13"/>
      <c r="KF120" s="13"/>
      <c r="KG120" s="13"/>
      <c r="KH120" s="13"/>
      <c r="KI120" s="13"/>
      <c r="KJ120" s="13"/>
      <c r="KK120" s="13"/>
      <c r="KL120" s="13"/>
      <c r="KM120" s="13"/>
      <c r="KN120" s="13"/>
      <c r="KO120" s="13"/>
      <c r="KP120" s="13"/>
      <c r="KQ120" s="13"/>
      <c r="KR120" s="13"/>
      <c r="KS120" s="13"/>
      <c r="KT120" s="13"/>
      <c r="KU120" s="13"/>
      <c r="KV120" s="13"/>
      <c r="KW120" s="13"/>
      <c r="KX120" s="13"/>
      <c r="KY120" s="13"/>
      <c r="KZ120" s="13"/>
      <c r="LA120" s="13"/>
      <c r="LB120" s="13"/>
      <c r="LC120" s="13"/>
      <c r="LD120" s="13"/>
      <c r="LE120" s="13"/>
      <c r="LF120" s="13"/>
      <c r="LG120" s="13"/>
      <c r="LH120" s="13"/>
      <c r="LI120" s="13"/>
      <c r="LJ120" s="13"/>
      <c r="LK120" s="13"/>
      <c r="LL120" s="13"/>
      <c r="LM120" s="13"/>
      <c r="LN120" s="13"/>
      <c r="LO120" s="13"/>
      <c r="LP120" s="13"/>
      <c r="LQ120" s="13"/>
      <c r="LR120" s="13"/>
      <c r="LS120" s="13"/>
      <c r="LT120" s="13"/>
      <c r="LU120" s="13"/>
      <c r="LV120" s="13"/>
      <c r="LW120" s="13"/>
      <c r="LX120" s="13"/>
      <c r="LY120" s="13"/>
      <c r="LZ120" s="13"/>
      <c r="MA120" s="13"/>
      <c r="MB120" s="13"/>
      <c r="MC120" s="13"/>
      <c r="MD120" s="13"/>
      <c r="ME120" s="13"/>
      <c r="MF120" s="13"/>
      <c r="MG120" s="13"/>
      <c r="MH120" s="13"/>
      <c r="MI120" s="13"/>
      <c r="MJ120" s="13"/>
      <c r="MK120" s="13"/>
      <c r="ML120" s="13"/>
      <c r="MM120" s="13"/>
      <c r="MN120" s="13"/>
      <c r="MO120" s="13"/>
      <c r="MP120" s="13"/>
      <c r="MQ120" s="13"/>
      <c r="MR120" s="13"/>
      <c r="MS120" s="13"/>
      <c r="MT120" s="13"/>
      <c r="MU120" s="13"/>
      <c r="MV120" s="13"/>
      <c r="MW120" s="13"/>
      <c r="MX120" s="13"/>
      <c r="MY120" s="13"/>
      <c r="MZ120" s="13"/>
      <c r="NA120" s="13"/>
      <c r="NB120" s="13"/>
      <c r="NC120" s="13"/>
      <c r="ND120" s="13"/>
      <c r="NE120" s="13"/>
      <c r="NF120" s="13"/>
      <c r="NG120" s="13"/>
      <c r="NH120" s="13"/>
      <c r="NI120" s="13"/>
      <c r="NJ120" s="13"/>
      <c r="NK120" s="13"/>
      <c r="NL120" s="13"/>
      <c r="NM120" s="13"/>
      <c r="NN120" s="13"/>
      <c r="NO120" s="13"/>
      <c r="NP120" s="13"/>
      <c r="NQ120" s="13"/>
      <c r="NR120" s="13"/>
      <c r="NS120" s="13"/>
      <c r="NT120" s="13"/>
      <c r="NU120" s="13"/>
      <c r="NV120" s="13"/>
      <c r="NW120" s="13"/>
      <c r="NX120" s="13"/>
      <c r="NY120" s="13"/>
      <c r="NZ120" s="13"/>
      <c r="OA120" s="13"/>
      <c r="OB120" s="13"/>
      <c r="OC120" s="13"/>
      <c r="OD120" s="13"/>
      <c r="OE120" s="13"/>
      <c r="OF120" s="13"/>
      <c r="OG120" s="13"/>
      <c r="OH120" s="13"/>
      <c r="OI120" s="13"/>
      <c r="OJ120" s="13"/>
      <c r="OK120" s="13"/>
      <c r="OL120" s="13"/>
      <c r="OM120" s="13"/>
      <c r="ON120" s="13"/>
      <c r="OO120" s="13"/>
      <c r="OP120" s="13"/>
      <c r="OQ120" s="13"/>
      <c r="OR120" s="13"/>
      <c r="OS120" s="13"/>
      <c r="OT120" s="13"/>
      <c r="OU120" s="13"/>
      <c r="OV120" s="13"/>
      <c r="OW120" s="13"/>
      <c r="OX120" s="13"/>
      <c r="OY120" s="13"/>
      <c r="OZ120" s="13"/>
      <c r="PA120" s="13"/>
      <c r="PB120" s="13"/>
      <c r="PC120" s="13"/>
      <c r="PD120" s="13"/>
      <c r="PE120" s="13"/>
      <c r="PF120" s="13"/>
      <c r="PG120" s="13"/>
      <c r="PH120" s="13"/>
      <c r="PI120" s="13"/>
      <c r="PJ120" s="13"/>
      <c r="PK120" s="13"/>
      <c r="PL120" s="13"/>
      <c r="PM120" s="13"/>
      <c r="PN120" s="13"/>
      <c r="PO120" s="13"/>
      <c r="PP120" s="13"/>
      <c r="PQ120" s="13"/>
      <c r="PR120" s="13"/>
      <c r="PS120" s="13"/>
      <c r="PT120" s="13"/>
      <c r="PU120" s="13"/>
      <c r="PV120" s="13"/>
      <c r="PW120" s="13"/>
      <c r="PX120" s="13"/>
      <c r="PY120" s="13"/>
      <c r="PZ120" s="13"/>
      <c r="QA120" s="13"/>
      <c r="QB120" s="13"/>
      <c r="QC120" s="13"/>
      <c r="QD120" s="13"/>
      <c r="QE120" s="13"/>
      <c r="QF120" s="13"/>
      <c r="QG120" s="13"/>
      <c r="QH120" s="13"/>
      <c r="QI120" s="13"/>
      <c r="QJ120" s="13"/>
      <c r="QK120" s="13"/>
      <c r="QL120" s="13"/>
      <c r="QM120" s="13"/>
      <c r="QN120" s="13"/>
      <c r="QO120" s="13"/>
      <c r="QP120" s="13"/>
      <c r="QQ120" s="13"/>
      <c r="QR120" s="13"/>
      <c r="QS120" s="13"/>
      <c r="QT120" s="13"/>
      <c r="QU120" s="13"/>
      <c r="QV120" s="13"/>
      <c r="QW120" s="13"/>
      <c r="QX120" s="13"/>
      <c r="QY120" s="13"/>
      <c r="QZ120" s="13"/>
      <c r="RA120" s="13"/>
      <c r="RB120" s="13"/>
      <c r="RC120" s="13"/>
      <c r="RD120" s="13"/>
      <c r="RE120" s="13"/>
      <c r="RF120" s="13"/>
      <c r="RG120" s="13"/>
      <c r="RH120" s="13"/>
      <c r="RI120" s="13"/>
      <c r="RJ120" s="13"/>
      <c r="RK120" s="13"/>
      <c r="RL120" s="13"/>
      <c r="RM120" s="13"/>
      <c r="RN120" s="13"/>
      <c r="RO120" s="13"/>
      <c r="RP120" s="13"/>
      <c r="RQ120" s="13"/>
      <c r="RR120" s="13"/>
      <c r="RS120" s="13"/>
      <c r="RT120" s="13"/>
      <c r="RU120" s="13"/>
      <c r="RV120" s="13"/>
      <c r="RW120" s="13"/>
      <c r="RX120" s="13"/>
      <c r="RY120" s="13"/>
      <c r="RZ120" s="13"/>
      <c r="SA120" s="13"/>
      <c r="SB120" s="13"/>
      <c r="SC120" s="13"/>
      <c r="SD120" s="13"/>
      <c r="SE120" s="13"/>
      <c r="SF120" s="13"/>
      <c r="SG120" s="13"/>
      <c r="SH120" s="13"/>
      <c r="SI120" s="13"/>
      <c r="SJ120" s="13"/>
      <c r="SK120" s="13"/>
      <c r="SL120" s="13"/>
      <c r="SM120" s="13"/>
      <c r="SN120" s="13"/>
      <c r="SO120" s="13"/>
      <c r="SP120" s="13"/>
      <c r="SQ120" s="13"/>
      <c r="SR120" s="13"/>
      <c r="SS120" s="13"/>
      <c r="ST120" s="13"/>
      <c r="SU120" s="13"/>
      <c r="SV120" s="13"/>
      <c r="SW120" s="13"/>
      <c r="SX120" s="13"/>
      <c r="SY120" s="13"/>
      <c r="SZ120" s="13"/>
      <c r="TA120" s="13"/>
      <c r="TB120" s="13"/>
      <c r="TC120" s="13"/>
      <c r="TD120" s="13"/>
      <c r="TE120" s="13"/>
      <c r="TF120" s="13"/>
      <c r="TG120" s="13"/>
      <c r="TH120" s="13"/>
      <c r="TI120" s="13"/>
      <c r="TJ120" s="13"/>
      <c r="TK120" s="13"/>
      <c r="TL120" s="13"/>
      <c r="TM120" s="13"/>
      <c r="TN120" s="13"/>
      <c r="TO120" s="13"/>
      <c r="TP120" s="13"/>
      <c r="TQ120" s="13"/>
      <c r="TR120" s="13"/>
      <c r="TS120" s="13"/>
      <c r="TT120" s="13"/>
      <c r="TU120" s="13"/>
      <c r="TV120" s="13"/>
      <c r="TW120" s="13"/>
      <c r="TX120" s="13"/>
      <c r="TY120" s="13"/>
      <c r="TZ120" s="13"/>
      <c r="UA120" s="13"/>
      <c r="UB120" s="13"/>
      <c r="UC120" s="13"/>
      <c r="UD120" s="13"/>
      <c r="UE120" s="13"/>
      <c r="UF120" s="13"/>
      <c r="UG120" s="13"/>
      <c r="UH120" s="13"/>
      <c r="UI120" s="13"/>
      <c r="UJ120" s="13"/>
      <c r="UK120" s="13"/>
      <c r="UL120" s="13"/>
      <c r="UM120" s="13"/>
      <c r="UN120" s="13"/>
      <c r="UO120" s="13"/>
      <c r="UP120" s="13"/>
      <c r="UQ120" s="13"/>
      <c r="UR120" s="13"/>
      <c r="US120" s="13"/>
      <c r="UT120" s="13"/>
      <c r="UU120" s="13"/>
      <c r="UV120" s="13"/>
      <c r="UW120" s="13"/>
      <c r="UX120" s="13"/>
      <c r="UY120" s="13"/>
      <c r="UZ120" s="13"/>
      <c r="VA120" s="13"/>
      <c r="VB120" s="13"/>
      <c r="VC120" s="13"/>
      <c r="VD120" s="13"/>
      <c r="VE120" s="13"/>
      <c r="VF120" s="13"/>
      <c r="VG120" s="13"/>
      <c r="VH120" s="13"/>
      <c r="VI120" s="13"/>
      <c r="VJ120" s="13"/>
      <c r="VK120" s="13"/>
      <c r="VL120" s="13"/>
      <c r="VM120" s="13"/>
      <c r="VN120" s="13"/>
      <c r="VO120" s="13"/>
      <c r="VP120" s="13"/>
      <c r="VQ120" s="13"/>
      <c r="VR120" s="13"/>
      <c r="VS120" s="13"/>
      <c r="VT120" s="13"/>
      <c r="VU120" s="13"/>
      <c r="VV120" s="13"/>
      <c r="VW120" s="13"/>
      <c r="VX120" s="13"/>
      <c r="VY120" s="13"/>
      <c r="VZ120" s="13"/>
      <c r="WA120" s="13"/>
      <c r="WB120" s="13"/>
      <c r="WC120" s="13"/>
      <c r="WD120" s="13"/>
      <c r="WE120" s="13"/>
      <c r="WF120" s="13"/>
      <c r="WG120" s="13"/>
      <c r="WH120" s="13"/>
      <c r="WI120" s="13"/>
      <c r="WJ120" s="13"/>
      <c r="WK120" s="13"/>
      <c r="WL120" s="13"/>
      <c r="WM120" s="13"/>
      <c r="WN120" s="13"/>
      <c r="WO120" s="13"/>
      <c r="WP120" s="13"/>
      <c r="WQ120" s="13"/>
      <c r="WR120" s="13"/>
      <c r="WS120" s="13"/>
      <c r="WT120" s="13"/>
      <c r="WU120" s="13"/>
      <c r="WV120" s="13"/>
      <c r="WW120" s="13"/>
      <c r="WX120" s="13"/>
      <c r="WY120" s="13"/>
      <c r="WZ120" s="13"/>
      <c r="XA120" s="13"/>
      <c r="XB120" s="13"/>
      <c r="XC120" s="13"/>
      <c r="XD120" s="13"/>
      <c r="XE120" s="13"/>
      <c r="XF120" s="13"/>
      <c r="XG120" s="13"/>
      <c r="XH120" s="13"/>
      <c r="XI120" s="13"/>
      <c r="XJ120" s="13"/>
      <c r="XK120" s="13"/>
      <c r="XL120" s="13"/>
      <c r="XM120" s="13"/>
      <c r="XN120" s="13"/>
      <c r="XO120" s="13"/>
      <c r="XP120" s="13"/>
      <c r="XQ120" s="13"/>
      <c r="XR120" s="13"/>
      <c r="XS120" s="13"/>
      <c r="XT120" s="13"/>
      <c r="XU120" s="13"/>
      <c r="XV120" s="13"/>
      <c r="XW120" s="13"/>
      <c r="XX120" s="13"/>
      <c r="XY120" s="13"/>
      <c r="XZ120" s="13"/>
      <c r="YA120" s="13"/>
      <c r="YB120" s="13"/>
      <c r="YC120" s="13"/>
      <c r="YD120" s="13"/>
      <c r="YE120" s="13"/>
      <c r="YF120" s="13"/>
      <c r="YG120" s="13"/>
      <c r="YH120" s="13"/>
      <c r="YI120" s="13"/>
      <c r="YJ120" s="13"/>
      <c r="YK120" s="13"/>
      <c r="YL120" s="13"/>
      <c r="YM120" s="13"/>
      <c r="YN120" s="13"/>
      <c r="YO120" s="13"/>
      <c r="YP120" s="13"/>
      <c r="YQ120" s="13"/>
      <c r="YR120" s="13"/>
      <c r="YS120" s="13"/>
      <c r="YT120" s="13"/>
      <c r="YU120" s="13"/>
      <c r="YV120" s="13"/>
      <c r="YW120" s="13"/>
      <c r="YX120" s="13"/>
      <c r="YY120" s="13"/>
      <c r="YZ120" s="13"/>
      <c r="ZA120" s="13"/>
      <c r="ZB120" s="13"/>
      <c r="ZC120" s="13"/>
      <c r="ZD120" s="13"/>
      <c r="ZE120" s="13"/>
      <c r="ZF120" s="13"/>
      <c r="ZG120" s="13"/>
      <c r="ZH120" s="13"/>
      <c r="ZI120" s="13"/>
      <c r="ZJ120" s="13"/>
      <c r="ZK120" s="13"/>
      <c r="ZL120" s="13"/>
      <c r="ZM120" s="13"/>
      <c r="ZN120" s="13"/>
      <c r="ZO120" s="13"/>
      <c r="ZP120" s="13"/>
      <c r="ZQ120" s="13"/>
      <c r="ZR120" s="13"/>
      <c r="ZS120" s="13"/>
      <c r="ZT120" s="13"/>
      <c r="ZU120" s="13"/>
      <c r="ZV120" s="13"/>
      <c r="ZW120" s="13"/>
      <c r="ZX120" s="13"/>
      <c r="ZY120" s="13"/>
      <c r="ZZ120" s="13"/>
      <c r="AAA120" s="13"/>
      <c r="AAB120" s="13"/>
      <c r="AAC120" s="13"/>
      <c r="AAD120" s="13"/>
      <c r="AAE120" s="13"/>
      <c r="AAF120" s="13"/>
      <c r="AAG120" s="13"/>
      <c r="AAH120" s="13"/>
      <c r="AAI120" s="13"/>
      <c r="AAJ120" s="13"/>
      <c r="AAK120" s="13"/>
      <c r="AAL120" s="13"/>
      <c r="AAM120" s="13"/>
      <c r="AAN120" s="13"/>
      <c r="AAO120" s="13"/>
      <c r="AAP120" s="13"/>
      <c r="AAQ120" s="13"/>
      <c r="AAR120" s="13"/>
      <c r="AAS120" s="13"/>
      <c r="AAT120" s="13"/>
      <c r="AAU120" s="13"/>
      <c r="AAV120" s="13"/>
      <c r="AAW120" s="13"/>
      <c r="AAX120" s="13"/>
      <c r="AAY120" s="13"/>
      <c r="AAZ120" s="13"/>
      <c r="ABA120" s="13"/>
      <c r="ABB120" s="13"/>
      <c r="ABC120" s="13"/>
      <c r="ABD120" s="13"/>
      <c r="ABE120" s="13"/>
      <c r="ABF120" s="13"/>
      <c r="ABG120" s="13"/>
      <c r="ABH120" s="13"/>
      <c r="ABI120" s="13"/>
      <c r="ABJ120" s="13"/>
      <c r="ABK120" s="13"/>
      <c r="ABL120" s="13"/>
      <c r="ABM120" s="13"/>
      <c r="ABN120" s="13"/>
      <c r="ABO120" s="13"/>
      <c r="ABP120" s="13"/>
      <c r="ABQ120" s="13"/>
      <c r="ABR120" s="13"/>
    </row>
    <row r="121" spans="1:746" s="10" customFormat="1">
      <c r="A121" s="29" t="s">
        <v>353</v>
      </c>
      <c r="B121" s="25"/>
      <c r="C121" s="25" t="s">
        <v>102</v>
      </c>
      <c r="D121" s="25"/>
      <c r="E121" s="25"/>
      <c r="F121" s="25"/>
      <c r="G121" s="25"/>
      <c r="H121" s="68"/>
      <c r="I121" s="26"/>
      <c r="J121" s="20"/>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c r="IW121" s="13"/>
      <c r="IX121" s="13"/>
      <c r="IY121" s="13"/>
      <c r="IZ121" s="13"/>
      <c r="JA121" s="13"/>
      <c r="JB121" s="13"/>
      <c r="JC121" s="13"/>
      <c r="JD121" s="13"/>
      <c r="JE121" s="13"/>
      <c r="JF121" s="13"/>
      <c r="JG121" s="13"/>
      <c r="JH121" s="13"/>
      <c r="JI121" s="13"/>
      <c r="JJ121" s="13"/>
      <c r="JK121" s="13"/>
      <c r="JL121" s="13"/>
      <c r="JM121" s="13"/>
      <c r="JN121" s="13"/>
      <c r="JO121" s="13"/>
      <c r="JP121" s="13"/>
      <c r="JQ121" s="13"/>
      <c r="JR121" s="13"/>
      <c r="JS121" s="13"/>
      <c r="JT121" s="13"/>
      <c r="JU121" s="13"/>
      <c r="JV121" s="13"/>
      <c r="JW121" s="13"/>
      <c r="JX121" s="13"/>
      <c r="JY121" s="13"/>
      <c r="JZ121" s="13"/>
      <c r="KA121" s="13"/>
      <c r="KB121" s="13"/>
      <c r="KC121" s="13"/>
      <c r="KD121" s="13"/>
      <c r="KE121" s="13"/>
      <c r="KF121" s="13"/>
      <c r="KG121" s="13"/>
      <c r="KH121" s="13"/>
      <c r="KI121" s="13"/>
      <c r="KJ121" s="13"/>
      <c r="KK121" s="13"/>
      <c r="KL121" s="13"/>
      <c r="KM121" s="13"/>
      <c r="KN121" s="13"/>
      <c r="KO121" s="13"/>
      <c r="KP121" s="13"/>
      <c r="KQ121" s="13"/>
      <c r="KR121" s="13"/>
      <c r="KS121" s="13"/>
      <c r="KT121" s="13"/>
      <c r="KU121" s="13"/>
      <c r="KV121" s="13"/>
      <c r="KW121" s="13"/>
      <c r="KX121" s="13"/>
      <c r="KY121" s="13"/>
      <c r="KZ121" s="13"/>
      <c r="LA121" s="13"/>
      <c r="LB121" s="13"/>
      <c r="LC121" s="13"/>
      <c r="LD121" s="13"/>
      <c r="LE121" s="13"/>
      <c r="LF121" s="13"/>
      <c r="LG121" s="13"/>
      <c r="LH121" s="13"/>
      <c r="LI121" s="13"/>
      <c r="LJ121" s="13"/>
      <c r="LK121" s="13"/>
      <c r="LL121" s="13"/>
      <c r="LM121" s="13"/>
      <c r="LN121" s="13"/>
      <c r="LO121" s="13"/>
      <c r="LP121" s="13"/>
      <c r="LQ121" s="13"/>
      <c r="LR121" s="13"/>
      <c r="LS121" s="13"/>
      <c r="LT121" s="13"/>
      <c r="LU121" s="13"/>
      <c r="LV121" s="13"/>
      <c r="LW121" s="13"/>
      <c r="LX121" s="13"/>
      <c r="LY121" s="13"/>
      <c r="LZ121" s="13"/>
      <c r="MA121" s="13"/>
      <c r="MB121" s="13"/>
      <c r="MC121" s="13"/>
      <c r="MD121" s="13"/>
      <c r="ME121" s="13"/>
      <c r="MF121" s="13"/>
      <c r="MG121" s="13"/>
      <c r="MH121" s="13"/>
      <c r="MI121" s="13"/>
      <c r="MJ121" s="13"/>
      <c r="MK121" s="13"/>
      <c r="ML121" s="13"/>
      <c r="MM121" s="13"/>
      <c r="MN121" s="13"/>
      <c r="MO121" s="13"/>
      <c r="MP121" s="13"/>
      <c r="MQ121" s="13"/>
      <c r="MR121" s="13"/>
      <c r="MS121" s="13"/>
      <c r="MT121" s="13"/>
      <c r="MU121" s="13"/>
      <c r="MV121" s="13"/>
      <c r="MW121" s="13"/>
      <c r="MX121" s="13"/>
      <c r="MY121" s="13"/>
      <c r="MZ121" s="13"/>
      <c r="NA121" s="13"/>
      <c r="NB121" s="13"/>
      <c r="NC121" s="13"/>
      <c r="ND121" s="13"/>
      <c r="NE121" s="13"/>
      <c r="NF121" s="13"/>
      <c r="NG121" s="13"/>
      <c r="NH121" s="13"/>
      <c r="NI121" s="13"/>
      <c r="NJ121" s="13"/>
      <c r="NK121" s="13"/>
      <c r="NL121" s="13"/>
      <c r="NM121" s="13"/>
      <c r="NN121" s="13"/>
      <c r="NO121" s="13"/>
      <c r="NP121" s="13"/>
      <c r="NQ121" s="13"/>
      <c r="NR121" s="13"/>
      <c r="NS121" s="13"/>
      <c r="NT121" s="13"/>
      <c r="NU121" s="13"/>
      <c r="NV121" s="13"/>
      <c r="NW121" s="13"/>
      <c r="NX121" s="13"/>
      <c r="NY121" s="13"/>
      <c r="NZ121" s="13"/>
      <c r="OA121" s="13"/>
      <c r="OB121" s="13"/>
      <c r="OC121" s="13"/>
      <c r="OD121" s="13"/>
      <c r="OE121" s="13"/>
      <c r="OF121" s="13"/>
      <c r="OG121" s="13"/>
      <c r="OH121" s="13"/>
      <c r="OI121" s="13"/>
      <c r="OJ121" s="13"/>
      <c r="OK121" s="13"/>
      <c r="OL121" s="13"/>
      <c r="OM121" s="13"/>
      <c r="ON121" s="13"/>
      <c r="OO121" s="13"/>
      <c r="OP121" s="13"/>
      <c r="OQ121" s="13"/>
      <c r="OR121" s="13"/>
      <c r="OS121" s="13"/>
      <c r="OT121" s="13"/>
      <c r="OU121" s="13"/>
      <c r="OV121" s="13"/>
      <c r="OW121" s="13"/>
      <c r="OX121" s="13"/>
      <c r="OY121" s="13"/>
      <c r="OZ121" s="13"/>
      <c r="PA121" s="13"/>
      <c r="PB121" s="13"/>
      <c r="PC121" s="13"/>
      <c r="PD121" s="13"/>
      <c r="PE121" s="13"/>
      <c r="PF121" s="13"/>
      <c r="PG121" s="13"/>
      <c r="PH121" s="13"/>
      <c r="PI121" s="13"/>
      <c r="PJ121" s="13"/>
      <c r="PK121" s="13"/>
      <c r="PL121" s="13"/>
      <c r="PM121" s="13"/>
      <c r="PN121" s="13"/>
      <c r="PO121" s="13"/>
      <c r="PP121" s="13"/>
      <c r="PQ121" s="13"/>
      <c r="PR121" s="13"/>
      <c r="PS121" s="13"/>
      <c r="PT121" s="13"/>
      <c r="PU121" s="13"/>
      <c r="PV121" s="13"/>
      <c r="PW121" s="13"/>
      <c r="PX121" s="13"/>
      <c r="PY121" s="13"/>
      <c r="PZ121" s="13"/>
      <c r="QA121" s="13"/>
      <c r="QB121" s="13"/>
      <c r="QC121" s="13"/>
      <c r="QD121" s="13"/>
      <c r="QE121" s="13"/>
      <c r="QF121" s="13"/>
      <c r="QG121" s="13"/>
      <c r="QH121" s="13"/>
      <c r="QI121" s="13"/>
      <c r="QJ121" s="13"/>
      <c r="QK121" s="13"/>
      <c r="QL121" s="13"/>
      <c r="QM121" s="13"/>
      <c r="QN121" s="13"/>
      <c r="QO121" s="13"/>
      <c r="QP121" s="13"/>
      <c r="QQ121" s="13"/>
      <c r="QR121" s="13"/>
      <c r="QS121" s="13"/>
      <c r="QT121" s="13"/>
      <c r="QU121" s="13"/>
      <c r="QV121" s="13"/>
      <c r="QW121" s="13"/>
      <c r="QX121" s="13"/>
      <c r="QY121" s="13"/>
      <c r="QZ121" s="13"/>
      <c r="RA121" s="13"/>
      <c r="RB121" s="13"/>
      <c r="RC121" s="13"/>
      <c r="RD121" s="13"/>
      <c r="RE121" s="13"/>
      <c r="RF121" s="13"/>
      <c r="RG121" s="13"/>
      <c r="RH121" s="13"/>
      <c r="RI121" s="13"/>
      <c r="RJ121" s="13"/>
      <c r="RK121" s="13"/>
      <c r="RL121" s="13"/>
      <c r="RM121" s="13"/>
      <c r="RN121" s="13"/>
      <c r="RO121" s="13"/>
      <c r="RP121" s="13"/>
      <c r="RQ121" s="13"/>
      <c r="RR121" s="13"/>
      <c r="RS121" s="13"/>
      <c r="RT121" s="13"/>
      <c r="RU121" s="13"/>
      <c r="RV121" s="13"/>
      <c r="RW121" s="13"/>
      <c r="RX121" s="13"/>
      <c r="RY121" s="13"/>
      <c r="RZ121" s="13"/>
      <c r="SA121" s="13"/>
      <c r="SB121" s="13"/>
      <c r="SC121" s="13"/>
      <c r="SD121" s="13"/>
      <c r="SE121" s="13"/>
      <c r="SF121" s="13"/>
      <c r="SG121" s="13"/>
      <c r="SH121" s="13"/>
      <c r="SI121" s="13"/>
      <c r="SJ121" s="13"/>
      <c r="SK121" s="13"/>
      <c r="SL121" s="13"/>
      <c r="SM121" s="13"/>
      <c r="SN121" s="13"/>
      <c r="SO121" s="13"/>
      <c r="SP121" s="13"/>
      <c r="SQ121" s="13"/>
      <c r="SR121" s="13"/>
      <c r="SS121" s="13"/>
      <c r="ST121" s="13"/>
      <c r="SU121" s="13"/>
      <c r="SV121" s="13"/>
      <c r="SW121" s="13"/>
      <c r="SX121" s="13"/>
      <c r="SY121" s="13"/>
      <c r="SZ121" s="13"/>
      <c r="TA121" s="13"/>
      <c r="TB121" s="13"/>
      <c r="TC121" s="13"/>
      <c r="TD121" s="13"/>
      <c r="TE121" s="13"/>
      <c r="TF121" s="13"/>
      <c r="TG121" s="13"/>
      <c r="TH121" s="13"/>
      <c r="TI121" s="13"/>
      <c r="TJ121" s="13"/>
      <c r="TK121" s="13"/>
      <c r="TL121" s="13"/>
      <c r="TM121" s="13"/>
      <c r="TN121" s="13"/>
      <c r="TO121" s="13"/>
      <c r="TP121" s="13"/>
      <c r="TQ121" s="13"/>
      <c r="TR121" s="13"/>
      <c r="TS121" s="13"/>
      <c r="TT121" s="13"/>
      <c r="TU121" s="13"/>
      <c r="TV121" s="13"/>
      <c r="TW121" s="13"/>
      <c r="TX121" s="13"/>
      <c r="TY121" s="13"/>
      <c r="TZ121" s="13"/>
      <c r="UA121" s="13"/>
      <c r="UB121" s="13"/>
      <c r="UC121" s="13"/>
      <c r="UD121" s="13"/>
      <c r="UE121" s="13"/>
      <c r="UF121" s="13"/>
      <c r="UG121" s="13"/>
      <c r="UH121" s="13"/>
      <c r="UI121" s="13"/>
      <c r="UJ121" s="13"/>
      <c r="UK121" s="13"/>
      <c r="UL121" s="13"/>
      <c r="UM121" s="13"/>
      <c r="UN121" s="13"/>
      <c r="UO121" s="13"/>
      <c r="UP121" s="13"/>
      <c r="UQ121" s="13"/>
      <c r="UR121" s="13"/>
      <c r="US121" s="13"/>
      <c r="UT121" s="13"/>
      <c r="UU121" s="13"/>
      <c r="UV121" s="13"/>
      <c r="UW121" s="13"/>
      <c r="UX121" s="13"/>
      <c r="UY121" s="13"/>
      <c r="UZ121" s="13"/>
      <c r="VA121" s="13"/>
      <c r="VB121" s="13"/>
      <c r="VC121" s="13"/>
      <c r="VD121" s="13"/>
      <c r="VE121" s="13"/>
      <c r="VF121" s="13"/>
      <c r="VG121" s="13"/>
      <c r="VH121" s="13"/>
      <c r="VI121" s="13"/>
      <c r="VJ121" s="13"/>
      <c r="VK121" s="13"/>
      <c r="VL121" s="13"/>
      <c r="VM121" s="13"/>
      <c r="VN121" s="13"/>
      <c r="VO121" s="13"/>
      <c r="VP121" s="13"/>
      <c r="VQ121" s="13"/>
      <c r="VR121" s="13"/>
      <c r="VS121" s="13"/>
      <c r="VT121" s="13"/>
      <c r="VU121" s="13"/>
      <c r="VV121" s="13"/>
      <c r="VW121" s="13"/>
      <c r="VX121" s="13"/>
      <c r="VY121" s="13"/>
      <c r="VZ121" s="13"/>
      <c r="WA121" s="13"/>
      <c r="WB121" s="13"/>
      <c r="WC121" s="13"/>
      <c r="WD121" s="13"/>
      <c r="WE121" s="13"/>
      <c r="WF121" s="13"/>
      <c r="WG121" s="13"/>
      <c r="WH121" s="13"/>
      <c r="WI121" s="13"/>
      <c r="WJ121" s="13"/>
      <c r="WK121" s="13"/>
      <c r="WL121" s="13"/>
      <c r="WM121" s="13"/>
      <c r="WN121" s="13"/>
      <c r="WO121" s="13"/>
      <c r="WP121" s="13"/>
      <c r="WQ121" s="13"/>
      <c r="WR121" s="13"/>
      <c r="WS121" s="13"/>
      <c r="WT121" s="13"/>
      <c r="WU121" s="13"/>
      <c r="WV121" s="13"/>
      <c r="WW121" s="13"/>
      <c r="WX121" s="13"/>
      <c r="WY121" s="13"/>
      <c r="WZ121" s="13"/>
      <c r="XA121" s="13"/>
      <c r="XB121" s="13"/>
      <c r="XC121" s="13"/>
      <c r="XD121" s="13"/>
      <c r="XE121" s="13"/>
      <c r="XF121" s="13"/>
      <c r="XG121" s="13"/>
      <c r="XH121" s="13"/>
      <c r="XI121" s="13"/>
      <c r="XJ121" s="13"/>
      <c r="XK121" s="13"/>
      <c r="XL121" s="13"/>
      <c r="XM121" s="13"/>
      <c r="XN121" s="13"/>
      <c r="XO121" s="13"/>
      <c r="XP121" s="13"/>
      <c r="XQ121" s="13"/>
      <c r="XR121" s="13"/>
      <c r="XS121" s="13"/>
      <c r="XT121" s="13"/>
      <c r="XU121" s="13"/>
      <c r="XV121" s="13"/>
      <c r="XW121" s="13"/>
      <c r="XX121" s="13"/>
      <c r="XY121" s="13"/>
      <c r="XZ121" s="13"/>
      <c r="YA121" s="13"/>
      <c r="YB121" s="13"/>
      <c r="YC121" s="13"/>
      <c r="YD121" s="13"/>
      <c r="YE121" s="13"/>
      <c r="YF121" s="13"/>
      <c r="YG121" s="13"/>
      <c r="YH121" s="13"/>
      <c r="YI121" s="13"/>
      <c r="YJ121" s="13"/>
      <c r="YK121" s="13"/>
      <c r="YL121" s="13"/>
      <c r="YM121" s="13"/>
      <c r="YN121" s="13"/>
      <c r="YO121" s="13"/>
      <c r="YP121" s="13"/>
      <c r="YQ121" s="13"/>
      <c r="YR121" s="13"/>
      <c r="YS121" s="13"/>
      <c r="YT121" s="13"/>
      <c r="YU121" s="13"/>
      <c r="YV121" s="13"/>
      <c r="YW121" s="13"/>
      <c r="YX121" s="13"/>
      <c r="YY121" s="13"/>
      <c r="YZ121" s="13"/>
      <c r="ZA121" s="13"/>
      <c r="ZB121" s="13"/>
      <c r="ZC121" s="13"/>
      <c r="ZD121" s="13"/>
      <c r="ZE121" s="13"/>
      <c r="ZF121" s="13"/>
      <c r="ZG121" s="13"/>
      <c r="ZH121" s="13"/>
      <c r="ZI121" s="13"/>
      <c r="ZJ121" s="13"/>
      <c r="ZK121" s="13"/>
      <c r="ZL121" s="13"/>
      <c r="ZM121" s="13"/>
      <c r="ZN121" s="13"/>
      <c r="ZO121" s="13"/>
      <c r="ZP121" s="13"/>
      <c r="ZQ121" s="13"/>
      <c r="ZR121" s="13"/>
      <c r="ZS121" s="13"/>
      <c r="ZT121" s="13"/>
      <c r="ZU121" s="13"/>
      <c r="ZV121" s="13"/>
      <c r="ZW121" s="13"/>
      <c r="ZX121" s="13"/>
      <c r="ZY121" s="13"/>
      <c r="ZZ121" s="13"/>
      <c r="AAA121" s="13"/>
      <c r="AAB121" s="13"/>
      <c r="AAC121" s="13"/>
      <c r="AAD121" s="13"/>
      <c r="AAE121" s="13"/>
      <c r="AAF121" s="13"/>
      <c r="AAG121" s="13"/>
      <c r="AAH121" s="13"/>
      <c r="AAI121" s="13"/>
      <c r="AAJ121" s="13"/>
      <c r="AAK121" s="13"/>
      <c r="AAL121" s="13"/>
      <c r="AAM121" s="13"/>
      <c r="AAN121" s="13"/>
      <c r="AAO121" s="13"/>
      <c r="AAP121" s="13"/>
      <c r="AAQ121" s="13"/>
      <c r="AAR121" s="13"/>
      <c r="AAS121" s="13"/>
      <c r="AAT121" s="13"/>
      <c r="AAU121" s="13"/>
      <c r="AAV121" s="13"/>
      <c r="AAW121" s="13"/>
      <c r="AAX121" s="13"/>
      <c r="AAY121" s="13"/>
      <c r="AAZ121" s="13"/>
      <c r="ABA121" s="13"/>
      <c r="ABB121" s="13"/>
      <c r="ABC121" s="13"/>
      <c r="ABD121" s="13"/>
      <c r="ABE121" s="13"/>
      <c r="ABF121" s="13"/>
      <c r="ABG121" s="13"/>
      <c r="ABH121" s="13"/>
      <c r="ABI121" s="13"/>
      <c r="ABJ121" s="13"/>
      <c r="ABK121" s="13"/>
      <c r="ABL121" s="13"/>
      <c r="ABM121" s="13"/>
      <c r="ABN121" s="13"/>
      <c r="ABO121" s="13"/>
      <c r="ABP121" s="13"/>
      <c r="ABQ121" s="13"/>
      <c r="ABR121" s="13"/>
    </row>
    <row r="122" spans="1:746" s="10" customFormat="1">
      <c r="A122" s="29" t="s">
        <v>354</v>
      </c>
      <c r="B122" s="25" t="s">
        <v>152</v>
      </c>
      <c r="C122" s="25" t="s">
        <v>102</v>
      </c>
      <c r="D122" s="25"/>
      <c r="E122" s="25"/>
      <c r="F122" s="25" t="s">
        <v>154</v>
      </c>
      <c r="G122" s="25" t="s">
        <v>155</v>
      </c>
      <c r="H122" s="68" t="s">
        <v>188</v>
      </c>
      <c r="I122" s="67" t="s">
        <v>187</v>
      </c>
      <c r="J122" s="20" t="s">
        <v>207</v>
      </c>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c r="IW122" s="13"/>
      <c r="IX122" s="13"/>
      <c r="IY122" s="13"/>
      <c r="IZ122" s="13"/>
      <c r="JA122" s="13"/>
      <c r="JB122" s="13"/>
      <c r="JC122" s="13"/>
      <c r="JD122" s="13"/>
      <c r="JE122" s="13"/>
      <c r="JF122" s="13"/>
      <c r="JG122" s="13"/>
      <c r="JH122" s="13"/>
      <c r="JI122" s="13"/>
      <c r="JJ122" s="13"/>
      <c r="JK122" s="13"/>
      <c r="JL122" s="13"/>
      <c r="JM122" s="13"/>
      <c r="JN122" s="13"/>
      <c r="JO122" s="13"/>
      <c r="JP122" s="13"/>
      <c r="JQ122" s="13"/>
      <c r="JR122" s="13"/>
      <c r="JS122" s="13"/>
      <c r="JT122" s="13"/>
      <c r="JU122" s="13"/>
      <c r="JV122" s="13"/>
      <c r="JW122" s="13"/>
      <c r="JX122" s="13"/>
      <c r="JY122" s="13"/>
      <c r="JZ122" s="13"/>
      <c r="KA122" s="13"/>
      <c r="KB122" s="13"/>
      <c r="KC122" s="13"/>
      <c r="KD122" s="13"/>
      <c r="KE122" s="13"/>
      <c r="KF122" s="13"/>
      <c r="KG122" s="13"/>
      <c r="KH122" s="13"/>
      <c r="KI122" s="13"/>
      <c r="KJ122" s="13"/>
      <c r="KK122" s="13"/>
      <c r="KL122" s="13"/>
      <c r="KM122" s="13"/>
      <c r="KN122" s="13"/>
      <c r="KO122" s="13"/>
      <c r="KP122" s="13"/>
      <c r="KQ122" s="13"/>
      <c r="KR122" s="13"/>
      <c r="KS122" s="13"/>
      <c r="KT122" s="13"/>
      <c r="KU122" s="13"/>
      <c r="KV122" s="13"/>
      <c r="KW122" s="13"/>
      <c r="KX122" s="13"/>
      <c r="KY122" s="13"/>
      <c r="KZ122" s="13"/>
      <c r="LA122" s="13"/>
      <c r="LB122" s="13"/>
      <c r="LC122" s="13"/>
      <c r="LD122" s="13"/>
      <c r="LE122" s="13"/>
      <c r="LF122" s="13"/>
      <c r="LG122" s="13"/>
      <c r="LH122" s="13"/>
      <c r="LI122" s="13"/>
      <c r="LJ122" s="13"/>
      <c r="LK122" s="13"/>
      <c r="LL122" s="13"/>
      <c r="LM122" s="13"/>
      <c r="LN122" s="13"/>
      <c r="LO122" s="13"/>
      <c r="LP122" s="13"/>
      <c r="LQ122" s="13"/>
      <c r="LR122" s="13"/>
      <c r="LS122" s="13"/>
      <c r="LT122" s="13"/>
      <c r="LU122" s="13"/>
      <c r="LV122" s="13"/>
      <c r="LW122" s="13"/>
      <c r="LX122" s="13"/>
      <c r="LY122" s="13"/>
      <c r="LZ122" s="13"/>
      <c r="MA122" s="13"/>
      <c r="MB122" s="13"/>
      <c r="MC122" s="13"/>
      <c r="MD122" s="13"/>
      <c r="ME122" s="13"/>
      <c r="MF122" s="13"/>
      <c r="MG122" s="13"/>
      <c r="MH122" s="13"/>
      <c r="MI122" s="13"/>
      <c r="MJ122" s="13"/>
      <c r="MK122" s="13"/>
      <c r="ML122" s="13"/>
      <c r="MM122" s="13"/>
      <c r="MN122" s="13"/>
      <c r="MO122" s="13"/>
      <c r="MP122" s="13"/>
      <c r="MQ122" s="13"/>
      <c r="MR122" s="13"/>
      <c r="MS122" s="13"/>
      <c r="MT122" s="13"/>
      <c r="MU122" s="13"/>
      <c r="MV122" s="13"/>
      <c r="MW122" s="13"/>
      <c r="MX122" s="13"/>
      <c r="MY122" s="13"/>
      <c r="MZ122" s="13"/>
      <c r="NA122" s="13"/>
      <c r="NB122" s="13"/>
      <c r="NC122" s="13"/>
      <c r="ND122" s="13"/>
      <c r="NE122" s="13"/>
      <c r="NF122" s="13"/>
      <c r="NG122" s="13"/>
      <c r="NH122" s="13"/>
      <c r="NI122" s="13"/>
      <c r="NJ122" s="13"/>
      <c r="NK122" s="13"/>
      <c r="NL122" s="13"/>
      <c r="NM122" s="13"/>
      <c r="NN122" s="13"/>
      <c r="NO122" s="13"/>
      <c r="NP122" s="13"/>
      <c r="NQ122" s="13"/>
      <c r="NR122" s="13"/>
      <c r="NS122" s="13"/>
      <c r="NT122" s="13"/>
      <c r="NU122" s="13"/>
      <c r="NV122" s="13"/>
      <c r="NW122" s="13"/>
      <c r="NX122" s="13"/>
      <c r="NY122" s="13"/>
      <c r="NZ122" s="13"/>
      <c r="OA122" s="13"/>
      <c r="OB122" s="13"/>
      <c r="OC122" s="13"/>
      <c r="OD122" s="13"/>
      <c r="OE122" s="13"/>
      <c r="OF122" s="13"/>
      <c r="OG122" s="13"/>
      <c r="OH122" s="13"/>
      <c r="OI122" s="13"/>
      <c r="OJ122" s="13"/>
      <c r="OK122" s="13"/>
      <c r="OL122" s="13"/>
      <c r="OM122" s="13"/>
      <c r="ON122" s="13"/>
      <c r="OO122" s="13"/>
      <c r="OP122" s="13"/>
      <c r="OQ122" s="13"/>
      <c r="OR122" s="13"/>
      <c r="OS122" s="13"/>
      <c r="OT122" s="13"/>
      <c r="OU122" s="13"/>
      <c r="OV122" s="13"/>
      <c r="OW122" s="13"/>
      <c r="OX122" s="13"/>
      <c r="OY122" s="13"/>
      <c r="OZ122" s="13"/>
      <c r="PA122" s="13"/>
      <c r="PB122" s="13"/>
      <c r="PC122" s="13"/>
      <c r="PD122" s="13"/>
      <c r="PE122" s="13"/>
      <c r="PF122" s="13"/>
      <c r="PG122" s="13"/>
      <c r="PH122" s="13"/>
      <c r="PI122" s="13"/>
      <c r="PJ122" s="13"/>
      <c r="PK122" s="13"/>
      <c r="PL122" s="13"/>
      <c r="PM122" s="13"/>
      <c r="PN122" s="13"/>
      <c r="PO122" s="13"/>
      <c r="PP122" s="13"/>
      <c r="PQ122" s="13"/>
      <c r="PR122" s="13"/>
      <c r="PS122" s="13"/>
      <c r="PT122" s="13"/>
      <c r="PU122" s="13"/>
      <c r="PV122" s="13"/>
      <c r="PW122" s="13"/>
      <c r="PX122" s="13"/>
      <c r="PY122" s="13"/>
      <c r="PZ122" s="13"/>
      <c r="QA122" s="13"/>
      <c r="QB122" s="13"/>
      <c r="QC122" s="13"/>
      <c r="QD122" s="13"/>
      <c r="QE122" s="13"/>
      <c r="QF122" s="13"/>
      <c r="QG122" s="13"/>
      <c r="QH122" s="13"/>
      <c r="QI122" s="13"/>
      <c r="QJ122" s="13"/>
      <c r="QK122" s="13"/>
      <c r="QL122" s="13"/>
      <c r="QM122" s="13"/>
      <c r="QN122" s="13"/>
      <c r="QO122" s="13"/>
      <c r="QP122" s="13"/>
      <c r="QQ122" s="13"/>
      <c r="QR122" s="13"/>
      <c r="QS122" s="13"/>
      <c r="QT122" s="13"/>
      <c r="QU122" s="13"/>
      <c r="QV122" s="13"/>
      <c r="QW122" s="13"/>
      <c r="QX122" s="13"/>
      <c r="QY122" s="13"/>
      <c r="QZ122" s="13"/>
      <c r="RA122" s="13"/>
      <c r="RB122" s="13"/>
      <c r="RC122" s="13"/>
      <c r="RD122" s="13"/>
      <c r="RE122" s="13"/>
      <c r="RF122" s="13"/>
      <c r="RG122" s="13"/>
      <c r="RH122" s="13"/>
      <c r="RI122" s="13"/>
      <c r="RJ122" s="13"/>
      <c r="RK122" s="13"/>
      <c r="RL122" s="13"/>
      <c r="RM122" s="13"/>
      <c r="RN122" s="13"/>
      <c r="RO122" s="13"/>
      <c r="RP122" s="13"/>
      <c r="RQ122" s="13"/>
      <c r="RR122" s="13"/>
      <c r="RS122" s="13"/>
      <c r="RT122" s="13"/>
      <c r="RU122" s="13"/>
      <c r="RV122" s="13"/>
      <c r="RW122" s="13"/>
      <c r="RX122" s="13"/>
      <c r="RY122" s="13"/>
      <c r="RZ122" s="13"/>
      <c r="SA122" s="13"/>
      <c r="SB122" s="13"/>
      <c r="SC122" s="13"/>
      <c r="SD122" s="13"/>
      <c r="SE122" s="13"/>
      <c r="SF122" s="13"/>
      <c r="SG122" s="13"/>
      <c r="SH122" s="13"/>
      <c r="SI122" s="13"/>
      <c r="SJ122" s="13"/>
      <c r="SK122" s="13"/>
      <c r="SL122" s="13"/>
      <c r="SM122" s="13"/>
      <c r="SN122" s="13"/>
      <c r="SO122" s="13"/>
      <c r="SP122" s="13"/>
      <c r="SQ122" s="13"/>
      <c r="SR122" s="13"/>
      <c r="SS122" s="13"/>
      <c r="ST122" s="13"/>
      <c r="SU122" s="13"/>
      <c r="SV122" s="13"/>
      <c r="SW122" s="13"/>
      <c r="SX122" s="13"/>
      <c r="SY122" s="13"/>
      <c r="SZ122" s="13"/>
      <c r="TA122" s="13"/>
      <c r="TB122" s="13"/>
      <c r="TC122" s="13"/>
      <c r="TD122" s="13"/>
      <c r="TE122" s="13"/>
      <c r="TF122" s="13"/>
      <c r="TG122" s="13"/>
      <c r="TH122" s="13"/>
      <c r="TI122" s="13"/>
      <c r="TJ122" s="13"/>
      <c r="TK122" s="13"/>
      <c r="TL122" s="13"/>
      <c r="TM122" s="13"/>
      <c r="TN122" s="13"/>
      <c r="TO122" s="13"/>
      <c r="TP122" s="13"/>
      <c r="TQ122" s="13"/>
      <c r="TR122" s="13"/>
      <c r="TS122" s="13"/>
      <c r="TT122" s="13"/>
      <c r="TU122" s="13"/>
      <c r="TV122" s="13"/>
      <c r="TW122" s="13"/>
      <c r="TX122" s="13"/>
      <c r="TY122" s="13"/>
      <c r="TZ122" s="13"/>
      <c r="UA122" s="13"/>
      <c r="UB122" s="13"/>
      <c r="UC122" s="13"/>
      <c r="UD122" s="13"/>
      <c r="UE122" s="13"/>
      <c r="UF122" s="13"/>
      <c r="UG122" s="13"/>
      <c r="UH122" s="13"/>
      <c r="UI122" s="13"/>
      <c r="UJ122" s="13"/>
      <c r="UK122" s="13"/>
      <c r="UL122" s="13"/>
      <c r="UM122" s="13"/>
      <c r="UN122" s="13"/>
      <c r="UO122" s="13"/>
      <c r="UP122" s="13"/>
      <c r="UQ122" s="13"/>
      <c r="UR122" s="13"/>
      <c r="US122" s="13"/>
      <c r="UT122" s="13"/>
      <c r="UU122" s="13"/>
      <c r="UV122" s="13"/>
      <c r="UW122" s="13"/>
      <c r="UX122" s="13"/>
      <c r="UY122" s="13"/>
      <c r="UZ122" s="13"/>
      <c r="VA122" s="13"/>
      <c r="VB122" s="13"/>
      <c r="VC122" s="13"/>
      <c r="VD122" s="13"/>
      <c r="VE122" s="13"/>
      <c r="VF122" s="13"/>
      <c r="VG122" s="13"/>
      <c r="VH122" s="13"/>
      <c r="VI122" s="13"/>
      <c r="VJ122" s="13"/>
      <c r="VK122" s="13"/>
      <c r="VL122" s="13"/>
      <c r="VM122" s="13"/>
      <c r="VN122" s="13"/>
      <c r="VO122" s="13"/>
      <c r="VP122" s="13"/>
      <c r="VQ122" s="13"/>
      <c r="VR122" s="13"/>
      <c r="VS122" s="13"/>
      <c r="VT122" s="13"/>
      <c r="VU122" s="13"/>
      <c r="VV122" s="13"/>
      <c r="VW122" s="13"/>
      <c r="VX122" s="13"/>
      <c r="VY122" s="13"/>
      <c r="VZ122" s="13"/>
      <c r="WA122" s="13"/>
      <c r="WB122" s="13"/>
      <c r="WC122" s="13"/>
      <c r="WD122" s="13"/>
      <c r="WE122" s="13"/>
      <c r="WF122" s="13"/>
      <c r="WG122" s="13"/>
      <c r="WH122" s="13"/>
      <c r="WI122" s="13"/>
      <c r="WJ122" s="13"/>
      <c r="WK122" s="13"/>
      <c r="WL122" s="13"/>
      <c r="WM122" s="13"/>
      <c r="WN122" s="13"/>
      <c r="WO122" s="13"/>
      <c r="WP122" s="13"/>
      <c r="WQ122" s="13"/>
      <c r="WR122" s="13"/>
      <c r="WS122" s="13"/>
      <c r="WT122" s="13"/>
      <c r="WU122" s="13"/>
      <c r="WV122" s="13"/>
      <c r="WW122" s="13"/>
      <c r="WX122" s="13"/>
      <c r="WY122" s="13"/>
      <c r="WZ122" s="13"/>
      <c r="XA122" s="13"/>
      <c r="XB122" s="13"/>
      <c r="XC122" s="13"/>
      <c r="XD122" s="13"/>
      <c r="XE122" s="13"/>
      <c r="XF122" s="13"/>
      <c r="XG122" s="13"/>
      <c r="XH122" s="13"/>
      <c r="XI122" s="13"/>
      <c r="XJ122" s="13"/>
      <c r="XK122" s="13"/>
      <c r="XL122" s="13"/>
      <c r="XM122" s="13"/>
      <c r="XN122" s="13"/>
      <c r="XO122" s="13"/>
      <c r="XP122" s="13"/>
      <c r="XQ122" s="13"/>
      <c r="XR122" s="13"/>
      <c r="XS122" s="13"/>
      <c r="XT122" s="13"/>
      <c r="XU122" s="13"/>
      <c r="XV122" s="13"/>
      <c r="XW122" s="13"/>
      <c r="XX122" s="13"/>
      <c r="XY122" s="13"/>
      <c r="XZ122" s="13"/>
      <c r="YA122" s="13"/>
      <c r="YB122" s="13"/>
      <c r="YC122" s="13"/>
      <c r="YD122" s="13"/>
      <c r="YE122" s="13"/>
      <c r="YF122" s="13"/>
      <c r="YG122" s="13"/>
      <c r="YH122" s="13"/>
      <c r="YI122" s="13"/>
      <c r="YJ122" s="13"/>
      <c r="YK122" s="13"/>
      <c r="YL122" s="13"/>
      <c r="YM122" s="13"/>
      <c r="YN122" s="13"/>
      <c r="YO122" s="13"/>
      <c r="YP122" s="13"/>
      <c r="YQ122" s="13"/>
      <c r="YR122" s="13"/>
      <c r="YS122" s="13"/>
      <c r="YT122" s="13"/>
      <c r="YU122" s="13"/>
      <c r="YV122" s="13"/>
      <c r="YW122" s="13"/>
      <c r="YX122" s="13"/>
      <c r="YY122" s="13"/>
      <c r="YZ122" s="13"/>
      <c r="ZA122" s="13"/>
      <c r="ZB122" s="13"/>
      <c r="ZC122" s="13"/>
      <c r="ZD122" s="13"/>
      <c r="ZE122" s="13"/>
      <c r="ZF122" s="13"/>
      <c r="ZG122" s="13"/>
      <c r="ZH122" s="13"/>
      <c r="ZI122" s="13"/>
      <c r="ZJ122" s="13"/>
      <c r="ZK122" s="13"/>
      <c r="ZL122" s="13"/>
      <c r="ZM122" s="13"/>
      <c r="ZN122" s="13"/>
      <c r="ZO122" s="13"/>
      <c r="ZP122" s="13"/>
      <c r="ZQ122" s="13"/>
      <c r="ZR122" s="13"/>
      <c r="ZS122" s="13"/>
      <c r="ZT122" s="13"/>
      <c r="ZU122" s="13"/>
      <c r="ZV122" s="13"/>
      <c r="ZW122" s="13"/>
      <c r="ZX122" s="13"/>
      <c r="ZY122" s="13"/>
      <c r="ZZ122" s="13"/>
      <c r="AAA122" s="13"/>
      <c r="AAB122" s="13"/>
      <c r="AAC122" s="13"/>
      <c r="AAD122" s="13"/>
      <c r="AAE122" s="13"/>
      <c r="AAF122" s="13"/>
      <c r="AAG122" s="13"/>
      <c r="AAH122" s="13"/>
      <c r="AAI122" s="13"/>
      <c r="AAJ122" s="13"/>
      <c r="AAK122" s="13"/>
      <c r="AAL122" s="13"/>
      <c r="AAM122" s="13"/>
      <c r="AAN122" s="13"/>
      <c r="AAO122" s="13"/>
      <c r="AAP122" s="13"/>
      <c r="AAQ122" s="13"/>
      <c r="AAR122" s="13"/>
      <c r="AAS122" s="13"/>
      <c r="AAT122" s="13"/>
      <c r="AAU122" s="13"/>
      <c r="AAV122" s="13"/>
      <c r="AAW122" s="13"/>
      <c r="AAX122" s="13"/>
      <c r="AAY122" s="13"/>
      <c r="AAZ122" s="13"/>
      <c r="ABA122" s="13"/>
      <c r="ABB122" s="13"/>
      <c r="ABC122" s="13"/>
      <c r="ABD122" s="13"/>
      <c r="ABE122" s="13"/>
      <c r="ABF122" s="13"/>
      <c r="ABG122" s="13"/>
      <c r="ABH122" s="13"/>
      <c r="ABI122" s="13"/>
      <c r="ABJ122" s="13"/>
      <c r="ABK122" s="13"/>
      <c r="ABL122" s="13"/>
      <c r="ABM122" s="13"/>
      <c r="ABN122" s="13"/>
      <c r="ABO122" s="13"/>
      <c r="ABP122" s="13"/>
      <c r="ABQ122" s="13"/>
      <c r="ABR122" s="13"/>
    </row>
    <row r="123" spans="1:746" s="10" customFormat="1">
      <c r="A123" s="29" t="s">
        <v>340</v>
      </c>
      <c r="B123" s="25" t="s">
        <v>331</v>
      </c>
      <c r="C123" s="25"/>
      <c r="D123" s="25"/>
      <c r="E123" s="25"/>
      <c r="F123" s="25"/>
      <c r="G123" s="25"/>
      <c r="H123" s="68"/>
      <c r="I123" s="26"/>
      <c r="J123" s="20"/>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c r="IW123" s="13"/>
      <c r="IX123" s="13"/>
      <c r="IY123" s="13"/>
      <c r="IZ123" s="13"/>
      <c r="JA123" s="13"/>
      <c r="JB123" s="13"/>
      <c r="JC123" s="13"/>
      <c r="JD123" s="13"/>
      <c r="JE123" s="13"/>
      <c r="JF123" s="13"/>
      <c r="JG123" s="13"/>
      <c r="JH123" s="13"/>
      <c r="JI123" s="13"/>
      <c r="JJ123" s="13"/>
      <c r="JK123" s="13"/>
      <c r="JL123" s="13"/>
      <c r="JM123" s="13"/>
      <c r="JN123" s="13"/>
      <c r="JO123" s="13"/>
      <c r="JP123" s="13"/>
      <c r="JQ123" s="13"/>
      <c r="JR123" s="13"/>
      <c r="JS123" s="13"/>
      <c r="JT123" s="13"/>
      <c r="JU123" s="13"/>
      <c r="JV123" s="13"/>
      <c r="JW123" s="13"/>
      <c r="JX123" s="13"/>
      <c r="JY123" s="13"/>
      <c r="JZ123" s="13"/>
      <c r="KA123" s="13"/>
      <c r="KB123" s="13"/>
      <c r="KC123" s="13"/>
      <c r="KD123" s="13"/>
      <c r="KE123" s="13"/>
      <c r="KF123" s="13"/>
      <c r="KG123" s="13"/>
      <c r="KH123" s="13"/>
      <c r="KI123" s="13"/>
      <c r="KJ123" s="13"/>
      <c r="KK123" s="13"/>
      <c r="KL123" s="13"/>
      <c r="KM123" s="13"/>
      <c r="KN123" s="13"/>
      <c r="KO123" s="13"/>
      <c r="KP123" s="13"/>
      <c r="KQ123" s="13"/>
      <c r="KR123" s="13"/>
      <c r="KS123" s="13"/>
      <c r="KT123" s="13"/>
      <c r="KU123" s="13"/>
      <c r="KV123" s="13"/>
      <c r="KW123" s="13"/>
      <c r="KX123" s="13"/>
      <c r="KY123" s="13"/>
      <c r="KZ123" s="13"/>
      <c r="LA123" s="13"/>
      <c r="LB123" s="13"/>
      <c r="LC123" s="13"/>
      <c r="LD123" s="13"/>
      <c r="LE123" s="13"/>
      <c r="LF123" s="13"/>
      <c r="LG123" s="13"/>
      <c r="LH123" s="13"/>
      <c r="LI123" s="13"/>
      <c r="LJ123" s="13"/>
      <c r="LK123" s="13"/>
      <c r="LL123" s="13"/>
      <c r="LM123" s="13"/>
      <c r="LN123" s="13"/>
      <c r="LO123" s="13"/>
      <c r="LP123" s="13"/>
      <c r="LQ123" s="13"/>
      <c r="LR123" s="13"/>
      <c r="LS123" s="13"/>
      <c r="LT123" s="13"/>
      <c r="LU123" s="13"/>
      <c r="LV123" s="13"/>
      <c r="LW123" s="13"/>
      <c r="LX123" s="13"/>
      <c r="LY123" s="13"/>
      <c r="LZ123" s="13"/>
      <c r="MA123" s="13"/>
      <c r="MB123" s="13"/>
      <c r="MC123" s="13"/>
      <c r="MD123" s="13"/>
      <c r="ME123" s="13"/>
      <c r="MF123" s="13"/>
      <c r="MG123" s="13"/>
      <c r="MH123" s="13"/>
      <c r="MI123" s="13"/>
      <c r="MJ123" s="13"/>
      <c r="MK123" s="13"/>
      <c r="ML123" s="13"/>
      <c r="MM123" s="13"/>
      <c r="MN123" s="13"/>
      <c r="MO123" s="13"/>
      <c r="MP123" s="13"/>
      <c r="MQ123" s="13"/>
      <c r="MR123" s="13"/>
      <c r="MS123" s="13"/>
      <c r="MT123" s="13"/>
      <c r="MU123" s="13"/>
      <c r="MV123" s="13"/>
      <c r="MW123" s="13"/>
      <c r="MX123" s="13"/>
      <c r="MY123" s="13"/>
      <c r="MZ123" s="13"/>
      <c r="NA123" s="13"/>
      <c r="NB123" s="13"/>
      <c r="NC123" s="13"/>
      <c r="ND123" s="13"/>
      <c r="NE123" s="13"/>
      <c r="NF123" s="13"/>
      <c r="NG123" s="13"/>
      <c r="NH123" s="13"/>
      <c r="NI123" s="13"/>
      <c r="NJ123" s="13"/>
      <c r="NK123" s="13"/>
      <c r="NL123" s="13"/>
      <c r="NM123" s="13"/>
      <c r="NN123" s="13"/>
      <c r="NO123" s="13"/>
      <c r="NP123" s="13"/>
      <c r="NQ123" s="13"/>
      <c r="NR123" s="13"/>
      <c r="NS123" s="13"/>
      <c r="NT123" s="13"/>
      <c r="NU123" s="13"/>
      <c r="NV123" s="13"/>
      <c r="NW123" s="13"/>
      <c r="NX123" s="13"/>
      <c r="NY123" s="13"/>
      <c r="NZ123" s="13"/>
      <c r="OA123" s="13"/>
      <c r="OB123" s="13"/>
      <c r="OC123" s="13"/>
      <c r="OD123" s="13"/>
      <c r="OE123" s="13"/>
      <c r="OF123" s="13"/>
      <c r="OG123" s="13"/>
      <c r="OH123" s="13"/>
      <c r="OI123" s="13"/>
      <c r="OJ123" s="13"/>
      <c r="OK123" s="13"/>
      <c r="OL123" s="13"/>
      <c r="OM123" s="13"/>
      <c r="ON123" s="13"/>
      <c r="OO123" s="13"/>
      <c r="OP123" s="13"/>
      <c r="OQ123" s="13"/>
      <c r="OR123" s="13"/>
      <c r="OS123" s="13"/>
      <c r="OT123" s="13"/>
      <c r="OU123" s="13"/>
      <c r="OV123" s="13"/>
      <c r="OW123" s="13"/>
      <c r="OX123" s="13"/>
      <c r="OY123" s="13"/>
      <c r="OZ123" s="13"/>
      <c r="PA123" s="13"/>
      <c r="PB123" s="13"/>
      <c r="PC123" s="13"/>
      <c r="PD123" s="13"/>
      <c r="PE123" s="13"/>
      <c r="PF123" s="13"/>
      <c r="PG123" s="13"/>
      <c r="PH123" s="13"/>
      <c r="PI123" s="13"/>
      <c r="PJ123" s="13"/>
      <c r="PK123" s="13"/>
      <c r="PL123" s="13"/>
      <c r="PM123" s="13"/>
      <c r="PN123" s="13"/>
      <c r="PO123" s="13"/>
      <c r="PP123" s="13"/>
      <c r="PQ123" s="13"/>
      <c r="PR123" s="13"/>
      <c r="PS123" s="13"/>
      <c r="PT123" s="13"/>
      <c r="PU123" s="13"/>
      <c r="PV123" s="13"/>
      <c r="PW123" s="13"/>
      <c r="PX123" s="13"/>
      <c r="PY123" s="13"/>
      <c r="PZ123" s="13"/>
      <c r="QA123" s="13"/>
      <c r="QB123" s="13"/>
      <c r="QC123" s="13"/>
      <c r="QD123" s="13"/>
      <c r="QE123" s="13"/>
      <c r="QF123" s="13"/>
      <c r="QG123" s="13"/>
      <c r="QH123" s="13"/>
      <c r="QI123" s="13"/>
      <c r="QJ123" s="13"/>
      <c r="QK123" s="13"/>
      <c r="QL123" s="13"/>
      <c r="QM123" s="13"/>
      <c r="QN123" s="13"/>
      <c r="QO123" s="13"/>
      <c r="QP123" s="13"/>
      <c r="QQ123" s="13"/>
      <c r="QR123" s="13"/>
      <c r="QS123" s="13"/>
      <c r="QT123" s="13"/>
      <c r="QU123" s="13"/>
      <c r="QV123" s="13"/>
      <c r="QW123" s="13"/>
      <c r="QX123" s="13"/>
      <c r="QY123" s="13"/>
      <c r="QZ123" s="13"/>
      <c r="RA123" s="13"/>
      <c r="RB123" s="13"/>
      <c r="RC123" s="13"/>
      <c r="RD123" s="13"/>
      <c r="RE123" s="13"/>
      <c r="RF123" s="13"/>
      <c r="RG123" s="13"/>
      <c r="RH123" s="13"/>
      <c r="RI123" s="13"/>
      <c r="RJ123" s="13"/>
      <c r="RK123" s="13"/>
      <c r="RL123" s="13"/>
      <c r="RM123" s="13"/>
      <c r="RN123" s="13"/>
      <c r="RO123" s="13"/>
      <c r="RP123" s="13"/>
      <c r="RQ123" s="13"/>
      <c r="RR123" s="13"/>
      <c r="RS123" s="13"/>
      <c r="RT123" s="13"/>
      <c r="RU123" s="13"/>
      <c r="RV123" s="13"/>
      <c r="RW123" s="13"/>
      <c r="RX123" s="13"/>
      <c r="RY123" s="13"/>
      <c r="RZ123" s="13"/>
      <c r="SA123" s="13"/>
      <c r="SB123" s="13"/>
      <c r="SC123" s="13"/>
      <c r="SD123" s="13"/>
      <c r="SE123" s="13"/>
      <c r="SF123" s="13"/>
      <c r="SG123" s="13"/>
      <c r="SH123" s="13"/>
      <c r="SI123" s="13"/>
      <c r="SJ123" s="13"/>
      <c r="SK123" s="13"/>
      <c r="SL123" s="13"/>
      <c r="SM123" s="13"/>
      <c r="SN123" s="13"/>
      <c r="SO123" s="13"/>
      <c r="SP123" s="13"/>
      <c r="SQ123" s="13"/>
      <c r="SR123" s="13"/>
      <c r="SS123" s="13"/>
      <c r="ST123" s="13"/>
      <c r="SU123" s="13"/>
      <c r="SV123" s="13"/>
      <c r="SW123" s="13"/>
      <c r="SX123" s="13"/>
      <c r="SY123" s="13"/>
      <c r="SZ123" s="13"/>
      <c r="TA123" s="13"/>
      <c r="TB123" s="13"/>
      <c r="TC123" s="13"/>
      <c r="TD123" s="13"/>
      <c r="TE123" s="13"/>
      <c r="TF123" s="13"/>
      <c r="TG123" s="13"/>
      <c r="TH123" s="13"/>
      <c r="TI123" s="13"/>
      <c r="TJ123" s="13"/>
      <c r="TK123" s="13"/>
      <c r="TL123" s="13"/>
      <c r="TM123" s="13"/>
      <c r="TN123" s="13"/>
      <c r="TO123" s="13"/>
      <c r="TP123" s="13"/>
      <c r="TQ123" s="13"/>
      <c r="TR123" s="13"/>
      <c r="TS123" s="13"/>
      <c r="TT123" s="13"/>
      <c r="TU123" s="13"/>
      <c r="TV123" s="13"/>
      <c r="TW123" s="13"/>
      <c r="TX123" s="13"/>
      <c r="TY123" s="13"/>
      <c r="TZ123" s="13"/>
      <c r="UA123" s="13"/>
      <c r="UB123" s="13"/>
      <c r="UC123" s="13"/>
      <c r="UD123" s="13"/>
      <c r="UE123" s="13"/>
      <c r="UF123" s="13"/>
      <c r="UG123" s="13"/>
      <c r="UH123" s="13"/>
      <c r="UI123" s="13"/>
      <c r="UJ123" s="13"/>
      <c r="UK123" s="13"/>
      <c r="UL123" s="13"/>
      <c r="UM123" s="13"/>
      <c r="UN123" s="13"/>
      <c r="UO123" s="13"/>
      <c r="UP123" s="13"/>
      <c r="UQ123" s="13"/>
      <c r="UR123" s="13"/>
      <c r="US123" s="13"/>
      <c r="UT123" s="13"/>
      <c r="UU123" s="13"/>
      <c r="UV123" s="13"/>
      <c r="UW123" s="13"/>
      <c r="UX123" s="13"/>
      <c r="UY123" s="13"/>
      <c r="UZ123" s="13"/>
      <c r="VA123" s="13"/>
      <c r="VB123" s="13"/>
      <c r="VC123" s="13"/>
      <c r="VD123" s="13"/>
      <c r="VE123" s="13"/>
      <c r="VF123" s="13"/>
      <c r="VG123" s="13"/>
      <c r="VH123" s="13"/>
      <c r="VI123" s="13"/>
      <c r="VJ123" s="13"/>
      <c r="VK123" s="13"/>
      <c r="VL123" s="13"/>
      <c r="VM123" s="13"/>
      <c r="VN123" s="13"/>
      <c r="VO123" s="13"/>
      <c r="VP123" s="13"/>
      <c r="VQ123" s="13"/>
      <c r="VR123" s="13"/>
      <c r="VS123" s="13"/>
      <c r="VT123" s="13"/>
      <c r="VU123" s="13"/>
      <c r="VV123" s="13"/>
      <c r="VW123" s="13"/>
      <c r="VX123" s="13"/>
      <c r="VY123" s="13"/>
      <c r="VZ123" s="13"/>
      <c r="WA123" s="13"/>
      <c r="WB123" s="13"/>
      <c r="WC123" s="13"/>
      <c r="WD123" s="13"/>
      <c r="WE123" s="13"/>
      <c r="WF123" s="13"/>
      <c r="WG123" s="13"/>
      <c r="WH123" s="13"/>
      <c r="WI123" s="13"/>
      <c r="WJ123" s="13"/>
      <c r="WK123" s="13"/>
      <c r="WL123" s="13"/>
      <c r="WM123" s="13"/>
      <c r="WN123" s="13"/>
      <c r="WO123" s="13"/>
      <c r="WP123" s="13"/>
      <c r="WQ123" s="13"/>
      <c r="WR123" s="13"/>
      <c r="WS123" s="13"/>
      <c r="WT123" s="13"/>
      <c r="WU123" s="13"/>
      <c r="WV123" s="13"/>
      <c r="WW123" s="13"/>
      <c r="WX123" s="13"/>
      <c r="WY123" s="13"/>
      <c r="WZ123" s="13"/>
      <c r="XA123" s="13"/>
      <c r="XB123" s="13"/>
      <c r="XC123" s="13"/>
      <c r="XD123" s="13"/>
      <c r="XE123" s="13"/>
      <c r="XF123" s="13"/>
      <c r="XG123" s="13"/>
      <c r="XH123" s="13"/>
      <c r="XI123" s="13"/>
      <c r="XJ123" s="13"/>
      <c r="XK123" s="13"/>
      <c r="XL123" s="13"/>
      <c r="XM123" s="13"/>
      <c r="XN123" s="13"/>
      <c r="XO123" s="13"/>
      <c r="XP123" s="13"/>
      <c r="XQ123" s="13"/>
      <c r="XR123" s="13"/>
      <c r="XS123" s="13"/>
      <c r="XT123" s="13"/>
      <c r="XU123" s="13"/>
      <c r="XV123" s="13"/>
      <c r="XW123" s="13"/>
      <c r="XX123" s="13"/>
      <c r="XY123" s="13"/>
      <c r="XZ123" s="13"/>
      <c r="YA123" s="13"/>
      <c r="YB123" s="13"/>
      <c r="YC123" s="13"/>
      <c r="YD123" s="13"/>
      <c r="YE123" s="13"/>
      <c r="YF123" s="13"/>
      <c r="YG123" s="13"/>
      <c r="YH123" s="13"/>
      <c r="YI123" s="13"/>
      <c r="YJ123" s="13"/>
      <c r="YK123" s="13"/>
      <c r="YL123" s="13"/>
      <c r="YM123" s="13"/>
      <c r="YN123" s="13"/>
      <c r="YO123" s="13"/>
      <c r="YP123" s="13"/>
      <c r="YQ123" s="13"/>
      <c r="YR123" s="13"/>
      <c r="YS123" s="13"/>
      <c r="YT123" s="13"/>
      <c r="YU123" s="13"/>
      <c r="YV123" s="13"/>
      <c r="YW123" s="13"/>
      <c r="YX123" s="13"/>
      <c r="YY123" s="13"/>
      <c r="YZ123" s="13"/>
      <c r="ZA123" s="13"/>
      <c r="ZB123" s="13"/>
      <c r="ZC123" s="13"/>
      <c r="ZD123" s="13"/>
      <c r="ZE123" s="13"/>
      <c r="ZF123" s="13"/>
      <c r="ZG123" s="13"/>
      <c r="ZH123" s="13"/>
      <c r="ZI123" s="13"/>
      <c r="ZJ123" s="13"/>
      <c r="ZK123" s="13"/>
      <c r="ZL123" s="13"/>
      <c r="ZM123" s="13"/>
      <c r="ZN123" s="13"/>
      <c r="ZO123" s="13"/>
      <c r="ZP123" s="13"/>
      <c r="ZQ123" s="13"/>
      <c r="ZR123" s="13"/>
      <c r="ZS123" s="13"/>
      <c r="ZT123" s="13"/>
      <c r="ZU123" s="13"/>
      <c r="ZV123" s="13"/>
      <c r="ZW123" s="13"/>
      <c r="ZX123" s="13"/>
      <c r="ZY123" s="13"/>
      <c r="ZZ123" s="13"/>
      <c r="AAA123" s="13"/>
      <c r="AAB123" s="13"/>
      <c r="AAC123" s="13"/>
      <c r="AAD123" s="13"/>
      <c r="AAE123" s="13"/>
      <c r="AAF123" s="13"/>
      <c r="AAG123" s="13"/>
      <c r="AAH123" s="13"/>
      <c r="AAI123" s="13"/>
      <c r="AAJ123" s="13"/>
      <c r="AAK123" s="13"/>
      <c r="AAL123" s="13"/>
      <c r="AAM123" s="13"/>
      <c r="AAN123" s="13"/>
      <c r="AAO123" s="13"/>
      <c r="AAP123" s="13"/>
      <c r="AAQ123" s="13"/>
      <c r="AAR123" s="13"/>
      <c r="AAS123" s="13"/>
      <c r="AAT123" s="13"/>
      <c r="AAU123" s="13"/>
      <c r="AAV123" s="13"/>
      <c r="AAW123" s="13"/>
      <c r="AAX123" s="13"/>
      <c r="AAY123" s="13"/>
      <c r="AAZ123" s="13"/>
      <c r="ABA123" s="13"/>
      <c r="ABB123" s="13"/>
      <c r="ABC123" s="13"/>
      <c r="ABD123" s="13"/>
      <c r="ABE123" s="13"/>
      <c r="ABF123" s="13"/>
      <c r="ABG123" s="13"/>
      <c r="ABH123" s="13"/>
      <c r="ABI123" s="13"/>
      <c r="ABJ123" s="13"/>
      <c r="ABK123" s="13"/>
      <c r="ABL123" s="13"/>
      <c r="ABM123" s="13"/>
      <c r="ABN123" s="13"/>
      <c r="ABO123" s="13"/>
      <c r="ABP123" s="13"/>
      <c r="ABQ123" s="13"/>
      <c r="ABR123" s="13"/>
    </row>
    <row r="124" spans="1:746" s="10" customFormat="1">
      <c r="A124" s="29" t="s">
        <v>355</v>
      </c>
      <c r="B124" s="25"/>
      <c r="C124" s="25"/>
      <c r="D124" s="25"/>
      <c r="E124" s="25"/>
      <c r="F124" s="25"/>
      <c r="G124" s="25"/>
      <c r="H124" s="68"/>
      <c r="I124" s="26"/>
      <c r="J124" s="20"/>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c r="EF124" s="13"/>
      <c r="EG124" s="13"/>
      <c r="EH124" s="13"/>
      <c r="EI124" s="13"/>
      <c r="EJ124" s="13"/>
      <c r="EK124" s="13"/>
      <c r="EL124" s="13"/>
      <c r="EM124" s="13"/>
      <c r="EN124" s="13"/>
      <c r="EO124" s="13"/>
      <c r="EP124" s="13"/>
      <c r="EQ124" s="13"/>
      <c r="ER124" s="13"/>
      <c r="ES124" s="13"/>
      <c r="ET124" s="13"/>
      <c r="EU124" s="13"/>
      <c r="EV124" s="13"/>
      <c r="EW124" s="13"/>
      <c r="EX124" s="13"/>
      <c r="EY124" s="13"/>
      <c r="EZ124" s="13"/>
      <c r="FA124" s="13"/>
      <c r="FB124" s="13"/>
      <c r="FC124" s="13"/>
      <c r="FD124" s="13"/>
      <c r="FE124" s="13"/>
      <c r="FF124" s="13"/>
      <c r="FG124" s="13"/>
      <c r="FH124" s="13"/>
      <c r="FI124" s="13"/>
      <c r="FJ124" s="13"/>
      <c r="FK124" s="13"/>
      <c r="FL124" s="13"/>
      <c r="FM124" s="13"/>
      <c r="FN124" s="13"/>
      <c r="FO124" s="13"/>
      <c r="FP124" s="13"/>
      <c r="FQ124" s="13"/>
      <c r="FR124" s="13"/>
      <c r="FS124" s="13"/>
      <c r="FT124" s="13"/>
      <c r="FU124" s="13"/>
      <c r="FV124" s="13"/>
      <c r="FW124" s="13"/>
      <c r="FX124" s="13"/>
      <c r="FY124" s="13"/>
      <c r="FZ124" s="13"/>
      <c r="GA124" s="13"/>
      <c r="GB124" s="13"/>
      <c r="GC124" s="13"/>
      <c r="GD124" s="13"/>
      <c r="GE124" s="13"/>
      <c r="GF124" s="13"/>
      <c r="GG124" s="13"/>
      <c r="GH124" s="13"/>
      <c r="GI124" s="13"/>
      <c r="GJ124" s="13"/>
      <c r="GK124" s="13"/>
      <c r="GL124" s="13"/>
      <c r="GM124" s="13"/>
      <c r="GN124" s="13"/>
      <c r="GO124" s="13"/>
      <c r="GP124" s="13"/>
      <c r="GQ124" s="13"/>
      <c r="GR124" s="13"/>
      <c r="GS124" s="13"/>
      <c r="GT124" s="13"/>
      <c r="GU124" s="13"/>
      <c r="GV124" s="13"/>
      <c r="GW124" s="13"/>
      <c r="GX124" s="13"/>
      <c r="GY124" s="13"/>
      <c r="GZ124" s="13"/>
      <c r="HA124" s="13"/>
      <c r="HB124" s="13"/>
      <c r="HC124" s="13"/>
      <c r="HD124" s="13"/>
      <c r="HE124" s="13"/>
      <c r="HF124" s="13"/>
      <c r="HG124" s="13"/>
      <c r="HH124" s="13"/>
      <c r="HI124" s="13"/>
      <c r="HJ124" s="13"/>
      <c r="HK124" s="13"/>
      <c r="HL124" s="13"/>
      <c r="HM124" s="13"/>
      <c r="HN124" s="13"/>
      <c r="HO124" s="13"/>
      <c r="HP124" s="13"/>
      <c r="HQ124" s="13"/>
      <c r="HR124" s="13"/>
      <c r="HS124" s="13"/>
      <c r="HT124" s="13"/>
      <c r="HU124" s="13"/>
      <c r="HV124" s="13"/>
      <c r="HW124" s="13"/>
      <c r="HX124" s="13"/>
      <c r="HY124" s="13"/>
      <c r="HZ124" s="13"/>
      <c r="IA124" s="13"/>
      <c r="IB124" s="13"/>
      <c r="IC124" s="13"/>
      <c r="ID124" s="13"/>
      <c r="IE124" s="13"/>
      <c r="IF124" s="13"/>
      <c r="IG124" s="13"/>
      <c r="IH124" s="13"/>
      <c r="II124" s="13"/>
      <c r="IJ124" s="13"/>
      <c r="IK124" s="13"/>
      <c r="IL124" s="13"/>
      <c r="IM124" s="13"/>
      <c r="IN124" s="13"/>
      <c r="IO124" s="13"/>
      <c r="IP124" s="13"/>
      <c r="IQ124" s="13"/>
      <c r="IR124" s="13"/>
      <c r="IS124" s="13"/>
      <c r="IT124" s="13"/>
      <c r="IU124" s="13"/>
      <c r="IV124" s="13"/>
      <c r="IW124" s="13"/>
      <c r="IX124" s="13"/>
      <c r="IY124" s="13"/>
      <c r="IZ124" s="13"/>
      <c r="JA124" s="13"/>
      <c r="JB124" s="13"/>
      <c r="JC124" s="13"/>
      <c r="JD124" s="13"/>
      <c r="JE124" s="13"/>
      <c r="JF124" s="13"/>
      <c r="JG124" s="13"/>
      <c r="JH124" s="13"/>
      <c r="JI124" s="13"/>
      <c r="JJ124" s="13"/>
      <c r="JK124" s="13"/>
      <c r="JL124" s="13"/>
      <c r="JM124" s="13"/>
      <c r="JN124" s="13"/>
      <c r="JO124" s="13"/>
      <c r="JP124" s="13"/>
      <c r="JQ124" s="13"/>
      <c r="JR124" s="13"/>
      <c r="JS124" s="13"/>
      <c r="JT124" s="13"/>
      <c r="JU124" s="13"/>
      <c r="JV124" s="13"/>
      <c r="JW124" s="13"/>
      <c r="JX124" s="13"/>
      <c r="JY124" s="13"/>
      <c r="JZ124" s="13"/>
      <c r="KA124" s="13"/>
      <c r="KB124" s="13"/>
      <c r="KC124" s="13"/>
      <c r="KD124" s="13"/>
      <c r="KE124" s="13"/>
      <c r="KF124" s="13"/>
      <c r="KG124" s="13"/>
      <c r="KH124" s="13"/>
      <c r="KI124" s="13"/>
      <c r="KJ124" s="13"/>
      <c r="KK124" s="13"/>
      <c r="KL124" s="13"/>
      <c r="KM124" s="13"/>
      <c r="KN124" s="13"/>
      <c r="KO124" s="13"/>
      <c r="KP124" s="13"/>
      <c r="KQ124" s="13"/>
      <c r="KR124" s="13"/>
      <c r="KS124" s="13"/>
      <c r="KT124" s="13"/>
      <c r="KU124" s="13"/>
      <c r="KV124" s="13"/>
      <c r="KW124" s="13"/>
      <c r="KX124" s="13"/>
      <c r="KY124" s="13"/>
      <c r="KZ124" s="13"/>
      <c r="LA124" s="13"/>
      <c r="LB124" s="13"/>
      <c r="LC124" s="13"/>
      <c r="LD124" s="13"/>
      <c r="LE124" s="13"/>
      <c r="LF124" s="13"/>
      <c r="LG124" s="13"/>
      <c r="LH124" s="13"/>
      <c r="LI124" s="13"/>
      <c r="LJ124" s="13"/>
      <c r="LK124" s="13"/>
      <c r="LL124" s="13"/>
      <c r="LM124" s="13"/>
      <c r="LN124" s="13"/>
      <c r="LO124" s="13"/>
      <c r="LP124" s="13"/>
      <c r="LQ124" s="13"/>
      <c r="LR124" s="13"/>
      <c r="LS124" s="13"/>
      <c r="LT124" s="13"/>
      <c r="LU124" s="13"/>
      <c r="LV124" s="13"/>
      <c r="LW124" s="13"/>
      <c r="LX124" s="13"/>
      <c r="LY124" s="13"/>
      <c r="LZ124" s="13"/>
      <c r="MA124" s="13"/>
      <c r="MB124" s="13"/>
      <c r="MC124" s="13"/>
      <c r="MD124" s="13"/>
      <c r="ME124" s="13"/>
      <c r="MF124" s="13"/>
      <c r="MG124" s="13"/>
      <c r="MH124" s="13"/>
      <c r="MI124" s="13"/>
      <c r="MJ124" s="13"/>
      <c r="MK124" s="13"/>
      <c r="ML124" s="13"/>
      <c r="MM124" s="13"/>
      <c r="MN124" s="13"/>
      <c r="MO124" s="13"/>
      <c r="MP124" s="13"/>
      <c r="MQ124" s="13"/>
      <c r="MR124" s="13"/>
      <c r="MS124" s="13"/>
      <c r="MT124" s="13"/>
      <c r="MU124" s="13"/>
      <c r="MV124" s="13"/>
      <c r="MW124" s="13"/>
      <c r="MX124" s="13"/>
      <c r="MY124" s="13"/>
      <c r="MZ124" s="13"/>
      <c r="NA124" s="13"/>
      <c r="NB124" s="13"/>
      <c r="NC124" s="13"/>
      <c r="ND124" s="13"/>
      <c r="NE124" s="13"/>
      <c r="NF124" s="13"/>
      <c r="NG124" s="13"/>
      <c r="NH124" s="13"/>
      <c r="NI124" s="13"/>
      <c r="NJ124" s="13"/>
      <c r="NK124" s="13"/>
      <c r="NL124" s="13"/>
      <c r="NM124" s="13"/>
      <c r="NN124" s="13"/>
      <c r="NO124" s="13"/>
      <c r="NP124" s="13"/>
      <c r="NQ124" s="13"/>
      <c r="NR124" s="13"/>
      <c r="NS124" s="13"/>
      <c r="NT124" s="13"/>
      <c r="NU124" s="13"/>
      <c r="NV124" s="13"/>
      <c r="NW124" s="13"/>
      <c r="NX124" s="13"/>
      <c r="NY124" s="13"/>
      <c r="NZ124" s="13"/>
      <c r="OA124" s="13"/>
      <c r="OB124" s="13"/>
      <c r="OC124" s="13"/>
      <c r="OD124" s="13"/>
      <c r="OE124" s="13"/>
      <c r="OF124" s="13"/>
      <c r="OG124" s="13"/>
      <c r="OH124" s="13"/>
      <c r="OI124" s="13"/>
      <c r="OJ124" s="13"/>
      <c r="OK124" s="13"/>
      <c r="OL124" s="13"/>
      <c r="OM124" s="13"/>
      <c r="ON124" s="13"/>
      <c r="OO124" s="13"/>
      <c r="OP124" s="13"/>
      <c r="OQ124" s="13"/>
      <c r="OR124" s="13"/>
      <c r="OS124" s="13"/>
      <c r="OT124" s="13"/>
      <c r="OU124" s="13"/>
      <c r="OV124" s="13"/>
      <c r="OW124" s="13"/>
      <c r="OX124" s="13"/>
      <c r="OY124" s="13"/>
      <c r="OZ124" s="13"/>
      <c r="PA124" s="13"/>
      <c r="PB124" s="13"/>
      <c r="PC124" s="13"/>
      <c r="PD124" s="13"/>
      <c r="PE124" s="13"/>
      <c r="PF124" s="13"/>
      <c r="PG124" s="13"/>
      <c r="PH124" s="13"/>
      <c r="PI124" s="13"/>
      <c r="PJ124" s="13"/>
      <c r="PK124" s="13"/>
      <c r="PL124" s="13"/>
      <c r="PM124" s="13"/>
      <c r="PN124" s="13"/>
      <c r="PO124" s="13"/>
      <c r="PP124" s="13"/>
      <c r="PQ124" s="13"/>
      <c r="PR124" s="13"/>
      <c r="PS124" s="13"/>
      <c r="PT124" s="13"/>
      <c r="PU124" s="13"/>
      <c r="PV124" s="13"/>
      <c r="PW124" s="13"/>
      <c r="PX124" s="13"/>
      <c r="PY124" s="13"/>
      <c r="PZ124" s="13"/>
      <c r="QA124" s="13"/>
      <c r="QB124" s="13"/>
      <c r="QC124" s="13"/>
      <c r="QD124" s="13"/>
      <c r="QE124" s="13"/>
      <c r="QF124" s="13"/>
      <c r="QG124" s="13"/>
      <c r="QH124" s="13"/>
      <c r="QI124" s="13"/>
      <c r="QJ124" s="13"/>
      <c r="QK124" s="13"/>
      <c r="QL124" s="13"/>
      <c r="QM124" s="13"/>
      <c r="QN124" s="13"/>
      <c r="QO124" s="13"/>
      <c r="QP124" s="13"/>
      <c r="QQ124" s="13"/>
      <c r="QR124" s="13"/>
      <c r="QS124" s="13"/>
      <c r="QT124" s="13"/>
      <c r="QU124" s="13"/>
      <c r="QV124" s="13"/>
      <c r="QW124" s="13"/>
      <c r="QX124" s="13"/>
      <c r="QY124" s="13"/>
      <c r="QZ124" s="13"/>
      <c r="RA124" s="13"/>
      <c r="RB124" s="13"/>
      <c r="RC124" s="13"/>
      <c r="RD124" s="13"/>
      <c r="RE124" s="13"/>
      <c r="RF124" s="13"/>
      <c r="RG124" s="13"/>
      <c r="RH124" s="13"/>
      <c r="RI124" s="13"/>
      <c r="RJ124" s="13"/>
      <c r="RK124" s="13"/>
      <c r="RL124" s="13"/>
      <c r="RM124" s="13"/>
      <c r="RN124" s="13"/>
      <c r="RO124" s="13"/>
      <c r="RP124" s="13"/>
      <c r="RQ124" s="13"/>
      <c r="RR124" s="13"/>
      <c r="RS124" s="13"/>
      <c r="RT124" s="13"/>
      <c r="RU124" s="13"/>
      <c r="RV124" s="13"/>
      <c r="RW124" s="13"/>
      <c r="RX124" s="13"/>
      <c r="RY124" s="13"/>
      <c r="RZ124" s="13"/>
      <c r="SA124" s="13"/>
      <c r="SB124" s="13"/>
      <c r="SC124" s="13"/>
      <c r="SD124" s="13"/>
      <c r="SE124" s="13"/>
      <c r="SF124" s="13"/>
      <c r="SG124" s="13"/>
      <c r="SH124" s="13"/>
      <c r="SI124" s="13"/>
      <c r="SJ124" s="13"/>
      <c r="SK124" s="13"/>
      <c r="SL124" s="13"/>
      <c r="SM124" s="13"/>
      <c r="SN124" s="13"/>
      <c r="SO124" s="13"/>
      <c r="SP124" s="13"/>
      <c r="SQ124" s="13"/>
      <c r="SR124" s="13"/>
      <c r="SS124" s="13"/>
      <c r="ST124" s="13"/>
      <c r="SU124" s="13"/>
      <c r="SV124" s="13"/>
      <c r="SW124" s="13"/>
      <c r="SX124" s="13"/>
      <c r="SY124" s="13"/>
      <c r="SZ124" s="13"/>
      <c r="TA124" s="13"/>
      <c r="TB124" s="13"/>
      <c r="TC124" s="13"/>
      <c r="TD124" s="13"/>
      <c r="TE124" s="13"/>
      <c r="TF124" s="13"/>
      <c r="TG124" s="13"/>
      <c r="TH124" s="13"/>
      <c r="TI124" s="13"/>
      <c r="TJ124" s="13"/>
      <c r="TK124" s="13"/>
      <c r="TL124" s="13"/>
      <c r="TM124" s="13"/>
      <c r="TN124" s="13"/>
      <c r="TO124" s="13"/>
      <c r="TP124" s="13"/>
      <c r="TQ124" s="13"/>
      <c r="TR124" s="13"/>
      <c r="TS124" s="13"/>
      <c r="TT124" s="13"/>
      <c r="TU124" s="13"/>
      <c r="TV124" s="13"/>
      <c r="TW124" s="13"/>
      <c r="TX124" s="13"/>
      <c r="TY124" s="13"/>
      <c r="TZ124" s="13"/>
      <c r="UA124" s="13"/>
      <c r="UB124" s="13"/>
      <c r="UC124" s="13"/>
      <c r="UD124" s="13"/>
      <c r="UE124" s="13"/>
      <c r="UF124" s="13"/>
      <c r="UG124" s="13"/>
      <c r="UH124" s="13"/>
      <c r="UI124" s="13"/>
      <c r="UJ124" s="13"/>
      <c r="UK124" s="13"/>
      <c r="UL124" s="13"/>
      <c r="UM124" s="13"/>
      <c r="UN124" s="13"/>
      <c r="UO124" s="13"/>
      <c r="UP124" s="13"/>
      <c r="UQ124" s="13"/>
      <c r="UR124" s="13"/>
      <c r="US124" s="13"/>
      <c r="UT124" s="13"/>
      <c r="UU124" s="13"/>
      <c r="UV124" s="13"/>
      <c r="UW124" s="13"/>
      <c r="UX124" s="13"/>
      <c r="UY124" s="13"/>
      <c r="UZ124" s="13"/>
      <c r="VA124" s="13"/>
      <c r="VB124" s="13"/>
      <c r="VC124" s="13"/>
      <c r="VD124" s="13"/>
      <c r="VE124" s="13"/>
      <c r="VF124" s="13"/>
      <c r="VG124" s="13"/>
      <c r="VH124" s="13"/>
      <c r="VI124" s="13"/>
      <c r="VJ124" s="13"/>
      <c r="VK124" s="13"/>
      <c r="VL124" s="13"/>
      <c r="VM124" s="13"/>
      <c r="VN124" s="13"/>
      <c r="VO124" s="13"/>
      <c r="VP124" s="13"/>
      <c r="VQ124" s="13"/>
      <c r="VR124" s="13"/>
      <c r="VS124" s="13"/>
      <c r="VT124" s="13"/>
      <c r="VU124" s="13"/>
      <c r="VV124" s="13"/>
      <c r="VW124" s="13"/>
      <c r="VX124" s="13"/>
      <c r="VY124" s="13"/>
      <c r="VZ124" s="13"/>
      <c r="WA124" s="13"/>
      <c r="WB124" s="13"/>
      <c r="WC124" s="13"/>
      <c r="WD124" s="13"/>
      <c r="WE124" s="13"/>
      <c r="WF124" s="13"/>
      <c r="WG124" s="13"/>
      <c r="WH124" s="13"/>
      <c r="WI124" s="13"/>
      <c r="WJ124" s="13"/>
      <c r="WK124" s="13"/>
      <c r="WL124" s="13"/>
      <c r="WM124" s="13"/>
      <c r="WN124" s="13"/>
      <c r="WO124" s="13"/>
      <c r="WP124" s="13"/>
      <c r="WQ124" s="13"/>
      <c r="WR124" s="13"/>
      <c r="WS124" s="13"/>
      <c r="WT124" s="13"/>
      <c r="WU124" s="13"/>
      <c r="WV124" s="13"/>
      <c r="WW124" s="13"/>
      <c r="WX124" s="13"/>
      <c r="WY124" s="13"/>
      <c r="WZ124" s="13"/>
      <c r="XA124" s="13"/>
      <c r="XB124" s="13"/>
      <c r="XC124" s="13"/>
      <c r="XD124" s="13"/>
      <c r="XE124" s="13"/>
      <c r="XF124" s="13"/>
      <c r="XG124" s="13"/>
      <c r="XH124" s="13"/>
      <c r="XI124" s="13"/>
      <c r="XJ124" s="13"/>
      <c r="XK124" s="13"/>
      <c r="XL124" s="13"/>
      <c r="XM124" s="13"/>
      <c r="XN124" s="13"/>
      <c r="XO124" s="13"/>
      <c r="XP124" s="13"/>
      <c r="XQ124" s="13"/>
      <c r="XR124" s="13"/>
      <c r="XS124" s="13"/>
      <c r="XT124" s="13"/>
      <c r="XU124" s="13"/>
      <c r="XV124" s="13"/>
      <c r="XW124" s="13"/>
      <c r="XX124" s="13"/>
      <c r="XY124" s="13"/>
      <c r="XZ124" s="13"/>
      <c r="YA124" s="13"/>
      <c r="YB124" s="13"/>
      <c r="YC124" s="13"/>
      <c r="YD124" s="13"/>
      <c r="YE124" s="13"/>
      <c r="YF124" s="13"/>
      <c r="YG124" s="13"/>
      <c r="YH124" s="13"/>
      <c r="YI124" s="13"/>
      <c r="YJ124" s="13"/>
      <c r="YK124" s="13"/>
      <c r="YL124" s="13"/>
      <c r="YM124" s="13"/>
      <c r="YN124" s="13"/>
      <c r="YO124" s="13"/>
      <c r="YP124" s="13"/>
      <c r="YQ124" s="13"/>
      <c r="YR124" s="13"/>
      <c r="YS124" s="13"/>
      <c r="YT124" s="13"/>
      <c r="YU124" s="13"/>
      <c r="YV124" s="13"/>
      <c r="YW124" s="13"/>
      <c r="YX124" s="13"/>
      <c r="YY124" s="13"/>
      <c r="YZ124" s="13"/>
      <c r="ZA124" s="13"/>
      <c r="ZB124" s="13"/>
      <c r="ZC124" s="13"/>
      <c r="ZD124" s="13"/>
      <c r="ZE124" s="13"/>
      <c r="ZF124" s="13"/>
      <c r="ZG124" s="13"/>
      <c r="ZH124" s="13"/>
      <c r="ZI124" s="13"/>
      <c r="ZJ124" s="13"/>
      <c r="ZK124" s="13"/>
      <c r="ZL124" s="13"/>
      <c r="ZM124" s="13"/>
      <c r="ZN124" s="13"/>
      <c r="ZO124" s="13"/>
      <c r="ZP124" s="13"/>
      <c r="ZQ124" s="13"/>
      <c r="ZR124" s="13"/>
      <c r="ZS124" s="13"/>
      <c r="ZT124" s="13"/>
      <c r="ZU124" s="13"/>
      <c r="ZV124" s="13"/>
      <c r="ZW124" s="13"/>
      <c r="ZX124" s="13"/>
      <c r="ZY124" s="13"/>
      <c r="ZZ124" s="13"/>
      <c r="AAA124" s="13"/>
      <c r="AAB124" s="13"/>
      <c r="AAC124" s="13"/>
      <c r="AAD124" s="13"/>
      <c r="AAE124" s="13"/>
      <c r="AAF124" s="13"/>
      <c r="AAG124" s="13"/>
      <c r="AAH124" s="13"/>
      <c r="AAI124" s="13"/>
      <c r="AAJ124" s="13"/>
      <c r="AAK124" s="13"/>
      <c r="AAL124" s="13"/>
      <c r="AAM124" s="13"/>
      <c r="AAN124" s="13"/>
      <c r="AAO124" s="13"/>
      <c r="AAP124" s="13"/>
      <c r="AAQ124" s="13"/>
      <c r="AAR124" s="13"/>
      <c r="AAS124" s="13"/>
      <c r="AAT124" s="13"/>
      <c r="AAU124" s="13"/>
      <c r="AAV124" s="13"/>
      <c r="AAW124" s="13"/>
      <c r="AAX124" s="13"/>
      <c r="AAY124" s="13"/>
      <c r="AAZ124" s="13"/>
      <c r="ABA124" s="13"/>
      <c r="ABB124" s="13"/>
      <c r="ABC124" s="13"/>
      <c r="ABD124" s="13"/>
      <c r="ABE124" s="13"/>
      <c r="ABF124" s="13"/>
      <c r="ABG124" s="13"/>
      <c r="ABH124" s="13"/>
      <c r="ABI124" s="13"/>
      <c r="ABJ124" s="13"/>
      <c r="ABK124" s="13"/>
      <c r="ABL124" s="13"/>
      <c r="ABM124" s="13"/>
      <c r="ABN124" s="13"/>
      <c r="ABO124" s="13"/>
      <c r="ABP124" s="13"/>
      <c r="ABQ124" s="13"/>
      <c r="ABR124" s="13"/>
    </row>
    <row r="125" spans="1:746" s="10" customFormat="1" ht="68">
      <c r="A125" s="29" t="s">
        <v>357</v>
      </c>
      <c r="B125" s="25" t="s">
        <v>246</v>
      </c>
      <c r="C125" s="25"/>
      <c r="D125" s="25"/>
      <c r="E125" s="25"/>
      <c r="F125" s="25"/>
      <c r="G125" s="25"/>
      <c r="H125" s="68"/>
      <c r="I125" s="26"/>
      <c r="J125" s="20" t="s">
        <v>207</v>
      </c>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c r="JP125" s="13"/>
      <c r="JQ125" s="13"/>
      <c r="JR125" s="13"/>
      <c r="JS125" s="13"/>
      <c r="JT125" s="13"/>
      <c r="JU125" s="13"/>
      <c r="JV125" s="13"/>
      <c r="JW125" s="13"/>
      <c r="JX125" s="13"/>
      <c r="JY125" s="13"/>
      <c r="JZ125" s="13"/>
      <c r="KA125" s="13"/>
      <c r="KB125" s="13"/>
      <c r="KC125" s="13"/>
      <c r="KD125" s="13"/>
      <c r="KE125" s="13"/>
      <c r="KF125" s="13"/>
      <c r="KG125" s="13"/>
      <c r="KH125" s="13"/>
      <c r="KI125" s="13"/>
      <c r="KJ125" s="13"/>
      <c r="KK125" s="13"/>
      <c r="KL125" s="13"/>
      <c r="KM125" s="13"/>
      <c r="KN125" s="13"/>
      <c r="KO125" s="13"/>
      <c r="KP125" s="13"/>
      <c r="KQ125" s="13"/>
      <c r="KR125" s="13"/>
      <c r="KS125" s="13"/>
      <c r="KT125" s="13"/>
      <c r="KU125" s="13"/>
      <c r="KV125" s="13"/>
      <c r="KW125" s="13"/>
      <c r="KX125" s="13"/>
      <c r="KY125" s="13"/>
      <c r="KZ125" s="13"/>
      <c r="LA125" s="13"/>
      <c r="LB125" s="13"/>
      <c r="LC125" s="13"/>
      <c r="LD125" s="13"/>
      <c r="LE125" s="13"/>
      <c r="LF125" s="13"/>
      <c r="LG125" s="13"/>
      <c r="LH125" s="13"/>
      <c r="LI125" s="13"/>
      <c r="LJ125" s="13"/>
      <c r="LK125" s="13"/>
      <c r="LL125" s="13"/>
      <c r="LM125" s="13"/>
      <c r="LN125" s="13"/>
      <c r="LO125" s="13"/>
      <c r="LP125" s="13"/>
      <c r="LQ125" s="13"/>
      <c r="LR125" s="13"/>
      <c r="LS125" s="13"/>
      <c r="LT125" s="13"/>
      <c r="LU125" s="13"/>
      <c r="LV125" s="13"/>
      <c r="LW125" s="13"/>
      <c r="LX125" s="13"/>
      <c r="LY125" s="13"/>
      <c r="LZ125" s="13"/>
      <c r="MA125" s="13"/>
      <c r="MB125" s="13"/>
      <c r="MC125" s="13"/>
      <c r="MD125" s="13"/>
      <c r="ME125" s="13"/>
      <c r="MF125" s="13"/>
      <c r="MG125" s="13"/>
      <c r="MH125" s="13"/>
      <c r="MI125" s="13"/>
      <c r="MJ125" s="13"/>
      <c r="MK125" s="13"/>
      <c r="ML125" s="13"/>
      <c r="MM125" s="13"/>
      <c r="MN125" s="13"/>
      <c r="MO125" s="13"/>
      <c r="MP125" s="13"/>
      <c r="MQ125" s="13"/>
      <c r="MR125" s="13"/>
      <c r="MS125" s="13"/>
      <c r="MT125" s="13"/>
      <c r="MU125" s="13"/>
      <c r="MV125" s="13"/>
      <c r="MW125" s="13"/>
      <c r="MX125" s="13"/>
      <c r="MY125" s="13"/>
      <c r="MZ125" s="13"/>
      <c r="NA125" s="13"/>
      <c r="NB125" s="13"/>
      <c r="NC125" s="13"/>
      <c r="ND125" s="13"/>
      <c r="NE125" s="13"/>
      <c r="NF125" s="13"/>
      <c r="NG125" s="13"/>
      <c r="NH125" s="13"/>
      <c r="NI125" s="13"/>
      <c r="NJ125" s="13"/>
      <c r="NK125" s="13"/>
      <c r="NL125" s="13"/>
      <c r="NM125" s="13"/>
      <c r="NN125" s="13"/>
      <c r="NO125" s="13"/>
      <c r="NP125" s="13"/>
      <c r="NQ125" s="13"/>
      <c r="NR125" s="13"/>
      <c r="NS125" s="13"/>
      <c r="NT125" s="13"/>
      <c r="NU125" s="13"/>
      <c r="NV125" s="13"/>
      <c r="NW125" s="13"/>
      <c r="NX125" s="13"/>
      <c r="NY125" s="13"/>
      <c r="NZ125" s="13"/>
      <c r="OA125" s="13"/>
      <c r="OB125" s="13"/>
      <c r="OC125" s="13"/>
      <c r="OD125" s="13"/>
      <c r="OE125" s="13"/>
      <c r="OF125" s="13"/>
      <c r="OG125" s="13"/>
      <c r="OH125" s="13"/>
      <c r="OI125" s="13"/>
      <c r="OJ125" s="13"/>
      <c r="OK125" s="13"/>
      <c r="OL125" s="13"/>
      <c r="OM125" s="13"/>
      <c r="ON125" s="13"/>
      <c r="OO125" s="13"/>
      <c r="OP125" s="13"/>
      <c r="OQ125" s="13"/>
      <c r="OR125" s="13"/>
      <c r="OS125" s="13"/>
      <c r="OT125" s="13"/>
      <c r="OU125" s="13"/>
      <c r="OV125" s="13"/>
      <c r="OW125" s="13"/>
      <c r="OX125" s="13"/>
      <c r="OY125" s="13"/>
      <c r="OZ125" s="13"/>
      <c r="PA125" s="13"/>
      <c r="PB125" s="13"/>
      <c r="PC125" s="13"/>
      <c r="PD125" s="13"/>
      <c r="PE125" s="13"/>
      <c r="PF125" s="13"/>
      <c r="PG125" s="13"/>
      <c r="PH125" s="13"/>
      <c r="PI125" s="13"/>
      <c r="PJ125" s="13"/>
      <c r="PK125" s="13"/>
      <c r="PL125" s="13"/>
      <c r="PM125" s="13"/>
      <c r="PN125" s="13"/>
      <c r="PO125" s="13"/>
      <c r="PP125" s="13"/>
      <c r="PQ125" s="13"/>
      <c r="PR125" s="13"/>
      <c r="PS125" s="13"/>
      <c r="PT125" s="13"/>
      <c r="PU125" s="13"/>
      <c r="PV125" s="13"/>
      <c r="PW125" s="13"/>
      <c r="PX125" s="13"/>
      <c r="PY125" s="13"/>
      <c r="PZ125" s="13"/>
      <c r="QA125" s="13"/>
      <c r="QB125" s="13"/>
      <c r="QC125" s="13"/>
      <c r="QD125" s="13"/>
      <c r="QE125" s="13"/>
      <c r="QF125" s="13"/>
      <c r="QG125" s="13"/>
      <c r="QH125" s="13"/>
      <c r="QI125" s="13"/>
      <c r="QJ125" s="13"/>
      <c r="QK125" s="13"/>
      <c r="QL125" s="13"/>
      <c r="QM125" s="13"/>
      <c r="QN125" s="13"/>
      <c r="QO125" s="13"/>
      <c r="QP125" s="13"/>
      <c r="QQ125" s="13"/>
      <c r="QR125" s="13"/>
      <c r="QS125" s="13"/>
      <c r="QT125" s="13"/>
      <c r="QU125" s="13"/>
      <c r="QV125" s="13"/>
      <c r="QW125" s="13"/>
      <c r="QX125" s="13"/>
      <c r="QY125" s="13"/>
      <c r="QZ125" s="13"/>
      <c r="RA125" s="13"/>
      <c r="RB125" s="13"/>
      <c r="RC125" s="13"/>
      <c r="RD125" s="13"/>
      <c r="RE125" s="13"/>
      <c r="RF125" s="13"/>
      <c r="RG125" s="13"/>
      <c r="RH125" s="13"/>
      <c r="RI125" s="13"/>
      <c r="RJ125" s="13"/>
      <c r="RK125" s="13"/>
      <c r="RL125" s="13"/>
      <c r="RM125" s="13"/>
      <c r="RN125" s="13"/>
      <c r="RO125" s="13"/>
      <c r="RP125" s="13"/>
      <c r="RQ125" s="13"/>
      <c r="RR125" s="13"/>
      <c r="RS125" s="13"/>
      <c r="RT125" s="13"/>
      <c r="RU125" s="13"/>
      <c r="RV125" s="13"/>
      <c r="RW125" s="13"/>
      <c r="RX125" s="13"/>
      <c r="RY125" s="13"/>
      <c r="RZ125" s="13"/>
      <c r="SA125" s="13"/>
      <c r="SB125" s="13"/>
      <c r="SC125" s="13"/>
      <c r="SD125" s="13"/>
      <c r="SE125" s="13"/>
      <c r="SF125" s="13"/>
      <c r="SG125" s="13"/>
      <c r="SH125" s="13"/>
      <c r="SI125" s="13"/>
      <c r="SJ125" s="13"/>
      <c r="SK125" s="13"/>
      <c r="SL125" s="13"/>
      <c r="SM125" s="13"/>
      <c r="SN125" s="13"/>
      <c r="SO125" s="13"/>
      <c r="SP125" s="13"/>
      <c r="SQ125" s="13"/>
      <c r="SR125" s="13"/>
      <c r="SS125" s="13"/>
      <c r="ST125" s="13"/>
      <c r="SU125" s="13"/>
      <c r="SV125" s="13"/>
      <c r="SW125" s="13"/>
      <c r="SX125" s="13"/>
      <c r="SY125" s="13"/>
      <c r="SZ125" s="13"/>
      <c r="TA125" s="13"/>
      <c r="TB125" s="13"/>
      <c r="TC125" s="13"/>
      <c r="TD125" s="13"/>
      <c r="TE125" s="13"/>
      <c r="TF125" s="13"/>
      <c r="TG125" s="13"/>
      <c r="TH125" s="13"/>
      <c r="TI125" s="13"/>
      <c r="TJ125" s="13"/>
      <c r="TK125" s="13"/>
      <c r="TL125" s="13"/>
      <c r="TM125" s="13"/>
      <c r="TN125" s="13"/>
      <c r="TO125" s="13"/>
      <c r="TP125" s="13"/>
      <c r="TQ125" s="13"/>
      <c r="TR125" s="13"/>
      <c r="TS125" s="13"/>
      <c r="TT125" s="13"/>
      <c r="TU125" s="13"/>
      <c r="TV125" s="13"/>
      <c r="TW125" s="13"/>
      <c r="TX125" s="13"/>
      <c r="TY125" s="13"/>
      <c r="TZ125" s="13"/>
      <c r="UA125" s="13"/>
      <c r="UB125" s="13"/>
      <c r="UC125" s="13"/>
      <c r="UD125" s="13"/>
      <c r="UE125" s="13"/>
      <c r="UF125" s="13"/>
      <c r="UG125" s="13"/>
      <c r="UH125" s="13"/>
      <c r="UI125" s="13"/>
      <c r="UJ125" s="13"/>
      <c r="UK125" s="13"/>
      <c r="UL125" s="13"/>
      <c r="UM125" s="13"/>
      <c r="UN125" s="13"/>
      <c r="UO125" s="13"/>
      <c r="UP125" s="13"/>
      <c r="UQ125" s="13"/>
      <c r="UR125" s="13"/>
      <c r="US125" s="13"/>
      <c r="UT125" s="13"/>
      <c r="UU125" s="13"/>
      <c r="UV125" s="13"/>
      <c r="UW125" s="13"/>
      <c r="UX125" s="13"/>
      <c r="UY125" s="13"/>
      <c r="UZ125" s="13"/>
      <c r="VA125" s="13"/>
      <c r="VB125" s="13"/>
      <c r="VC125" s="13"/>
      <c r="VD125" s="13"/>
      <c r="VE125" s="13"/>
      <c r="VF125" s="13"/>
      <c r="VG125" s="13"/>
      <c r="VH125" s="13"/>
      <c r="VI125" s="13"/>
      <c r="VJ125" s="13"/>
      <c r="VK125" s="13"/>
      <c r="VL125" s="13"/>
      <c r="VM125" s="13"/>
      <c r="VN125" s="13"/>
      <c r="VO125" s="13"/>
      <c r="VP125" s="13"/>
      <c r="VQ125" s="13"/>
      <c r="VR125" s="13"/>
      <c r="VS125" s="13"/>
      <c r="VT125" s="13"/>
      <c r="VU125" s="13"/>
      <c r="VV125" s="13"/>
      <c r="VW125" s="13"/>
      <c r="VX125" s="13"/>
      <c r="VY125" s="13"/>
      <c r="VZ125" s="13"/>
      <c r="WA125" s="13"/>
      <c r="WB125" s="13"/>
      <c r="WC125" s="13"/>
      <c r="WD125" s="13"/>
      <c r="WE125" s="13"/>
      <c r="WF125" s="13"/>
      <c r="WG125" s="13"/>
      <c r="WH125" s="13"/>
      <c r="WI125" s="13"/>
      <c r="WJ125" s="13"/>
      <c r="WK125" s="13"/>
      <c r="WL125" s="13"/>
      <c r="WM125" s="13"/>
      <c r="WN125" s="13"/>
      <c r="WO125" s="13"/>
      <c r="WP125" s="13"/>
      <c r="WQ125" s="13"/>
      <c r="WR125" s="13"/>
      <c r="WS125" s="13"/>
      <c r="WT125" s="13"/>
      <c r="WU125" s="13"/>
      <c r="WV125" s="13"/>
      <c r="WW125" s="13"/>
      <c r="WX125" s="13"/>
      <c r="WY125" s="13"/>
      <c r="WZ125" s="13"/>
      <c r="XA125" s="13"/>
      <c r="XB125" s="13"/>
      <c r="XC125" s="13"/>
      <c r="XD125" s="13"/>
      <c r="XE125" s="13"/>
      <c r="XF125" s="13"/>
      <c r="XG125" s="13"/>
      <c r="XH125" s="13"/>
      <c r="XI125" s="13"/>
      <c r="XJ125" s="13"/>
      <c r="XK125" s="13"/>
      <c r="XL125" s="13"/>
      <c r="XM125" s="13"/>
      <c r="XN125" s="13"/>
      <c r="XO125" s="13"/>
      <c r="XP125" s="13"/>
      <c r="XQ125" s="13"/>
      <c r="XR125" s="13"/>
      <c r="XS125" s="13"/>
      <c r="XT125" s="13"/>
      <c r="XU125" s="13"/>
      <c r="XV125" s="13"/>
      <c r="XW125" s="13"/>
      <c r="XX125" s="13"/>
      <c r="XY125" s="13"/>
      <c r="XZ125" s="13"/>
      <c r="YA125" s="13"/>
      <c r="YB125" s="13"/>
      <c r="YC125" s="13"/>
      <c r="YD125" s="13"/>
      <c r="YE125" s="13"/>
      <c r="YF125" s="13"/>
      <c r="YG125" s="13"/>
      <c r="YH125" s="13"/>
      <c r="YI125" s="13"/>
      <c r="YJ125" s="13"/>
      <c r="YK125" s="13"/>
      <c r="YL125" s="13"/>
      <c r="YM125" s="13"/>
      <c r="YN125" s="13"/>
      <c r="YO125" s="13"/>
      <c r="YP125" s="13"/>
      <c r="YQ125" s="13"/>
      <c r="YR125" s="13"/>
      <c r="YS125" s="13"/>
      <c r="YT125" s="13"/>
      <c r="YU125" s="13"/>
      <c r="YV125" s="13"/>
      <c r="YW125" s="13"/>
      <c r="YX125" s="13"/>
      <c r="YY125" s="13"/>
      <c r="YZ125" s="13"/>
      <c r="ZA125" s="13"/>
      <c r="ZB125" s="13"/>
      <c r="ZC125" s="13"/>
      <c r="ZD125" s="13"/>
      <c r="ZE125" s="13"/>
      <c r="ZF125" s="13"/>
      <c r="ZG125" s="13"/>
      <c r="ZH125" s="13"/>
      <c r="ZI125" s="13"/>
      <c r="ZJ125" s="13"/>
      <c r="ZK125" s="13"/>
      <c r="ZL125" s="13"/>
      <c r="ZM125" s="13"/>
      <c r="ZN125" s="13"/>
      <c r="ZO125" s="13"/>
      <c r="ZP125" s="13"/>
      <c r="ZQ125" s="13"/>
      <c r="ZR125" s="13"/>
      <c r="ZS125" s="13"/>
      <c r="ZT125" s="13"/>
      <c r="ZU125" s="13"/>
      <c r="ZV125" s="13"/>
      <c r="ZW125" s="13"/>
      <c r="ZX125" s="13"/>
      <c r="ZY125" s="13"/>
      <c r="ZZ125" s="13"/>
      <c r="AAA125" s="13"/>
      <c r="AAB125" s="13"/>
      <c r="AAC125" s="13"/>
      <c r="AAD125" s="13"/>
      <c r="AAE125" s="13"/>
      <c r="AAF125" s="13"/>
      <c r="AAG125" s="13"/>
      <c r="AAH125" s="13"/>
      <c r="AAI125" s="13"/>
      <c r="AAJ125" s="13"/>
      <c r="AAK125" s="13"/>
      <c r="AAL125" s="13"/>
      <c r="AAM125" s="13"/>
      <c r="AAN125" s="13"/>
      <c r="AAO125" s="13"/>
      <c r="AAP125" s="13"/>
      <c r="AAQ125" s="13"/>
      <c r="AAR125" s="13"/>
      <c r="AAS125" s="13"/>
      <c r="AAT125" s="13"/>
      <c r="AAU125" s="13"/>
      <c r="AAV125" s="13"/>
      <c r="AAW125" s="13"/>
      <c r="AAX125" s="13"/>
      <c r="AAY125" s="13"/>
      <c r="AAZ125" s="13"/>
      <c r="ABA125" s="13"/>
      <c r="ABB125" s="13"/>
      <c r="ABC125" s="13"/>
      <c r="ABD125" s="13"/>
      <c r="ABE125" s="13"/>
      <c r="ABF125" s="13"/>
      <c r="ABG125" s="13"/>
      <c r="ABH125" s="13"/>
      <c r="ABI125" s="13"/>
      <c r="ABJ125" s="13"/>
      <c r="ABK125" s="13"/>
      <c r="ABL125" s="13"/>
      <c r="ABM125" s="13"/>
      <c r="ABN125" s="13"/>
      <c r="ABO125" s="13"/>
      <c r="ABP125" s="13"/>
      <c r="ABQ125" s="13"/>
      <c r="ABR125" s="13"/>
    </row>
    <row r="126" spans="1:746" s="10" customFormat="1" ht="68">
      <c r="A126" s="29" t="s">
        <v>335</v>
      </c>
      <c r="B126" s="25" t="s">
        <v>245</v>
      </c>
      <c r="C126" s="25" t="s">
        <v>96</v>
      </c>
      <c r="D126" s="100"/>
      <c r="E126" s="25"/>
      <c r="F126" s="25"/>
      <c r="G126" s="25"/>
      <c r="H126" s="68" t="s">
        <v>260</v>
      </c>
      <c r="I126" s="26"/>
      <c r="J126" s="20" t="s">
        <v>207</v>
      </c>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c r="IW126" s="13"/>
      <c r="IX126" s="13"/>
      <c r="IY126" s="13"/>
      <c r="IZ126" s="13"/>
      <c r="JA126" s="13"/>
      <c r="JB126" s="13"/>
      <c r="JC126" s="13"/>
      <c r="JD126" s="13"/>
      <c r="JE126" s="13"/>
      <c r="JF126" s="13"/>
      <c r="JG126" s="13"/>
      <c r="JH126" s="13"/>
      <c r="JI126" s="13"/>
      <c r="JJ126" s="13"/>
      <c r="JK126" s="13"/>
      <c r="JL126" s="13"/>
      <c r="JM126" s="13"/>
      <c r="JN126" s="13"/>
      <c r="JO126" s="13"/>
      <c r="JP126" s="13"/>
      <c r="JQ126" s="13"/>
      <c r="JR126" s="13"/>
      <c r="JS126" s="13"/>
      <c r="JT126" s="13"/>
      <c r="JU126" s="13"/>
      <c r="JV126" s="13"/>
      <c r="JW126" s="13"/>
      <c r="JX126" s="13"/>
      <c r="JY126" s="13"/>
      <c r="JZ126" s="13"/>
      <c r="KA126" s="13"/>
      <c r="KB126" s="13"/>
      <c r="KC126" s="13"/>
      <c r="KD126" s="13"/>
      <c r="KE126" s="13"/>
      <c r="KF126" s="13"/>
      <c r="KG126" s="13"/>
      <c r="KH126" s="13"/>
      <c r="KI126" s="13"/>
      <c r="KJ126" s="13"/>
      <c r="KK126" s="13"/>
      <c r="KL126" s="13"/>
      <c r="KM126" s="13"/>
      <c r="KN126" s="13"/>
      <c r="KO126" s="13"/>
      <c r="KP126" s="13"/>
      <c r="KQ126" s="13"/>
      <c r="KR126" s="13"/>
      <c r="KS126" s="13"/>
      <c r="KT126" s="13"/>
      <c r="KU126" s="13"/>
      <c r="KV126" s="13"/>
      <c r="KW126" s="13"/>
      <c r="KX126" s="13"/>
      <c r="KY126" s="13"/>
      <c r="KZ126" s="13"/>
      <c r="LA126" s="13"/>
      <c r="LB126" s="13"/>
      <c r="LC126" s="13"/>
      <c r="LD126" s="13"/>
      <c r="LE126" s="13"/>
      <c r="LF126" s="13"/>
      <c r="LG126" s="13"/>
      <c r="LH126" s="13"/>
      <c r="LI126" s="13"/>
      <c r="LJ126" s="13"/>
      <c r="LK126" s="13"/>
      <c r="LL126" s="13"/>
      <c r="LM126" s="13"/>
      <c r="LN126" s="13"/>
      <c r="LO126" s="13"/>
      <c r="LP126" s="13"/>
      <c r="LQ126" s="13"/>
      <c r="LR126" s="13"/>
      <c r="LS126" s="13"/>
      <c r="LT126" s="13"/>
      <c r="LU126" s="13"/>
      <c r="LV126" s="13"/>
      <c r="LW126" s="13"/>
      <c r="LX126" s="13"/>
      <c r="LY126" s="13"/>
      <c r="LZ126" s="13"/>
      <c r="MA126" s="13"/>
      <c r="MB126" s="13"/>
      <c r="MC126" s="13"/>
      <c r="MD126" s="13"/>
      <c r="ME126" s="13"/>
      <c r="MF126" s="13"/>
      <c r="MG126" s="13"/>
      <c r="MH126" s="13"/>
      <c r="MI126" s="13"/>
      <c r="MJ126" s="13"/>
      <c r="MK126" s="13"/>
      <c r="ML126" s="13"/>
      <c r="MM126" s="13"/>
      <c r="MN126" s="13"/>
      <c r="MO126" s="13"/>
      <c r="MP126" s="13"/>
      <c r="MQ126" s="13"/>
      <c r="MR126" s="13"/>
      <c r="MS126" s="13"/>
      <c r="MT126" s="13"/>
      <c r="MU126" s="13"/>
      <c r="MV126" s="13"/>
      <c r="MW126" s="13"/>
      <c r="MX126" s="13"/>
      <c r="MY126" s="13"/>
      <c r="MZ126" s="13"/>
      <c r="NA126" s="13"/>
      <c r="NB126" s="13"/>
      <c r="NC126" s="13"/>
      <c r="ND126" s="13"/>
      <c r="NE126" s="13"/>
      <c r="NF126" s="13"/>
      <c r="NG126" s="13"/>
      <c r="NH126" s="13"/>
      <c r="NI126" s="13"/>
      <c r="NJ126" s="13"/>
      <c r="NK126" s="13"/>
      <c r="NL126" s="13"/>
      <c r="NM126" s="13"/>
      <c r="NN126" s="13"/>
      <c r="NO126" s="13"/>
      <c r="NP126" s="13"/>
      <c r="NQ126" s="13"/>
      <c r="NR126" s="13"/>
      <c r="NS126" s="13"/>
      <c r="NT126" s="13"/>
      <c r="NU126" s="13"/>
      <c r="NV126" s="13"/>
      <c r="NW126" s="13"/>
      <c r="NX126" s="13"/>
      <c r="NY126" s="13"/>
      <c r="NZ126" s="13"/>
      <c r="OA126" s="13"/>
      <c r="OB126" s="13"/>
      <c r="OC126" s="13"/>
      <c r="OD126" s="13"/>
      <c r="OE126" s="13"/>
      <c r="OF126" s="13"/>
      <c r="OG126" s="13"/>
      <c r="OH126" s="13"/>
      <c r="OI126" s="13"/>
      <c r="OJ126" s="13"/>
      <c r="OK126" s="13"/>
      <c r="OL126" s="13"/>
      <c r="OM126" s="13"/>
      <c r="ON126" s="13"/>
      <c r="OO126" s="13"/>
      <c r="OP126" s="13"/>
      <c r="OQ126" s="13"/>
      <c r="OR126" s="13"/>
      <c r="OS126" s="13"/>
      <c r="OT126" s="13"/>
      <c r="OU126" s="13"/>
      <c r="OV126" s="13"/>
      <c r="OW126" s="13"/>
      <c r="OX126" s="13"/>
      <c r="OY126" s="13"/>
      <c r="OZ126" s="13"/>
      <c r="PA126" s="13"/>
      <c r="PB126" s="13"/>
      <c r="PC126" s="13"/>
      <c r="PD126" s="13"/>
      <c r="PE126" s="13"/>
      <c r="PF126" s="13"/>
      <c r="PG126" s="13"/>
      <c r="PH126" s="13"/>
      <c r="PI126" s="13"/>
      <c r="PJ126" s="13"/>
      <c r="PK126" s="13"/>
      <c r="PL126" s="13"/>
      <c r="PM126" s="13"/>
      <c r="PN126" s="13"/>
      <c r="PO126" s="13"/>
      <c r="PP126" s="13"/>
      <c r="PQ126" s="13"/>
      <c r="PR126" s="13"/>
      <c r="PS126" s="13"/>
      <c r="PT126" s="13"/>
      <c r="PU126" s="13"/>
      <c r="PV126" s="13"/>
      <c r="PW126" s="13"/>
      <c r="PX126" s="13"/>
      <c r="PY126" s="13"/>
      <c r="PZ126" s="13"/>
      <c r="QA126" s="13"/>
      <c r="QB126" s="13"/>
      <c r="QC126" s="13"/>
      <c r="QD126" s="13"/>
      <c r="QE126" s="13"/>
      <c r="QF126" s="13"/>
      <c r="QG126" s="13"/>
      <c r="QH126" s="13"/>
      <c r="QI126" s="13"/>
      <c r="QJ126" s="13"/>
      <c r="QK126" s="13"/>
      <c r="QL126" s="13"/>
      <c r="QM126" s="13"/>
      <c r="QN126" s="13"/>
      <c r="QO126" s="13"/>
      <c r="QP126" s="13"/>
      <c r="QQ126" s="13"/>
      <c r="QR126" s="13"/>
      <c r="QS126" s="13"/>
      <c r="QT126" s="13"/>
      <c r="QU126" s="13"/>
      <c r="QV126" s="13"/>
      <c r="QW126" s="13"/>
      <c r="QX126" s="13"/>
      <c r="QY126" s="13"/>
      <c r="QZ126" s="13"/>
      <c r="RA126" s="13"/>
      <c r="RB126" s="13"/>
      <c r="RC126" s="13"/>
      <c r="RD126" s="13"/>
      <c r="RE126" s="13"/>
      <c r="RF126" s="13"/>
      <c r="RG126" s="13"/>
      <c r="RH126" s="13"/>
      <c r="RI126" s="13"/>
      <c r="RJ126" s="13"/>
      <c r="RK126" s="13"/>
      <c r="RL126" s="13"/>
      <c r="RM126" s="13"/>
      <c r="RN126" s="13"/>
      <c r="RO126" s="13"/>
      <c r="RP126" s="13"/>
      <c r="RQ126" s="13"/>
      <c r="RR126" s="13"/>
      <c r="RS126" s="13"/>
      <c r="RT126" s="13"/>
      <c r="RU126" s="13"/>
      <c r="RV126" s="13"/>
      <c r="RW126" s="13"/>
      <c r="RX126" s="13"/>
      <c r="RY126" s="13"/>
      <c r="RZ126" s="13"/>
      <c r="SA126" s="13"/>
      <c r="SB126" s="13"/>
      <c r="SC126" s="13"/>
      <c r="SD126" s="13"/>
      <c r="SE126" s="13"/>
      <c r="SF126" s="13"/>
      <c r="SG126" s="13"/>
      <c r="SH126" s="13"/>
      <c r="SI126" s="13"/>
      <c r="SJ126" s="13"/>
      <c r="SK126" s="13"/>
      <c r="SL126" s="13"/>
      <c r="SM126" s="13"/>
      <c r="SN126" s="13"/>
      <c r="SO126" s="13"/>
      <c r="SP126" s="13"/>
      <c r="SQ126" s="13"/>
      <c r="SR126" s="13"/>
      <c r="SS126" s="13"/>
      <c r="ST126" s="13"/>
      <c r="SU126" s="13"/>
      <c r="SV126" s="13"/>
      <c r="SW126" s="13"/>
      <c r="SX126" s="13"/>
      <c r="SY126" s="13"/>
      <c r="SZ126" s="13"/>
      <c r="TA126" s="13"/>
      <c r="TB126" s="13"/>
      <c r="TC126" s="13"/>
      <c r="TD126" s="13"/>
      <c r="TE126" s="13"/>
      <c r="TF126" s="13"/>
      <c r="TG126" s="13"/>
      <c r="TH126" s="13"/>
      <c r="TI126" s="13"/>
      <c r="TJ126" s="13"/>
      <c r="TK126" s="13"/>
      <c r="TL126" s="13"/>
      <c r="TM126" s="13"/>
      <c r="TN126" s="13"/>
      <c r="TO126" s="13"/>
      <c r="TP126" s="13"/>
      <c r="TQ126" s="13"/>
      <c r="TR126" s="13"/>
      <c r="TS126" s="13"/>
      <c r="TT126" s="13"/>
      <c r="TU126" s="13"/>
      <c r="TV126" s="13"/>
      <c r="TW126" s="13"/>
      <c r="TX126" s="13"/>
      <c r="TY126" s="13"/>
      <c r="TZ126" s="13"/>
      <c r="UA126" s="13"/>
      <c r="UB126" s="13"/>
      <c r="UC126" s="13"/>
      <c r="UD126" s="13"/>
      <c r="UE126" s="13"/>
      <c r="UF126" s="13"/>
      <c r="UG126" s="13"/>
      <c r="UH126" s="13"/>
      <c r="UI126" s="13"/>
      <c r="UJ126" s="13"/>
      <c r="UK126" s="13"/>
      <c r="UL126" s="13"/>
      <c r="UM126" s="13"/>
      <c r="UN126" s="13"/>
      <c r="UO126" s="13"/>
      <c r="UP126" s="13"/>
      <c r="UQ126" s="13"/>
      <c r="UR126" s="13"/>
      <c r="US126" s="13"/>
      <c r="UT126" s="13"/>
      <c r="UU126" s="13"/>
      <c r="UV126" s="13"/>
      <c r="UW126" s="13"/>
      <c r="UX126" s="13"/>
      <c r="UY126" s="13"/>
      <c r="UZ126" s="13"/>
      <c r="VA126" s="13"/>
      <c r="VB126" s="13"/>
      <c r="VC126" s="13"/>
      <c r="VD126" s="13"/>
      <c r="VE126" s="13"/>
      <c r="VF126" s="13"/>
      <c r="VG126" s="13"/>
      <c r="VH126" s="13"/>
      <c r="VI126" s="13"/>
      <c r="VJ126" s="13"/>
      <c r="VK126" s="13"/>
      <c r="VL126" s="13"/>
      <c r="VM126" s="13"/>
      <c r="VN126" s="13"/>
      <c r="VO126" s="13"/>
      <c r="VP126" s="13"/>
      <c r="VQ126" s="13"/>
      <c r="VR126" s="13"/>
      <c r="VS126" s="13"/>
      <c r="VT126" s="13"/>
      <c r="VU126" s="13"/>
      <c r="VV126" s="13"/>
      <c r="VW126" s="13"/>
      <c r="VX126" s="13"/>
      <c r="VY126" s="13"/>
      <c r="VZ126" s="13"/>
      <c r="WA126" s="13"/>
      <c r="WB126" s="13"/>
      <c r="WC126" s="13"/>
      <c r="WD126" s="13"/>
      <c r="WE126" s="13"/>
      <c r="WF126" s="13"/>
      <c r="WG126" s="13"/>
      <c r="WH126" s="13"/>
      <c r="WI126" s="13"/>
      <c r="WJ126" s="13"/>
      <c r="WK126" s="13"/>
      <c r="WL126" s="13"/>
      <c r="WM126" s="13"/>
      <c r="WN126" s="13"/>
      <c r="WO126" s="13"/>
      <c r="WP126" s="13"/>
      <c r="WQ126" s="13"/>
      <c r="WR126" s="13"/>
      <c r="WS126" s="13"/>
      <c r="WT126" s="13"/>
      <c r="WU126" s="13"/>
      <c r="WV126" s="13"/>
      <c r="WW126" s="13"/>
      <c r="WX126" s="13"/>
      <c r="WY126" s="13"/>
      <c r="WZ126" s="13"/>
      <c r="XA126" s="13"/>
      <c r="XB126" s="13"/>
      <c r="XC126" s="13"/>
      <c r="XD126" s="13"/>
      <c r="XE126" s="13"/>
      <c r="XF126" s="13"/>
      <c r="XG126" s="13"/>
      <c r="XH126" s="13"/>
      <c r="XI126" s="13"/>
      <c r="XJ126" s="13"/>
      <c r="XK126" s="13"/>
      <c r="XL126" s="13"/>
      <c r="XM126" s="13"/>
      <c r="XN126" s="13"/>
      <c r="XO126" s="13"/>
      <c r="XP126" s="13"/>
      <c r="XQ126" s="13"/>
      <c r="XR126" s="13"/>
      <c r="XS126" s="13"/>
      <c r="XT126" s="13"/>
      <c r="XU126" s="13"/>
      <c r="XV126" s="13"/>
      <c r="XW126" s="13"/>
      <c r="XX126" s="13"/>
      <c r="XY126" s="13"/>
      <c r="XZ126" s="13"/>
      <c r="YA126" s="13"/>
      <c r="YB126" s="13"/>
      <c r="YC126" s="13"/>
      <c r="YD126" s="13"/>
      <c r="YE126" s="13"/>
      <c r="YF126" s="13"/>
      <c r="YG126" s="13"/>
      <c r="YH126" s="13"/>
      <c r="YI126" s="13"/>
      <c r="YJ126" s="13"/>
      <c r="YK126" s="13"/>
      <c r="YL126" s="13"/>
      <c r="YM126" s="13"/>
      <c r="YN126" s="13"/>
      <c r="YO126" s="13"/>
      <c r="YP126" s="13"/>
      <c r="YQ126" s="13"/>
      <c r="YR126" s="13"/>
      <c r="YS126" s="13"/>
      <c r="YT126" s="13"/>
      <c r="YU126" s="13"/>
      <c r="YV126" s="13"/>
      <c r="YW126" s="13"/>
      <c r="YX126" s="13"/>
      <c r="YY126" s="13"/>
      <c r="YZ126" s="13"/>
      <c r="ZA126" s="13"/>
      <c r="ZB126" s="13"/>
      <c r="ZC126" s="13"/>
      <c r="ZD126" s="13"/>
      <c r="ZE126" s="13"/>
      <c r="ZF126" s="13"/>
      <c r="ZG126" s="13"/>
      <c r="ZH126" s="13"/>
      <c r="ZI126" s="13"/>
      <c r="ZJ126" s="13"/>
      <c r="ZK126" s="13"/>
      <c r="ZL126" s="13"/>
      <c r="ZM126" s="13"/>
      <c r="ZN126" s="13"/>
      <c r="ZO126" s="13"/>
      <c r="ZP126" s="13"/>
      <c r="ZQ126" s="13"/>
      <c r="ZR126" s="13"/>
      <c r="ZS126" s="13"/>
      <c r="ZT126" s="13"/>
      <c r="ZU126" s="13"/>
      <c r="ZV126" s="13"/>
      <c r="ZW126" s="13"/>
      <c r="ZX126" s="13"/>
      <c r="ZY126" s="13"/>
      <c r="ZZ126" s="13"/>
      <c r="AAA126" s="13"/>
      <c r="AAB126" s="13"/>
      <c r="AAC126" s="13"/>
      <c r="AAD126" s="13"/>
      <c r="AAE126" s="13"/>
      <c r="AAF126" s="13"/>
      <c r="AAG126" s="13"/>
      <c r="AAH126" s="13"/>
      <c r="AAI126" s="13"/>
      <c r="AAJ126" s="13"/>
      <c r="AAK126" s="13"/>
      <c r="AAL126" s="13"/>
      <c r="AAM126" s="13"/>
      <c r="AAN126" s="13"/>
      <c r="AAO126" s="13"/>
      <c r="AAP126" s="13"/>
      <c r="AAQ126" s="13"/>
      <c r="AAR126" s="13"/>
      <c r="AAS126" s="13"/>
      <c r="AAT126" s="13"/>
      <c r="AAU126" s="13"/>
      <c r="AAV126" s="13"/>
      <c r="AAW126" s="13"/>
      <c r="AAX126" s="13"/>
      <c r="AAY126" s="13"/>
      <c r="AAZ126" s="13"/>
      <c r="ABA126" s="13"/>
      <c r="ABB126" s="13"/>
      <c r="ABC126" s="13"/>
      <c r="ABD126" s="13"/>
      <c r="ABE126" s="13"/>
      <c r="ABF126" s="13"/>
      <c r="ABG126" s="13"/>
      <c r="ABH126" s="13"/>
      <c r="ABI126" s="13"/>
      <c r="ABJ126" s="13"/>
      <c r="ABK126" s="13"/>
      <c r="ABL126" s="13"/>
      <c r="ABM126" s="13"/>
      <c r="ABN126" s="13"/>
      <c r="ABO126" s="13"/>
      <c r="ABP126" s="13"/>
      <c r="ABQ126" s="13"/>
      <c r="ABR126" s="13"/>
    </row>
    <row r="127" spans="1:746" s="10" customFormat="1" ht="68">
      <c r="A127" s="29" t="s">
        <v>358</v>
      </c>
      <c r="B127" s="25" t="s">
        <v>245</v>
      </c>
      <c r="C127" s="25" t="s">
        <v>96</v>
      </c>
      <c r="D127" s="100"/>
      <c r="E127" s="25"/>
      <c r="F127" s="25"/>
      <c r="G127" s="25"/>
      <c r="H127" s="68" t="s">
        <v>260</v>
      </c>
      <c r="I127" s="26"/>
      <c r="J127" s="20" t="s">
        <v>207</v>
      </c>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c r="IW127" s="13"/>
      <c r="IX127" s="13"/>
      <c r="IY127" s="13"/>
      <c r="IZ127" s="13"/>
      <c r="JA127" s="13"/>
      <c r="JB127" s="13"/>
      <c r="JC127" s="13"/>
      <c r="JD127" s="13"/>
      <c r="JE127" s="13"/>
      <c r="JF127" s="13"/>
      <c r="JG127" s="13"/>
      <c r="JH127" s="13"/>
      <c r="JI127" s="13"/>
      <c r="JJ127" s="13"/>
      <c r="JK127" s="13"/>
      <c r="JL127" s="13"/>
      <c r="JM127" s="13"/>
      <c r="JN127" s="13"/>
      <c r="JO127" s="13"/>
      <c r="JP127" s="13"/>
      <c r="JQ127" s="13"/>
      <c r="JR127" s="13"/>
      <c r="JS127" s="13"/>
      <c r="JT127" s="13"/>
      <c r="JU127" s="13"/>
      <c r="JV127" s="13"/>
      <c r="JW127" s="13"/>
      <c r="JX127" s="13"/>
      <c r="JY127" s="13"/>
      <c r="JZ127" s="13"/>
      <c r="KA127" s="13"/>
      <c r="KB127" s="13"/>
      <c r="KC127" s="13"/>
      <c r="KD127" s="13"/>
      <c r="KE127" s="13"/>
      <c r="KF127" s="13"/>
      <c r="KG127" s="13"/>
      <c r="KH127" s="13"/>
      <c r="KI127" s="13"/>
      <c r="KJ127" s="13"/>
      <c r="KK127" s="13"/>
      <c r="KL127" s="13"/>
      <c r="KM127" s="13"/>
      <c r="KN127" s="13"/>
      <c r="KO127" s="13"/>
      <c r="KP127" s="13"/>
      <c r="KQ127" s="13"/>
      <c r="KR127" s="13"/>
      <c r="KS127" s="13"/>
      <c r="KT127" s="13"/>
      <c r="KU127" s="13"/>
      <c r="KV127" s="13"/>
      <c r="KW127" s="13"/>
      <c r="KX127" s="13"/>
      <c r="KY127" s="13"/>
      <c r="KZ127" s="13"/>
      <c r="LA127" s="13"/>
      <c r="LB127" s="13"/>
      <c r="LC127" s="13"/>
      <c r="LD127" s="13"/>
      <c r="LE127" s="13"/>
      <c r="LF127" s="13"/>
      <c r="LG127" s="13"/>
      <c r="LH127" s="13"/>
      <c r="LI127" s="13"/>
      <c r="LJ127" s="13"/>
      <c r="LK127" s="13"/>
      <c r="LL127" s="13"/>
      <c r="LM127" s="13"/>
      <c r="LN127" s="13"/>
      <c r="LO127" s="13"/>
      <c r="LP127" s="13"/>
      <c r="LQ127" s="13"/>
      <c r="LR127" s="13"/>
      <c r="LS127" s="13"/>
      <c r="LT127" s="13"/>
      <c r="LU127" s="13"/>
      <c r="LV127" s="13"/>
      <c r="LW127" s="13"/>
      <c r="LX127" s="13"/>
      <c r="LY127" s="13"/>
      <c r="LZ127" s="13"/>
      <c r="MA127" s="13"/>
      <c r="MB127" s="13"/>
      <c r="MC127" s="13"/>
      <c r="MD127" s="13"/>
      <c r="ME127" s="13"/>
      <c r="MF127" s="13"/>
      <c r="MG127" s="13"/>
      <c r="MH127" s="13"/>
      <c r="MI127" s="13"/>
      <c r="MJ127" s="13"/>
      <c r="MK127" s="13"/>
      <c r="ML127" s="13"/>
      <c r="MM127" s="13"/>
      <c r="MN127" s="13"/>
      <c r="MO127" s="13"/>
      <c r="MP127" s="13"/>
      <c r="MQ127" s="13"/>
      <c r="MR127" s="13"/>
      <c r="MS127" s="13"/>
      <c r="MT127" s="13"/>
      <c r="MU127" s="13"/>
      <c r="MV127" s="13"/>
      <c r="MW127" s="13"/>
      <c r="MX127" s="13"/>
      <c r="MY127" s="13"/>
      <c r="MZ127" s="13"/>
      <c r="NA127" s="13"/>
      <c r="NB127" s="13"/>
      <c r="NC127" s="13"/>
      <c r="ND127" s="13"/>
      <c r="NE127" s="13"/>
      <c r="NF127" s="13"/>
      <c r="NG127" s="13"/>
      <c r="NH127" s="13"/>
      <c r="NI127" s="13"/>
      <c r="NJ127" s="13"/>
      <c r="NK127" s="13"/>
      <c r="NL127" s="13"/>
      <c r="NM127" s="13"/>
      <c r="NN127" s="13"/>
      <c r="NO127" s="13"/>
      <c r="NP127" s="13"/>
      <c r="NQ127" s="13"/>
      <c r="NR127" s="13"/>
      <c r="NS127" s="13"/>
      <c r="NT127" s="13"/>
      <c r="NU127" s="13"/>
      <c r="NV127" s="13"/>
      <c r="NW127" s="13"/>
      <c r="NX127" s="13"/>
      <c r="NY127" s="13"/>
      <c r="NZ127" s="13"/>
      <c r="OA127" s="13"/>
      <c r="OB127" s="13"/>
      <c r="OC127" s="13"/>
      <c r="OD127" s="13"/>
      <c r="OE127" s="13"/>
      <c r="OF127" s="13"/>
      <c r="OG127" s="13"/>
      <c r="OH127" s="13"/>
      <c r="OI127" s="13"/>
      <c r="OJ127" s="13"/>
      <c r="OK127" s="13"/>
      <c r="OL127" s="13"/>
      <c r="OM127" s="13"/>
      <c r="ON127" s="13"/>
      <c r="OO127" s="13"/>
      <c r="OP127" s="13"/>
      <c r="OQ127" s="13"/>
      <c r="OR127" s="13"/>
      <c r="OS127" s="13"/>
      <c r="OT127" s="13"/>
      <c r="OU127" s="13"/>
      <c r="OV127" s="13"/>
      <c r="OW127" s="13"/>
      <c r="OX127" s="13"/>
      <c r="OY127" s="13"/>
      <c r="OZ127" s="13"/>
      <c r="PA127" s="13"/>
      <c r="PB127" s="13"/>
      <c r="PC127" s="13"/>
      <c r="PD127" s="13"/>
      <c r="PE127" s="13"/>
      <c r="PF127" s="13"/>
      <c r="PG127" s="13"/>
      <c r="PH127" s="13"/>
      <c r="PI127" s="13"/>
      <c r="PJ127" s="13"/>
      <c r="PK127" s="13"/>
      <c r="PL127" s="13"/>
      <c r="PM127" s="13"/>
      <c r="PN127" s="13"/>
      <c r="PO127" s="13"/>
      <c r="PP127" s="13"/>
      <c r="PQ127" s="13"/>
      <c r="PR127" s="13"/>
      <c r="PS127" s="13"/>
      <c r="PT127" s="13"/>
      <c r="PU127" s="13"/>
      <c r="PV127" s="13"/>
      <c r="PW127" s="13"/>
      <c r="PX127" s="13"/>
      <c r="PY127" s="13"/>
      <c r="PZ127" s="13"/>
      <c r="QA127" s="13"/>
      <c r="QB127" s="13"/>
      <c r="QC127" s="13"/>
      <c r="QD127" s="13"/>
      <c r="QE127" s="13"/>
      <c r="QF127" s="13"/>
      <c r="QG127" s="13"/>
      <c r="QH127" s="13"/>
      <c r="QI127" s="13"/>
      <c r="QJ127" s="13"/>
      <c r="QK127" s="13"/>
      <c r="QL127" s="13"/>
      <c r="QM127" s="13"/>
      <c r="QN127" s="13"/>
      <c r="QO127" s="13"/>
      <c r="QP127" s="13"/>
      <c r="QQ127" s="13"/>
      <c r="QR127" s="13"/>
      <c r="QS127" s="13"/>
      <c r="QT127" s="13"/>
      <c r="QU127" s="13"/>
      <c r="QV127" s="13"/>
      <c r="QW127" s="13"/>
      <c r="QX127" s="13"/>
      <c r="QY127" s="13"/>
      <c r="QZ127" s="13"/>
      <c r="RA127" s="13"/>
      <c r="RB127" s="13"/>
      <c r="RC127" s="13"/>
      <c r="RD127" s="13"/>
      <c r="RE127" s="13"/>
      <c r="RF127" s="13"/>
      <c r="RG127" s="13"/>
      <c r="RH127" s="13"/>
      <c r="RI127" s="13"/>
      <c r="RJ127" s="13"/>
      <c r="RK127" s="13"/>
      <c r="RL127" s="13"/>
      <c r="RM127" s="13"/>
      <c r="RN127" s="13"/>
      <c r="RO127" s="13"/>
      <c r="RP127" s="13"/>
      <c r="RQ127" s="13"/>
      <c r="RR127" s="13"/>
      <c r="RS127" s="13"/>
      <c r="RT127" s="13"/>
      <c r="RU127" s="13"/>
      <c r="RV127" s="13"/>
      <c r="RW127" s="13"/>
      <c r="RX127" s="13"/>
      <c r="RY127" s="13"/>
      <c r="RZ127" s="13"/>
      <c r="SA127" s="13"/>
      <c r="SB127" s="13"/>
      <c r="SC127" s="13"/>
      <c r="SD127" s="13"/>
      <c r="SE127" s="13"/>
      <c r="SF127" s="13"/>
      <c r="SG127" s="13"/>
      <c r="SH127" s="13"/>
      <c r="SI127" s="13"/>
      <c r="SJ127" s="13"/>
      <c r="SK127" s="13"/>
      <c r="SL127" s="13"/>
      <c r="SM127" s="13"/>
      <c r="SN127" s="13"/>
      <c r="SO127" s="13"/>
      <c r="SP127" s="13"/>
      <c r="SQ127" s="13"/>
      <c r="SR127" s="13"/>
      <c r="SS127" s="13"/>
      <c r="ST127" s="13"/>
      <c r="SU127" s="13"/>
      <c r="SV127" s="13"/>
      <c r="SW127" s="13"/>
      <c r="SX127" s="13"/>
      <c r="SY127" s="13"/>
      <c r="SZ127" s="13"/>
      <c r="TA127" s="13"/>
      <c r="TB127" s="13"/>
      <c r="TC127" s="13"/>
      <c r="TD127" s="13"/>
      <c r="TE127" s="13"/>
      <c r="TF127" s="13"/>
      <c r="TG127" s="13"/>
      <c r="TH127" s="13"/>
      <c r="TI127" s="13"/>
      <c r="TJ127" s="13"/>
      <c r="TK127" s="13"/>
      <c r="TL127" s="13"/>
      <c r="TM127" s="13"/>
      <c r="TN127" s="13"/>
      <c r="TO127" s="13"/>
      <c r="TP127" s="13"/>
      <c r="TQ127" s="13"/>
      <c r="TR127" s="13"/>
      <c r="TS127" s="13"/>
      <c r="TT127" s="13"/>
      <c r="TU127" s="13"/>
      <c r="TV127" s="13"/>
      <c r="TW127" s="13"/>
      <c r="TX127" s="13"/>
      <c r="TY127" s="13"/>
      <c r="TZ127" s="13"/>
      <c r="UA127" s="13"/>
      <c r="UB127" s="13"/>
      <c r="UC127" s="13"/>
      <c r="UD127" s="13"/>
      <c r="UE127" s="13"/>
      <c r="UF127" s="13"/>
      <c r="UG127" s="13"/>
      <c r="UH127" s="13"/>
      <c r="UI127" s="13"/>
      <c r="UJ127" s="13"/>
      <c r="UK127" s="13"/>
      <c r="UL127" s="13"/>
      <c r="UM127" s="13"/>
      <c r="UN127" s="13"/>
      <c r="UO127" s="13"/>
      <c r="UP127" s="13"/>
      <c r="UQ127" s="13"/>
      <c r="UR127" s="13"/>
      <c r="US127" s="13"/>
      <c r="UT127" s="13"/>
      <c r="UU127" s="13"/>
      <c r="UV127" s="13"/>
      <c r="UW127" s="13"/>
      <c r="UX127" s="13"/>
      <c r="UY127" s="13"/>
      <c r="UZ127" s="13"/>
      <c r="VA127" s="13"/>
      <c r="VB127" s="13"/>
      <c r="VC127" s="13"/>
      <c r="VD127" s="13"/>
      <c r="VE127" s="13"/>
      <c r="VF127" s="13"/>
      <c r="VG127" s="13"/>
      <c r="VH127" s="13"/>
      <c r="VI127" s="13"/>
      <c r="VJ127" s="13"/>
      <c r="VK127" s="13"/>
      <c r="VL127" s="13"/>
      <c r="VM127" s="13"/>
      <c r="VN127" s="13"/>
      <c r="VO127" s="13"/>
      <c r="VP127" s="13"/>
      <c r="VQ127" s="13"/>
      <c r="VR127" s="13"/>
      <c r="VS127" s="13"/>
      <c r="VT127" s="13"/>
      <c r="VU127" s="13"/>
      <c r="VV127" s="13"/>
      <c r="VW127" s="13"/>
      <c r="VX127" s="13"/>
      <c r="VY127" s="13"/>
      <c r="VZ127" s="13"/>
      <c r="WA127" s="13"/>
      <c r="WB127" s="13"/>
      <c r="WC127" s="13"/>
      <c r="WD127" s="13"/>
      <c r="WE127" s="13"/>
      <c r="WF127" s="13"/>
      <c r="WG127" s="13"/>
      <c r="WH127" s="13"/>
      <c r="WI127" s="13"/>
      <c r="WJ127" s="13"/>
      <c r="WK127" s="13"/>
      <c r="WL127" s="13"/>
      <c r="WM127" s="13"/>
      <c r="WN127" s="13"/>
      <c r="WO127" s="13"/>
      <c r="WP127" s="13"/>
      <c r="WQ127" s="13"/>
      <c r="WR127" s="13"/>
      <c r="WS127" s="13"/>
      <c r="WT127" s="13"/>
      <c r="WU127" s="13"/>
      <c r="WV127" s="13"/>
      <c r="WW127" s="13"/>
      <c r="WX127" s="13"/>
      <c r="WY127" s="13"/>
      <c r="WZ127" s="13"/>
      <c r="XA127" s="13"/>
      <c r="XB127" s="13"/>
      <c r="XC127" s="13"/>
      <c r="XD127" s="13"/>
      <c r="XE127" s="13"/>
      <c r="XF127" s="13"/>
      <c r="XG127" s="13"/>
      <c r="XH127" s="13"/>
      <c r="XI127" s="13"/>
      <c r="XJ127" s="13"/>
      <c r="XK127" s="13"/>
      <c r="XL127" s="13"/>
      <c r="XM127" s="13"/>
      <c r="XN127" s="13"/>
      <c r="XO127" s="13"/>
      <c r="XP127" s="13"/>
      <c r="XQ127" s="13"/>
      <c r="XR127" s="13"/>
      <c r="XS127" s="13"/>
      <c r="XT127" s="13"/>
      <c r="XU127" s="13"/>
      <c r="XV127" s="13"/>
      <c r="XW127" s="13"/>
      <c r="XX127" s="13"/>
      <c r="XY127" s="13"/>
      <c r="XZ127" s="13"/>
      <c r="YA127" s="13"/>
      <c r="YB127" s="13"/>
      <c r="YC127" s="13"/>
      <c r="YD127" s="13"/>
      <c r="YE127" s="13"/>
      <c r="YF127" s="13"/>
      <c r="YG127" s="13"/>
      <c r="YH127" s="13"/>
      <c r="YI127" s="13"/>
      <c r="YJ127" s="13"/>
      <c r="YK127" s="13"/>
      <c r="YL127" s="13"/>
      <c r="YM127" s="13"/>
      <c r="YN127" s="13"/>
      <c r="YO127" s="13"/>
      <c r="YP127" s="13"/>
      <c r="YQ127" s="13"/>
      <c r="YR127" s="13"/>
      <c r="YS127" s="13"/>
      <c r="YT127" s="13"/>
      <c r="YU127" s="13"/>
      <c r="YV127" s="13"/>
      <c r="YW127" s="13"/>
      <c r="YX127" s="13"/>
      <c r="YY127" s="13"/>
      <c r="YZ127" s="13"/>
      <c r="ZA127" s="13"/>
      <c r="ZB127" s="13"/>
      <c r="ZC127" s="13"/>
      <c r="ZD127" s="13"/>
      <c r="ZE127" s="13"/>
      <c r="ZF127" s="13"/>
      <c r="ZG127" s="13"/>
      <c r="ZH127" s="13"/>
      <c r="ZI127" s="13"/>
      <c r="ZJ127" s="13"/>
      <c r="ZK127" s="13"/>
      <c r="ZL127" s="13"/>
      <c r="ZM127" s="13"/>
      <c r="ZN127" s="13"/>
      <c r="ZO127" s="13"/>
      <c r="ZP127" s="13"/>
      <c r="ZQ127" s="13"/>
      <c r="ZR127" s="13"/>
      <c r="ZS127" s="13"/>
      <c r="ZT127" s="13"/>
      <c r="ZU127" s="13"/>
      <c r="ZV127" s="13"/>
      <c r="ZW127" s="13"/>
      <c r="ZX127" s="13"/>
      <c r="ZY127" s="13"/>
      <c r="ZZ127" s="13"/>
      <c r="AAA127" s="13"/>
      <c r="AAB127" s="13"/>
      <c r="AAC127" s="13"/>
      <c r="AAD127" s="13"/>
      <c r="AAE127" s="13"/>
      <c r="AAF127" s="13"/>
      <c r="AAG127" s="13"/>
      <c r="AAH127" s="13"/>
      <c r="AAI127" s="13"/>
      <c r="AAJ127" s="13"/>
      <c r="AAK127" s="13"/>
      <c r="AAL127" s="13"/>
      <c r="AAM127" s="13"/>
      <c r="AAN127" s="13"/>
      <c r="AAO127" s="13"/>
      <c r="AAP127" s="13"/>
      <c r="AAQ127" s="13"/>
      <c r="AAR127" s="13"/>
      <c r="AAS127" s="13"/>
      <c r="AAT127" s="13"/>
      <c r="AAU127" s="13"/>
      <c r="AAV127" s="13"/>
      <c r="AAW127" s="13"/>
      <c r="AAX127" s="13"/>
      <c r="AAY127" s="13"/>
      <c r="AAZ127" s="13"/>
      <c r="ABA127" s="13"/>
      <c r="ABB127" s="13"/>
      <c r="ABC127" s="13"/>
      <c r="ABD127" s="13"/>
      <c r="ABE127" s="13"/>
      <c r="ABF127" s="13"/>
      <c r="ABG127" s="13"/>
      <c r="ABH127" s="13"/>
      <c r="ABI127" s="13"/>
      <c r="ABJ127" s="13"/>
      <c r="ABK127" s="13"/>
      <c r="ABL127" s="13"/>
      <c r="ABM127" s="13"/>
      <c r="ABN127" s="13"/>
      <c r="ABO127" s="13"/>
      <c r="ABP127" s="13"/>
      <c r="ABQ127" s="13"/>
      <c r="ABR127" s="13"/>
    </row>
    <row r="128" spans="1:746" s="10" customFormat="1" ht="51">
      <c r="A128" s="29" t="s">
        <v>359</v>
      </c>
      <c r="B128" s="25" t="s">
        <v>249</v>
      </c>
      <c r="C128" s="25"/>
      <c r="D128" s="25"/>
      <c r="E128" s="25"/>
      <c r="F128" s="25"/>
      <c r="G128" s="25"/>
      <c r="H128" s="68"/>
      <c r="I128" s="26" t="s">
        <v>247</v>
      </c>
      <c r="J128" s="20" t="s">
        <v>207</v>
      </c>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c r="IW128" s="13"/>
      <c r="IX128" s="13"/>
      <c r="IY128" s="13"/>
      <c r="IZ128" s="13"/>
      <c r="JA128" s="13"/>
      <c r="JB128" s="13"/>
      <c r="JC128" s="13"/>
      <c r="JD128" s="13"/>
      <c r="JE128" s="13"/>
      <c r="JF128" s="13"/>
      <c r="JG128" s="13"/>
      <c r="JH128" s="13"/>
      <c r="JI128" s="13"/>
      <c r="JJ128" s="13"/>
      <c r="JK128" s="13"/>
      <c r="JL128" s="13"/>
      <c r="JM128" s="13"/>
      <c r="JN128" s="13"/>
      <c r="JO128" s="13"/>
      <c r="JP128" s="13"/>
      <c r="JQ128" s="13"/>
      <c r="JR128" s="13"/>
      <c r="JS128" s="13"/>
      <c r="JT128" s="13"/>
      <c r="JU128" s="13"/>
      <c r="JV128" s="13"/>
      <c r="JW128" s="13"/>
      <c r="JX128" s="13"/>
      <c r="JY128" s="13"/>
      <c r="JZ128" s="13"/>
      <c r="KA128" s="13"/>
      <c r="KB128" s="13"/>
      <c r="KC128" s="13"/>
      <c r="KD128" s="13"/>
      <c r="KE128" s="13"/>
      <c r="KF128" s="13"/>
      <c r="KG128" s="13"/>
      <c r="KH128" s="13"/>
      <c r="KI128" s="13"/>
      <c r="KJ128" s="13"/>
      <c r="KK128" s="13"/>
      <c r="KL128" s="13"/>
      <c r="KM128" s="13"/>
      <c r="KN128" s="13"/>
      <c r="KO128" s="13"/>
      <c r="KP128" s="13"/>
      <c r="KQ128" s="13"/>
      <c r="KR128" s="13"/>
      <c r="KS128" s="13"/>
      <c r="KT128" s="13"/>
      <c r="KU128" s="13"/>
      <c r="KV128" s="13"/>
      <c r="KW128" s="13"/>
      <c r="KX128" s="13"/>
      <c r="KY128" s="13"/>
      <c r="KZ128" s="13"/>
      <c r="LA128" s="13"/>
      <c r="LB128" s="13"/>
      <c r="LC128" s="13"/>
      <c r="LD128" s="13"/>
      <c r="LE128" s="13"/>
      <c r="LF128" s="13"/>
      <c r="LG128" s="13"/>
      <c r="LH128" s="13"/>
      <c r="LI128" s="13"/>
      <c r="LJ128" s="13"/>
      <c r="LK128" s="13"/>
      <c r="LL128" s="13"/>
      <c r="LM128" s="13"/>
      <c r="LN128" s="13"/>
      <c r="LO128" s="13"/>
      <c r="LP128" s="13"/>
      <c r="LQ128" s="13"/>
      <c r="LR128" s="13"/>
      <c r="LS128" s="13"/>
      <c r="LT128" s="13"/>
      <c r="LU128" s="13"/>
      <c r="LV128" s="13"/>
      <c r="LW128" s="13"/>
      <c r="LX128" s="13"/>
      <c r="LY128" s="13"/>
      <c r="LZ128" s="13"/>
      <c r="MA128" s="13"/>
      <c r="MB128" s="13"/>
      <c r="MC128" s="13"/>
      <c r="MD128" s="13"/>
      <c r="ME128" s="13"/>
      <c r="MF128" s="13"/>
      <c r="MG128" s="13"/>
      <c r="MH128" s="13"/>
      <c r="MI128" s="13"/>
      <c r="MJ128" s="13"/>
      <c r="MK128" s="13"/>
      <c r="ML128" s="13"/>
      <c r="MM128" s="13"/>
      <c r="MN128" s="13"/>
      <c r="MO128" s="13"/>
      <c r="MP128" s="13"/>
      <c r="MQ128" s="13"/>
      <c r="MR128" s="13"/>
      <c r="MS128" s="13"/>
      <c r="MT128" s="13"/>
      <c r="MU128" s="13"/>
      <c r="MV128" s="13"/>
      <c r="MW128" s="13"/>
      <c r="MX128" s="13"/>
      <c r="MY128" s="13"/>
      <c r="MZ128" s="13"/>
      <c r="NA128" s="13"/>
      <c r="NB128" s="13"/>
      <c r="NC128" s="13"/>
      <c r="ND128" s="13"/>
      <c r="NE128" s="13"/>
      <c r="NF128" s="13"/>
      <c r="NG128" s="13"/>
      <c r="NH128" s="13"/>
      <c r="NI128" s="13"/>
      <c r="NJ128" s="13"/>
      <c r="NK128" s="13"/>
      <c r="NL128" s="13"/>
      <c r="NM128" s="13"/>
      <c r="NN128" s="13"/>
      <c r="NO128" s="13"/>
      <c r="NP128" s="13"/>
      <c r="NQ128" s="13"/>
      <c r="NR128" s="13"/>
      <c r="NS128" s="13"/>
      <c r="NT128" s="13"/>
      <c r="NU128" s="13"/>
      <c r="NV128" s="13"/>
      <c r="NW128" s="13"/>
      <c r="NX128" s="13"/>
      <c r="NY128" s="13"/>
      <c r="NZ128" s="13"/>
      <c r="OA128" s="13"/>
      <c r="OB128" s="13"/>
      <c r="OC128" s="13"/>
      <c r="OD128" s="13"/>
      <c r="OE128" s="13"/>
      <c r="OF128" s="13"/>
      <c r="OG128" s="13"/>
      <c r="OH128" s="13"/>
      <c r="OI128" s="13"/>
      <c r="OJ128" s="13"/>
      <c r="OK128" s="13"/>
      <c r="OL128" s="13"/>
      <c r="OM128" s="13"/>
      <c r="ON128" s="13"/>
      <c r="OO128" s="13"/>
      <c r="OP128" s="13"/>
      <c r="OQ128" s="13"/>
      <c r="OR128" s="13"/>
      <c r="OS128" s="13"/>
      <c r="OT128" s="13"/>
      <c r="OU128" s="13"/>
      <c r="OV128" s="13"/>
      <c r="OW128" s="13"/>
      <c r="OX128" s="13"/>
      <c r="OY128" s="13"/>
      <c r="OZ128" s="13"/>
      <c r="PA128" s="13"/>
      <c r="PB128" s="13"/>
      <c r="PC128" s="13"/>
      <c r="PD128" s="13"/>
      <c r="PE128" s="13"/>
      <c r="PF128" s="13"/>
      <c r="PG128" s="13"/>
      <c r="PH128" s="13"/>
      <c r="PI128" s="13"/>
      <c r="PJ128" s="13"/>
      <c r="PK128" s="13"/>
      <c r="PL128" s="13"/>
      <c r="PM128" s="13"/>
      <c r="PN128" s="13"/>
      <c r="PO128" s="13"/>
      <c r="PP128" s="13"/>
      <c r="PQ128" s="13"/>
      <c r="PR128" s="13"/>
      <c r="PS128" s="13"/>
      <c r="PT128" s="13"/>
      <c r="PU128" s="13"/>
      <c r="PV128" s="13"/>
      <c r="PW128" s="13"/>
      <c r="PX128" s="13"/>
      <c r="PY128" s="13"/>
      <c r="PZ128" s="13"/>
      <c r="QA128" s="13"/>
      <c r="QB128" s="13"/>
      <c r="QC128" s="13"/>
      <c r="QD128" s="13"/>
      <c r="QE128" s="13"/>
      <c r="QF128" s="13"/>
      <c r="QG128" s="13"/>
      <c r="QH128" s="13"/>
      <c r="QI128" s="13"/>
      <c r="QJ128" s="13"/>
      <c r="QK128" s="13"/>
      <c r="QL128" s="13"/>
      <c r="QM128" s="13"/>
      <c r="QN128" s="13"/>
      <c r="QO128" s="13"/>
      <c r="QP128" s="13"/>
      <c r="QQ128" s="13"/>
      <c r="QR128" s="13"/>
      <c r="QS128" s="13"/>
      <c r="QT128" s="13"/>
      <c r="QU128" s="13"/>
      <c r="QV128" s="13"/>
      <c r="QW128" s="13"/>
      <c r="QX128" s="13"/>
      <c r="QY128" s="13"/>
      <c r="QZ128" s="13"/>
      <c r="RA128" s="13"/>
      <c r="RB128" s="13"/>
      <c r="RC128" s="13"/>
      <c r="RD128" s="13"/>
      <c r="RE128" s="13"/>
      <c r="RF128" s="13"/>
      <c r="RG128" s="13"/>
      <c r="RH128" s="13"/>
      <c r="RI128" s="13"/>
      <c r="RJ128" s="13"/>
      <c r="RK128" s="13"/>
      <c r="RL128" s="13"/>
      <c r="RM128" s="13"/>
      <c r="RN128" s="13"/>
      <c r="RO128" s="13"/>
      <c r="RP128" s="13"/>
      <c r="RQ128" s="13"/>
      <c r="RR128" s="13"/>
      <c r="RS128" s="13"/>
      <c r="RT128" s="13"/>
      <c r="RU128" s="13"/>
      <c r="RV128" s="13"/>
      <c r="RW128" s="13"/>
      <c r="RX128" s="13"/>
      <c r="RY128" s="13"/>
      <c r="RZ128" s="13"/>
      <c r="SA128" s="13"/>
      <c r="SB128" s="13"/>
      <c r="SC128" s="13"/>
      <c r="SD128" s="13"/>
      <c r="SE128" s="13"/>
      <c r="SF128" s="13"/>
      <c r="SG128" s="13"/>
      <c r="SH128" s="13"/>
      <c r="SI128" s="13"/>
      <c r="SJ128" s="13"/>
      <c r="SK128" s="13"/>
      <c r="SL128" s="13"/>
      <c r="SM128" s="13"/>
      <c r="SN128" s="13"/>
      <c r="SO128" s="13"/>
      <c r="SP128" s="13"/>
      <c r="SQ128" s="13"/>
      <c r="SR128" s="13"/>
      <c r="SS128" s="13"/>
      <c r="ST128" s="13"/>
      <c r="SU128" s="13"/>
      <c r="SV128" s="13"/>
      <c r="SW128" s="13"/>
      <c r="SX128" s="13"/>
      <c r="SY128" s="13"/>
      <c r="SZ128" s="13"/>
      <c r="TA128" s="13"/>
      <c r="TB128" s="13"/>
      <c r="TC128" s="13"/>
      <c r="TD128" s="13"/>
      <c r="TE128" s="13"/>
      <c r="TF128" s="13"/>
      <c r="TG128" s="13"/>
      <c r="TH128" s="13"/>
      <c r="TI128" s="13"/>
      <c r="TJ128" s="13"/>
      <c r="TK128" s="13"/>
      <c r="TL128" s="13"/>
      <c r="TM128" s="13"/>
      <c r="TN128" s="13"/>
      <c r="TO128" s="13"/>
      <c r="TP128" s="13"/>
      <c r="TQ128" s="13"/>
      <c r="TR128" s="13"/>
      <c r="TS128" s="13"/>
      <c r="TT128" s="13"/>
      <c r="TU128" s="13"/>
      <c r="TV128" s="13"/>
      <c r="TW128" s="13"/>
      <c r="TX128" s="13"/>
      <c r="TY128" s="13"/>
      <c r="TZ128" s="13"/>
      <c r="UA128" s="13"/>
      <c r="UB128" s="13"/>
      <c r="UC128" s="13"/>
      <c r="UD128" s="13"/>
      <c r="UE128" s="13"/>
      <c r="UF128" s="13"/>
      <c r="UG128" s="13"/>
      <c r="UH128" s="13"/>
      <c r="UI128" s="13"/>
      <c r="UJ128" s="13"/>
      <c r="UK128" s="13"/>
      <c r="UL128" s="13"/>
      <c r="UM128" s="13"/>
      <c r="UN128" s="13"/>
      <c r="UO128" s="13"/>
      <c r="UP128" s="13"/>
      <c r="UQ128" s="13"/>
      <c r="UR128" s="13"/>
      <c r="US128" s="13"/>
      <c r="UT128" s="13"/>
      <c r="UU128" s="13"/>
      <c r="UV128" s="13"/>
      <c r="UW128" s="13"/>
      <c r="UX128" s="13"/>
      <c r="UY128" s="13"/>
      <c r="UZ128" s="13"/>
      <c r="VA128" s="13"/>
      <c r="VB128" s="13"/>
      <c r="VC128" s="13"/>
      <c r="VD128" s="13"/>
      <c r="VE128" s="13"/>
      <c r="VF128" s="13"/>
      <c r="VG128" s="13"/>
      <c r="VH128" s="13"/>
      <c r="VI128" s="13"/>
      <c r="VJ128" s="13"/>
      <c r="VK128" s="13"/>
      <c r="VL128" s="13"/>
      <c r="VM128" s="13"/>
      <c r="VN128" s="13"/>
      <c r="VO128" s="13"/>
      <c r="VP128" s="13"/>
      <c r="VQ128" s="13"/>
      <c r="VR128" s="13"/>
      <c r="VS128" s="13"/>
      <c r="VT128" s="13"/>
      <c r="VU128" s="13"/>
      <c r="VV128" s="13"/>
      <c r="VW128" s="13"/>
      <c r="VX128" s="13"/>
      <c r="VY128" s="13"/>
      <c r="VZ128" s="13"/>
      <c r="WA128" s="13"/>
      <c r="WB128" s="13"/>
      <c r="WC128" s="13"/>
      <c r="WD128" s="13"/>
      <c r="WE128" s="13"/>
      <c r="WF128" s="13"/>
      <c r="WG128" s="13"/>
      <c r="WH128" s="13"/>
      <c r="WI128" s="13"/>
      <c r="WJ128" s="13"/>
      <c r="WK128" s="13"/>
      <c r="WL128" s="13"/>
      <c r="WM128" s="13"/>
      <c r="WN128" s="13"/>
      <c r="WO128" s="13"/>
      <c r="WP128" s="13"/>
      <c r="WQ128" s="13"/>
      <c r="WR128" s="13"/>
      <c r="WS128" s="13"/>
      <c r="WT128" s="13"/>
      <c r="WU128" s="13"/>
      <c r="WV128" s="13"/>
      <c r="WW128" s="13"/>
      <c r="WX128" s="13"/>
      <c r="WY128" s="13"/>
      <c r="WZ128" s="13"/>
      <c r="XA128" s="13"/>
      <c r="XB128" s="13"/>
      <c r="XC128" s="13"/>
      <c r="XD128" s="13"/>
      <c r="XE128" s="13"/>
      <c r="XF128" s="13"/>
      <c r="XG128" s="13"/>
      <c r="XH128" s="13"/>
      <c r="XI128" s="13"/>
      <c r="XJ128" s="13"/>
      <c r="XK128" s="13"/>
      <c r="XL128" s="13"/>
      <c r="XM128" s="13"/>
      <c r="XN128" s="13"/>
      <c r="XO128" s="13"/>
      <c r="XP128" s="13"/>
      <c r="XQ128" s="13"/>
      <c r="XR128" s="13"/>
      <c r="XS128" s="13"/>
      <c r="XT128" s="13"/>
      <c r="XU128" s="13"/>
      <c r="XV128" s="13"/>
      <c r="XW128" s="13"/>
      <c r="XX128" s="13"/>
      <c r="XY128" s="13"/>
      <c r="XZ128" s="13"/>
      <c r="YA128" s="13"/>
      <c r="YB128" s="13"/>
      <c r="YC128" s="13"/>
      <c r="YD128" s="13"/>
      <c r="YE128" s="13"/>
      <c r="YF128" s="13"/>
      <c r="YG128" s="13"/>
      <c r="YH128" s="13"/>
      <c r="YI128" s="13"/>
      <c r="YJ128" s="13"/>
      <c r="YK128" s="13"/>
      <c r="YL128" s="13"/>
      <c r="YM128" s="13"/>
      <c r="YN128" s="13"/>
      <c r="YO128" s="13"/>
      <c r="YP128" s="13"/>
      <c r="YQ128" s="13"/>
      <c r="YR128" s="13"/>
      <c r="YS128" s="13"/>
      <c r="YT128" s="13"/>
      <c r="YU128" s="13"/>
      <c r="YV128" s="13"/>
      <c r="YW128" s="13"/>
      <c r="YX128" s="13"/>
      <c r="YY128" s="13"/>
      <c r="YZ128" s="13"/>
      <c r="ZA128" s="13"/>
      <c r="ZB128" s="13"/>
      <c r="ZC128" s="13"/>
      <c r="ZD128" s="13"/>
      <c r="ZE128" s="13"/>
      <c r="ZF128" s="13"/>
      <c r="ZG128" s="13"/>
      <c r="ZH128" s="13"/>
      <c r="ZI128" s="13"/>
      <c r="ZJ128" s="13"/>
      <c r="ZK128" s="13"/>
      <c r="ZL128" s="13"/>
      <c r="ZM128" s="13"/>
      <c r="ZN128" s="13"/>
      <c r="ZO128" s="13"/>
      <c r="ZP128" s="13"/>
      <c r="ZQ128" s="13"/>
      <c r="ZR128" s="13"/>
      <c r="ZS128" s="13"/>
      <c r="ZT128" s="13"/>
      <c r="ZU128" s="13"/>
      <c r="ZV128" s="13"/>
      <c r="ZW128" s="13"/>
      <c r="ZX128" s="13"/>
      <c r="ZY128" s="13"/>
      <c r="ZZ128" s="13"/>
      <c r="AAA128" s="13"/>
      <c r="AAB128" s="13"/>
      <c r="AAC128" s="13"/>
      <c r="AAD128" s="13"/>
      <c r="AAE128" s="13"/>
      <c r="AAF128" s="13"/>
      <c r="AAG128" s="13"/>
      <c r="AAH128" s="13"/>
      <c r="AAI128" s="13"/>
      <c r="AAJ128" s="13"/>
      <c r="AAK128" s="13"/>
      <c r="AAL128" s="13"/>
      <c r="AAM128" s="13"/>
      <c r="AAN128" s="13"/>
      <c r="AAO128" s="13"/>
      <c r="AAP128" s="13"/>
      <c r="AAQ128" s="13"/>
      <c r="AAR128" s="13"/>
      <c r="AAS128" s="13"/>
      <c r="AAT128" s="13"/>
      <c r="AAU128" s="13"/>
      <c r="AAV128" s="13"/>
      <c r="AAW128" s="13"/>
      <c r="AAX128" s="13"/>
      <c r="AAY128" s="13"/>
      <c r="AAZ128" s="13"/>
      <c r="ABA128" s="13"/>
      <c r="ABB128" s="13"/>
      <c r="ABC128" s="13"/>
      <c r="ABD128" s="13"/>
      <c r="ABE128" s="13"/>
      <c r="ABF128" s="13"/>
      <c r="ABG128" s="13"/>
      <c r="ABH128" s="13"/>
      <c r="ABI128" s="13"/>
      <c r="ABJ128" s="13"/>
      <c r="ABK128" s="13"/>
      <c r="ABL128" s="13"/>
      <c r="ABM128" s="13"/>
      <c r="ABN128" s="13"/>
      <c r="ABO128" s="13"/>
      <c r="ABP128" s="13"/>
      <c r="ABQ128" s="13"/>
      <c r="ABR128" s="13"/>
    </row>
    <row r="129" spans="1:746">
      <c r="A129" s="15" t="s">
        <v>360</v>
      </c>
    </row>
    <row r="130" spans="1:746">
      <c r="A130" s="15" t="s">
        <v>361</v>
      </c>
    </row>
    <row r="131" spans="1:746" s="10" customFormat="1">
      <c r="A131" s="27" t="s">
        <v>366</v>
      </c>
      <c r="B131" s="27"/>
      <c r="C131" s="27"/>
      <c r="D131" s="27"/>
      <c r="E131" s="27"/>
      <c r="F131" s="27"/>
      <c r="G131" s="27"/>
      <c r="H131" s="75"/>
      <c r="I131" s="62"/>
      <c r="J131" s="20" t="s">
        <v>207</v>
      </c>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c r="IW131" s="13"/>
      <c r="IX131" s="13"/>
      <c r="IY131" s="13"/>
      <c r="IZ131" s="13"/>
      <c r="JA131" s="13"/>
      <c r="JB131" s="13"/>
      <c r="JC131" s="13"/>
      <c r="JD131" s="13"/>
      <c r="JE131" s="13"/>
      <c r="JF131" s="13"/>
      <c r="JG131" s="13"/>
      <c r="JH131" s="13"/>
      <c r="JI131" s="13"/>
      <c r="JJ131" s="13"/>
      <c r="JK131" s="13"/>
      <c r="JL131" s="13"/>
      <c r="JM131" s="13"/>
      <c r="JN131" s="13"/>
      <c r="JO131" s="13"/>
      <c r="JP131" s="13"/>
      <c r="JQ131" s="13"/>
      <c r="JR131" s="13"/>
      <c r="JS131" s="13"/>
      <c r="JT131" s="13"/>
      <c r="JU131" s="13"/>
      <c r="JV131" s="13"/>
      <c r="JW131" s="13"/>
      <c r="JX131" s="13"/>
      <c r="JY131" s="13"/>
      <c r="JZ131" s="13"/>
      <c r="KA131" s="13"/>
      <c r="KB131" s="13"/>
      <c r="KC131" s="13"/>
      <c r="KD131" s="13"/>
      <c r="KE131" s="13"/>
      <c r="KF131" s="13"/>
      <c r="KG131" s="13"/>
      <c r="KH131" s="13"/>
      <c r="KI131" s="13"/>
      <c r="KJ131" s="13"/>
      <c r="KK131" s="13"/>
      <c r="KL131" s="13"/>
      <c r="KM131" s="13"/>
      <c r="KN131" s="13"/>
      <c r="KO131" s="13"/>
      <c r="KP131" s="13"/>
      <c r="KQ131" s="13"/>
      <c r="KR131" s="13"/>
      <c r="KS131" s="13"/>
      <c r="KT131" s="13"/>
      <c r="KU131" s="13"/>
      <c r="KV131" s="13"/>
      <c r="KW131" s="13"/>
      <c r="KX131" s="13"/>
      <c r="KY131" s="13"/>
      <c r="KZ131" s="13"/>
      <c r="LA131" s="13"/>
      <c r="LB131" s="13"/>
      <c r="LC131" s="13"/>
      <c r="LD131" s="13"/>
      <c r="LE131" s="13"/>
      <c r="LF131" s="13"/>
      <c r="LG131" s="13"/>
      <c r="LH131" s="13"/>
      <c r="LI131" s="13"/>
      <c r="LJ131" s="13"/>
      <c r="LK131" s="13"/>
      <c r="LL131" s="13"/>
      <c r="LM131" s="13"/>
      <c r="LN131" s="13"/>
      <c r="LO131" s="13"/>
      <c r="LP131" s="13"/>
      <c r="LQ131" s="13"/>
      <c r="LR131" s="13"/>
      <c r="LS131" s="13"/>
      <c r="LT131" s="13"/>
      <c r="LU131" s="13"/>
      <c r="LV131" s="13"/>
      <c r="LW131" s="13"/>
      <c r="LX131" s="13"/>
      <c r="LY131" s="13"/>
      <c r="LZ131" s="13"/>
      <c r="MA131" s="13"/>
      <c r="MB131" s="13"/>
      <c r="MC131" s="13"/>
      <c r="MD131" s="13"/>
      <c r="ME131" s="13"/>
      <c r="MF131" s="13"/>
      <c r="MG131" s="13"/>
      <c r="MH131" s="13"/>
      <c r="MI131" s="13"/>
      <c r="MJ131" s="13"/>
      <c r="MK131" s="13"/>
      <c r="ML131" s="13"/>
      <c r="MM131" s="13"/>
      <c r="MN131" s="13"/>
      <c r="MO131" s="13"/>
      <c r="MP131" s="13"/>
      <c r="MQ131" s="13"/>
      <c r="MR131" s="13"/>
      <c r="MS131" s="13"/>
      <c r="MT131" s="13"/>
      <c r="MU131" s="13"/>
      <c r="MV131" s="13"/>
      <c r="MW131" s="13"/>
      <c r="MX131" s="13"/>
      <c r="MY131" s="13"/>
      <c r="MZ131" s="13"/>
      <c r="NA131" s="13"/>
      <c r="NB131" s="13"/>
      <c r="NC131" s="13"/>
      <c r="ND131" s="13"/>
      <c r="NE131" s="13"/>
      <c r="NF131" s="13"/>
      <c r="NG131" s="13"/>
      <c r="NH131" s="13"/>
      <c r="NI131" s="13"/>
      <c r="NJ131" s="13"/>
      <c r="NK131" s="13"/>
      <c r="NL131" s="13"/>
      <c r="NM131" s="13"/>
      <c r="NN131" s="13"/>
      <c r="NO131" s="13"/>
      <c r="NP131" s="13"/>
      <c r="NQ131" s="13"/>
      <c r="NR131" s="13"/>
      <c r="NS131" s="13"/>
      <c r="NT131" s="13"/>
      <c r="NU131" s="13"/>
      <c r="NV131" s="13"/>
      <c r="NW131" s="13"/>
      <c r="NX131" s="13"/>
      <c r="NY131" s="13"/>
      <c r="NZ131" s="13"/>
      <c r="OA131" s="13"/>
      <c r="OB131" s="13"/>
      <c r="OC131" s="13"/>
      <c r="OD131" s="13"/>
      <c r="OE131" s="13"/>
      <c r="OF131" s="13"/>
      <c r="OG131" s="13"/>
      <c r="OH131" s="13"/>
      <c r="OI131" s="13"/>
      <c r="OJ131" s="13"/>
      <c r="OK131" s="13"/>
      <c r="OL131" s="13"/>
      <c r="OM131" s="13"/>
      <c r="ON131" s="13"/>
      <c r="OO131" s="13"/>
      <c r="OP131" s="13"/>
      <c r="OQ131" s="13"/>
      <c r="OR131" s="13"/>
      <c r="OS131" s="13"/>
      <c r="OT131" s="13"/>
      <c r="OU131" s="13"/>
      <c r="OV131" s="13"/>
      <c r="OW131" s="13"/>
      <c r="OX131" s="13"/>
      <c r="OY131" s="13"/>
      <c r="OZ131" s="13"/>
      <c r="PA131" s="13"/>
      <c r="PB131" s="13"/>
      <c r="PC131" s="13"/>
      <c r="PD131" s="13"/>
      <c r="PE131" s="13"/>
      <c r="PF131" s="13"/>
      <c r="PG131" s="13"/>
      <c r="PH131" s="13"/>
      <c r="PI131" s="13"/>
      <c r="PJ131" s="13"/>
      <c r="PK131" s="13"/>
      <c r="PL131" s="13"/>
      <c r="PM131" s="13"/>
      <c r="PN131" s="13"/>
      <c r="PO131" s="13"/>
      <c r="PP131" s="13"/>
      <c r="PQ131" s="13"/>
      <c r="PR131" s="13"/>
      <c r="PS131" s="13"/>
      <c r="PT131" s="13"/>
      <c r="PU131" s="13"/>
      <c r="PV131" s="13"/>
      <c r="PW131" s="13"/>
      <c r="PX131" s="13"/>
      <c r="PY131" s="13"/>
      <c r="PZ131" s="13"/>
      <c r="QA131" s="13"/>
      <c r="QB131" s="13"/>
      <c r="QC131" s="13"/>
      <c r="QD131" s="13"/>
      <c r="QE131" s="13"/>
      <c r="QF131" s="13"/>
      <c r="QG131" s="13"/>
      <c r="QH131" s="13"/>
      <c r="QI131" s="13"/>
      <c r="QJ131" s="13"/>
      <c r="QK131" s="13"/>
      <c r="QL131" s="13"/>
      <c r="QM131" s="13"/>
      <c r="QN131" s="13"/>
      <c r="QO131" s="13"/>
      <c r="QP131" s="13"/>
      <c r="QQ131" s="13"/>
      <c r="QR131" s="13"/>
      <c r="QS131" s="13"/>
      <c r="QT131" s="13"/>
      <c r="QU131" s="13"/>
      <c r="QV131" s="13"/>
      <c r="QW131" s="13"/>
      <c r="QX131" s="13"/>
      <c r="QY131" s="13"/>
      <c r="QZ131" s="13"/>
      <c r="RA131" s="13"/>
      <c r="RB131" s="13"/>
      <c r="RC131" s="13"/>
      <c r="RD131" s="13"/>
      <c r="RE131" s="13"/>
      <c r="RF131" s="13"/>
      <c r="RG131" s="13"/>
      <c r="RH131" s="13"/>
      <c r="RI131" s="13"/>
      <c r="RJ131" s="13"/>
      <c r="RK131" s="13"/>
      <c r="RL131" s="13"/>
      <c r="RM131" s="13"/>
      <c r="RN131" s="13"/>
      <c r="RO131" s="13"/>
      <c r="RP131" s="13"/>
      <c r="RQ131" s="13"/>
      <c r="RR131" s="13"/>
      <c r="RS131" s="13"/>
      <c r="RT131" s="13"/>
      <c r="RU131" s="13"/>
      <c r="RV131" s="13"/>
      <c r="RW131" s="13"/>
      <c r="RX131" s="13"/>
      <c r="RY131" s="13"/>
      <c r="RZ131" s="13"/>
      <c r="SA131" s="13"/>
      <c r="SB131" s="13"/>
      <c r="SC131" s="13"/>
      <c r="SD131" s="13"/>
      <c r="SE131" s="13"/>
      <c r="SF131" s="13"/>
      <c r="SG131" s="13"/>
      <c r="SH131" s="13"/>
      <c r="SI131" s="13"/>
      <c r="SJ131" s="13"/>
      <c r="SK131" s="13"/>
      <c r="SL131" s="13"/>
      <c r="SM131" s="13"/>
      <c r="SN131" s="13"/>
      <c r="SO131" s="13"/>
      <c r="SP131" s="13"/>
      <c r="SQ131" s="13"/>
      <c r="SR131" s="13"/>
      <c r="SS131" s="13"/>
      <c r="ST131" s="13"/>
      <c r="SU131" s="13"/>
      <c r="SV131" s="13"/>
      <c r="SW131" s="13"/>
      <c r="SX131" s="13"/>
      <c r="SY131" s="13"/>
      <c r="SZ131" s="13"/>
      <c r="TA131" s="13"/>
      <c r="TB131" s="13"/>
      <c r="TC131" s="13"/>
      <c r="TD131" s="13"/>
      <c r="TE131" s="13"/>
      <c r="TF131" s="13"/>
      <c r="TG131" s="13"/>
      <c r="TH131" s="13"/>
      <c r="TI131" s="13"/>
      <c r="TJ131" s="13"/>
      <c r="TK131" s="13"/>
      <c r="TL131" s="13"/>
      <c r="TM131" s="13"/>
      <c r="TN131" s="13"/>
      <c r="TO131" s="13"/>
      <c r="TP131" s="13"/>
      <c r="TQ131" s="13"/>
      <c r="TR131" s="13"/>
      <c r="TS131" s="13"/>
      <c r="TT131" s="13"/>
      <c r="TU131" s="13"/>
      <c r="TV131" s="13"/>
      <c r="TW131" s="13"/>
      <c r="TX131" s="13"/>
      <c r="TY131" s="13"/>
      <c r="TZ131" s="13"/>
      <c r="UA131" s="13"/>
      <c r="UB131" s="13"/>
      <c r="UC131" s="13"/>
      <c r="UD131" s="13"/>
      <c r="UE131" s="13"/>
      <c r="UF131" s="13"/>
      <c r="UG131" s="13"/>
      <c r="UH131" s="13"/>
      <c r="UI131" s="13"/>
      <c r="UJ131" s="13"/>
      <c r="UK131" s="13"/>
      <c r="UL131" s="13"/>
      <c r="UM131" s="13"/>
      <c r="UN131" s="13"/>
      <c r="UO131" s="13"/>
      <c r="UP131" s="13"/>
      <c r="UQ131" s="13"/>
      <c r="UR131" s="13"/>
      <c r="US131" s="13"/>
      <c r="UT131" s="13"/>
      <c r="UU131" s="13"/>
      <c r="UV131" s="13"/>
      <c r="UW131" s="13"/>
      <c r="UX131" s="13"/>
      <c r="UY131" s="13"/>
      <c r="UZ131" s="13"/>
      <c r="VA131" s="13"/>
      <c r="VB131" s="13"/>
      <c r="VC131" s="13"/>
      <c r="VD131" s="13"/>
      <c r="VE131" s="13"/>
      <c r="VF131" s="13"/>
      <c r="VG131" s="13"/>
      <c r="VH131" s="13"/>
      <c r="VI131" s="13"/>
      <c r="VJ131" s="13"/>
      <c r="VK131" s="13"/>
      <c r="VL131" s="13"/>
      <c r="VM131" s="13"/>
      <c r="VN131" s="13"/>
      <c r="VO131" s="13"/>
      <c r="VP131" s="13"/>
      <c r="VQ131" s="13"/>
      <c r="VR131" s="13"/>
      <c r="VS131" s="13"/>
      <c r="VT131" s="13"/>
      <c r="VU131" s="13"/>
      <c r="VV131" s="13"/>
      <c r="VW131" s="13"/>
      <c r="VX131" s="13"/>
      <c r="VY131" s="13"/>
      <c r="VZ131" s="13"/>
      <c r="WA131" s="13"/>
      <c r="WB131" s="13"/>
      <c r="WC131" s="13"/>
      <c r="WD131" s="13"/>
      <c r="WE131" s="13"/>
      <c r="WF131" s="13"/>
      <c r="WG131" s="13"/>
      <c r="WH131" s="13"/>
      <c r="WI131" s="13"/>
      <c r="WJ131" s="13"/>
      <c r="WK131" s="13"/>
      <c r="WL131" s="13"/>
      <c r="WM131" s="13"/>
      <c r="WN131" s="13"/>
      <c r="WO131" s="13"/>
      <c r="WP131" s="13"/>
      <c r="WQ131" s="13"/>
      <c r="WR131" s="13"/>
      <c r="WS131" s="13"/>
      <c r="WT131" s="13"/>
      <c r="WU131" s="13"/>
      <c r="WV131" s="13"/>
      <c r="WW131" s="13"/>
      <c r="WX131" s="13"/>
      <c r="WY131" s="13"/>
      <c r="WZ131" s="13"/>
      <c r="XA131" s="13"/>
      <c r="XB131" s="13"/>
      <c r="XC131" s="13"/>
      <c r="XD131" s="13"/>
      <c r="XE131" s="13"/>
      <c r="XF131" s="13"/>
      <c r="XG131" s="13"/>
      <c r="XH131" s="13"/>
      <c r="XI131" s="13"/>
      <c r="XJ131" s="13"/>
      <c r="XK131" s="13"/>
      <c r="XL131" s="13"/>
      <c r="XM131" s="13"/>
      <c r="XN131" s="13"/>
      <c r="XO131" s="13"/>
      <c r="XP131" s="13"/>
      <c r="XQ131" s="13"/>
      <c r="XR131" s="13"/>
      <c r="XS131" s="13"/>
      <c r="XT131" s="13"/>
      <c r="XU131" s="13"/>
      <c r="XV131" s="13"/>
      <c r="XW131" s="13"/>
      <c r="XX131" s="13"/>
      <c r="XY131" s="13"/>
      <c r="XZ131" s="13"/>
      <c r="YA131" s="13"/>
      <c r="YB131" s="13"/>
      <c r="YC131" s="13"/>
      <c r="YD131" s="13"/>
      <c r="YE131" s="13"/>
      <c r="YF131" s="13"/>
      <c r="YG131" s="13"/>
      <c r="YH131" s="13"/>
      <c r="YI131" s="13"/>
      <c r="YJ131" s="13"/>
      <c r="YK131" s="13"/>
      <c r="YL131" s="13"/>
      <c r="YM131" s="13"/>
      <c r="YN131" s="13"/>
      <c r="YO131" s="13"/>
      <c r="YP131" s="13"/>
      <c r="YQ131" s="13"/>
      <c r="YR131" s="13"/>
      <c r="YS131" s="13"/>
      <c r="YT131" s="13"/>
      <c r="YU131" s="13"/>
      <c r="YV131" s="13"/>
      <c r="YW131" s="13"/>
      <c r="YX131" s="13"/>
      <c r="YY131" s="13"/>
      <c r="YZ131" s="13"/>
      <c r="ZA131" s="13"/>
      <c r="ZB131" s="13"/>
      <c r="ZC131" s="13"/>
      <c r="ZD131" s="13"/>
      <c r="ZE131" s="13"/>
      <c r="ZF131" s="13"/>
      <c r="ZG131" s="13"/>
      <c r="ZH131" s="13"/>
      <c r="ZI131" s="13"/>
      <c r="ZJ131" s="13"/>
      <c r="ZK131" s="13"/>
      <c r="ZL131" s="13"/>
      <c r="ZM131" s="13"/>
      <c r="ZN131" s="13"/>
      <c r="ZO131" s="13"/>
      <c r="ZP131" s="13"/>
      <c r="ZQ131" s="13"/>
      <c r="ZR131" s="13"/>
      <c r="ZS131" s="13"/>
      <c r="ZT131" s="13"/>
      <c r="ZU131" s="13"/>
      <c r="ZV131" s="13"/>
      <c r="ZW131" s="13"/>
      <c r="ZX131" s="13"/>
      <c r="ZY131" s="13"/>
      <c r="ZZ131" s="13"/>
      <c r="AAA131" s="13"/>
      <c r="AAB131" s="13"/>
      <c r="AAC131" s="13"/>
      <c r="AAD131" s="13"/>
      <c r="AAE131" s="13"/>
      <c r="AAF131" s="13"/>
      <c r="AAG131" s="13"/>
      <c r="AAH131" s="13"/>
      <c r="AAI131" s="13"/>
      <c r="AAJ131" s="13"/>
      <c r="AAK131" s="13"/>
      <c r="AAL131" s="13"/>
      <c r="AAM131" s="13"/>
      <c r="AAN131" s="13"/>
      <c r="AAO131" s="13"/>
      <c r="AAP131" s="13"/>
      <c r="AAQ131" s="13"/>
      <c r="AAR131" s="13"/>
      <c r="AAS131" s="13"/>
      <c r="AAT131" s="13"/>
      <c r="AAU131" s="13"/>
      <c r="AAV131" s="13"/>
      <c r="AAW131" s="13"/>
      <c r="AAX131" s="13"/>
      <c r="AAY131" s="13"/>
      <c r="AAZ131" s="13"/>
      <c r="ABA131" s="13"/>
      <c r="ABB131" s="13"/>
      <c r="ABC131" s="13"/>
      <c r="ABD131" s="13"/>
      <c r="ABE131" s="13"/>
      <c r="ABF131" s="13"/>
      <c r="ABG131" s="13"/>
      <c r="ABH131" s="13"/>
      <c r="ABI131" s="13"/>
      <c r="ABJ131" s="13"/>
      <c r="ABK131" s="13"/>
      <c r="ABL131" s="13"/>
      <c r="ABM131" s="13"/>
      <c r="ABN131" s="13"/>
      <c r="ABO131" s="13"/>
      <c r="ABP131" s="13"/>
      <c r="ABQ131" s="13"/>
      <c r="ABR131" s="13"/>
    </row>
    <row r="132" spans="1:746" s="65" customFormat="1">
      <c r="A132" s="30" t="s">
        <v>367</v>
      </c>
      <c r="B132" s="30"/>
      <c r="C132" s="30"/>
      <c r="D132" s="30"/>
      <c r="E132" s="30"/>
      <c r="F132" s="30"/>
      <c r="G132" s="30"/>
      <c r="H132" s="74"/>
      <c r="I132" s="61"/>
      <c r="J132" s="20" t="s">
        <v>207</v>
      </c>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c r="IW132" s="13"/>
      <c r="IX132" s="13"/>
      <c r="IY132" s="13"/>
      <c r="IZ132" s="13"/>
      <c r="JA132" s="13"/>
      <c r="JB132" s="13"/>
      <c r="JC132" s="13"/>
      <c r="JD132" s="13"/>
      <c r="JE132" s="13"/>
      <c r="JF132" s="13"/>
      <c r="JG132" s="13"/>
      <c r="JH132" s="13"/>
      <c r="JI132" s="13"/>
      <c r="JJ132" s="13"/>
      <c r="JK132" s="13"/>
      <c r="JL132" s="13"/>
      <c r="JM132" s="13"/>
      <c r="JN132" s="13"/>
      <c r="JO132" s="13"/>
      <c r="JP132" s="13"/>
      <c r="JQ132" s="13"/>
      <c r="JR132" s="13"/>
      <c r="JS132" s="13"/>
      <c r="JT132" s="13"/>
      <c r="JU132" s="13"/>
      <c r="JV132" s="13"/>
      <c r="JW132" s="13"/>
      <c r="JX132" s="13"/>
      <c r="JY132" s="13"/>
      <c r="JZ132" s="13"/>
      <c r="KA132" s="13"/>
      <c r="KB132" s="13"/>
      <c r="KC132" s="13"/>
      <c r="KD132" s="13"/>
      <c r="KE132" s="13"/>
      <c r="KF132" s="13"/>
      <c r="KG132" s="13"/>
      <c r="KH132" s="13"/>
      <c r="KI132" s="13"/>
      <c r="KJ132" s="13"/>
      <c r="KK132" s="13"/>
      <c r="KL132" s="13"/>
      <c r="KM132" s="13"/>
      <c r="KN132" s="13"/>
      <c r="KO132" s="13"/>
      <c r="KP132" s="13"/>
      <c r="KQ132" s="13"/>
      <c r="KR132" s="13"/>
      <c r="KS132" s="13"/>
      <c r="KT132" s="13"/>
      <c r="KU132" s="13"/>
      <c r="KV132" s="13"/>
      <c r="KW132" s="13"/>
      <c r="KX132" s="13"/>
      <c r="KY132" s="13"/>
      <c r="KZ132" s="13"/>
      <c r="LA132" s="13"/>
      <c r="LB132" s="13"/>
      <c r="LC132" s="13"/>
      <c r="LD132" s="13"/>
      <c r="LE132" s="13"/>
      <c r="LF132" s="13"/>
      <c r="LG132" s="13"/>
      <c r="LH132" s="13"/>
      <c r="LI132" s="13"/>
      <c r="LJ132" s="13"/>
      <c r="LK132" s="13"/>
      <c r="LL132" s="13"/>
      <c r="LM132" s="13"/>
      <c r="LN132" s="13"/>
      <c r="LO132" s="13"/>
      <c r="LP132" s="13"/>
      <c r="LQ132" s="13"/>
      <c r="LR132" s="13"/>
      <c r="LS132" s="13"/>
      <c r="LT132" s="13"/>
      <c r="LU132" s="13"/>
      <c r="LV132" s="13"/>
      <c r="LW132" s="13"/>
      <c r="LX132" s="13"/>
      <c r="LY132" s="13"/>
      <c r="LZ132" s="13"/>
      <c r="MA132" s="13"/>
      <c r="MB132" s="13"/>
      <c r="MC132" s="13"/>
      <c r="MD132" s="13"/>
      <c r="ME132" s="13"/>
      <c r="MF132" s="13"/>
      <c r="MG132" s="13"/>
      <c r="MH132" s="13"/>
      <c r="MI132" s="13"/>
      <c r="MJ132" s="13"/>
      <c r="MK132" s="13"/>
      <c r="ML132" s="13"/>
      <c r="MM132" s="13"/>
      <c r="MN132" s="13"/>
      <c r="MO132" s="13"/>
      <c r="MP132" s="13"/>
      <c r="MQ132" s="13"/>
      <c r="MR132" s="13"/>
      <c r="MS132" s="13"/>
      <c r="MT132" s="13"/>
      <c r="MU132" s="13"/>
      <c r="MV132" s="13"/>
      <c r="MW132" s="13"/>
      <c r="MX132" s="13"/>
      <c r="MY132" s="13"/>
      <c r="MZ132" s="13"/>
      <c r="NA132" s="13"/>
      <c r="NB132" s="13"/>
      <c r="NC132" s="13"/>
      <c r="ND132" s="13"/>
      <c r="NE132" s="13"/>
      <c r="NF132" s="13"/>
      <c r="NG132" s="13"/>
      <c r="NH132" s="13"/>
      <c r="NI132" s="13"/>
      <c r="NJ132" s="13"/>
      <c r="NK132" s="13"/>
      <c r="NL132" s="13"/>
      <c r="NM132" s="13"/>
      <c r="NN132" s="13"/>
      <c r="NO132" s="13"/>
      <c r="NP132" s="13"/>
      <c r="NQ132" s="13"/>
      <c r="NR132" s="13"/>
      <c r="NS132" s="13"/>
      <c r="NT132" s="13"/>
      <c r="NU132" s="13"/>
      <c r="NV132" s="13"/>
      <c r="NW132" s="13"/>
      <c r="NX132" s="13"/>
      <c r="NY132" s="13"/>
      <c r="NZ132" s="13"/>
      <c r="OA132" s="13"/>
      <c r="OB132" s="13"/>
      <c r="OC132" s="13"/>
      <c r="OD132" s="13"/>
      <c r="OE132" s="13"/>
      <c r="OF132" s="13"/>
      <c r="OG132" s="13"/>
      <c r="OH132" s="13"/>
      <c r="OI132" s="13"/>
      <c r="OJ132" s="13"/>
      <c r="OK132" s="13"/>
      <c r="OL132" s="13"/>
      <c r="OM132" s="13"/>
      <c r="ON132" s="13"/>
      <c r="OO132" s="13"/>
      <c r="OP132" s="13"/>
      <c r="OQ132" s="13"/>
      <c r="OR132" s="13"/>
      <c r="OS132" s="13"/>
      <c r="OT132" s="13"/>
      <c r="OU132" s="13"/>
      <c r="OV132" s="13"/>
      <c r="OW132" s="13"/>
      <c r="OX132" s="13"/>
      <c r="OY132" s="13"/>
      <c r="OZ132" s="13"/>
      <c r="PA132" s="13"/>
      <c r="PB132" s="13"/>
      <c r="PC132" s="13"/>
      <c r="PD132" s="13"/>
      <c r="PE132" s="13"/>
      <c r="PF132" s="13"/>
      <c r="PG132" s="13"/>
      <c r="PH132" s="13"/>
      <c r="PI132" s="13"/>
      <c r="PJ132" s="13"/>
      <c r="PK132" s="13"/>
      <c r="PL132" s="13"/>
      <c r="PM132" s="13"/>
      <c r="PN132" s="13"/>
      <c r="PO132" s="13"/>
      <c r="PP132" s="13"/>
      <c r="PQ132" s="13"/>
      <c r="PR132" s="13"/>
      <c r="PS132" s="13"/>
      <c r="PT132" s="13"/>
      <c r="PU132" s="13"/>
      <c r="PV132" s="13"/>
      <c r="PW132" s="13"/>
      <c r="PX132" s="13"/>
      <c r="PY132" s="13"/>
      <c r="PZ132" s="13"/>
      <c r="QA132" s="13"/>
      <c r="QB132" s="13"/>
      <c r="QC132" s="13"/>
      <c r="QD132" s="13"/>
      <c r="QE132" s="13"/>
      <c r="QF132" s="13"/>
      <c r="QG132" s="13"/>
      <c r="QH132" s="13"/>
      <c r="QI132" s="13"/>
      <c r="QJ132" s="13"/>
      <c r="QK132" s="13"/>
      <c r="QL132" s="13"/>
      <c r="QM132" s="13"/>
      <c r="QN132" s="13"/>
      <c r="QO132" s="13"/>
      <c r="QP132" s="13"/>
      <c r="QQ132" s="13"/>
      <c r="QR132" s="13"/>
      <c r="QS132" s="13"/>
      <c r="QT132" s="13"/>
      <c r="QU132" s="13"/>
      <c r="QV132" s="13"/>
      <c r="QW132" s="13"/>
      <c r="QX132" s="13"/>
      <c r="QY132" s="13"/>
      <c r="QZ132" s="13"/>
      <c r="RA132" s="13"/>
      <c r="RB132" s="13"/>
      <c r="RC132" s="13"/>
      <c r="RD132" s="13"/>
      <c r="RE132" s="13"/>
      <c r="RF132" s="13"/>
      <c r="RG132" s="13"/>
      <c r="RH132" s="13"/>
      <c r="RI132" s="13"/>
      <c r="RJ132" s="13"/>
      <c r="RK132" s="13"/>
      <c r="RL132" s="13"/>
      <c r="RM132" s="13"/>
      <c r="RN132" s="13"/>
      <c r="RO132" s="13"/>
      <c r="RP132" s="13"/>
      <c r="RQ132" s="13"/>
      <c r="RR132" s="13"/>
      <c r="RS132" s="13"/>
      <c r="RT132" s="13"/>
      <c r="RU132" s="13"/>
      <c r="RV132" s="13"/>
      <c r="RW132" s="13"/>
      <c r="RX132" s="13"/>
      <c r="RY132" s="13"/>
      <c r="RZ132" s="13"/>
      <c r="SA132" s="13"/>
      <c r="SB132" s="13"/>
      <c r="SC132" s="13"/>
      <c r="SD132" s="13"/>
      <c r="SE132" s="13"/>
      <c r="SF132" s="13"/>
      <c r="SG132" s="13"/>
      <c r="SH132" s="13"/>
      <c r="SI132" s="13"/>
      <c r="SJ132" s="13"/>
      <c r="SK132" s="13"/>
      <c r="SL132" s="13"/>
      <c r="SM132" s="13"/>
      <c r="SN132" s="13"/>
      <c r="SO132" s="13"/>
      <c r="SP132" s="13"/>
      <c r="SQ132" s="13"/>
      <c r="SR132" s="13"/>
      <c r="SS132" s="13"/>
      <c r="ST132" s="13"/>
      <c r="SU132" s="13"/>
      <c r="SV132" s="13"/>
      <c r="SW132" s="13"/>
      <c r="SX132" s="13"/>
      <c r="SY132" s="13"/>
      <c r="SZ132" s="13"/>
      <c r="TA132" s="13"/>
      <c r="TB132" s="13"/>
      <c r="TC132" s="13"/>
      <c r="TD132" s="13"/>
      <c r="TE132" s="13"/>
      <c r="TF132" s="13"/>
      <c r="TG132" s="13"/>
      <c r="TH132" s="13"/>
      <c r="TI132" s="13"/>
      <c r="TJ132" s="13"/>
      <c r="TK132" s="13"/>
      <c r="TL132" s="13"/>
      <c r="TM132" s="13"/>
      <c r="TN132" s="13"/>
      <c r="TO132" s="13"/>
      <c r="TP132" s="13"/>
      <c r="TQ132" s="13"/>
      <c r="TR132" s="13"/>
      <c r="TS132" s="13"/>
      <c r="TT132" s="13"/>
      <c r="TU132" s="13"/>
      <c r="TV132" s="13"/>
      <c r="TW132" s="13"/>
      <c r="TX132" s="13"/>
      <c r="TY132" s="13"/>
      <c r="TZ132" s="13"/>
      <c r="UA132" s="13"/>
      <c r="UB132" s="13"/>
      <c r="UC132" s="13"/>
      <c r="UD132" s="13"/>
      <c r="UE132" s="13"/>
      <c r="UF132" s="13"/>
      <c r="UG132" s="13"/>
      <c r="UH132" s="13"/>
      <c r="UI132" s="13"/>
      <c r="UJ132" s="13"/>
      <c r="UK132" s="13"/>
      <c r="UL132" s="13"/>
      <c r="UM132" s="13"/>
      <c r="UN132" s="13"/>
      <c r="UO132" s="13"/>
      <c r="UP132" s="13"/>
      <c r="UQ132" s="13"/>
      <c r="UR132" s="13"/>
      <c r="US132" s="13"/>
      <c r="UT132" s="13"/>
      <c r="UU132" s="13"/>
      <c r="UV132" s="13"/>
      <c r="UW132" s="13"/>
      <c r="UX132" s="13"/>
      <c r="UY132" s="13"/>
      <c r="UZ132" s="13"/>
      <c r="VA132" s="13"/>
      <c r="VB132" s="13"/>
      <c r="VC132" s="13"/>
      <c r="VD132" s="13"/>
      <c r="VE132" s="13"/>
      <c r="VF132" s="13"/>
      <c r="VG132" s="13"/>
      <c r="VH132" s="13"/>
      <c r="VI132" s="13"/>
      <c r="VJ132" s="13"/>
      <c r="VK132" s="13"/>
      <c r="VL132" s="13"/>
      <c r="VM132" s="13"/>
      <c r="VN132" s="13"/>
      <c r="VO132" s="13"/>
      <c r="VP132" s="13"/>
      <c r="VQ132" s="13"/>
      <c r="VR132" s="13"/>
      <c r="VS132" s="13"/>
      <c r="VT132" s="13"/>
      <c r="VU132" s="13"/>
      <c r="VV132" s="13"/>
      <c r="VW132" s="13"/>
      <c r="VX132" s="13"/>
      <c r="VY132" s="13"/>
      <c r="VZ132" s="13"/>
      <c r="WA132" s="13"/>
      <c r="WB132" s="13"/>
      <c r="WC132" s="13"/>
      <c r="WD132" s="13"/>
      <c r="WE132" s="13"/>
      <c r="WF132" s="13"/>
      <c r="WG132" s="13"/>
      <c r="WH132" s="13"/>
      <c r="WI132" s="13"/>
      <c r="WJ132" s="13"/>
      <c r="WK132" s="13"/>
      <c r="WL132" s="13"/>
      <c r="WM132" s="13"/>
      <c r="WN132" s="13"/>
      <c r="WO132" s="13"/>
      <c r="WP132" s="13"/>
      <c r="WQ132" s="13"/>
      <c r="WR132" s="13"/>
      <c r="WS132" s="13"/>
      <c r="WT132" s="13"/>
      <c r="WU132" s="13"/>
      <c r="WV132" s="13"/>
      <c r="WW132" s="13"/>
      <c r="WX132" s="13"/>
      <c r="WY132" s="13"/>
      <c r="WZ132" s="13"/>
      <c r="XA132" s="13"/>
      <c r="XB132" s="13"/>
      <c r="XC132" s="13"/>
      <c r="XD132" s="13"/>
      <c r="XE132" s="13"/>
      <c r="XF132" s="13"/>
      <c r="XG132" s="13"/>
      <c r="XH132" s="13"/>
      <c r="XI132" s="13"/>
      <c r="XJ132" s="13"/>
      <c r="XK132" s="13"/>
      <c r="XL132" s="13"/>
      <c r="XM132" s="13"/>
      <c r="XN132" s="13"/>
      <c r="XO132" s="13"/>
      <c r="XP132" s="13"/>
      <c r="XQ132" s="13"/>
      <c r="XR132" s="13"/>
      <c r="XS132" s="13"/>
      <c r="XT132" s="13"/>
      <c r="XU132" s="13"/>
      <c r="XV132" s="13"/>
      <c r="XW132" s="13"/>
      <c r="XX132" s="13"/>
      <c r="XY132" s="13"/>
      <c r="XZ132" s="13"/>
      <c r="YA132" s="13"/>
      <c r="YB132" s="13"/>
      <c r="YC132" s="13"/>
      <c r="YD132" s="13"/>
      <c r="YE132" s="13"/>
      <c r="YF132" s="13"/>
      <c r="YG132" s="13"/>
      <c r="YH132" s="13"/>
      <c r="YI132" s="13"/>
      <c r="YJ132" s="13"/>
      <c r="YK132" s="13"/>
      <c r="YL132" s="13"/>
      <c r="YM132" s="13"/>
      <c r="YN132" s="13"/>
      <c r="YO132" s="13"/>
      <c r="YP132" s="13"/>
      <c r="YQ132" s="13"/>
      <c r="YR132" s="13"/>
      <c r="YS132" s="13"/>
      <c r="YT132" s="13"/>
      <c r="YU132" s="13"/>
      <c r="YV132" s="13"/>
      <c r="YW132" s="13"/>
      <c r="YX132" s="13"/>
      <c r="YY132" s="13"/>
      <c r="YZ132" s="13"/>
      <c r="ZA132" s="13"/>
      <c r="ZB132" s="13"/>
      <c r="ZC132" s="13"/>
      <c r="ZD132" s="13"/>
      <c r="ZE132" s="13"/>
      <c r="ZF132" s="13"/>
      <c r="ZG132" s="13"/>
      <c r="ZH132" s="13"/>
      <c r="ZI132" s="13"/>
      <c r="ZJ132" s="13"/>
      <c r="ZK132" s="13"/>
      <c r="ZL132" s="13"/>
      <c r="ZM132" s="13"/>
      <c r="ZN132" s="13"/>
      <c r="ZO132" s="13"/>
      <c r="ZP132" s="13"/>
      <c r="ZQ132" s="13"/>
      <c r="ZR132" s="13"/>
      <c r="ZS132" s="13"/>
      <c r="ZT132" s="13"/>
      <c r="ZU132" s="13"/>
      <c r="ZV132" s="13"/>
      <c r="ZW132" s="13"/>
      <c r="ZX132" s="13"/>
      <c r="ZY132" s="13"/>
      <c r="ZZ132" s="13"/>
      <c r="AAA132" s="13"/>
      <c r="AAB132" s="13"/>
      <c r="AAC132" s="13"/>
      <c r="AAD132" s="13"/>
      <c r="AAE132" s="13"/>
      <c r="AAF132" s="13"/>
      <c r="AAG132" s="13"/>
      <c r="AAH132" s="13"/>
      <c r="AAI132" s="13"/>
      <c r="AAJ132" s="13"/>
      <c r="AAK132" s="13"/>
      <c r="AAL132" s="13"/>
      <c r="AAM132" s="13"/>
      <c r="AAN132" s="13"/>
      <c r="AAO132" s="13"/>
      <c r="AAP132" s="13"/>
      <c r="AAQ132" s="13"/>
      <c r="AAR132" s="13"/>
      <c r="AAS132" s="13"/>
      <c r="AAT132" s="13"/>
      <c r="AAU132" s="13"/>
      <c r="AAV132" s="13"/>
      <c r="AAW132" s="13"/>
      <c r="AAX132" s="13"/>
      <c r="AAY132" s="13"/>
      <c r="AAZ132" s="13"/>
      <c r="ABA132" s="13"/>
      <c r="ABB132" s="13"/>
      <c r="ABC132" s="13"/>
      <c r="ABD132" s="13"/>
      <c r="ABE132" s="13"/>
      <c r="ABF132" s="13"/>
      <c r="ABG132" s="13"/>
      <c r="ABH132" s="13"/>
      <c r="ABI132" s="13"/>
      <c r="ABJ132" s="13"/>
      <c r="ABK132" s="13"/>
      <c r="ABL132" s="13"/>
      <c r="ABM132" s="13"/>
      <c r="ABN132" s="13"/>
      <c r="ABO132" s="13"/>
      <c r="ABP132" s="13"/>
      <c r="ABQ132" s="13"/>
      <c r="ABR132" s="13"/>
    </row>
    <row r="133" spans="1:746" s="10" customFormat="1">
      <c r="A133" s="29" t="s">
        <v>94</v>
      </c>
      <c r="B133" s="25"/>
      <c r="C133" s="25"/>
      <c r="D133" s="25"/>
      <c r="E133" s="25"/>
      <c r="F133" s="25"/>
      <c r="G133" s="25"/>
      <c r="H133" s="68"/>
      <c r="I133" s="26"/>
      <c r="J133" s="20" t="s">
        <v>207</v>
      </c>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c r="IW133" s="13"/>
      <c r="IX133" s="13"/>
      <c r="IY133" s="13"/>
      <c r="IZ133" s="13"/>
      <c r="JA133" s="13"/>
      <c r="JB133" s="13"/>
      <c r="JC133" s="13"/>
      <c r="JD133" s="13"/>
      <c r="JE133" s="13"/>
      <c r="JF133" s="13"/>
      <c r="JG133" s="13"/>
      <c r="JH133" s="13"/>
      <c r="JI133" s="13"/>
      <c r="JJ133" s="13"/>
      <c r="JK133" s="13"/>
      <c r="JL133" s="13"/>
      <c r="JM133" s="13"/>
      <c r="JN133" s="13"/>
      <c r="JO133" s="13"/>
      <c r="JP133" s="13"/>
      <c r="JQ133" s="13"/>
      <c r="JR133" s="13"/>
      <c r="JS133" s="13"/>
      <c r="JT133" s="13"/>
      <c r="JU133" s="13"/>
      <c r="JV133" s="13"/>
      <c r="JW133" s="13"/>
      <c r="JX133" s="13"/>
      <c r="JY133" s="13"/>
      <c r="JZ133" s="13"/>
      <c r="KA133" s="13"/>
      <c r="KB133" s="13"/>
      <c r="KC133" s="13"/>
      <c r="KD133" s="13"/>
      <c r="KE133" s="13"/>
      <c r="KF133" s="13"/>
      <c r="KG133" s="13"/>
      <c r="KH133" s="13"/>
      <c r="KI133" s="13"/>
      <c r="KJ133" s="13"/>
      <c r="KK133" s="13"/>
      <c r="KL133" s="13"/>
      <c r="KM133" s="13"/>
      <c r="KN133" s="13"/>
      <c r="KO133" s="13"/>
      <c r="KP133" s="13"/>
      <c r="KQ133" s="13"/>
      <c r="KR133" s="13"/>
      <c r="KS133" s="13"/>
      <c r="KT133" s="13"/>
      <c r="KU133" s="13"/>
      <c r="KV133" s="13"/>
      <c r="KW133" s="13"/>
      <c r="KX133" s="13"/>
      <c r="KY133" s="13"/>
      <c r="KZ133" s="13"/>
      <c r="LA133" s="13"/>
      <c r="LB133" s="13"/>
      <c r="LC133" s="13"/>
      <c r="LD133" s="13"/>
      <c r="LE133" s="13"/>
      <c r="LF133" s="13"/>
      <c r="LG133" s="13"/>
      <c r="LH133" s="13"/>
      <c r="LI133" s="13"/>
      <c r="LJ133" s="13"/>
      <c r="LK133" s="13"/>
      <c r="LL133" s="13"/>
      <c r="LM133" s="13"/>
      <c r="LN133" s="13"/>
      <c r="LO133" s="13"/>
      <c r="LP133" s="13"/>
      <c r="LQ133" s="13"/>
      <c r="LR133" s="13"/>
      <c r="LS133" s="13"/>
      <c r="LT133" s="13"/>
      <c r="LU133" s="13"/>
      <c r="LV133" s="13"/>
      <c r="LW133" s="13"/>
      <c r="LX133" s="13"/>
      <c r="LY133" s="13"/>
      <c r="LZ133" s="13"/>
      <c r="MA133" s="13"/>
      <c r="MB133" s="13"/>
      <c r="MC133" s="13"/>
      <c r="MD133" s="13"/>
      <c r="ME133" s="13"/>
      <c r="MF133" s="13"/>
      <c r="MG133" s="13"/>
      <c r="MH133" s="13"/>
      <c r="MI133" s="13"/>
      <c r="MJ133" s="13"/>
      <c r="MK133" s="13"/>
      <c r="ML133" s="13"/>
      <c r="MM133" s="13"/>
      <c r="MN133" s="13"/>
      <c r="MO133" s="13"/>
      <c r="MP133" s="13"/>
      <c r="MQ133" s="13"/>
      <c r="MR133" s="13"/>
      <c r="MS133" s="13"/>
      <c r="MT133" s="13"/>
      <c r="MU133" s="13"/>
      <c r="MV133" s="13"/>
      <c r="MW133" s="13"/>
      <c r="MX133" s="13"/>
      <c r="MY133" s="13"/>
      <c r="MZ133" s="13"/>
      <c r="NA133" s="13"/>
      <c r="NB133" s="13"/>
      <c r="NC133" s="13"/>
      <c r="ND133" s="13"/>
      <c r="NE133" s="13"/>
      <c r="NF133" s="13"/>
      <c r="NG133" s="13"/>
      <c r="NH133" s="13"/>
      <c r="NI133" s="13"/>
      <c r="NJ133" s="13"/>
      <c r="NK133" s="13"/>
      <c r="NL133" s="13"/>
      <c r="NM133" s="13"/>
      <c r="NN133" s="13"/>
      <c r="NO133" s="13"/>
      <c r="NP133" s="13"/>
      <c r="NQ133" s="13"/>
      <c r="NR133" s="13"/>
      <c r="NS133" s="13"/>
      <c r="NT133" s="13"/>
      <c r="NU133" s="13"/>
      <c r="NV133" s="13"/>
      <c r="NW133" s="13"/>
      <c r="NX133" s="13"/>
      <c r="NY133" s="13"/>
      <c r="NZ133" s="13"/>
      <c r="OA133" s="13"/>
      <c r="OB133" s="13"/>
      <c r="OC133" s="13"/>
      <c r="OD133" s="13"/>
      <c r="OE133" s="13"/>
      <c r="OF133" s="13"/>
      <c r="OG133" s="13"/>
      <c r="OH133" s="13"/>
      <c r="OI133" s="13"/>
      <c r="OJ133" s="13"/>
      <c r="OK133" s="13"/>
      <c r="OL133" s="13"/>
      <c r="OM133" s="13"/>
      <c r="ON133" s="13"/>
      <c r="OO133" s="13"/>
      <c r="OP133" s="13"/>
      <c r="OQ133" s="13"/>
      <c r="OR133" s="13"/>
      <c r="OS133" s="13"/>
      <c r="OT133" s="13"/>
      <c r="OU133" s="13"/>
      <c r="OV133" s="13"/>
      <c r="OW133" s="13"/>
      <c r="OX133" s="13"/>
      <c r="OY133" s="13"/>
      <c r="OZ133" s="13"/>
      <c r="PA133" s="13"/>
      <c r="PB133" s="13"/>
      <c r="PC133" s="13"/>
      <c r="PD133" s="13"/>
      <c r="PE133" s="13"/>
      <c r="PF133" s="13"/>
      <c r="PG133" s="13"/>
      <c r="PH133" s="13"/>
      <c r="PI133" s="13"/>
      <c r="PJ133" s="13"/>
      <c r="PK133" s="13"/>
      <c r="PL133" s="13"/>
      <c r="PM133" s="13"/>
      <c r="PN133" s="13"/>
      <c r="PO133" s="13"/>
      <c r="PP133" s="13"/>
      <c r="PQ133" s="13"/>
      <c r="PR133" s="13"/>
      <c r="PS133" s="13"/>
      <c r="PT133" s="13"/>
      <c r="PU133" s="13"/>
      <c r="PV133" s="13"/>
      <c r="PW133" s="13"/>
      <c r="PX133" s="13"/>
      <c r="PY133" s="13"/>
      <c r="PZ133" s="13"/>
      <c r="QA133" s="13"/>
      <c r="QB133" s="13"/>
      <c r="QC133" s="13"/>
      <c r="QD133" s="13"/>
      <c r="QE133" s="13"/>
      <c r="QF133" s="13"/>
      <c r="QG133" s="13"/>
      <c r="QH133" s="13"/>
      <c r="QI133" s="13"/>
      <c r="QJ133" s="13"/>
      <c r="QK133" s="13"/>
      <c r="QL133" s="13"/>
      <c r="QM133" s="13"/>
      <c r="QN133" s="13"/>
      <c r="QO133" s="13"/>
      <c r="QP133" s="13"/>
      <c r="QQ133" s="13"/>
      <c r="QR133" s="13"/>
      <c r="QS133" s="13"/>
      <c r="QT133" s="13"/>
      <c r="QU133" s="13"/>
      <c r="QV133" s="13"/>
      <c r="QW133" s="13"/>
      <c r="QX133" s="13"/>
      <c r="QY133" s="13"/>
      <c r="QZ133" s="13"/>
      <c r="RA133" s="13"/>
      <c r="RB133" s="13"/>
      <c r="RC133" s="13"/>
      <c r="RD133" s="13"/>
      <c r="RE133" s="13"/>
      <c r="RF133" s="13"/>
      <c r="RG133" s="13"/>
      <c r="RH133" s="13"/>
      <c r="RI133" s="13"/>
      <c r="RJ133" s="13"/>
      <c r="RK133" s="13"/>
      <c r="RL133" s="13"/>
      <c r="RM133" s="13"/>
      <c r="RN133" s="13"/>
      <c r="RO133" s="13"/>
      <c r="RP133" s="13"/>
      <c r="RQ133" s="13"/>
      <c r="RR133" s="13"/>
      <c r="RS133" s="13"/>
      <c r="RT133" s="13"/>
      <c r="RU133" s="13"/>
      <c r="RV133" s="13"/>
      <c r="RW133" s="13"/>
      <c r="RX133" s="13"/>
      <c r="RY133" s="13"/>
      <c r="RZ133" s="13"/>
      <c r="SA133" s="13"/>
      <c r="SB133" s="13"/>
      <c r="SC133" s="13"/>
      <c r="SD133" s="13"/>
      <c r="SE133" s="13"/>
      <c r="SF133" s="13"/>
      <c r="SG133" s="13"/>
      <c r="SH133" s="13"/>
      <c r="SI133" s="13"/>
      <c r="SJ133" s="13"/>
      <c r="SK133" s="13"/>
      <c r="SL133" s="13"/>
      <c r="SM133" s="13"/>
      <c r="SN133" s="13"/>
      <c r="SO133" s="13"/>
      <c r="SP133" s="13"/>
      <c r="SQ133" s="13"/>
      <c r="SR133" s="13"/>
      <c r="SS133" s="13"/>
      <c r="ST133" s="13"/>
      <c r="SU133" s="13"/>
      <c r="SV133" s="13"/>
      <c r="SW133" s="13"/>
      <c r="SX133" s="13"/>
      <c r="SY133" s="13"/>
      <c r="SZ133" s="13"/>
      <c r="TA133" s="13"/>
      <c r="TB133" s="13"/>
      <c r="TC133" s="13"/>
      <c r="TD133" s="13"/>
      <c r="TE133" s="13"/>
      <c r="TF133" s="13"/>
      <c r="TG133" s="13"/>
      <c r="TH133" s="13"/>
      <c r="TI133" s="13"/>
      <c r="TJ133" s="13"/>
      <c r="TK133" s="13"/>
      <c r="TL133" s="13"/>
      <c r="TM133" s="13"/>
      <c r="TN133" s="13"/>
      <c r="TO133" s="13"/>
      <c r="TP133" s="13"/>
      <c r="TQ133" s="13"/>
      <c r="TR133" s="13"/>
      <c r="TS133" s="13"/>
      <c r="TT133" s="13"/>
      <c r="TU133" s="13"/>
      <c r="TV133" s="13"/>
      <c r="TW133" s="13"/>
      <c r="TX133" s="13"/>
      <c r="TY133" s="13"/>
      <c r="TZ133" s="13"/>
      <c r="UA133" s="13"/>
      <c r="UB133" s="13"/>
      <c r="UC133" s="13"/>
      <c r="UD133" s="13"/>
      <c r="UE133" s="13"/>
      <c r="UF133" s="13"/>
      <c r="UG133" s="13"/>
      <c r="UH133" s="13"/>
      <c r="UI133" s="13"/>
      <c r="UJ133" s="13"/>
      <c r="UK133" s="13"/>
      <c r="UL133" s="13"/>
      <c r="UM133" s="13"/>
      <c r="UN133" s="13"/>
      <c r="UO133" s="13"/>
      <c r="UP133" s="13"/>
      <c r="UQ133" s="13"/>
      <c r="UR133" s="13"/>
      <c r="US133" s="13"/>
      <c r="UT133" s="13"/>
      <c r="UU133" s="13"/>
      <c r="UV133" s="13"/>
      <c r="UW133" s="13"/>
      <c r="UX133" s="13"/>
      <c r="UY133" s="13"/>
      <c r="UZ133" s="13"/>
      <c r="VA133" s="13"/>
      <c r="VB133" s="13"/>
      <c r="VC133" s="13"/>
      <c r="VD133" s="13"/>
      <c r="VE133" s="13"/>
      <c r="VF133" s="13"/>
      <c r="VG133" s="13"/>
      <c r="VH133" s="13"/>
      <c r="VI133" s="13"/>
      <c r="VJ133" s="13"/>
      <c r="VK133" s="13"/>
      <c r="VL133" s="13"/>
      <c r="VM133" s="13"/>
      <c r="VN133" s="13"/>
      <c r="VO133" s="13"/>
      <c r="VP133" s="13"/>
      <c r="VQ133" s="13"/>
      <c r="VR133" s="13"/>
      <c r="VS133" s="13"/>
      <c r="VT133" s="13"/>
      <c r="VU133" s="13"/>
      <c r="VV133" s="13"/>
      <c r="VW133" s="13"/>
      <c r="VX133" s="13"/>
      <c r="VY133" s="13"/>
      <c r="VZ133" s="13"/>
      <c r="WA133" s="13"/>
      <c r="WB133" s="13"/>
      <c r="WC133" s="13"/>
      <c r="WD133" s="13"/>
      <c r="WE133" s="13"/>
      <c r="WF133" s="13"/>
      <c r="WG133" s="13"/>
      <c r="WH133" s="13"/>
      <c r="WI133" s="13"/>
      <c r="WJ133" s="13"/>
      <c r="WK133" s="13"/>
      <c r="WL133" s="13"/>
      <c r="WM133" s="13"/>
      <c r="WN133" s="13"/>
      <c r="WO133" s="13"/>
      <c r="WP133" s="13"/>
      <c r="WQ133" s="13"/>
      <c r="WR133" s="13"/>
      <c r="WS133" s="13"/>
      <c r="WT133" s="13"/>
      <c r="WU133" s="13"/>
      <c r="WV133" s="13"/>
      <c r="WW133" s="13"/>
      <c r="WX133" s="13"/>
      <c r="WY133" s="13"/>
      <c r="WZ133" s="13"/>
      <c r="XA133" s="13"/>
      <c r="XB133" s="13"/>
      <c r="XC133" s="13"/>
      <c r="XD133" s="13"/>
      <c r="XE133" s="13"/>
      <c r="XF133" s="13"/>
      <c r="XG133" s="13"/>
      <c r="XH133" s="13"/>
      <c r="XI133" s="13"/>
      <c r="XJ133" s="13"/>
      <c r="XK133" s="13"/>
      <c r="XL133" s="13"/>
      <c r="XM133" s="13"/>
      <c r="XN133" s="13"/>
      <c r="XO133" s="13"/>
      <c r="XP133" s="13"/>
      <c r="XQ133" s="13"/>
      <c r="XR133" s="13"/>
      <c r="XS133" s="13"/>
      <c r="XT133" s="13"/>
      <c r="XU133" s="13"/>
      <c r="XV133" s="13"/>
      <c r="XW133" s="13"/>
      <c r="XX133" s="13"/>
      <c r="XY133" s="13"/>
      <c r="XZ133" s="13"/>
      <c r="YA133" s="13"/>
      <c r="YB133" s="13"/>
      <c r="YC133" s="13"/>
      <c r="YD133" s="13"/>
      <c r="YE133" s="13"/>
      <c r="YF133" s="13"/>
      <c r="YG133" s="13"/>
      <c r="YH133" s="13"/>
      <c r="YI133" s="13"/>
      <c r="YJ133" s="13"/>
      <c r="YK133" s="13"/>
      <c r="YL133" s="13"/>
      <c r="YM133" s="13"/>
      <c r="YN133" s="13"/>
      <c r="YO133" s="13"/>
      <c r="YP133" s="13"/>
      <c r="YQ133" s="13"/>
      <c r="YR133" s="13"/>
      <c r="YS133" s="13"/>
      <c r="YT133" s="13"/>
      <c r="YU133" s="13"/>
      <c r="YV133" s="13"/>
      <c r="YW133" s="13"/>
      <c r="YX133" s="13"/>
      <c r="YY133" s="13"/>
      <c r="YZ133" s="13"/>
      <c r="ZA133" s="13"/>
      <c r="ZB133" s="13"/>
      <c r="ZC133" s="13"/>
      <c r="ZD133" s="13"/>
      <c r="ZE133" s="13"/>
      <c r="ZF133" s="13"/>
      <c r="ZG133" s="13"/>
      <c r="ZH133" s="13"/>
      <c r="ZI133" s="13"/>
      <c r="ZJ133" s="13"/>
      <c r="ZK133" s="13"/>
      <c r="ZL133" s="13"/>
      <c r="ZM133" s="13"/>
      <c r="ZN133" s="13"/>
      <c r="ZO133" s="13"/>
      <c r="ZP133" s="13"/>
      <c r="ZQ133" s="13"/>
      <c r="ZR133" s="13"/>
      <c r="ZS133" s="13"/>
      <c r="ZT133" s="13"/>
      <c r="ZU133" s="13"/>
      <c r="ZV133" s="13"/>
      <c r="ZW133" s="13"/>
      <c r="ZX133" s="13"/>
      <c r="ZY133" s="13"/>
      <c r="ZZ133" s="13"/>
      <c r="AAA133" s="13"/>
      <c r="AAB133" s="13"/>
      <c r="AAC133" s="13"/>
      <c r="AAD133" s="13"/>
      <c r="AAE133" s="13"/>
      <c r="AAF133" s="13"/>
      <c r="AAG133" s="13"/>
      <c r="AAH133" s="13"/>
      <c r="AAI133" s="13"/>
      <c r="AAJ133" s="13"/>
      <c r="AAK133" s="13"/>
      <c r="AAL133" s="13"/>
      <c r="AAM133" s="13"/>
      <c r="AAN133" s="13"/>
      <c r="AAO133" s="13"/>
      <c r="AAP133" s="13"/>
      <c r="AAQ133" s="13"/>
      <c r="AAR133" s="13"/>
      <c r="AAS133" s="13"/>
      <c r="AAT133" s="13"/>
      <c r="AAU133" s="13"/>
      <c r="AAV133" s="13"/>
      <c r="AAW133" s="13"/>
      <c r="AAX133" s="13"/>
      <c r="AAY133" s="13"/>
      <c r="AAZ133" s="13"/>
      <c r="ABA133" s="13"/>
      <c r="ABB133" s="13"/>
      <c r="ABC133" s="13"/>
      <c r="ABD133" s="13"/>
      <c r="ABE133" s="13"/>
      <c r="ABF133" s="13"/>
      <c r="ABG133" s="13"/>
      <c r="ABH133" s="13"/>
      <c r="ABI133" s="13"/>
      <c r="ABJ133" s="13"/>
      <c r="ABK133" s="13"/>
      <c r="ABL133" s="13"/>
      <c r="ABM133" s="13"/>
      <c r="ABN133" s="13"/>
      <c r="ABO133" s="13"/>
      <c r="ABP133" s="13"/>
      <c r="ABQ133" s="13"/>
      <c r="ABR133" s="13"/>
    </row>
    <row r="134" spans="1:746" s="10" customFormat="1">
      <c r="A134" s="29"/>
      <c r="B134" s="25"/>
      <c r="C134" s="25"/>
      <c r="D134" s="25"/>
      <c r="E134" s="25"/>
      <c r="F134" s="25"/>
      <c r="G134" s="25"/>
      <c r="H134" s="68"/>
      <c r="I134" s="26"/>
      <c r="J134" s="20"/>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c r="IW134" s="13"/>
      <c r="IX134" s="13"/>
      <c r="IY134" s="13"/>
      <c r="IZ134" s="13"/>
      <c r="JA134" s="13"/>
      <c r="JB134" s="13"/>
      <c r="JC134" s="13"/>
      <c r="JD134" s="13"/>
      <c r="JE134" s="13"/>
      <c r="JF134" s="13"/>
      <c r="JG134" s="13"/>
      <c r="JH134" s="13"/>
      <c r="JI134" s="13"/>
      <c r="JJ134" s="13"/>
      <c r="JK134" s="13"/>
      <c r="JL134" s="13"/>
      <c r="JM134" s="13"/>
      <c r="JN134" s="13"/>
      <c r="JO134" s="13"/>
      <c r="JP134" s="13"/>
      <c r="JQ134" s="13"/>
      <c r="JR134" s="13"/>
      <c r="JS134" s="13"/>
      <c r="JT134" s="13"/>
      <c r="JU134" s="13"/>
      <c r="JV134" s="13"/>
      <c r="JW134" s="13"/>
      <c r="JX134" s="13"/>
      <c r="JY134" s="13"/>
      <c r="JZ134" s="13"/>
      <c r="KA134" s="13"/>
      <c r="KB134" s="13"/>
      <c r="KC134" s="13"/>
      <c r="KD134" s="13"/>
      <c r="KE134" s="13"/>
      <c r="KF134" s="13"/>
      <c r="KG134" s="13"/>
      <c r="KH134" s="13"/>
      <c r="KI134" s="13"/>
      <c r="KJ134" s="13"/>
      <c r="KK134" s="13"/>
      <c r="KL134" s="13"/>
      <c r="KM134" s="13"/>
      <c r="KN134" s="13"/>
      <c r="KO134" s="13"/>
      <c r="KP134" s="13"/>
      <c r="KQ134" s="13"/>
      <c r="KR134" s="13"/>
      <c r="KS134" s="13"/>
      <c r="KT134" s="13"/>
      <c r="KU134" s="13"/>
      <c r="KV134" s="13"/>
      <c r="KW134" s="13"/>
      <c r="KX134" s="13"/>
      <c r="KY134" s="13"/>
      <c r="KZ134" s="13"/>
      <c r="LA134" s="13"/>
      <c r="LB134" s="13"/>
      <c r="LC134" s="13"/>
      <c r="LD134" s="13"/>
      <c r="LE134" s="13"/>
      <c r="LF134" s="13"/>
      <c r="LG134" s="13"/>
      <c r="LH134" s="13"/>
      <c r="LI134" s="13"/>
      <c r="LJ134" s="13"/>
      <c r="LK134" s="13"/>
      <c r="LL134" s="13"/>
      <c r="LM134" s="13"/>
      <c r="LN134" s="13"/>
      <c r="LO134" s="13"/>
      <c r="LP134" s="13"/>
      <c r="LQ134" s="13"/>
      <c r="LR134" s="13"/>
      <c r="LS134" s="13"/>
      <c r="LT134" s="13"/>
      <c r="LU134" s="13"/>
      <c r="LV134" s="13"/>
      <c r="LW134" s="13"/>
      <c r="LX134" s="13"/>
      <c r="LY134" s="13"/>
      <c r="LZ134" s="13"/>
      <c r="MA134" s="13"/>
      <c r="MB134" s="13"/>
      <c r="MC134" s="13"/>
      <c r="MD134" s="13"/>
      <c r="ME134" s="13"/>
      <c r="MF134" s="13"/>
      <c r="MG134" s="13"/>
      <c r="MH134" s="13"/>
      <c r="MI134" s="13"/>
      <c r="MJ134" s="13"/>
      <c r="MK134" s="13"/>
      <c r="ML134" s="13"/>
      <c r="MM134" s="13"/>
      <c r="MN134" s="13"/>
      <c r="MO134" s="13"/>
      <c r="MP134" s="13"/>
      <c r="MQ134" s="13"/>
      <c r="MR134" s="13"/>
      <c r="MS134" s="13"/>
      <c r="MT134" s="13"/>
      <c r="MU134" s="13"/>
      <c r="MV134" s="13"/>
      <c r="MW134" s="13"/>
      <c r="MX134" s="13"/>
      <c r="MY134" s="13"/>
      <c r="MZ134" s="13"/>
      <c r="NA134" s="13"/>
      <c r="NB134" s="13"/>
      <c r="NC134" s="13"/>
      <c r="ND134" s="13"/>
      <c r="NE134" s="13"/>
      <c r="NF134" s="13"/>
      <c r="NG134" s="13"/>
      <c r="NH134" s="13"/>
      <c r="NI134" s="13"/>
      <c r="NJ134" s="13"/>
      <c r="NK134" s="13"/>
      <c r="NL134" s="13"/>
      <c r="NM134" s="13"/>
      <c r="NN134" s="13"/>
      <c r="NO134" s="13"/>
      <c r="NP134" s="13"/>
      <c r="NQ134" s="13"/>
      <c r="NR134" s="13"/>
      <c r="NS134" s="13"/>
      <c r="NT134" s="13"/>
      <c r="NU134" s="13"/>
      <c r="NV134" s="13"/>
      <c r="NW134" s="13"/>
      <c r="NX134" s="13"/>
      <c r="NY134" s="13"/>
      <c r="NZ134" s="13"/>
      <c r="OA134" s="13"/>
      <c r="OB134" s="13"/>
      <c r="OC134" s="13"/>
      <c r="OD134" s="13"/>
      <c r="OE134" s="13"/>
      <c r="OF134" s="13"/>
      <c r="OG134" s="13"/>
      <c r="OH134" s="13"/>
      <c r="OI134" s="13"/>
      <c r="OJ134" s="13"/>
      <c r="OK134" s="13"/>
      <c r="OL134" s="13"/>
      <c r="OM134" s="13"/>
      <c r="ON134" s="13"/>
      <c r="OO134" s="13"/>
      <c r="OP134" s="13"/>
      <c r="OQ134" s="13"/>
      <c r="OR134" s="13"/>
      <c r="OS134" s="13"/>
      <c r="OT134" s="13"/>
      <c r="OU134" s="13"/>
      <c r="OV134" s="13"/>
      <c r="OW134" s="13"/>
      <c r="OX134" s="13"/>
      <c r="OY134" s="13"/>
      <c r="OZ134" s="13"/>
      <c r="PA134" s="13"/>
      <c r="PB134" s="13"/>
      <c r="PC134" s="13"/>
      <c r="PD134" s="13"/>
      <c r="PE134" s="13"/>
      <c r="PF134" s="13"/>
      <c r="PG134" s="13"/>
      <c r="PH134" s="13"/>
      <c r="PI134" s="13"/>
      <c r="PJ134" s="13"/>
      <c r="PK134" s="13"/>
      <c r="PL134" s="13"/>
      <c r="PM134" s="13"/>
      <c r="PN134" s="13"/>
      <c r="PO134" s="13"/>
      <c r="PP134" s="13"/>
      <c r="PQ134" s="13"/>
      <c r="PR134" s="13"/>
      <c r="PS134" s="13"/>
      <c r="PT134" s="13"/>
      <c r="PU134" s="13"/>
      <c r="PV134" s="13"/>
      <c r="PW134" s="13"/>
      <c r="PX134" s="13"/>
      <c r="PY134" s="13"/>
      <c r="PZ134" s="13"/>
      <c r="QA134" s="13"/>
      <c r="QB134" s="13"/>
      <c r="QC134" s="13"/>
      <c r="QD134" s="13"/>
      <c r="QE134" s="13"/>
      <c r="QF134" s="13"/>
      <c r="QG134" s="13"/>
      <c r="QH134" s="13"/>
      <c r="QI134" s="13"/>
      <c r="QJ134" s="13"/>
      <c r="QK134" s="13"/>
      <c r="QL134" s="13"/>
      <c r="QM134" s="13"/>
      <c r="QN134" s="13"/>
      <c r="QO134" s="13"/>
      <c r="QP134" s="13"/>
      <c r="QQ134" s="13"/>
      <c r="QR134" s="13"/>
      <c r="QS134" s="13"/>
      <c r="QT134" s="13"/>
      <c r="QU134" s="13"/>
      <c r="QV134" s="13"/>
      <c r="QW134" s="13"/>
      <c r="QX134" s="13"/>
      <c r="QY134" s="13"/>
      <c r="QZ134" s="13"/>
      <c r="RA134" s="13"/>
      <c r="RB134" s="13"/>
      <c r="RC134" s="13"/>
      <c r="RD134" s="13"/>
      <c r="RE134" s="13"/>
      <c r="RF134" s="13"/>
      <c r="RG134" s="13"/>
      <c r="RH134" s="13"/>
      <c r="RI134" s="13"/>
      <c r="RJ134" s="13"/>
      <c r="RK134" s="13"/>
      <c r="RL134" s="13"/>
      <c r="RM134" s="13"/>
      <c r="RN134" s="13"/>
      <c r="RO134" s="13"/>
      <c r="RP134" s="13"/>
      <c r="RQ134" s="13"/>
      <c r="RR134" s="13"/>
      <c r="RS134" s="13"/>
      <c r="RT134" s="13"/>
      <c r="RU134" s="13"/>
      <c r="RV134" s="13"/>
      <c r="RW134" s="13"/>
      <c r="RX134" s="13"/>
      <c r="RY134" s="13"/>
      <c r="RZ134" s="13"/>
      <c r="SA134" s="13"/>
      <c r="SB134" s="13"/>
      <c r="SC134" s="13"/>
      <c r="SD134" s="13"/>
      <c r="SE134" s="13"/>
      <c r="SF134" s="13"/>
      <c r="SG134" s="13"/>
      <c r="SH134" s="13"/>
      <c r="SI134" s="13"/>
      <c r="SJ134" s="13"/>
      <c r="SK134" s="13"/>
      <c r="SL134" s="13"/>
      <c r="SM134" s="13"/>
      <c r="SN134" s="13"/>
      <c r="SO134" s="13"/>
      <c r="SP134" s="13"/>
      <c r="SQ134" s="13"/>
      <c r="SR134" s="13"/>
      <c r="SS134" s="13"/>
      <c r="ST134" s="13"/>
      <c r="SU134" s="13"/>
      <c r="SV134" s="13"/>
      <c r="SW134" s="13"/>
      <c r="SX134" s="13"/>
      <c r="SY134" s="13"/>
      <c r="SZ134" s="13"/>
      <c r="TA134" s="13"/>
      <c r="TB134" s="13"/>
      <c r="TC134" s="13"/>
      <c r="TD134" s="13"/>
      <c r="TE134" s="13"/>
      <c r="TF134" s="13"/>
      <c r="TG134" s="13"/>
      <c r="TH134" s="13"/>
      <c r="TI134" s="13"/>
      <c r="TJ134" s="13"/>
      <c r="TK134" s="13"/>
      <c r="TL134" s="13"/>
      <c r="TM134" s="13"/>
      <c r="TN134" s="13"/>
      <c r="TO134" s="13"/>
      <c r="TP134" s="13"/>
      <c r="TQ134" s="13"/>
      <c r="TR134" s="13"/>
      <c r="TS134" s="13"/>
      <c r="TT134" s="13"/>
      <c r="TU134" s="13"/>
      <c r="TV134" s="13"/>
      <c r="TW134" s="13"/>
      <c r="TX134" s="13"/>
      <c r="TY134" s="13"/>
      <c r="TZ134" s="13"/>
      <c r="UA134" s="13"/>
      <c r="UB134" s="13"/>
      <c r="UC134" s="13"/>
      <c r="UD134" s="13"/>
      <c r="UE134" s="13"/>
      <c r="UF134" s="13"/>
      <c r="UG134" s="13"/>
      <c r="UH134" s="13"/>
      <c r="UI134" s="13"/>
      <c r="UJ134" s="13"/>
      <c r="UK134" s="13"/>
      <c r="UL134" s="13"/>
      <c r="UM134" s="13"/>
      <c r="UN134" s="13"/>
      <c r="UO134" s="13"/>
      <c r="UP134" s="13"/>
      <c r="UQ134" s="13"/>
      <c r="UR134" s="13"/>
      <c r="US134" s="13"/>
      <c r="UT134" s="13"/>
      <c r="UU134" s="13"/>
      <c r="UV134" s="13"/>
      <c r="UW134" s="13"/>
      <c r="UX134" s="13"/>
      <c r="UY134" s="13"/>
      <c r="UZ134" s="13"/>
      <c r="VA134" s="13"/>
      <c r="VB134" s="13"/>
      <c r="VC134" s="13"/>
      <c r="VD134" s="13"/>
      <c r="VE134" s="13"/>
      <c r="VF134" s="13"/>
      <c r="VG134" s="13"/>
      <c r="VH134" s="13"/>
      <c r="VI134" s="13"/>
      <c r="VJ134" s="13"/>
      <c r="VK134" s="13"/>
      <c r="VL134" s="13"/>
      <c r="VM134" s="13"/>
      <c r="VN134" s="13"/>
      <c r="VO134" s="13"/>
      <c r="VP134" s="13"/>
      <c r="VQ134" s="13"/>
      <c r="VR134" s="13"/>
      <c r="VS134" s="13"/>
      <c r="VT134" s="13"/>
      <c r="VU134" s="13"/>
      <c r="VV134" s="13"/>
      <c r="VW134" s="13"/>
      <c r="VX134" s="13"/>
      <c r="VY134" s="13"/>
      <c r="VZ134" s="13"/>
      <c r="WA134" s="13"/>
      <c r="WB134" s="13"/>
      <c r="WC134" s="13"/>
      <c r="WD134" s="13"/>
      <c r="WE134" s="13"/>
      <c r="WF134" s="13"/>
      <c r="WG134" s="13"/>
      <c r="WH134" s="13"/>
      <c r="WI134" s="13"/>
      <c r="WJ134" s="13"/>
      <c r="WK134" s="13"/>
      <c r="WL134" s="13"/>
      <c r="WM134" s="13"/>
      <c r="WN134" s="13"/>
      <c r="WO134" s="13"/>
      <c r="WP134" s="13"/>
      <c r="WQ134" s="13"/>
      <c r="WR134" s="13"/>
      <c r="WS134" s="13"/>
      <c r="WT134" s="13"/>
      <c r="WU134" s="13"/>
      <c r="WV134" s="13"/>
      <c r="WW134" s="13"/>
      <c r="WX134" s="13"/>
      <c r="WY134" s="13"/>
      <c r="WZ134" s="13"/>
      <c r="XA134" s="13"/>
      <c r="XB134" s="13"/>
      <c r="XC134" s="13"/>
      <c r="XD134" s="13"/>
      <c r="XE134" s="13"/>
      <c r="XF134" s="13"/>
      <c r="XG134" s="13"/>
      <c r="XH134" s="13"/>
      <c r="XI134" s="13"/>
      <c r="XJ134" s="13"/>
      <c r="XK134" s="13"/>
      <c r="XL134" s="13"/>
      <c r="XM134" s="13"/>
      <c r="XN134" s="13"/>
      <c r="XO134" s="13"/>
      <c r="XP134" s="13"/>
      <c r="XQ134" s="13"/>
      <c r="XR134" s="13"/>
      <c r="XS134" s="13"/>
      <c r="XT134" s="13"/>
      <c r="XU134" s="13"/>
      <c r="XV134" s="13"/>
      <c r="XW134" s="13"/>
      <c r="XX134" s="13"/>
      <c r="XY134" s="13"/>
      <c r="XZ134" s="13"/>
      <c r="YA134" s="13"/>
      <c r="YB134" s="13"/>
      <c r="YC134" s="13"/>
      <c r="YD134" s="13"/>
      <c r="YE134" s="13"/>
      <c r="YF134" s="13"/>
      <c r="YG134" s="13"/>
      <c r="YH134" s="13"/>
      <c r="YI134" s="13"/>
      <c r="YJ134" s="13"/>
      <c r="YK134" s="13"/>
      <c r="YL134" s="13"/>
      <c r="YM134" s="13"/>
      <c r="YN134" s="13"/>
      <c r="YO134" s="13"/>
      <c r="YP134" s="13"/>
      <c r="YQ134" s="13"/>
      <c r="YR134" s="13"/>
      <c r="YS134" s="13"/>
      <c r="YT134" s="13"/>
      <c r="YU134" s="13"/>
      <c r="YV134" s="13"/>
      <c r="YW134" s="13"/>
      <c r="YX134" s="13"/>
      <c r="YY134" s="13"/>
      <c r="YZ134" s="13"/>
      <c r="ZA134" s="13"/>
      <c r="ZB134" s="13"/>
      <c r="ZC134" s="13"/>
      <c r="ZD134" s="13"/>
      <c r="ZE134" s="13"/>
      <c r="ZF134" s="13"/>
      <c r="ZG134" s="13"/>
      <c r="ZH134" s="13"/>
      <c r="ZI134" s="13"/>
      <c r="ZJ134" s="13"/>
      <c r="ZK134" s="13"/>
      <c r="ZL134" s="13"/>
      <c r="ZM134" s="13"/>
      <c r="ZN134" s="13"/>
      <c r="ZO134" s="13"/>
      <c r="ZP134" s="13"/>
      <c r="ZQ134" s="13"/>
      <c r="ZR134" s="13"/>
      <c r="ZS134" s="13"/>
      <c r="ZT134" s="13"/>
      <c r="ZU134" s="13"/>
      <c r="ZV134" s="13"/>
      <c r="ZW134" s="13"/>
      <c r="ZX134" s="13"/>
      <c r="ZY134" s="13"/>
      <c r="ZZ134" s="13"/>
      <c r="AAA134" s="13"/>
      <c r="AAB134" s="13"/>
      <c r="AAC134" s="13"/>
      <c r="AAD134" s="13"/>
      <c r="AAE134" s="13"/>
      <c r="AAF134" s="13"/>
      <c r="AAG134" s="13"/>
      <c r="AAH134" s="13"/>
      <c r="AAI134" s="13"/>
      <c r="AAJ134" s="13"/>
      <c r="AAK134" s="13"/>
      <c r="AAL134" s="13"/>
      <c r="AAM134" s="13"/>
      <c r="AAN134" s="13"/>
      <c r="AAO134" s="13"/>
      <c r="AAP134" s="13"/>
      <c r="AAQ134" s="13"/>
      <c r="AAR134" s="13"/>
      <c r="AAS134" s="13"/>
      <c r="AAT134" s="13"/>
      <c r="AAU134" s="13"/>
      <c r="AAV134" s="13"/>
      <c r="AAW134" s="13"/>
      <c r="AAX134" s="13"/>
      <c r="AAY134" s="13"/>
      <c r="AAZ134" s="13"/>
      <c r="ABA134" s="13"/>
      <c r="ABB134" s="13"/>
      <c r="ABC134" s="13"/>
      <c r="ABD134" s="13"/>
      <c r="ABE134" s="13"/>
      <c r="ABF134" s="13"/>
      <c r="ABG134" s="13"/>
      <c r="ABH134" s="13"/>
      <c r="ABI134" s="13"/>
      <c r="ABJ134" s="13"/>
      <c r="ABK134" s="13"/>
      <c r="ABL134" s="13"/>
      <c r="ABM134" s="13"/>
      <c r="ABN134" s="13"/>
      <c r="ABO134" s="13"/>
      <c r="ABP134" s="13"/>
      <c r="ABQ134" s="13"/>
      <c r="ABR134" s="13"/>
    </row>
    <row r="135" spans="1:746" s="10" customFormat="1">
      <c r="A135" s="27" t="s">
        <v>368</v>
      </c>
      <c r="B135" s="27"/>
      <c r="C135" s="27"/>
      <c r="D135" s="27"/>
      <c r="E135" s="27"/>
      <c r="F135" s="27"/>
      <c r="G135" s="27"/>
      <c r="H135" s="75"/>
      <c r="I135" s="62"/>
      <c r="J135" s="20" t="s">
        <v>207</v>
      </c>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c r="IW135" s="13"/>
      <c r="IX135" s="13"/>
      <c r="IY135" s="13"/>
      <c r="IZ135" s="13"/>
      <c r="JA135" s="13"/>
      <c r="JB135" s="13"/>
      <c r="JC135" s="13"/>
      <c r="JD135" s="13"/>
      <c r="JE135" s="13"/>
      <c r="JF135" s="13"/>
      <c r="JG135" s="13"/>
      <c r="JH135" s="13"/>
      <c r="JI135" s="13"/>
      <c r="JJ135" s="13"/>
      <c r="JK135" s="13"/>
      <c r="JL135" s="13"/>
      <c r="JM135" s="13"/>
      <c r="JN135" s="13"/>
      <c r="JO135" s="13"/>
      <c r="JP135" s="13"/>
      <c r="JQ135" s="13"/>
      <c r="JR135" s="13"/>
      <c r="JS135" s="13"/>
      <c r="JT135" s="13"/>
      <c r="JU135" s="13"/>
      <c r="JV135" s="13"/>
      <c r="JW135" s="13"/>
      <c r="JX135" s="13"/>
      <c r="JY135" s="13"/>
      <c r="JZ135" s="13"/>
      <c r="KA135" s="13"/>
      <c r="KB135" s="13"/>
      <c r="KC135" s="13"/>
      <c r="KD135" s="13"/>
      <c r="KE135" s="13"/>
      <c r="KF135" s="13"/>
      <c r="KG135" s="13"/>
      <c r="KH135" s="13"/>
      <c r="KI135" s="13"/>
      <c r="KJ135" s="13"/>
      <c r="KK135" s="13"/>
      <c r="KL135" s="13"/>
      <c r="KM135" s="13"/>
      <c r="KN135" s="13"/>
      <c r="KO135" s="13"/>
      <c r="KP135" s="13"/>
      <c r="KQ135" s="13"/>
      <c r="KR135" s="13"/>
      <c r="KS135" s="13"/>
      <c r="KT135" s="13"/>
      <c r="KU135" s="13"/>
      <c r="KV135" s="13"/>
      <c r="KW135" s="13"/>
      <c r="KX135" s="13"/>
      <c r="KY135" s="13"/>
      <c r="KZ135" s="13"/>
      <c r="LA135" s="13"/>
      <c r="LB135" s="13"/>
      <c r="LC135" s="13"/>
      <c r="LD135" s="13"/>
      <c r="LE135" s="13"/>
      <c r="LF135" s="13"/>
      <c r="LG135" s="13"/>
      <c r="LH135" s="13"/>
      <c r="LI135" s="13"/>
      <c r="LJ135" s="13"/>
      <c r="LK135" s="13"/>
      <c r="LL135" s="13"/>
      <c r="LM135" s="13"/>
      <c r="LN135" s="13"/>
      <c r="LO135" s="13"/>
      <c r="LP135" s="13"/>
      <c r="LQ135" s="13"/>
      <c r="LR135" s="13"/>
      <c r="LS135" s="13"/>
      <c r="LT135" s="13"/>
      <c r="LU135" s="13"/>
      <c r="LV135" s="13"/>
      <c r="LW135" s="13"/>
      <c r="LX135" s="13"/>
      <c r="LY135" s="13"/>
      <c r="LZ135" s="13"/>
      <c r="MA135" s="13"/>
      <c r="MB135" s="13"/>
      <c r="MC135" s="13"/>
      <c r="MD135" s="13"/>
      <c r="ME135" s="13"/>
      <c r="MF135" s="13"/>
      <c r="MG135" s="13"/>
      <c r="MH135" s="13"/>
      <c r="MI135" s="13"/>
      <c r="MJ135" s="13"/>
      <c r="MK135" s="13"/>
      <c r="ML135" s="13"/>
      <c r="MM135" s="13"/>
      <c r="MN135" s="13"/>
      <c r="MO135" s="13"/>
      <c r="MP135" s="13"/>
      <c r="MQ135" s="13"/>
      <c r="MR135" s="13"/>
      <c r="MS135" s="13"/>
      <c r="MT135" s="13"/>
      <c r="MU135" s="13"/>
      <c r="MV135" s="13"/>
      <c r="MW135" s="13"/>
      <c r="MX135" s="13"/>
      <c r="MY135" s="13"/>
      <c r="MZ135" s="13"/>
      <c r="NA135" s="13"/>
      <c r="NB135" s="13"/>
      <c r="NC135" s="13"/>
      <c r="ND135" s="13"/>
      <c r="NE135" s="13"/>
      <c r="NF135" s="13"/>
      <c r="NG135" s="13"/>
      <c r="NH135" s="13"/>
      <c r="NI135" s="13"/>
      <c r="NJ135" s="13"/>
      <c r="NK135" s="13"/>
      <c r="NL135" s="13"/>
      <c r="NM135" s="13"/>
      <c r="NN135" s="13"/>
      <c r="NO135" s="13"/>
      <c r="NP135" s="13"/>
      <c r="NQ135" s="13"/>
      <c r="NR135" s="13"/>
      <c r="NS135" s="13"/>
      <c r="NT135" s="13"/>
      <c r="NU135" s="13"/>
      <c r="NV135" s="13"/>
      <c r="NW135" s="13"/>
      <c r="NX135" s="13"/>
      <c r="NY135" s="13"/>
      <c r="NZ135" s="13"/>
      <c r="OA135" s="13"/>
      <c r="OB135" s="13"/>
      <c r="OC135" s="13"/>
      <c r="OD135" s="13"/>
      <c r="OE135" s="13"/>
      <c r="OF135" s="13"/>
      <c r="OG135" s="13"/>
      <c r="OH135" s="13"/>
      <c r="OI135" s="13"/>
      <c r="OJ135" s="13"/>
      <c r="OK135" s="13"/>
      <c r="OL135" s="13"/>
      <c r="OM135" s="13"/>
      <c r="ON135" s="13"/>
      <c r="OO135" s="13"/>
      <c r="OP135" s="13"/>
      <c r="OQ135" s="13"/>
      <c r="OR135" s="13"/>
      <c r="OS135" s="13"/>
      <c r="OT135" s="13"/>
      <c r="OU135" s="13"/>
      <c r="OV135" s="13"/>
      <c r="OW135" s="13"/>
      <c r="OX135" s="13"/>
      <c r="OY135" s="13"/>
      <c r="OZ135" s="13"/>
      <c r="PA135" s="13"/>
      <c r="PB135" s="13"/>
      <c r="PC135" s="13"/>
      <c r="PD135" s="13"/>
      <c r="PE135" s="13"/>
      <c r="PF135" s="13"/>
      <c r="PG135" s="13"/>
      <c r="PH135" s="13"/>
      <c r="PI135" s="13"/>
      <c r="PJ135" s="13"/>
      <c r="PK135" s="13"/>
      <c r="PL135" s="13"/>
      <c r="PM135" s="13"/>
      <c r="PN135" s="13"/>
      <c r="PO135" s="13"/>
      <c r="PP135" s="13"/>
      <c r="PQ135" s="13"/>
      <c r="PR135" s="13"/>
      <c r="PS135" s="13"/>
      <c r="PT135" s="13"/>
      <c r="PU135" s="13"/>
      <c r="PV135" s="13"/>
      <c r="PW135" s="13"/>
      <c r="PX135" s="13"/>
      <c r="PY135" s="13"/>
      <c r="PZ135" s="13"/>
      <c r="QA135" s="13"/>
      <c r="QB135" s="13"/>
      <c r="QC135" s="13"/>
      <c r="QD135" s="13"/>
      <c r="QE135" s="13"/>
      <c r="QF135" s="13"/>
      <c r="QG135" s="13"/>
      <c r="QH135" s="13"/>
      <c r="QI135" s="13"/>
      <c r="QJ135" s="13"/>
      <c r="QK135" s="13"/>
      <c r="QL135" s="13"/>
      <c r="QM135" s="13"/>
      <c r="QN135" s="13"/>
      <c r="QO135" s="13"/>
      <c r="QP135" s="13"/>
      <c r="QQ135" s="13"/>
      <c r="QR135" s="13"/>
      <c r="QS135" s="13"/>
      <c r="QT135" s="13"/>
      <c r="QU135" s="13"/>
      <c r="QV135" s="13"/>
      <c r="QW135" s="13"/>
      <c r="QX135" s="13"/>
      <c r="QY135" s="13"/>
      <c r="QZ135" s="13"/>
      <c r="RA135" s="13"/>
      <c r="RB135" s="13"/>
      <c r="RC135" s="13"/>
      <c r="RD135" s="13"/>
      <c r="RE135" s="13"/>
      <c r="RF135" s="13"/>
      <c r="RG135" s="13"/>
      <c r="RH135" s="13"/>
      <c r="RI135" s="13"/>
      <c r="RJ135" s="13"/>
      <c r="RK135" s="13"/>
      <c r="RL135" s="13"/>
      <c r="RM135" s="13"/>
      <c r="RN135" s="13"/>
      <c r="RO135" s="13"/>
      <c r="RP135" s="13"/>
      <c r="RQ135" s="13"/>
      <c r="RR135" s="13"/>
      <c r="RS135" s="13"/>
      <c r="RT135" s="13"/>
      <c r="RU135" s="13"/>
      <c r="RV135" s="13"/>
      <c r="RW135" s="13"/>
      <c r="RX135" s="13"/>
      <c r="RY135" s="13"/>
      <c r="RZ135" s="13"/>
      <c r="SA135" s="13"/>
      <c r="SB135" s="13"/>
      <c r="SC135" s="13"/>
      <c r="SD135" s="13"/>
      <c r="SE135" s="13"/>
      <c r="SF135" s="13"/>
      <c r="SG135" s="13"/>
      <c r="SH135" s="13"/>
      <c r="SI135" s="13"/>
      <c r="SJ135" s="13"/>
      <c r="SK135" s="13"/>
      <c r="SL135" s="13"/>
      <c r="SM135" s="13"/>
      <c r="SN135" s="13"/>
      <c r="SO135" s="13"/>
      <c r="SP135" s="13"/>
      <c r="SQ135" s="13"/>
      <c r="SR135" s="13"/>
      <c r="SS135" s="13"/>
      <c r="ST135" s="13"/>
      <c r="SU135" s="13"/>
      <c r="SV135" s="13"/>
      <c r="SW135" s="13"/>
      <c r="SX135" s="13"/>
      <c r="SY135" s="13"/>
      <c r="SZ135" s="13"/>
      <c r="TA135" s="13"/>
      <c r="TB135" s="13"/>
      <c r="TC135" s="13"/>
      <c r="TD135" s="13"/>
      <c r="TE135" s="13"/>
      <c r="TF135" s="13"/>
      <c r="TG135" s="13"/>
      <c r="TH135" s="13"/>
      <c r="TI135" s="13"/>
      <c r="TJ135" s="13"/>
      <c r="TK135" s="13"/>
      <c r="TL135" s="13"/>
      <c r="TM135" s="13"/>
      <c r="TN135" s="13"/>
      <c r="TO135" s="13"/>
      <c r="TP135" s="13"/>
      <c r="TQ135" s="13"/>
      <c r="TR135" s="13"/>
      <c r="TS135" s="13"/>
      <c r="TT135" s="13"/>
      <c r="TU135" s="13"/>
      <c r="TV135" s="13"/>
      <c r="TW135" s="13"/>
      <c r="TX135" s="13"/>
      <c r="TY135" s="13"/>
      <c r="TZ135" s="13"/>
      <c r="UA135" s="13"/>
      <c r="UB135" s="13"/>
      <c r="UC135" s="13"/>
      <c r="UD135" s="13"/>
      <c r="UE135" s="13"/>
      <c r="UF135" s="13"/>
      <c r="UG135" s="13"/>
      <c r="UH135" s="13"/>
      <c r="UI135" s="13"/>
      <c r="UJ135" s="13"/>
      <c r="UK135" s="13"/>
      <c r="UL135" s="13"/>
      <c r="UM135" s="13"/>
      <c r="UN135" s="13"/>
      <c r="UO135" s="13"/>
      <c r="UP135" s="13"/>
      <c r="UQ135" s="13"/>
      <c r="UR135" s="13"/>
      <c r="US135" s="13"/>
      <c r="UT135" s="13"/>
      <c r="UU135" s="13"/>
      <c r="UV135" s="13"/>
      <c r="UW135" s="13"/>
      <c r="UX135" s="13"/>
      <c r="UY135" s="13"/>
      <c r="UZ135" s="13"/>
      <c r="VA135" s="13"/>
      <c r="VB135" s="13"/>
      <c r="VC135" s="13"/>
      <c r="VD135" s="13"/>
      <c r="VE135" s="13"/>
      <c r="VF135" s="13"/>
      <c r="VG135" s="13"/>
      <c r="VH135" s="13"/>
      <c r="VI135" s="13"/>
      <c r="VJ135" s="13"/>
      <c r="VK135" s="13"/>
      <c r="VL135" s="13"/>
      <c r="VM135" s="13"/>
      <c r="VN135" s="13"/>
      <c r="VO135" s="13"/>
      <c r="VP135" s="13"/>
      <c r="VQ135" s="13"/>
      <c r="VR135" s="13"/>
      <c r="VS135" s="13"/>
      <c r="VT135" s="13"/>
      <c r="VU135" s="13"/>
      <c r="VV135" s="13"/>
      <c r="VW135" s="13"/>
      <c r="VX135" s="13"/>
      <c r="VY135" s="13"/>
      <c r="VZ135" s="13"/>
      <c r="WA135" s="13"/>
      <c r="WB135" s="13"/>
      <c r="WC135" s="13"/>
      <c r="WD135" s="13"/>
      <c r="WE135" s="13"/>
      <c r="WF135" s="13"/>
      <c r="WG135" s="13"/>
      <c r="WH135" s="13"/>
      <c r="WI135" s="13"/>
      <c r="WJ135" s="13"/>
      <c r="WK135" s="13"/>
      <c r="WL135" s="13"/>
      <c r="WM135" s="13"/>
      <c r="WN135" s="13"/>
      <c r="WO135" s="13"/>
      <c r="WP135" s="13"/>
      <c r="WQ135" s="13"/>
      <c r="WR135" s="13"/>
      <c r="WS135" s="13"/>
      <c r="WT135" s="13"/>
      <c r="WU135" s="13"/>
      <c r="WV135" s="13"/>
      <c r="WW135" s="13"/>
      <c r="WX135" s="13"/>
      <c r="WY135" s="13"/>
      <c r="WZ135" s="13"/>
      <c r="XA135" s="13"/>
      <c r="XB135" s="13"/>
      <c r="XC135" s="13"/>
      <c r="XD135" s="13"/>
      <c r="XE135" s="13"/>
      <c r="XF135" s="13"/>
      <c r="XG135" s="13"/>
      <c r="XH135" s="13"/>
      <c r="XI135" s="13"/>
      <c r="XJ135" s="13"/>
      <c r="XK135" s="13"/>
      <c r="XL135" s="13"/>
      <c r="XM135" s="13"/>
      <c r="XN135" s="13"/>
      <c r="XO135" s="13"/>
      <c r="XP135" s="13"/>
      <c r="XQ135" s="13"/>
      <c r="XR135" s="13"/>
      <c r="XS135" s="13"/>
      <c r="XT135" s="13"/>
      <c r="XU135" s="13"/>
      <c r="XV135" s="13"/>
      <c r="XW135" s="13"/>
      <c r="XX135" s="13"/>
      <c r="XY135" s="13"/>
      <c r="XZ135" s="13"/>
      <c r="YA135" s="13"/>
      <c r="YB135" s="13"/>
      <c r="YC135" s="13"/>
      <c r="YD135" s="13"/>
      <c r="YE135" s="13"/>
      <c r="YF135" s="13"/>
      <c r="YG135" s="13"/>
      <c r="YH135" s="13"/>
      <c r="YI135" s="13"/>
      <c r="YJ135" s="13"/>
      <c r="YK135" s="13"/>
      <c r="YL135" s="13"/>
      <c r="YM135" s="13"/>
      <c r="YN135" s="13"/>
      <c r="YO135" s="13"/>
      <c r="YP135" s="13"/>
      <c r="YQ135" s="13"/>
      <c r="YR135" s="13"/>
      <c r="YS135" s="13"/>
      <c r="YT135" s="13"/>
      <c r="YU135" s="13"/>
      <c r="YV135" s="13"/>
      <c r="YW135" s="13"/>
      <c r="YX135" s="13"/>
      <c r="YY135" s="13"/>
      <c r="YZ135" s="13"/>
      <c r="ZA135" s="13"/>
      <c r="ZB135" s="13"/>
      <c r="ZC135" s="13"/>
      <c r="ZD135" s="13"/>
      <c r="ZE135" s="13"/>
      <c r="ZF135" s="13"/>
      <c r="ZG135" s="13"/>
      <c r="ZH135" s="13"/>
      <c r="ZI135" s="13"/>
      <c r="ZJ135" s="13"/>
      <c r="ZK135" s="13"/>
      <c r="ZL135" s="13"/>
      <c r="ZM135" s="13"/>
      <c r="ZN135" s="13"/>
      <c r="ZO135" s="13"/>
      <c r="ZP135" s="13"/>
      <c r="ZQ135" s="13"/>
      <c r="ZR135" s="13"/>
      <c r="ZS135" s="13"/>
      <c r="ZT135" s="13"/>
      <c r="ZU135" s="13"/>
      <c r="ZV135" s="13"/>
      <c r="ZW135" s="13"/>
      <c r="ZX135" s="13"/>
      <c r="ZY135" s="13"/>
      <c r="ZZ135" s="13"/>
      <c r="AAA135" s="13"/>
      <c r="AAB135" s="13"/>
      <c r="AAC135" s="13"/>
      <c r="AAD135" s="13"/>
      <c r="AAE135" s="13"/>
      <c r="AAF135" s="13"/>
      <c r="AAG135" s="13"/>
      <c r="AAH135" s="13"/>
      <c r="AAI135" s="13"/>
      <c r="AAJ135" s="13"/>
      <c r="AAK135" s="13"/>
      <c r="AAL135" s="13"/>
      <c r="AAM135" s="13"/>
      <c r="AAN135" s="13"/>
      <c r="AAO135" s="13"/>
      <c r="AAP135" s="13"/>
      <c r="AAQ135" s="13"/>
      <c r="AAR135" s="13"/>
      <c r="AAS135" s="13"/>
      <c r="AAT135" s="13"/>
      <c r="AAU135" s="13"/>
      <c r="AAV135" s="13"/>
      <c r="AAW135" s="13"/>
      <c r="AAX135" s="13"/>
      <c r="AAY135" s="13"/>
      <c r="AAZ135" s="13"/>
      <c r="ABA135" s="13"/>
      <c r="ABB135" s="13"/>
      <c r="ABC135" s="13"/>
      <c r="ABD135" s="13"/>
      <c r="ABE135" s="13"/>
      <c r="ABF135" s="13"/>
      <c r="ABG135" s="13"/>
      <c r="ABH135" s="13"/>
      <c r="ABI135" s="13"/>
      <c r="ABJ135" s="13"/>
      <c r="ABK135" s="13"/>
      <c r="ABL135" s="13"/>
      <c r="ABM135" s="13"/>
      <c r="ABN135" s="13"/>
      <c r="ABO135" s="13"/>
      <c r="ABP135" s="13"/>
      <c r="ABQ135" s="13"/>
      <c r="ABR135" s="13"/>
    </row>
    <row r="136" spans="1:746" s="65" customFormat="1">
      <c r="A136" s="30" t="s">
        <v>369</v>
      </c>
      <c r="B136" s="30"/>
      <c r="C136" s="30"/>
      <c r="D136" s="30"/>
      <c r="E136" s="30"/>
      <c r="F136" s="30"/>
      <c r="G136" s="30"/>
      <c r="H136" s="74"/>
      <c r="I136" s="61"/>
      <c r="J136" s="20" t="s">
        <v>207</v>
      </c>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13"/>
      <c r="EH136" s="13"/>
      <c r="EI136" s="13"/>
      <c r="EJ136" s="13"/>
      <c r="EK136" s="13"/>
      <c r="EL136" s="13"/>
      <c r="EM136" s="13"/>
      <c r="EN136" s="13"/>
      <c r="EO136" s="13"/>
      <c r="EP136" s="13"/>
      <c r="EQ136" s="13"/>
      <c r="ER136" s="13"/>
      <c r="ES136" s="13"/>
      <c r="ET136" s="13"/>
      <c r="EU136" s="13"/>
      <c r="EV136" s="13"/>
      <c r="EW136" s="13"/>
      <c r="EX136" s="13"/>
      <c r="EY136" s="13"/>
      <c r="EZ136" s="13"/>
      <c r="FA136" s="13"/>
      <c r="FB136" s="13"/>
      <c r="FC136" s="13"/>
      <c r="FD136" s="13"/>
      <c r="FE136" s="13"/>
      <c r="FF136" s="13"/>
      <c r="FG136" s="13"/>
      <c r="FH136" s="13"/>
      <c r="FI136" s="13"/>
      <c r="FJ136" s="13"/>
      <c r="FK136" s="13"/>
      <c r="FL136" s="13"/>
      <c r="FM136" s="13"/>
      <c r="FN136" s="13"/>
      <c r="FO136" s="13"/>
      <c r="FP136" s="13"/>
      <c r="FQ136" s="13"/>
      <c r="FR136" s="13"/>
      <c r="FS136" s="13"/>
      <c r="FT136" s="13"/>
      <c r="FU136" s="13"/>
      <c r="FV136" s="13"/>
      <c r="FW136" s="13"/>
      <c r="FX136" s="13"/>
      <c r="FY136" s="13"/>
      <c r="FZ136" s="13"/>
      <c r="GA136" s="13"/>
      <c r="GB136" s="13"/>
      <c r="GC136" s="13"/>
      <c r="GD136" s="13"/>
      <c r="GE136" s="13"/>
      <c r="GF136" s="13"/>
      <c r="GG136" s="13"/>
      <c r="GH136" s="13"/>
      <c r="GI136" s="13"/>
      <c r="GJ136" s="13"/>
      <c r="GK136" s="13"/>
      <c r="GL136" s="13"/>
      <c r="GM136" s="13"/>
      <c r="GN136" s="13"/>
      <c r="GO136" s="13"/>
      <c r="GP136" s="13"/>
      <c r="GQ136" s="13"/>
      <c r="GR136" s="13"/>
      <c r="GS136" s="13"/>
      <c r="GT136" s="13"/>
      <c r="GU136" s="13"/>
      <c r="GV136" s="13"/>
      <c r="GW136" s="13"/>
      <c r="GX136" s="13"/>
      <c r="GY136" s="13"/>
      <c r="GZ136" s="13"/>
      <c r="HA136" s="13"/>
      <c r="HB136" s="13"/>
      <c r="HC136" s="13"/>
      <c r="HD136" s="13"/>
      <c r="HE136" s="13"/>
      <c r="HF136" s="13"/>
      <c r="HG136" s="13"/>
      <c r="HH136" s="13"/>
      <c r="HI136" s="13"/>
      <c r="HJ136" s="13"/>
      <c r="HK136" s="13"/>
      <c r="HL136" s="13"/>
      <c r="HM136" s="13"/>
      <c r="HN136" s="13"/>
      <c r="HO136" s="13"/>
      <c r="HP136" s="13"/>
      <c r="HQ136" s="13"/>
      <c r="HR136" s="13"/>
      <c r="HS136" s="13"/>
      <c r="HT136" s="13"/>
      <c r="HU136" s="13"/>
      <c r="HV136" s="13"/>
      <c r="HW136" s="13"/>
      <c r="HX136" s="13"/>
      <c r="HY136" s="13"/>
      <c r="HZ136" s="13"/>
      <c r="IA136" s="13"/>
      <c r="IB136" s="13"/>
      <c r="IC136" s="13"/>
      <c r="ID136" s="13"/>
      <c r="IE136" s="13"/>
      <c r="IF136" s="13"/>
      <c r="IG136" s="13"/>
      <c r="IH136" s="13"/>
      <c r="II136" s="13"/>
      <c r="IJ136" s="13"/>
      <c r="IK136" s="13"/>
      <c r="IL136" s="13"/>
      <c r="IM136" s="13"/>
      <c r="IN136" s="13"/>
      <c r="IO136" s="13"/>
      <c r="IP136" s="13"/>
      <c r="IQ136" s="13"/>
      <c r="IR136" s="13"/>
      <c r="IS136" s="13"/>
      <c r="IT136" s="13"/>
      <c r="IU136" s="13"/>
      <c r="IV136" s="13"/>
      <c r="IW136" s="13"/>
      <c r="IX136" s="13"/>
      <c r="IY136" s="13"/>
      <c r="IZ136" s="13"/>
      <c r="JA136" s="13"/>
      <c r="JB136" s="13"/>
      <c r="JC136" s="13"/>
      <c r="JD136" s="13"/>
      <c r="JE136" s="13"/>
      <c r="JF136" s="13"/>
      <c r="JG136" s="13"/>
      <c r="JH136" s="13"/>
      <c r="JI136" s="13"/>
      <c r="JJ136" s="13"/>
      <c r="JK136" s="13"/>
      <c r="JL136" s="13"/>
      <c r="JM136" s="13"/>
      <c r="JN136" s="13"/>
      <c r="JO136" s="13"/>
      <c r="JP136" s="13"/>
      <c r="JQ136" s="13"/>
      <c r="JR136" s="13"/>
      <c r="JS136" s="13"/>
      <c r="JT136" s="13"/>
      <c r="JU136" s="13"/>
      <c r="JV136" s="13"/>
      <c r="JW136" s="13"/>
      <c r="JX136" s="13"/>
      <c r="JY136" s="13"/>
      <c r="JZ136" s="13"/>
      <c r="KA136" s="13"/>
      <c r="KB136" s="13"/>
      <c r="KC136" s="13"/>
      <c r="KD136" s="13"/>
      <c r="KE136" s="13"/>
      <c r="KF136" s="13"/>
      <c r="KG136" s="13"/>
      <c r="KH136" s="13"/>
      <c r="KI136" s="13"/>
      <c r="KJ136" s="13"/>
      <c r="KK136" s="13"/>
      <c r="KL136" s="13"/>
      <c r="KM136" s="13"/>
      <c r="KN136" s="13"/>
      <c r="KO136" s="13"/>
      <c r="KP136" s="13"/>
      <c r="KQ136" s="13"/>
      <c r="KR136" s="13"/>
      <c r="KS136" s="13"/>
      <c r="KT136" s="13"/>
      <c r="KU136" s="13"/>
      <c r="KV136" s="13"/>
      <c r="KW136" s="13"/>
      <c r="KX136" s="13"/>
      <c r="KY136" s="13"/>
      <c r="KZ136" s="13"/>
      <c r="LA136" s="13"/>
      <c r="LB136" s="13"/>
      <c r="LC136" s="13"/>
      <c r="LD136" s="13"/>
      <c r="LE136" s="13"/>
      <c r="LF136" s="13"/>
      <c r="LG136" s="13"/>
      <c r="LH136" s="13"/>
      <c r="LI136" s="13"/>
      <c r="LJ136" s="13"/>
      <c r="LK136" s="13"/>
      <c r="LL136" s="13"/>
      <c r="LM136" s="13"/>
      <c r="LN136" s="13"/>
      <c r="LO136" s="13"/>
      <c r="LP136" s="13"/>
      <c r="LQ136" s="13"/>
      <c r="LR136" s="13"/>
      <c r="LS136" s="13"/>
      <c r="LT136" s="13"/>
      <c r="LU136" s="13"/>
      <c r="LV136" s="13"/>
      <c r="LW136" s="13"/>
      <c r="LX136" s="13"/>
      <c r="LY136" s="13"/>
      <c r="LZ136" s="13"/>
      <c r="MA136" s="13"/>
      <c r="MB136" s="13"/>
      <c r="MC136" s="13"/>
      <c r="MD136" s="13"/>
      <c r="ME136" s="13"/>
      <c r="MF136" s="13"/>
      <c r="MG136" s="13"/>
      <c r="MH136" s="13"/>
      <c r="MI136" s="13"/>
      <c r="MJ136" s="13"/>
      <c r="MK136" s="13"/>
      <c r="ML136" s="13"/>
      <c r="MM136" s="13"/>
      <c r="MN136" s="13"/>
      <c r="MO136" s="13"/>
      <c r="MP136" s="13"/>
      <c r="MQ136" s="13"/>
      <c r="MR136" s="13"/>
      <c r="MS136" s="13"/>
      <c r="MT136" s="13"/>
      <c r="MU136" s="13"/>
      <c r="MV136" s="13"/>
      <c r="MW136" s="13"/>
      <c r="MX136" s="13"/>
      <c r="MY136" s="13"/>
      <c r="MZ136" s="13"/>
      <c r="NA136" s="13"/>
      <c r="NB136" s="13"/>
      <c r="NC136" s="13"/>
      <c r="ND136" s="13"/>
      <c r="NE136" s="13"/>
      <c r="NF136" s="13"/>
      <c r="NG136" s="13"/>
      <c r="NH136" s="13"/>
      <c r="NI136" s="13"/>
      <c r="NJ136" s="13"/>
      <c r="NK136" s="13"/>
      <c r="NL136" s="13"/>
      <c r="NM136" s="13"/>
      <c r="NN136" s="13"/>
      <c r="NO136" s="13"/>
      <c r="NP136" s="13"/>
      <c r="NQ136" s="13"/>
      <c r="NR136" s="13"/>
      <c r="NS136" s="13"/>
      <c r="NT136" s="13"/>
      <c r="NU136" s="13"/>
      <c r="NV136" s="13"/>
      <c r="NW136" s="13"/>
      <c r="NX136" s="13"/>
      <c r="NY136" s="13"/>
      <c r="NZ136" s="13"/>
      <c r="OA136" s="13"/>
      <c r="OB136" s="13"/>
      <c r="OC136" s="13"/>
      <c r="OD136" s="13"/>
      <c r="OE136" s="13"/>
      <c r="OF136" s="13"/>
      <c r="OG136" s="13"/>
      <c r="OH136" s="13"/>
      <c r="OI136" s="13"/>
      <c r="OJ136" s="13"/>
      <c r="OK136" s="13"/>
      <c r="OL136" s="13"/>
      <c r="OM136" s="13"/>
      <c r="ON136" s="13"/>
      <c r="OO136" s="13"/>
      <c r="OP136" s="13"/>
      <c r="OQ136" s="13"/>
      <c r="OR136" s="13"/>
      <c r="OS136" s="13"/>
      <c r="OT136" s="13"/>
      <c r="OU136" s="13"/>
      <c r="OV136" s="13"/>
      <c r="OW136" s="13"/>
      <c r="OX136" s="13"/>
      <c r="OY136" s="13"/>
      <c r="OZ136" s="13"/>
      <c r="PA136" s="13"/>
      <c r="PB136" s="13"/>
      <c r="PC136" s="13"/>
      <c r="PD136" s="13"/>
      <c r="PE136" s="13"/>
      <c r="PF136" s="13"/>
      <c r="PG136" s="13"/>
      <c r="PH136" s="13"/>
      <c r="PI136" s="13"/>
      <c r="PJ136" s="13"/>
      <c r="PK136" s="13"/>
      <c r="PL136" s="13"/>
      <c r="PM136" s="13"/>
      <c r="PN136" s="13"/>
      <c r="PO136" s="13"/>
      <c r="PP136" s="13"/>
      <c r="PQ136" s="13"/>
      <c r="PR136" s="13"/>
      <c r="PS136" s="13"/>
      <c r="PT136" s="13"/>
      <c r="PU136" s="13"/>
      <c r="PV136" s="13"/>
      <c r="PW136" s="13"/>
      <c r="PX136" s="13"/>
      <c r="PY136" s="13"/>
      <c r="PZ136" s="13"/>
      <c r="QA136" s="13"/>
      <c r="QB136" s="13"/>
      <c r="QC136" s="13"/>
      <c r="QD136" s="13"/>
      <c r="QE136" s="13"/>
      <c r="QF136" s="13"/>
      <c r="QG136" s="13"/>
      <c r="QH136" s="13"/>
      <c r="QI136" s="13"/>
      <c r="QJ136" s="13"/>
      <c r="QK136" s="13"/>
      <c r="QL136" s="13"/>
      <c r="QM136" s="13"/>
      <c r="QN136" s="13"/>
      <c r="QO136" s="13"/>
      <c r="QP136" s="13"/>
      <c r="QQ136" s="13"/>
      <c r="QR136" s="13"/>
      <c r="QS136" s="13"/>
      <c r="QT136" s="13"/>
      <c r="QU136" s="13"/>
      <c r="QV136" s="13"/>
      <c r="QW136" s="13"/>
      <c r="QX136" s="13"/>
      <c r="QY136" s="13"/>
      <c r="QZ136" s="13"/>
      <c r="RA136" s="13"/>
      <c r="RB136" s="13"/>
      <c r="RC136" s="13"/>
      <c r="RD136" s="13"/>
      <c r="RE136" s="13"/>
      <c r="RF136" s="13"/>
      <c r="RG136" s="13"/>
      <c r="RH136" s="13"/>
      <c r="RI136" s="13"/>
      <c r="RJ136" s="13"/>
      <c r="RK136" s="13"/>
      <c r="RL136" s="13"/>
      <c r="RM136" s="13"/>
      <c r="RN136" s="13"/>
      <c r="RO136" s="13"/>
      <c r="RP136" s="13"/>
      <c r="RQ136" s="13"/>
      <c r="RR136" s="13"/>
      <c r="RS136" s="13"/>
      <c r="RT136" s="13"/>
      <c r="RU136" s="13"/>
      <c r="RV136" s="13"/>
      <c r="RW136" s="13"/>
      <c r="RX136" s="13"/>
      <c r="RY136" s="13"/>
      <c r="RZ136" s="13"/>
      <c r="SA136" s="13"/>
      <c r="SB136" s="13"/>
      <c r="SC136" s="13"/>
      <c r="SD136" s="13"/>
      <c r="SE136" s="13"/>
      <c r="SF136" s="13"/>
      <c r="SG136" s="13"/>
      <c r="SH136" s="13"/>
      <c r="SI136" s="13"/>
      <c r="SJ136" s="13"/>
      <c r="SK136" s="13"/>
      <c r="SL136" s="13"/>
      <c r="SM136" s="13"/>
      <c r="SN136" s="13"/>
      <c r="SO136" s="13"/>
      <c r="SP136" s="13"/>
      <c r="SQ136" s="13"/>
      <c r="SR136" s="13"/>
      <c r="SS136" s="13"/>
      <c r="ST136" s="13"/>
      <c r="SU136" s="13"/>
      <c r="SV136" s="13"/>
      <c r="SW136" s="13"/>
      <c r="SX136" s="13"/>
      <c r="SY136" s="13"/>
      <c r="SZ136" s="13"/>
      <c r="TA136" s="13"/>
      <c r="TB136" s="13"/>
      <c r="TC136" s="13"/>
      <c r="TD136" s="13"/>
      <c r="TE136" s="13"/>
      <c r="TF136" s="13"/>
      <c r="TG136" s="13"/>
      <c r="TH136" s="13"/>
      <c r="TI136" s="13"/>
      <c r="TJ136" s="13"/>
      <c r="TK136" s="13"/>
      <c r="TL136" s="13"/>
      <c r="TM136" s="13"/>
      <c r="TN136" s="13"/>
      <c r="TO136" s="13"/>
      <c r="TP136" s="13"/>
      <c r="TQ136" s="13"/>
      <c r="TR136" s="13"/>
      <c r="TS136" s="13"/>
      <c r="TT136" s="13"/>
      <c r="TU136" s="13"/>
      <c r="TV136" s="13"/>
      <c r="TW136" s="13"/>
      <c r="TX136" s="13"/>
      <c r="TY136" s="13"/>
      <c r="TZ136" s="13"/>
      <c r="UA136" s="13"/>
      <c r="UB136" s="13"/>
      <c r="UC136" s="13"/>
      <c r="UD136" s="13"/>
      <c r="UE136" s="13"/>
      <c r="UF136" s="13"/>
      <c r="UG136" s="13"/>
      <c r="UH136" s="13"/>
      <c r="UI136" s="13"/>
      <c r="UJ136" s="13"/>
      <c r="UK136" s="13"/>
      <c r="UL136" s="13"/>
      <c r="UM136" s="13"/>
      <c r="UN136" s="13"/>
      <c r="UO136" s="13"/>
      <c r="UP136" s="13"/>
      <c r="UQ136" s="13"/>
      <c r="UR136" s="13"/>
      <c r="US136" s="13"/>
      <c r="UT136" s="13"/>
      <c r="UU136" s="13"/>
      <c r="UV136" s="13"/>
      <c r="UW136" s="13"/>
      <c r="UX136" s="13"/>
      <c r="UY136" s="13"/>
      <c r="UZ136" s="13"/>
      <c r="VA136" s="13"/>
      <c r="VB136" s="13"/>
      <c r="VC136" s="13"/>
      <c r="VD136" s="13"/>
      <c r="VE136" s="13"/>
      <c r="VF136" s="13"/>
      <c r="VG136" s="13"/>
      <c r="VH136" s="13"/>
      <c r="VI136" s="13"/>
      <c r="VJ136" s="13"/>
      <c r="VK136" s="13"/>
      <c r="VL136" s="13"/>
      <c r="VM136" s="13"/>
      <c r="VN136" s="13"/>
      <c r="VO136" s="13"/>
      <c r="VP136" s="13"/>
      <c r="VQ136" s="13"/>
      <c r="VR136" s="13"/>
      <c r="VS136" s="13"/>
      <c r="VT136" s="13"/>
      <c r="VU136" s="13"/>
      <c r="VV136" s="13"/>
      <c r="VW136" s="13"/>
      <c r="VX136" s="13"/>
      <c r="VY136" s="13"/>
      <c r="VZ136" s="13"/>
      <c r="WA136" s="13"/>
      <c r="WB136" s="13"/>
      <c r="WC136" s="13"/>
      <c r="WD136" s="13"/>
      <c r="WE136" s="13"/>
      <c r="WF136" s="13"/>
      <c r="WG136" s="13"/>
      <c r="WH136" s="13"/>
      <c r="WI136" s="13"/>
      <c r="WJ136" s="13"/>
      <c r="WK136" s="13"/>
      <c r="WL136" s="13"/>
      <c r="WM136" s="13"/>
      <c r="WN136" s="13"/>
      <c r="WO136" s="13"/>
      <c r="WP136" s="13"/>
      <c r="WQ136" s="13"/>
      <c r="WR136" s="13"/>
      <c r="WS136" s="13"/>
      <c r="WT136" s="13"/>
      <c r="WU136" s="13"/>
      <c r="WV136" s="13"/>
      <c r="WW136" s="13"/>
      <c r="WX136" s="13"/>
      <c r="WY136" s="13"/>
      <c r="WZ136" s="13"/>
      <c r="XA136" s="13"/>
      <c r="XB136" s="13"/>
      <c r="XC136" s="13"/>
      <c r="XD136" s="13"/>
      <c r="XE136" s="13"/>
      <c r="XF136" s="13"/>
      <c r="XG136" s="13"/>
      <c r="XH136" s="13"/>
      <c r="XI136" s="13"/>
      <c r="XJ136" s="13"/>
      <c r="XK136" s="13"/>
      <c r="XL136" s="13"/>
      <c r="XM136" s="13"/>
      <c r="XN136" s="13"/>
      <c r="XO136" s="13"/>
      <c r="XP136" s="13"/>
      <c r="XQ136" s="13"/>
      <c r="XR136" s="13"/>
      <c r="XS136" s="13"/>
      <c r="XT136" s="13"/>
      <c r="XU136" s="13"/>
      <c r="XV136" s="13"/>
      <c r="XW136" s="13"/>
      <c r="XX136" s="13"/>
      <c r="XY136" s="13"/>
      <c r="XZ136" s="13"/>
      <c r="YA136" s="13"/>
      <c r="YB136" s="13"/>
      <c r="YC136" s="13"/>
      <c r="YD136" s="13"/>
      <c r="YE136" s="13"/>
      <c r="YF136" s="13"/>
      <c r="YG136" s="13"/>
      <c r="YH136" s="13"/>
      <c r="YI136" s="13"/>
      <c r="YJ136" s="13"/>
      <c r="YK136" s="13"/>
      <c r="YL136" s="13"/>
      <c r="YM136" s="13"/>
      <c r="YN136" s="13"/>
      <c r="YO136" s="13"/>
      <c r="YP136" s="13"/>
      <c r="YQ136" s="13"/>
      <c r="YR136" s="13"/>
      <c r="YS136" s="13"/>
      <c r="YT136" s="13"/>
      <c r="YU136" s="13"/>
      <c r="YV136" s="13"/>
      <c r="YW136" s="13"/>
      <c r="YX136" s="13"/>
      <c r="YY136" s="13"/>
      <c r="YZ136" s="13"/>
      <c r="ZA136" s="13"/>
      <c r="ZB136" s="13"/>
      <c r="ZC136" s="13"/>
      <c r="ZD136" s="13"/>
      <c r="ZE136" s="13"/>
      <c r="ZF136" s="13"/>
      <c r="ZG136" s="13"/>
      <c r="ZH136" s="13"/>
      <c r="ZI136" s="13"/>
      <c r="ZJ136" s="13"/>
      <c r="ZK136" s="13"/>
      <c r="ZL136" s="13"/>
      <c r="ZM136" s="13"/>
      <c r="ZN136" s="13"/>
      <c r="ZO136" s="13"/>
      <c r="ZP136" s="13"/>
      <c r="ZQ136" s="13"/>
      <c r="ZR136" s="13"/>
      <c r="ZS136" s="13"/>
      <c r="ZT136" s="13"/>
      <c r="ZU136" s="13"/>
      <c r="ZV136" s="13"/>
      <c r="ZW136" s="13"/>
      <c r="ZX136" s="13"/>
      <c r="ZY136" s="13"/>
      <c r="ZZ136" s="13"/>
      <c r="AAA136" s="13"/>
      <c r="AAB136" s="13"/>
      <c r="AAC136" s="13"/>
      <c r="AAD136" s="13"/>
      <c r="AAE136" s="13"/>
      <c r="AAF136" s="13"/>
      <c r="AAG136" s="13"/>
      <c r="AAH136" s="13"/>
      <c r="AAI136" s="13"/>
      <c r="AAJ136" s="13"/>
      <c r="AAK136" s="13"/>
      <c r="AAL136" s="13"/>
      <c r="AAM136" s="13"/>
      <c r="AAN136" s="13"/>
      <c r="AAO136" s="13"/>
      <c r="AAP136" s="13"/>
      <c r="AAQ136" s="13"/>
      <c r="AAR136" s="13"/>
      <c r="AAS136" s="13"/>
      <c r="AAT136" s="13"/>
      <c r="AAU136" s="13"/>
      <c r="AAV136" s="13"/>
      <c r="AAW136" s="13"/>
      <c r="AAX136" s="13"/>
      <c r="AAY136" s="13"/>
      <c r="AAZ136" s="13"/>
      <c r="ABA136" s="13"/>
      <c r="ABB136" s="13"/>
      <c r="ABC136" s="13"/>
      <c r="ABD136" s="13"/>
      <c r="ABE136" s="13"/>
      <c r="ABF136" s="13"/>
      <c r="ABG136" s="13"/>
      <c r="ABH136" s="13"/>
      <c r="ABI136" s="13"/>
      <c r="ABJ136" s="13"/>
      <c r="ABK136" s="13"/>
      <c r="ABL136" s="13"/>
      <c r="ABM136" s="13"/>
      <c r="ABN136" s="13"/>
      <c r="ABO136" s="13"/>
      <c r="ABP136" s="13"/>
      <c r="ABQ136" s="13"/>
      <c r="ABR136" s="13"/>
    </row>
    <row r="137" spans="1:746" s="10" customFormat="1">
      <c r="A137" s="29"/>
      <c r="B137" s="25"/>
      <c r="C137" s="25"/>
      <c r="D137" s="25"/>
      <c r="E137" s="25"/>
      <c r="F137" s="25"/>
      <c r="G137" s="25"/>
      <c r="H137" s="68"/>
      <c r="I137" s="26"/>
      <c r="J137" s="20"/>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c r="EK137" s="13"/>
      <c r="EL137" s="13"/>
      <c r="EM137" s="13"/>
      <c r="EN137" s="13"/>
      <c r="EO137" s="13"/>
      <c r="EP137" s="13"/>
      <c r="EQ137" s="13"/>
      <c r="ER137" s="13"/>
      <c r="ES137" s="13"/>
      <c r="ET137" s="13"/>
      <c r="EU137" s="13"/>
      <c r="EV137" s="13"/>
      <c r="EW137" s="13"/>
      <c r="EX137" s="13"/>
      <c r="EY137" s="13"/>
      <c r="EZ137" s="13"/>
      <c r="FA137" s="13"/>
      <c r="FB137" s="13"/>
      <c r="FC137" s="13"/>
      <c r="FD137" s="13"/>
      <c r="FE137" s="13"/>
      <c r="FF137" s="13"/>
      <c r="FG137" s="13"/>
      <c r="FH137" s="13"/>
      <c r="FI137" s="13"/>
      <c r="FJ137" s="13"/>
      <c r="FK137" s="13"/>
      <c r="FL137" s="13"/>
      <c r="FM137" s="13"/>
      <c r="FN137" s="13"/>
      <c r="FO137" s="13"/>
      <c r="FP137" s="13"/>
      <c r="FQ137" s="13"/>
      <c r="FR137" s="13"/>
      <c r="FS137" s="13"/>
      <c r="FT137" s="13"/>
      <c r="FU137" s="13"/>
      <c r="FV137" s="13"/>
      <c r="FW137" s="13"/>
      <c r="FX137" s="13"/>
      <c r="FY137" s="13"/>
      <c r="FZ137" s="13"/>
      <c r="GA137" s="13"/>
      <c r="GB137" s="13"/>
      <c r="GC137" s="13"/>
      <c r="GD137" s="13"/>
      <c r="GE137" s="13"/>
      <c r="GF137" s="13"/>
      <c r="GG137" s="13"/>
      <c r="GH137" s="13"/>
      <c r="GI137" s="13"/>
      <c r="GJ137" s="13"/>
      <c r="GK137" s="13"/>
      <c r="GL137" s="13"/>
      <c r="GM137" s="13"/>
      <c r="GN137" s="13"/>
      <c r="GO137" s="13"/>
      <c r="GP137" s="13"/>
      <c r="GQ137" s="13"/>
      <c r="GR137" s="13"/>
      <c r="GS137" s="13"/>
      <c r="GT137" s="13"/>
      <c r="GU137" s="13"/>
      <c r="GV137" s="13"/>
      <c r="GW137" s="13"/>
      <c r="GX137" s="13"/>
      <c r="GY137" s="13"/>
      <c r="GZ137" s="13"/>
      <c r="HA137" s="13"/>
      <c r="HB137" s="13"/>
      <c r="HC137" s="13"/>
      <c r="HD137" s="13"/>
      <c r="HE137" s="13"/>
      <c r="HF137" s="13"/>
      <c r="HG137" s="13"/>
      <c r="HH137" s="13"/>
      <c r="HI137" s="13"/>
      <c r="HJ137" s="13"/>
      <c r="HK137" s="13"/>
      <c r="HL137" s="13"/>
      <c r="HM137" s="13"/>
      <c r="HN137" s="13"/>
      <c r="HO137" s="13"/>
      <c r="HP137" s="13"/>
      <c r="HQ137" s="13"/>
      <c r="HR137" s="13"/>
      <c r="HS137" s="13"/>
      <c r="HT137" s="13"/>
      <c r="HU137" s="13"/>
      <c r="HV137" s="13"/>
      <c r="HW137" s="13"/>
      <c r="HX137" s="13"/>
      <c r="HY137" s="13"/>
      <c r="HZ137" s="13"/>
      <c r="IA137" s="13"/>
      <c r="IB137" s="13"/>
      <c r="IC137" s="13"/>
      <c r="ID137" s="13"/>
      <c r="IE137" s="13"/>
      <c r="IF137" s="13"/>
      <c r="IG137" s="13"/>
      <c r="IH137" s="13"/>
      <c r="II137" s="13"/>
      <c r="IJ137" s="13"/>
      <c r="IK137" s="13"/>
      <c r="IL137" s="13"/>
      <c r="IM137" s="13"/>
      <c r="IN137" s="13"/>
      <c r="IO137" s="13"/>
      <c r="IP137" s="13"/>
      <c r="IQ137" s="13"/>
      <c r="IR137" s="13"/>
      <c r="IS137" s="13"/>
      <c r="IT137" s="13"/>
      <c r="IU137" s="13"/>
      <c r="IV137" s="13"/>
      <c r="IW137" s="13"/>
      <c r="IX137" s="13"/>
      <c r="IY137" s="13"/>
      <c r="IZ137" s="13"/>
      <c r="JA137" s="13"/>
      <c r="JB137" s="13"/>
      <c r="JC137" s="13"/>
      <c r="JD137" s="13"/>
      <c r="JE137" s="13"/>
      <c r="JF137" s="13"/>
      <c r="JG137" s="13"/>
      <c r="JH137" s="13"/>
      <c r="JI137" s="13"/>
      <c r="JJ137" s="13"/>
      <c r="JK137" s="13"/>
      <c r="JL137" s="13"/>
      <c r="JM137" s="13"/>
      <c r="JN137" s="13"/>
      <c r="JO137" s="13"/>
      <c r="JP137" s="13"/>
      <c r="JQ137" s="13"/>
      <c r="JR137" s="13"/>
      <c r="JS137" s="13"/>
      <c r="JT137" s="13"/>
      <c r="JU137" s="13"/>
      <c r="JV137" s="13"/>
      <c r="JW137" s="13"/>
      <c r="JX137" s="13"/>
      <c r="JY137" s="13"/>
      <c r="JZ137" s="13"/>
      <c r="KA137" s="13"/>
      <c r="KB137" s="13"/>
      <c r="KC137" s="13"/>
      <c r="KD137" s="13"/>
      <c r="KE137" s="13"/>
      <c r="KF137" s="13"/>
      <c r="KG137" s="13"/>
      <c r="KH137" s="13"/>
      <c r="KI137" s="13"/>
      <c r="KJ137" s="13"/>
      <c r="KK137" s="13"/>
      <c r="KL137" s="13"/>
      <c r="KM137" s="13"/>
      <c r="KN137" s="13"/>
      <c r="KO137" s="13"/>
      <c r="KP137" s="13"/>
      <c r="KQ137" s="13"/>
      <c r="KR137" s="13"/>
      <c r="KS137" s="13"/>
      <c r="KT137" s="13"/>
      <c r="KU137" s="13"/>
      <c r="KV137" s="13"/>
      <c r="KW137" s="13"/>
      <c r="KX137" s="13"/>
      <c r="KY137" s="13"/>
      <c r="KZ137" s="13"/>
      <c r="LA137" s="13"/>
      <c r="LB137" s="13"/>
      <c r="LC137" s="13"/>
      <c r="LD137" s="13"/>
      <c r="LE137" s="13"/>
      <c r="LF137" s="13"/>
      <c r="LG137" s="13"/>
      <c r="LH137" s="13"/>
      <c r="LI137" s="13"/>
      <c r="LJ137" s="13"/>
      <c r="LK137" s="13"/>
      <c r="LL137" s="13"/>
      <c r="LM137" s="13"/>
      <c r="LN137" s="13"/>
      <c r="LO137" s="13"/>
      <c r="LP137" s="13"/>
      <c r="LQ137" s="13"/>
      <c r="LR137" s="13"/>
      <c r="LS137" s="13"/>
      <c r="LT137" s="13"/>
      <c r="LU137" s="13"/>
      <c r="LV137" s="13"/>
      <c r="LW137" s="13"/>
      <c r="LX137" s="13"/>
      <c r="LY137" s="13"/>
      <c r="LZ137" s="13"/>
      <c r="MA137" s="13"/>
      <c r="MB137" s="13"/>
      <c r="MC137" s="13"/>
      <c r="MD137" s="13"/>
      <c r="ME137" s="13"/>
      <c r="MF137" s="13"/>
      <c r="MG137" s="13"/>
      <c r="MH137" s="13"/>
      <c r="MI137" s="13"/>
      <c r="MJ137" s="13"/>
      <c r="MK137" s="13"/>
      <c r="ML137" s="13"/>
      <c r="MM137" s="13"/>
      <c r="MN137" s="13"/>
      <c r="MO137" s="13"/>
      <c r="MP137" s="13"/>
      <c r="MQ137" s="13"/>
      <c r="MR137" s="13"/>
      <c r="MS137" s="13"/>
      <c r="MT137" s="13"/>
      <c r="MU137" s="13"/>
      <c r="MV137" s="13"/>
      <c r="MW137" s="13"/>
      <c r="MX137" s="13"/>
      <c r="MY137" s="13"/>
      <c r="MZ137" s="13"/>
      <c r="NA137" s="13"/>
      <c r="NB137" s="13"/>
      <c r="NC137" s="13"/>
      <c r="ND137" s="13"/>
      <c r="NE137" s="13"/>
      <c r="NF137" s="13"/>
      <c r="NG137" s="13"/>
      <c r="NH137" s="13"/>
      <c r="NI137" s="13"/>
      <c r="NJ137" s="13"/>
      <c r="NK137" s="13"/>
      <c r="NL137" s="13"/>
      <c r="NM137" s="13"/>
      <c r="NN137" s="13"/>
      <c r="NO137" s="13"/>
      <c r="NP137" s="13"/>
      <c r="NQ137" s="13"/>
      <c r="NR137" s="13"/>
      <c r="NS137" s="13"/>
      <c r="NT137" s="13"/>
      <c r="NU137" s="13"/>
      <c r="NV137" s="13"/>
      <c r="NW137" s="13"/>
      <c r="NX137" s="13"/>
      <c r="NY137" s="13"/>
      <c r="NZ137" s="13"/>
      <c r="OA137" s="13"/>
      <c r="OB137" s="13"/>
      <c r="OC137" s="13"/>
      <c r="OD137" s="13"/>
      <c r="OE137" s="13"/>
      <c r="OF137" s="13"/>
      <c r="OG137" s="13"/>
      <c r="OH137" s="13"/>
      <c r="OI137" s="13"/>
      <c r="OJ137" s="13"/>
      <c r="OK137" s="13"/>
      <c r="OL137" s="13"/>
      <c r="OM137" s="13"/>
      <c r="ON137" s="13"/>
      <c r="OO137" s="13"/>
      <c r="OP137" s="13"/>
      <c r="OQ137" s="13"/>
      <c r="OR137" s="13"/>
      <c r="OS137" s="13"/>
      <c r="OT137" s="13"/>
      <c r="OU137" s="13"/>
      <c r="OV137" s="13"/>
      <c r="OW137" s="13"/>
      <c r="OX137" s="13"/>
      <c r="OY137" s="13"/>
      <c r="OZ137" s="13"/>
      <c r="PA137" s="13"/>
      <c r="PB137" s="13"/>
      <c r="PC137" s="13"/>
      <c r="PD137" s="13"/>
      <c r="PE137" s="13"/>
      <c r="PF137" s="13"/>
      <c r="PG137" s="13"/>
      <c r="PH137" s="13"/>
      <c r="PI137" s="13"/>
      <c r="PJ137" s="13"/>
      <c r="PK137" s="13"/>
      <c r="PL137" s="13"/>
      <c r="PM137" s="13"/>
      <c r="PN137" s="13"/>
      <c r="PO137" s="13"/>
      <c r="PP137" s="13"/>
      <c r="PQ137" s="13"/>
      <c r="PR137" s="13"/>
      <c r="PS137" s="13"/>
      <c r="PT137" s="13"/>
      <c r="PU137" s="13"/>
      <c r="PV137" s="13"/>
      <c r="PW137" s="13"/>
      <c r="PX137" s="13"/>
      <c r="PY137" s="13"/>
      <c r="PZ137" s="13"/>
      <c r="QA137" s="13"/>
      <c r="QB137" s="13"/>
      <c r="QC137" s="13"/>
      <c r="QD137" s="13"/>
      <c r="QE137" s="13"/>
      <c r="QF137" s="13"/>
      <c r="QG137" s="13"/>
      <c r="QH137" s="13"/>
      <c r="QI137" s="13"/>
      <c r="QJ137" s="13"/>
      <c r="QK137" s="13"/>
      <c r="QL137" s="13"/>
      <c r="QM137" s="13"/>
      <c r="QN137" s="13"/>
      <c r="QO137" s="13"/>
      <c r="QP137" s="13"/>
      <c r="QQ137" s="13"/>
      <c r="QR137" s="13"/>
      <c r="QS137" s="13"/>
      <c r="QT137" s="13"/>
      <c r="QU137" s="13"/>
      <c r="QV137" s="13"/>
      <c r="QW137" s="13"/>
      <c r="QX137" s="13"/>
      <c r="QY137" s="13"/>
      <c r="QZ137" s="13"/>
      <c r="RA137" s="13"/>
      <c r="RB137" s="13"/>
      <c r="RC137" s="13"/>
      <c r="RD137" s="13"/>
      <c r="RE137" s="13"/>
      <c r="RF137" s="13"/>
      <c r="RG137" s="13"/>
      <c r="RH137" s="13"/>
      <c r="RI137" s="13"/>
      <c r="RJ137" s="13"/>
      <c r="RK137" s="13"/>
      <c r="RL137" s="13"/>
      <c r="RM137" s="13"/>
      <c r="RN137" s="13"/>
      <c r="RO137" s="13"/>
      <c r="RP137" s="13"/>
      <c r="RQ137" s="13"/>
      <c r="RR137" s="13"/>
      <c r="RS137" s="13"/>
      <c r="RT137" s="13"/>
      <c r="RU137" s="13"/>
      <c r="RV137" s="13"/>
      <c r="RW137" s="13"/>
      <c r="RX137" s="13"/>
      <c r="RY137" s="13"/>
      <c r="RZ137" s="13"/>
      <c r="SA137" s="13"/>
      <c r="SB137" s="13"/>
      <c r="SC137" s="13"/>
      <c r="SD137" s="13"/>
      <c r="SE137" s="13"/>
      <c r="SF137" s="13"/>
      <c r="SG137" s="13"/>
      <c r="SH137" s="13"/>
      <c r="SI137" s="13"/>
      <c r="SJ137" s="13"/>
      <c r="SK137" s="13"/>
      <c r="SL137" s="13"/>
      <c r="SM137" s="13"/>
      <c r="SN137" s="13"/>
      <c r="SO137" s="13"/>
      <c r="SP137" s="13"/>
      <c r="SQ137" s="13"/>
      <c r="SR137" s="13"/>
      <c r="SS137" s="13"/>
      <c r="ST137" s="13"/>
      <c r="SU137" s="13"/>
      <c r="SV137" s="13"/>
      <c r="SW137" s="13"/>
      <c r="SX137" s="13"/>
      <c r="SY137" s="13"/>
      <c r="SZ137" s="13"/>
      <c r="TA137" s="13"/>
      <c r="TB137" s="13"/>
      <c r="TC137" s="13"/>
      <c r="TD137" s="13"/>
      <c r="TE137" s="13"/>
      <c r="TF137" s="13"/>
      <c r="TG137" s="13"/>
      <c r="TH137" s="13"/>
      <c r="TI137" s="13"/>
      <c r="TJ137" s="13"/>
      <c r="TK137" s="13"/>
      <c r="TL137" s="13"/>
      <c r="TM137" s="13"/>
      <c r="TN137" s="13"/>
      <c r="TO137" s="13"/>
      <c r="TP137" s="13"/>
      <c r="TQ137" s="13"/>
      <c r="TR137" s="13"/>
      <c r="TS137" s="13"/>
      <c r="TT137" s="13"/>
      <c r="TU137" s="13"/>
      <c r="TV137" s="13"/>
      <c r="TW137" s="13"/>
      <c r="TX137" s="13"/>
      <c r="TY137" s="13"/>
      <c r="TZ137" s="13"/>
      <c r="UA137" s="13"/>
      <c r="UB137" s="13"/>
      <c r="UC137" s="13"/>
      <c r="UD137" s="13"/>
      <c r="UE137" s="13"/>
      <c r="UF137" s="13"/>
      <c r="UG137" s="13"/>
      <c r="UH137" s="13"/>
      <c r="UI137" s="13"/>
      <c r="UJ137" s="13"/>
      <c r="UK137" s="13"/>
      <c r="UL137" s="13"/>
      <c r="UM137" s="13"/>
      <c r="UN137" s="13"/>
      <c r="UO137" s="13"/>
      <c r="UP137" s="13"/>
      <c r="UQ137" s="13"/>
      <c r="UR137" s="13"/>
      <c r="US137" s="13"/>
      <c r="UT137" s="13"/>
      <c r="UU137" s="13"/>
      <c r="UV137" s="13"/>
      <c r="UW137" s="13"/>
      <c r="UX137" s="13"/>
      <c r="UY137" s="13"/>
      <c r="UZ137" s="13"/>
      <c r="VA137" s="13"/>
      <c r="VB137" s="13"/>
      <c r="VC137" s="13"/>
      <c r="VD137" s="13"/>
      <c r="VE137" s="13"/>
      <c r="VF137" s="13"/>
      <c r="VG137" s="13"/>
      <c r="VH137" s="13"/>
      <c r="VI137" s="13"/>
      <c r="VJ137" s="13"/>
      <c r="VK137" s="13"/>
      <c r="VL137" s="13"/>
      <c r="VM137" s="13"/>
      <c r="VN137" s="13"/>
      <c r="VO137" s="13"/>
      <c r="VP137" s="13"/>
      <c r="VQ137" s="13"/>
      <c r="VR137" s="13"/>
      <c r="VS137" s="13"/>
      <c r="VT137" s="13"/>
      <c r="VU137" s="13"/>
      <c r="VV137" s="13"/>
      <c r="VW137" s="13"/>
      <c r="VX137" s="13"/>
      <c r="VY137" s="13"/>
      <c r="VZ137" s="13"/>
      <c r="WA137" s="13"/>
      <c r="WB137" s="13"/>
      <c r="WC137" s="13"/>
      <c r="WD137" s="13"/>
      <c r="WE137" s="13"/>
      <c r="WF137" s="13"/>
      <c r="WG137" s="13"/>
      <c r="WH137" s="13"/>
      <c r="WI137" s="13"/>
      <c r="WJ137" s="13"/>
      <c r="WK137" s="13"/>
      <c r="WL137" s="13"/>
      <c r="WM137" s="13"/>
      <c r="WN137" s="13"/>
      <c r="WO137" s="13"/>
      <c r="WP137" s="13"/>
      <c r="WQ137" s="13"/>
      <c r="WR137" s="13"/>
      <c r="WS137" s="13"/>
      <c r="WT137" s="13"/>
      <c r="WU137" s="13"/>
      <c r="WV137" s="13"/>
      <c r="WW137" s="13"/>
      <c r="WX137" s="13"/>
      <c r="WY137" s="13"/>
      <c r="WZ137" s="13"/>
      <c r="XA137" s="13"/>
      <c r="XB137" s="13"/>
      <c r="XC137" s="13"/>
      <c r="XD137" s="13"/>
      <c r="XE137" s="13"/>
      <c r="XF137" s="13"/>
      <c r="XG137" s="13"/>
      <c r="XH137" s="13"/>
      <c r="XI137" s="13"/>
      <c r="XJ137" s="13"/>
      <c r="XK137" s="13"/>
      <c r="XL137" s="13"/>
      <c r="XM137" s="13"/>
      <c r="XN137" s="13"/>
      <c r="XO137" s="13"/>
      <c r="XP137" s="13"/>
      <c r="XQ137" s="13"/>
      <c r="XR137" s="13"/>
      <c r="XS137" s="13"/>
      <c r="XT137" s="13"/>
      <c r="XU137" s="13"/>
      <c r="XV137" s="13"/>
      <c r="XW137" s="13"/>
      <c r="XX137" s="13"/>
      <c r="XY137" s="13"/>
      <c r="XZ137" s="13"/>
      <c r="YA137" s="13"/>
      <c r="YB137" s="13"/>
      <c r="YC137" s="13"/>
      <c r="YD137" s="13"/>
      <c r="YE137" s="13"/>
      <c r="YF137" s="13"/>
      <c r="YG137" s="13"/>
      <c r="YH137" s="13"/>
      <c r="YI137" s="13"/>
      <c r="YJ137" s="13"/>
      <c r="YK137" s="13"/>
      <c r="YL137" s="13"/>
      <c r="YM137" s="13"/>
      <c r="YN137" s="13"/>
      <c r="YO137" s="13"/>
      <c r="YP137" s="13"/>
      <c r="YQ137" s="13"/>
      <c r="YR137" s="13"/>
      <c r="YS137" s="13"/>
      <c r="YT137" s="13"/>
      <c r="YU137" s="13"/>
      <c r="YV137" s="13"/>
      <c r="YW137" s="13"/>
      <c r="YX137" s="13"/>
      <c r="YY137" s="13"/>
      <c r="YZ137" s="13"/>
      <c r="ZA137" s="13"/>
      <c r="ZB137" s="13"/>
      <c r="ZC137" s="13"/>
      <c r="ZD137" s="13"/>
      <c r="ZE137" s="13"/>
      <c r="ZF137" s="13"/>
      <c r="ZG137" s="13"/>
      <c r="ZH137" s="13"/>
      <c r="ZI137" s="13"/>
      <c r="ZJ137" s="13"/>
      <c r="ZK137" s="13"/>
      <c r="ZL137" s="13"/>
      <c r="ZM137" s="13"/>
      <c r="ZN137" s="13"/>
      <c r="ZO137" s="13"/>
      <c r="ZP137" s="13"/>
      <c r="ZQ137" s="13"/>
      <c r="ZR137" s="13"/>
      <c r="ZS137" s="13"/>
      <c r="ZT137" s="13"/>
      <c r="ZU137" s="13"/>
      <c r="ZV137" s="13"/>
      <c r="ZW137" s="13"/>
      <c r="ZX137" s="13"/>
      <c r="ZY137" s="13"/>
      <c r="ZZ137" s="13"/>
      <c r="AAA137" s="13"/>
      <c r="AAB137" s="13"/>
      <c r="AAC137" s="13"/>
      <c r="AAD137" s="13"/>
      <c r="AAE137" s="13"/>
      <c r="AAF137" s="13"/>
      <c r="AAG137" s="13"/>
      <c r="AAH137" s="13"/>
      <c r="AAI137" s="13"/>
      <c r="AAJ137" s="13"/>
      <c r="AAK137" s="13"/>
      <c r="AAL137" s="13"/>
      <c r="AAM137" s="13"/>
      <c r="AAN137" s="13"/>
      <c r="AAO137" s="13"/>
      <c r="AAP137" s="13"/>
      <c r="AAQ137" s="13"/>
      <c r="AAR137" s="13"/>
      <c r="AAS137" s="13"/>
      <c r="AAT137" s="13"/>
      <c r="AAU137" s="13"/>
      <c r="AAV137" s="13"/>
      <c r="AAW137" s="13"/>
      <c r="AAX137" s="13"/>
      <c r="AAY137" s="13"/>
      <c r="AAZ137" s="13"/>
      <c r="ABA137" s="13"/>
      <c r="ABB137" s="13"/>
      <c r="ABC137" s="13"/>
      <c r="ABD137" s="13"/>
      <c r="ABE137" s="13"/>
      <c r="ABF137" s="13"/>
      <c r="ABG137" s="13"/>
      <c r="ABH137" s="13"/>
      <c r="ABI137" s="13"/>
      <c r="ABJ137" s="13"/>
      <c r="ABK137" s="13"/>
      <c r="ABL137" s="13"/>
      <c r="ABM137" s="13"/>
      <c r="ABN137" s="13"/>
      <c r="ABO137" s="13"/>
      <c r="ABP137" s="13"/>
      <c r="ABQ137" s="13"/>
      <c r="ABR137" s="13"/>
    </row>
    <row r="138" spans="1:746" s="10" customFormat="1">
      <c r="A138" s="27" t="s">
        <v>370</v>
      </c>
      <c r="B138" s="27"/>
      <c r="C138" s="27"/>
      <c r="D138" s="27"/>
      <c r="E138" s="27"/>
      <c r="F138" s="27"/>
      <c r="G138" s="27"/>
      <c r="H138" s="75"/>
      <c r="I138" s="62"/>
      <c r="J138" s="20" t="s">
        <v>207</v>
      </c>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c r="EF138" s="13"/>
      <c r="EG138" s="13"/>
      <c r="EH138" s="13"/>
      <c r="EI138" s="13"/>
      <c r="EJ138" s="13"/>
      <c r="EK138" s="13"/>
      <c r="EL138" s="13"/>
      <c r="EM138" s="13"/>
      <c r="EN138" s="13"/>
      <c r="EO138" s="13"/>
      <c r="EP138" s="13"/>
      <c r="EQ138" s="13"/>
      <c r="ER138" s="13"/>
      <c r="ES138" s="13"/>
      <c r="ET138" s="13"/>
      <c r="EU138" s="13"/>
      <c r="EV138" s="13"/>
      <c r="EW138" s="13"/>
      <c r="EX138" s="13"/>
      <c r="EY138" s="13"/>
      <c r="EZ138" s="13"/>
      <c r="FA138" s="13"/>
      <c r="FB138" s="13"/>
      <c r="FC138" s="13"/>
      <c r="FD138" s="13"/>
      <c r="FE138" s="13"/>
      <c r="FF138" s="13"/>
      <c r="FG138" s="13"/>
      <c r="FH138" s="13"/>
      <c r="FI138" s="13"/>
      <c r="FJ138" s="13"/>
      <c r="FK138" s="13"/>
      <c r="FL138" s="13"/>
      <c r="FM138" s="13"/>
      <c r="FN138" s="13"/>
      <c r="FO138" s="13"/>
      <c r="FP138" s="13"/>
      <c r="FQ138" s="13"/>
      <c r="FR138" s="13"/>
      <c r="FS138" s="13"/>
      <c r="FT138" s="13"/>
      <c r="FU138" s="13"/>
      <c r="FV138" s="13"/>
      <c r="FW138" s="13"/>
      <c r="FX138" s="13"/>
      <c r="FY138" s="13"/>
      <c r="FZ138" s="13"/>
      <c r="GA138" s="13"/>
      <c r="GB138" s="13"/>
      <c r="GC138" s="13"/>
      <c r="GD138" s="13"/>
      <c r="GE138" s="13"/>
      <c r="GF138" s="13"/>
      <c r="GG138" s="13"/>
      <c r="GH138" s="13"/>
      <c r="GI138" s="13"/>
      <c r="GJ138" s="13"/>
      <c r="GK138" s="13"/>
      <c r="GL138" s="13"/>
      <c r="GM138" s="13"/>
      <c r="GN138" s="13"/>
      <c r="GO138" s="13"/>
      <c r="GP138" s="13"/>
      <c r="GQ138" s="13"/>
      <c r="GR138" s="13"/>
      <c r="GS138" s="13"/>
      <c r="GT138" s="13"/>
      <c r="GU138" s="13"/>
      <c r="GV138" s="13"/>
      <c r="GW138" s="13"/>
      <c r="GX138" s="13"/>
      <c r="GY138" s="13"/>
      <c r="GZ138" s="13"/>
      <c r="HA138" s="13"/>
      <c r="HB138" s="13"/>
      <c r="HC138" s="13"/>
      <c r="HD138" s="13"/>
      <c r="HE138" s="13"/>
      <c r="HF138" s="13"/>
      <c r="HG138" s="13"/>
      <c r="HH138" s="13"/>
      <c r="HI138" s="13"/>
      <c r="HJ138" s="13"/>
      <c r="HK138" s="13"/>
      <c r="HL138" s="13"/>
      <c r="HM138" s="13"/>
      <c r="HN138" s="13"/>
      <c r="HO138" s="13"/>
      <c r="HP138" s="13"/>
      <c r="HQ138" s="13"/>
      <c r="HR138" s="13"/>
      <c r="HS138" s="13"/>
      <c r="HT138" s="13"/>
      <c r="HU138" s="13"/>
      <c r="HV138" s="13"/>
      <c r="HW138" s="13"/>
      <c r="HX138" s="13"/>
      <c r="HY138" s="13"/>
      <c r="HZ138" s="13"/>
      <c r="IA138" s="13"/>
      <c r="IB138" s="13"/>
      <c r="IC138" s="13"/>
      <c r="ID138" s="13"/>
      <c r="IE138" s="13"/>
      <c r="IF138" s="13"/>
      <c r="IG138" s="13"/>
      <c r="IH138" s="13"/>
      <c r="II138" s="13"/>
      <c r="IJ138" s="13"/>
      <c r="IK138" s="13"/>
      <c r="IL138" s="13"/>
      <c r="IM138" s="13"/>
      <c r="IN138" s="13"/>
      <c r="IO138" s="13"/>
      <c r="IP138" s="13"/>
      <c r="IQ138" s="13"/>
      <c r="IR138" s="13"/>
      <c r="IS138" s="13"/>
      <c r="IT138" s="13"/>
      <c r="IU138" s="13"/>
      <c r="IV138" s="13"/>
      <c r="IW138" s="13"/>
      <c r="IX138" s="13"/>
      <c r="IY138" s="13"/>
      <c r="IZ138" s="13"/>
      <c r="JA138" s="13"/>
      <c r="JB138" s="13"/>
      <c r="JC138" s="13"/>
      <c r="JD138" s="13"/>
      <c r="JE138" s="13"/>
      <c r="JF138" s="13"/>
      <c r="JG138" s="13"/>
      <c r="JH138" s="13"/>
      <c r="JI138" s="13"/>
      <c r="JJ138" s="13"/>
      <c r="JK138" s="13"/>
      <c r="JL138" s="13"/>
      <c r="JM138" s="13"/>
      <c r="JN138" s="13"/>
      <c r="JO138" s="13"/>
      <c r="JP138" s="13"/>
      <c r="JQ138" s="13"/>
      <c r="JR138" s="13"/>
      <c r="JS138" s="13"/>
      <c r="JT138" s="13"/>
      <c r="JU138" s="13"/>
      <c r="JV138" s="13"/>
      <c r="JW138" s="13"/>
      <c r="JX138" s="13"/>
      <c r="JY138" s="13"/>
      <c r="JZ138" s="13"/>
      <c r="KA138" s="13"/>
      <c r="KB138" s="13"/>
      <c r="KC138" s="13"/>
      <c r="KD138" s="13"/>
      <c r="KE138" s="13"/>
      <c r="KF138" s="13"/>
      <c r="KG138" s="13"/>
      <c r="KH138" s="13"/>
      <c r="KI138" s="13"/>
      <c r="KJ138" s="13"/>
      <c r="KK138" s="13"/>
      <c r="KL138" s="13"/>
      <c r="KM138" s="13"/>
      <c r="KN138" s="13"/>
      <c r="KO138" s="13"/>
      <c r="KP138" s="13"/>
      <c r="KQ138" s="13"/>
      <c r="KR138" s="13"/>
      <c r="KS138" s="13"/>
      <c r="KT138" s="13"/>
      <c r="KU138" s="13"/>
      <c r="KV138" s="13"/>
      <c r="KW138" s="13"/>
      <c r="KX138" s="13"/>
      <c r="KY138" s="13"/>
      <c r="KZ138" s="13"/>
      <c r="LA138" s="13"/>
      <c r="LB138" s="13"/>
      <c r="LC138" s="13"/>
      <c r="LD138" s="13"/>
      <c r="LE138" s="13"/>
      <c r="LF138" s="13"/>
      <c r="LG138" s="13"/>
      <c r="LH138" s="13"/>
      <c r="LI138" s="13"/>
      <c r="LJ138" s="13"/>
      <c r="LK138" s="13"/>
      <c r="LL138" s="13"/>
      <c r="LM138" s="13"/>
      <c r="LN138" s="13"/>
      <c r="LO138" s="13"/>
      <c r="LP138" s="13"/>
      <c r="LQ138" s="13"/>
      <c r="LR138" s="13"/>
      <c r="LS138" s="13"/>
      <c r="LT138" s="13"/>
      <c r="LU138" s="13"/>
      <c r="LV138" s="13"/>
      <c r="LW138" s="13"/>
      <c r="LX138" s="13"/>
      <c r="LY138" s="13"/>
      <c r="LZ138" s="13"/>
      <c r="MA138" s="13"/>
      <c r="MB138" s="13"/>
      <c r="MC138" s="13"/>
      <c r="MD138" s="13"/>
      <c r="ME138" s="13"/>
      <c r="MF138" s="13"/>
      <c r="MG138" s="13"/>
      <c r="MH138" s="13"/>
      <c r="MI138" s="13"/>
      <c r="MJ138" s="13"/>
      <c r="MK138" s="13"/>
      <c r="ML138" s="13"/>
      <c r="MM138" s="13"/>
      <c r="MN138" s="13"/>
      <c r="MO138" s="13"/>
      <c r="MP138" s="13"/>
      <c r="MQ138" s="13"/>
      <c r="MR138" s="13"/>
      <c r="MS138" s="13"/>
      <c r="MT138" s="13"/>
      <c r="MU138" s="13"/>
      <c r="MV138" s="13"/>
      <c r="MW138" s="13"/>
      <c r="MX138" s="13"/>
      <c r="MY138" s="13"/>
      <c r="MZ138" s="13"/>
      <c r="NA138" s="13"/>
      <c r="NB138" s="13"/>
      <c r="NC138" s="13"/>
      <c r="ND138" s="13"/>
      <c r="NE138" s="13"/>
      <c r="NF138" s="13"/>
      <c r="NG138" s="13"/>
      <c r="NH138" s="13"/>
      <c r="NI138" s="13"/>
      <c r="NJ138" s="13"/>
      <c r="NK138" s="13"/>
      <c r="NL138" s="13"/>
      <c r="NM138" s="13"/>
      <c r="NN138" s="13"/>
      <c r="NO138" s="13"/>
      <c r="NP138" s="13"/>
      <c r="NQ138" s="13"/>
      <c r="NR138" s="13"/>
      <c r="NS138" s="13"/>
      <c r="NT138" s="13"/>
      <c r="NU138" s="13"/>
      <c r="NV138" s="13"/>
      <c r="NW138" s="13"/>
      <c r="NX138" s="13"/>
      <c r="NY138" s="13"/>
      <c r="NZ138" s="13"/>
      <c r="OA138" s="13"/>
      <c r="OB138" s="13"/>
      <c r="OC138" s="13"/>
      <c r="OD138" s="13"/>
      <c r="OE138" s="13"/>
      <c r="OF138" s="13"/>
      <c r="OG138" s="13"/>
      <c r="OH138" s="13"/>
      <c r="OI138" s="13"/>
      <c r="OJ138" s="13"/>
      <c r="OK138" s="13"/>
      <c r="OL138" s="13"/>
      <c r="OM138" s="13"/>
      <c r="ON138" s="13"/>
      <c r="OO138" s="13"/>
      <c r="OP138" s="13"/>
      <c r="OQ138" s="13"/>
      <c r="OR138" s="13"/>
      <c r="OS138" s="13"/>
      <c r="OT138" s="13"/>
      <c r="OU138" s="13"/>
      <c r="OV138" s="13"/>
      <c r="OW138" s="13"/>
      <c r="OX138" s="13"/>
      <c r="OY138" s="13"/>
      <c r="OZ138" s="13"/>
      <c r="PA138" s="13"/>
      <c r="PB138" s="13"/>
      <c r="PC138" s="13"/>
      <c r="PD138" s="13"/>
      <c r="PE138" s="13"/>
      <c r="PF138" s="13"/>
      <c r="PG138" s="13"/>
      <c r="PH138" s="13"/>
      <c r="PI138" s="13"/>
      <c r="PJ138" s="13"/>
      <c r="PK138" s="13"/>
      <c r="PL138" s="13"/>
      <c r="PM138" s="13"/>
      <c r="PN138" s="13"/>
      <c r="PO138" s="13"/>
      <c r="PP138" s="13"/>
      <c r="PQ138" s="13"/>
      <c r="PR138" s="13"/>
      <c r="PS138" s="13"/>
      <c r="PT138" s="13"/>
      <c r="PU138" s="13"/>
      <c r="PV138" s="13"/>
      <c r="PW138" s="13"/>
      <c r="PX138" s="13"/>
      <c r="PY138" s="13"/>
      <c r="PZ138" s="13"/>
      <c r="QA138" s="13"/>
      <c r="QB138" s="13"/>
      <c r="QC138" s="13"/>
      <c r="QD138" s="13"/>
      <c r="QE138" s="13"/>
      <c r="QF138" s="13"/>
      <c r="QG138" s="13"/>
      <c r="QH138" s="13"/>
      <c r="QI138" s="13"/>
      <c r="QJ138" s="13"/>
      <c r="QK138" s="13"/>
      <c r="QL138" s="13"/>
      <c r="QM138" s="13"/>
      <c r="QN138" s="13"/>
      <c r="QO138" s="13"/>
      <c r="QP138" s="13"/>
      <c r="QQ138" s="13"/>
      <c r="QR138" s="13"/>
      <c r="QS138" s="13"/>
      <c r="QT138" s="13"/>
      <c r="QU138" s="13"/>
      <c r="QV138" s="13"/>
      <c r="QW138" s="13"/>
      <c r="QX138" s="13"/>
      <c r="QY138" s="13"/>
      <c r="QZ138" s="13"/>
      <c r="RA138" s="13"/>
      <c r="RB138" s="13"/>
      <c r="RC138" s="13"/>
      <c r="RD138" s="13"/>
      <c r="RE138" s="13"/>
      <c r="RF138" s="13"/>
      <c r="RG138" s="13"/>
      <c r="RH138" s="13"/>
      <c r="RI138" s="13"/>
      <c r="RJ138" s="13"/>
      <c r="RK138" s="13"/>
      <c r="RL138" s="13"/>
      <c r="RM138" s="13"/>
      <c r="RN138" s="13"/>
      <c r="RO138" s="13"/>
      <c r="RP138" s="13"/>
      <c r="RQ138" s="13"/>
      <c r="RR138" s="13"/>
      <c r="RS138" s="13"/>
      <c r="RT138" s="13"/>
      <c r="RU138" s="13"/>
      <c r="RV138" s="13"/>
      <c r="RW138" s="13"/>
      <c r="RX138" s="13"/>
      <c r="RY138" s="13"/>
      <c r="RZ138" s="13"/>
      <c r="SA138" s="13"/>
      <c r="SB138" s="13"/>
      <c r="SC138" s="13"/>
      <c r="SD138" s="13"/>
      <c r="SE138" s="13"/>
      <c r="SF138" s="13"/>
      <c r="SG138" s="13"/>
      <c r="SH138" s="13"/>
      <c r="SI138" s="13"/>
      <c r="SJ138" s="13"/>
      <c r="SK138" s="13"/>
      <c r="SL138" s="13"/>
      <c r="SM138" s="13"/>
      <c r="SN138" s="13"/>
      <c r="SO138" s="13"/>
      <c r="SP138" s="13"/>
      <c r="SQ138" s="13"/>
      <c r="SR138" s="13"/>
      <c r="SS138" s="13"/>
      <c r="ST138" s="13"/>
      <c r="SU138" s="13"/>
      <c r="SV138" s="13"/>
      <c r="SW138" s="13"/>
      <c r="SX138" s="13"/>
      <c r="SY138" s="13"/>
      <c r="SZ138" s="13"/>
      <c r="TA138" s="13"/>
      <c r="TB138" s="13"/>
      <c r="TC138" s="13"/>
      <c r="TD138" s="13"/>
      <c r="TE138" s="13"/>
      <c r="TF138" s="13"/>
      <c r="TG138" s="13"/>
      <c r="TH138" s="13"/>
      <c r="TI138" s="13"/>
      <c r="TJ138" s="13"/>
      <c r="TK138" s="13"/>
      <c r="TL138" s="13"/>
      <c r="TM138" s="13"/>
      <c r="TN138" s="13"/>
      <c r="TO138" s="13"/>
      <c r="TP138" s="13"/>
      <c r="TQ138" s="13"/>
      <c r="TR138" s="13"/>
      <c r="TS138" s="13"/>
      <c r="TT138" s="13"/>
      <c r="TU138" s="13"/>
      <c r="TV138" s="13"/>
      <c r="TW138" s="13"/>
      <c r="TX138" s="13"/>
      <c r="TY138" s="13"/>
      <c r="TZ138" s="13"/>
      <c r="UA138" s="13"/>
      <c r="UB138" s="13"/>
      <c r="UC138" s="13"/>
      <c r="UD138" s="13"/>
      <c r="UE138" s="13"/>
      <c r="UF138" s="13"/>
      <c r="UG138" s="13"/>
      <c r="UH138" s="13"/>
      <c r="UI138" s="13"/>
      <c r="UJ138" s="13"/>
      <c r="UK138" s="13"/>
      <c r="UL138" s="13"/>
      <c r="UM138" s="13"/>
      <c r="UN138" s="13"/>
      <c r="UO138" s="13"/>
      <c r="UP138" s="13"/>
      <c r="UQ138" s="13"/>
      <c r="UR138" s="13"/>
      <c r="US138" s="13"/>
      <c r="UT138" s="13"/>
      <c r="UU138" s="13"/>
      <c r="UV138" s="13"/>
      <c r="UW138" s="13"/>
      <c r="UX138" s="13"/>
      <c r="UY138" s="13"/>
      <c r="UZ138" s="13"/>
      <c r="VA138" s="13"/>
      <c r="VB138" s="13"/>
      <c r="VC138" s="13"/>
      <c r="VD138" s="13"/>
      <c r="VE138" s="13"/>
      <c r="VF138" s="13"/>
      <c r="VG138" s="13"/>
      <c r="VH138" s="13"/>
      <c r="VI138" s="13"/>
      <c r="VJ138" s="13"/>
      <c r="VK138" s="13"/>
      <c r="VL138" s="13"/>
      <c r="VM138" s="13"/>
      <c r="VN138" s="13"/>
      <c r="VO138" s="13"/>
      <c r="VP138" s="13"/>
      <c r="VQ138" s="13"/>
      <c r="VR138" s="13"/>
      <c r="VS138" s="13"/>
      <c r="VT138" s="13"/>
      <c r="VU138" s="13"/>
      <c r="VV138" s="13"/>
      <c r="VW138" s="13"/>
      <c r="VX138" s="13"/>
      <c r="VY138" s="13"/>
      <c r="VZ138" s="13"/>
      <c r="WA138" s="13"/>
      <c r="WB138" s="13"/>
      <c r="WC138" s="13"/>
      <c r="WD138" s="13"/>
      <c r="WE138" s="13"/>
      <c r="WF138" s="13"/>
      <c r="WG138" s="13"/>
      <c r="WH138" s="13"/>
      <c r="WI138" s="13"/>
      <c r="WJ138" s="13"/>
      <c r="WK138" s="13"/>
      <c r="WL138" s="13"/>
      <c r="WM138" s="13"/>
      <c r="WN138" s="13"/>
      <c r="WO138" s="13"/>
      <c r="WP138" s="13"/>
      <c r="WQ138" s="13"/>
      <c r="WR138" s="13"/>
      <c r="WS138" s="13"/>
      <c r="WT138" s="13"/>
      <c r="WU138" s="13"/>
      <c r="WV138" s="13"/>
      <c r="WW138" s="13"/>
      <c r="WX138" s="13"/>
      <c r="WY138" s="13"/>
      <c r="WZ138" s="13"/>
      <c r="XA138" s="13"/>
      <c r="XB138" s="13"/>
      <c r="XC138" s="13"/>
      <c r="XD138" s="13"/>
      <c r="XE138" s="13"/>
      <c r="XF138" s="13"/>
      <c r="XG138" s="13"/>
      <c r="XH138" s="13"/>
      <c r="XI138" s="13"/>
      <c r="XJ138" s="13"/>
      <c r="XK138" s="13"/>
      <c r="XL138" s="13"/>
      <c r="XM138" s="13"/>
      <c r="XN138" s="13"/>
      <c r="XO138" s="13"/>
      <c r="XP138" s="13"/>
      <c r="XQ138" s="13"/>
      <c r="XR138" s="13"/>
      <c r="XS138" s="13"/>
      <c r="XT138" s="13"/>
      <c r="XU138" s="13"/>
      <c r="XV138" s="13"/>
      <c r="XW138" s="13"/>
      <c r="XX138" s="13"/>
      <c r="XY138" s="13"/>
      <c r="XZ138" s="13"/>
      <c r="YA138" s="13"/>
      <c r="YB138" s="13"/>
      <c r="YC138" s="13"/>
      <c r="YD138" s="13"/>
      <c r="YE138" s="13"/>
      <c r="YF138" s="13"/>
      <c r="YG138" s="13"/>
      <c r="YH138" s="13"/>
      <c r="YI138" s="13"/>
      <c r="YJ138" s="13"/>
      <c r="YK138" s="13"/>
      <c r="YL138" s="13"/>
      <c r="YM138" s="13"/>
      <c r="YN138" s="13"/>
      <c r="YO138" s="13"/>
      <c r="YP138" s="13"/>
      <c r="YQ138" s="13"/>
      <c r="YR138" s="13"/>
      <c r="YS138" s="13"/>
      <c r="YT138" s="13"/>
      <c r="YU138" s="13"/>
      <c r="YV138" s="13"/>
      <c r="YW138" s="13"/>
      <c r="YX138" s="13"/>
      <c r="YY138" s="13"/>
      <c r="YZ138" s="13"/>
      <c r="ZA138" s="13"/>
      <c r="ZB138" s="13"/>
      <c r="ZC138" s="13"/>
      <c r="ZD138" s="13"/>
      <c r="ZE138" s="13"/>
      <c r="ZF138" s="13"/>
      <c r="ZG138" s="13"/>
      <c r="ZH138" s="13"/>
      <c r="ZI138" s="13"/>
      <c r="ZJ138" s="13"/>
      <c r="ZK138" s="13"/>
      <c r="ZL138" s="13"/>
      <c r="ZM138" s="13"/>
      <c r="ZN138" s="13"/>
      <c r="ZO138" s="13"/>
      <c r="ZP138" s="13"/>
      <c r="ZQ138" s="13"/>
      <c r="ZR138" s="13"/>
      <c r="ZS138" s="13"/>
      <c r="ZT138" s="13"/>
      <c r="ZU138" s="13"/>
      <c r="ZV138" s="13"/>
      <c r="ZW138" s="13"/>
      <c r="ZX138" s="13"/>
      <c r="ZY138" s="13"/>
      <c r="ZZ138" s="13"/>
      <c r="AAA138" s="13"/>
      <c r="AAB138" s="13"/>
      <c r="AAC138" s="13"/>
      <c r="AAD138" s="13"/>
      <c r="AAE138" s="13"/>
      <c r="AAF138" s="13"/>
      <c r="AAG138" s="13"/>
      <c r="AAH138" s="13"/>
      <c r="AAI138" s="13"/>
      <c r="AAJ138" s="13"/>
      <c r="AAK138" s="13"/>
      <c r="AAL138" s="13"/>
      <c r="AAM138" s="13"/>
      <c r="AAN138" s="13"/>
      <c r="AAO138" s="13"/>
      <c r="AAP138" s="13"/>
      <c r="AAQ138" s="13"/>
      <c r="AAR138" s="13"/>
      <c r="AAS138" s="13"/>
      <c r="AAT138" s="13"/>
      <c r="AAU138" s="13"/>
      <c r="AAV138" s="13"/>
      <c r="AAW138" s="13"/>
      <c r="AAX138" s="13"/>
      <c r="AAY138" s="13"/>
      <c r="AAZ138" s="13"/>
      <c r="ABA138" s="13"/>
      <c r="ABB138" s="13"/>
      <c r="ABC138" s="13"/>
      <c r="ABD138" s="13"/>
      <c r="ABE138" s="13"/>
      <c r="ABF138" s="13"/>
      <c r="ABG138" s="13"/>
      <c r="ABH138" s="13"/>
      <c r="ABI138" s="13"/>
      <c r="ABJ138" s="13"/>
      <c r="ABK138" s="13"/>
      <c r="ABL138" s="13"/>
      <c r="ABM138" s="13"/>
      <c r="ABN138" s="13"/>
      <c r="ABO138" s="13"/>
      <c r="ABP138" s="13"/>
      <c r="ABQ138" s="13"/>
      <c r="ABR138" s="13"/>
    </row>
    <row r="139" spans="1:746" s="65" customFormat="1">
      <c r="A139" s="30" t="s">
        <v>371</v>
      </c>
      <c r="B139" s="30"/>
      <c r="C139" s="30"/>
      <c r="D139" s="30"/>
      <c r="E139" s="30"/>
      <c r="F139" s="30"/>
      <c r="G139" s="30"/>
      <c r="H139" s="74"/>
      <c r="I139" s="61"/>
      <c r="J139" s="20" t="s">
        <v>207</v>
      </c>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c r="EF139" s="13"/>
      <c r="EG139" s="13"/>
      <c r="EH139" s="13"/>
      <c r="EI139" s="13"/>
      <c r="EJ139" s="13"/>
      <c r="EK139" s="13"/>
      <c r="EL139" s="13"/>
      <c r="EM139" s="13"/>
      <c r="EN139" s="13"/>
      <c r="EO139" s="13"/>
      <c r="EP139" s="13"/>
      <c r="EQ139" s="13"/>
      <c r="ER139" s="13"/>
      <c r="ES139" s="13"/>
      <c r="ET139" s="13"/>
      <c r="EU139" s="13"/>
      <c r="EV139" s="13"/>
      <c r="EW139" s="13"/>
      <c r="EX139" s="13"/>
      <c r="EY139" s="13"/>
      <c r="EZ139" s="13"/>
      <c r="FA139" s="13"/>
      <c r="FB139" s="13"/>
      <c r="FC139" s="13"/>
      <c r="FD139" s="13"/>
      <c r="FE139" s="13"/>
      <c r="FF139" s="13"/>
      <c r="FG139" s="13"/>
      <c r="FH139" s="13"/>
      <c r="FI139" s="13"/>
      <c r="FJ139" s="13"/>
      <c r="FK139" s="13"/>
      <c r="FL139" s="13"/>
      <c r="FM139" s="13"/>
      <c r="FN139" s="13"/>
      <c r="FO139" s="13"/>
      <c r="FP139" s="13"/>
      <c r="FQ139" s="13"/>
      <c r="FR139" s="13"/>
      <c r="FS139" s="13"/>
      <c r="FT139" s="13"/>
      <c r="FU139" s="13"/>
      <c r="FV139" s="13"/>
      <c r="FW139" s="13"/>
      <c r="FX139" s="13"/>
      <c r="FY139" s="13"/>
      <c r="FZ139" s="13"/>
      <c r="GA139" s="13"/>
      <c r="GB139" s="13"/>
      <c r="GC139" s="13"/>
      <c r="GD139" s="13"/>
      <c r="GE139" s="13"/>
      <c r="GF139" s="13"/>
      <c r="GG139" s="13"/>
      <c r="GH139" s="13"/>
      <c r="GI139" s="13"/>
      <c r="GJ139" s="13"/>
      <c r="GK139" s="13"/>
      <c r="GL139" s="13"/>
      <c r="GM139" s="13"/>
      <c r="GN139" s="13"/>
      <c r="GO139" s="13"/>
      <c r="GP139" s="13"/>
      <c r="GQ139" s="13"/>
      <c r="GR139" s="13"/>
      <c r="GS139" s="13"/>
      <c r="GT139" s="13"/>
      <c r="GU139" s="13"/>
      <c r="GV139" s="13"/>
      <c r="GW139" s="13"/>
      <c r="GX139" s="13"/>
      <c r="GY139" s="13"/>
      <c r="GZ139" s="13"/>
      <c r="HA139" s="13"/>
      <c r="HB139" s="13"/>
      <c r="HC139" s="13"/>
      <c r="HD139" s="13"/>
      <c r="HE139" s="13"/>
      <c r="HF139" s="13"/>
      <c r="HG139" s="13"/>
      <c r="HH139" s="13"/>
      <c r="HI139" s="13"/>
      <c r="HJ139" s="13"/>
      <c r="HK139" s="13"/>
      <c r="HL139" s="13"/>
      <c r="HM139" s="13"/>
      <c r="HN139" s="13"/>
      <c r="HO139" s="13"/>
      <c r="HP139" s="13"/>
      <c r="HQ139" s="13"/>
      <c r="HR139" s="13"/>
      <c r="HS139" s="13"/>
      <c r="HT139" s="13"/>
      <c r="HU139" s="13"/>
      <c r="HV139" s="13"/>
      <c r="HW139" s="13"/>
      <c r="HX139" s="13"/>
      <c r="HY139" s="13"/>
      <c r="HZ139" s="13"/>
      <c r="IA139" s="13"/>
      <c r="IB139" s="13"/>
      <c r="IC139" s="13"/>
      <c r="ID139" s="13"/>
      <c r="IE139" s="13"/>
      <c r="IF139" s="13"/>
      <c r="IG139" s="13"/>
      <c r="IH139" s="13"/>
      <c r="II139" s="13"/>
      <c r="IJ139" s="13"/>
      <c r="IK139" s="13"/>
      <c r="IL139" s="13"/>
      <c r="IM139" s="13"/>
      <c r="IN139" s="13"/>
      <c r="IO139" s="13"/>
      <c r="IP139" s="13"/>
      <c r="IQ139" s="13"/>
      <c r="IR139" s="13"/>
      <c r="IS139" s="13"/>
      <c r="IT139" s="13"/>
      <c r="IU139" s="13"/>
      <c r="IV139" s="13"/>
      <c r="IW139" s="13"/>
      <c r="IX139" s="13"/>
      <c r="IY139" s="13"/>
      <c r="IZ139" s="13"/>
      <c r="JA139" s="13"/>
      <c r="JB139" s="13"/>
      <c r="JC139" s="13"/>
      <c r="JD139" s="13"/>
      <c r="JE139" s="13"/>
      <c r="JF139" s="13"/>
      <c r="JG139" s="13"/>
      <c r="JH139" s="13"/>
      <c r="JI139" s="13"/>
      <c r="JJ139" s="13"/>
      <c r="JK139" s="13"/>
      <c r="JL139" s="13"/>
      <c r="JM139" s="13"/>
      <c r="JN139" s="13"/>
      <c r="JO139" s="13"/>
      <c r="JP139" s="13"/>
      <c r="JQ139" s="13"/>
      <c r="JR139" s="13"/>
      <c r="JS139" s="13"/>
      <c r="JT139" s="13"/>
      <c r="JU139" s="13"/>
      <c r="JV139" s="13"/>
      <c r="JW139" s="13"/>
      <c r="JX139" s="13"/>
      <c r="JY139" s="13"/>
      <c r="JZ139" s="13"/>
      <c r="KA139" s="13"/>
      <c r="KB139" s="13"/>
      <c r="KC139" s="13"/>
      <c r="KD139" s="13"/>
      <c r="KE139" s="13"/>
      <c r="KF139" s="13"/>
      <c r="KG139" s="13"/>
      <c r="KH139" s="13"/>
      <c r="KI139" s="13"/>
      <c r="KJ139" s="13"/>
      <c r="KK139" s="13"/>
      <c r="KL139" s="13"/>
      <c r="KM139" s="13"/>
      <c r="KN139" s="13"/>
      <c r="KO139" s="13"/>
      <c r="KP139" s="13"/>
      <c r="KQ139" s="13"/>
      <c r="KR139" s="13"/>
      <c r="KS139" s="13"/>
      <c r="KT139" s="13"/>
      <c r="KU139" s="13"/>
      <c r="KV139" s="13"/>
      <c r="KW139" s="13"/>
      <c r="KX139" s="13"/>
      <c r="KY139" s="13"/>
      <c r="KZ139" s="13"/>
      <c r="LA139" s="13"/>
      <c r="LB139" s="13"/>
      <c r="LC139" s="13"/>
      <c r="LD139" s="13"/>
      <c r="LE139" s="13"/>
      <c r="LF139" s="13"/>
      <c r="LG139" s="13"/>
      <c r="LH139" s="13"/>
      <c r="LI139" s="13"/>
      <c r="LJ139" s="13"/>
      <c r="LK139" s="13"/>
      <c r="LL139" s="13"/>
      <c r="LM139" s="13"/>
      <c r="LN139" s="13"/>
      <c r="LO139" s="13"/>
      <c r="LP139" s="13"/>
      <c r="LQ139" s="13"/>
      <c r="LR139" s="13"/>
      <c r="LS139" s="13"/>
      <c r="LT139" s="13"/>
      <c r="LU139" s="13"/>
      <c r="LV139" s="13"/>
      <c r="LW139" s="13"/>
      <c r="LX139" s="13"/>
      <c r="LY139" s="13"/>
      <c r="LZ139" s="13"/>
      <c r="MA139" s="13"/>
      <c r="MB139" s="13"/>
      <c r="MC139" s="13"/>
      <c r="MD139" s="13"/>
      <c r="ME139" s="13"/>
      <c r="MF139" s="13"/>
      <c r="MG139" s="13"/>
      <c r="MH139" s="13"/>
      <c r="MI139" s="13"/>
      <c r="MJ139" s="13"/>
      <c r="MK139" s="13"/>
      <c r="ML139" s="13"/>
      <c r="MM139" s="13"/>
      <c r="MN139" s="13"/>
      <c r="MO139" s="13"/>
      <c r="MP139" s="13"/>
      <c r="MQ139" s="13"/>
      <c r="MR139" s="13"/>
      <c r="MS139" s="13"/>
      <c r="MT139" s="13"/>
      <c r="MU139" s="13"/>
      <c r="MV139" s="13"/>
      <c r="MW139" s="13"/>
      <c r="MX139" s="13"/>
      <c r="MY139" s="13"/>
      <c r="MZ139" s="13"/>
      <c r="NA139" s="13"/>
      <c r="NB139" s="13"/>
      <c r="NC139" s="13"/>
      <c r="ND139" s="13"/>
      <c r="NE139" s="13"/>
      <c r="NF139" s="13"/>
      <c r="NG139" s="13"/>
      <c r="NH139" s="13"/>
      <c r="NI139" s="13"/>
      <c r="NJ139" s="13"/>
      <c r="NK139" s="13"/>
      <c r="NL139" s="13"/>
      <c r="NM139" s="13"/>
      <c r="NN139" s="13"/>
      <c r="NO139" s="13"/>
      <c r="NP139" s="13"/>
      <c r="NQ139" s="13"/>
      <c r="NR139" s="13"/>
      <c r="NS139" s="13"/>
      <c r="NT139" s="13"/>
      <c r="NU139" s="13"/>
      <c r="NV139" s="13"/>
      <c r="NW139" s="13"/>
      <c r="NX139" s="13"/>
      <c r="NY139" s="13"/>
      <c r="NZ139" s="13"/>
      <c r="OA139" s="13"/>
      <c r="OB139" s="13"/>
      <c r="OC139" s="13"/>
      <c r="OD139" s="13"/>
      <c r="OE139" s="13"/>
      <c r="OF139" s="13"/>
      <c r="OG139" s="13"/>
      <c r="OH139" s="13"/>
      <c r="OI139" s="13"/>
      <c r="OJ139" s="13"/>
      <c r="OK139" s="13"/>
      <c r="OL139" s="13"/>
      <c r="OM139" s="13"/>
      <c r="ON139" s="13"/>
      <c r="OO139" s="13"/>
      <c r="OP139" s="13"/>
      <c r="OQ139" s="13"/>
      <c r="OR139" s="13"/>
      <c r="OS139" s="13"/>
      <c r="OT139" s="13"/>
      <c r="OU139" s="13"/>
      <c r="OV139" s="13"/>
      <c r="OW139" s="13"/>
      <c r="OX139" s="13"/>
      <c r="OY139" s="13"/>
      <c r="OZ139" s="13"/>
      <c r="PA139" s="13"/>
      <c r="PB139" s="13"/>
      <c r="PC139" s="13"/>
      <c r="PD139" s="13"/>
      <c r="PE139" s="13"/>
      <c r="PF139" s="13"/>
      <c r="PG139" s="13"/>
      <c r="PH139" s="13"/>
      <c r="PI139" s="13"/>
      <c r="PJ139" s="13"/>
      <c r="PK139" s="13"/>
      <c r="PL139" s="13"/>
      <c r="PM139" s="13"/>
      <c r="PN139" s="13"/>
      <c r="PO139" s="13"/>
      <c r="PP139" s="13"/>
      <c r="PQ139" s="13"/>
      <c r="PR139" s="13"/>
      <c r="PS139" s="13"/>
      <c r="PT139" s="13"/>
      <c r="PU139" s="13"/>
      <c r="PV139" s="13"/>
      <c r="PW139" s="13"/>
      <c r="PX139" s="13"/>
      <c r="PY139" s="13"/>
      <c r="PZ139" s="13"/>
      <c r="QA139" s="13"/>
      <c r="QB139" s="13"/>
      <c r="QC139" s="13"/>
      <c r="QD139" s="13"/>
      <c r="QE139" s="13"/>
      <c r="QF139" s="13"/>
      <c r="QG139" s="13"/>
      <c r="QH139" s="13"/>
      <c r="QI139" s="13"/>
      <c r="QJ139" s="13"/>
      <c r="QK139" s="13"/>
      <c r="QL139" s="13"/>
      <c r="QM139" s="13"/>
      <c r="QN139" s="13"/>
      <c r="QO139" s="13"/>
      <c r="QP139" s="13"/>
      <c r="QQ139" s="13"/>
      <c r="QR139" s="13"/>
      <c r="QS139" s="13"/>
      <c r="QT139" s="13"/>
      <c r="QU139" s="13"/>
      <c r="QV139" s="13"/>
      <c r="QW139" s="13"/>
      <c r="QX139" s="13"/>
      <c r="QY139" s="13"/>
      <c r="QZ139" s="13"/>
      <c r="RA139" s="13"/>
      <c r="RB139" s="13"/>
      <c r="RC139" s="13"/>
      <c r="RD139" s="13"/>
      <c r="RE139" s="13"/>
      <c r="RF139" s="13"/>
      <c r="RG139" s="13"/>
      <c r="RH139" s="13"/>
      <c r="RI139" s="13"/>
      <c r="RJ139" s="13"/>
      <c r="RK139" s="13"/>
      <c r="RL139" s="13"/>
      <c r="RM139" s="13"/>
      <c r="RN139" s="13"/>
      <c r="RO139" s="13"/>
      <c r="RP139" s="13"/>
      <c r="RQ139" s="13"/>
      <c r="RR139" s="13"/>
      <c r="RS139" s="13"/>
      <c r="RT139" s="13"/>
      <c r="RU139" s="13"/>
      <c r="RV139" s="13"/>
      <c r="RW139" s="13"/>
      <c r="RX139" s="13"/>
      <c r="RY139" s="13"/>
      <c r="RZ139" s="13"/>
      <c r="SA139" s="13"/>
      <c r="SB139" s="13"/>
      <c r="SC139" s="13"/>
      <c r="SD139" s="13"/>
      <c r="SE139" s="13"/>
      <c r="SF139" s="13"/>
      <c r="SG139" s="13"/>
      <c r="SH139" s="13"/>
      <c r="SI139" s="13"/>
      <c r="SJ139" s="13"/>
      <c r="SK139" s="13"/>
      <c r="SL139" s="13"/>
      <c r="SM139" s="13"/>
      <c r="SN139" s="13"/>
      <c r="SO139" s="13"/>
      <c r="SP139" s="13"/>
      <c r="SQ139" s="13"/>
      <c r="SR139" s="13"/>
      <c r="SS139" s="13"/>
      <c r="ST139" s="13"/>
      <c r="SU139" s="13"/>
      <c r="SV139" s="13"/>
      <c r="SW139" s="13"/>
      <c r="SX139" s="13"/>
      <c r="SY139" s="13"/>
      <c r="SZ139" s="13"/>
      <c r="TA139" s="13"/>
      <c r="TB139" s="13"/>
      <c r="TC139" s="13"/>
      <c r="TD139" s="13"/>
      <c r="TE139" s="13"/>
      <c r="TF139" s="13"/>
      <c r="TG139" s="13"/>
      <c r="TH139" s="13"/>
      <c r="TI139" s="13"/>
      <c r="TJ139" s="13"/>
      <c r="TK139" s="13"/>
      <c r="TL139" s="13"/>
      <c r="TM139" s="13"/>
      <c r="TN139" s="13"/>
      <c r="TO139" s="13"/>
      <c r="TP139" s="13"/>
      <c r="TQ139" s="13"/>
      <c r="TR139" s="13"/>
      <c r="TS139" s="13"/>
      <c r="TT139" s="13"/>
      <c r="TU139" s="13"/>
      <c r="TV139" s="13"/>
      <c r="TW139" s="13"/>
      <c r="TX139" s="13"/>
      <c r="TY139" s="13"/>
      <c r="TZ139" s="13"/>
      <c r="UA139" s="13"/>
      <c r="UB139" s="13"/>
      <c r="UC139" s="13"/>
      <c r="UD139" s="13"/>
      <c r="UE139" s="13"/>
      <c r="UF139" s="13"/>
      <c r="UG139" s="13"/>
      <c r="UH139" s="13"/>
      <c r="UI139" s="13"/>
      <c r="UJ139" s="13"/>
      <c r="UK139" s="13"/>
      <c r="UL139" s="13"/>
      <c r="UM139" s="13"/>
      <c r="UN139" s="13"/>
      <c r="UO139" s="13"/>
      <c r="UP139" s="13"/>
      <c r="UQ139" s="13"/>
      <c r="UR139" s="13"/>
      <c r="US139" s="13"/>
      <c r="UT139" s="13"/>
      <c r="UU139" s="13"/>
      <c r="UV139" s="13"/>
      <c r="UW139" s="13"/>
      <c r="UX139" s="13"/>
      <c r="UY139" s="13"/>
      <c r="UZ139" s="13"/>
      <c r="VA139" s="13"/>
      <c r="VB139" s="13"/>
      <c r="VC139" s="13"/>
      <c r="VD139" s="13"/>
      <c r="VE139" s="13"/>
      <c r="VF139" s="13"/>
      <c r="VG139" s="13"/>
      <c r="VH139" s="13"/>
      <c r="VI139" s="13"/>
      <c r="VJ139" s="13"/>
      <c r="VK139" s="13"/>
      <c r="VL139" s="13"/>
      <c r="VM139" s="13"/>
      <c r="VN139" s="13"/>
      <c r="VO139" s="13"/>
      <c r="VP139" s="13"/>
      <c r="VQ139" s="13"/>
      <c r="VR139" s="13"/>
      <c r="VS139" s="13"/>
      <c r="VT139" s="13"/>
      <c r="VU139" s="13"/>
      <c r="VV139" s="13"/>
      <c r="VW139" s="13"/>
      <c r="VX139" s="13"/>
      <c r="VY139" s="13"/>
      <c r="VZ139" s="13"/>
      <c r="WA139" s="13"/>
      <c r="WB139" s="13"/>
      <c r="WC139" s="13"/>
      <c r="WD139" s="13"/>
      <c r="WE139" s="13"/>
      <c r="WF139" s="13"/>
      <c r="WG139" s="13"/>
      <c r="WH139" s="13"/>
      <c r="WI139" s="13"/>
      <c r="WJ139" s="13"/>
      <c r="WK139" s="13"/>
      <c r="WL139" s="13"/>
      <c r="WM139" s="13"/>
      <c r="WN139" s="13"/>
      <c r="WO139" s="13"/>
      <c r="WP139" s="13"/>
      <c r="WQ139" s="13"/>
      <c r="WR139" s="13"/>
      <c r="WS139" s="13"/>
      <c r="WT139" s="13"/>
      <c r="WU139" s="13"/>
      <c r="WV139" s="13"/>
      <c r="WW139" s="13"/>
      <c r="WX139" s="13"/>
      <c r="WY139" s="13"/>
      <c r="WZ139" s="13"/>
      <c r="XA139" s="13"/>
      <c r="XB139" s="13"/>
      <c r="XC139" s="13"/>
      <c r="XD139" s="13"/>
      <c r="XE139" s="13"/>
      <c r="XF139" s="13"/>
      <c r="XG139" s="13"/>
      <c r="XH139" s="13"/>
      <c r="XI139" s="13"/>
      <c r="XJ139" s="13"/>
      <c r="XK139" s="13"/>
      <c r="XL139" s="13"/>
      <c r="XM139" s="13"/>
      <c r="XN139" s="13"/>
      <c r="XO139" s="13"/>
      <c r="XP139" s="13"/>
      <c r="XQ139" s="13"/>
      <c r="XR139" s="13"/>
      <c r="XS139" s="13"/>
      <c r="XT139" s="13"/>
      <c r="XU139" s="13"/>
      <c r="XV139" s="13"/>
      <c r="XW139" s="13"/>
      <c r="XX139" s="13"/>
      <c r="XY139" s="13"/>
      <c r="XZ139" s="13"/>
      <c r="YA139" s="13"/>
      <c r="YB139" s="13"/>
      <c r="YC139" s="13"/>
      <c r="YD139" s="13"/>
      <c r="YE139" s="13"/>
      <c r="YF139" s="13"/>
      <c r="YG139" s="13"/>
      <c r="YH139" s="13"/>
      <c r="YI139" s="13"/>
      <c r="YJ139" s="13"/>
      <c r="YK139" s="13"/>
      <c r="YL139" s="13"/>
      <c r="YM139" s="13"/>
      <c r="YN139" s="13"/>
      <c r="YO139" s="13"/>
      <c r="YP139" s="13"/>
      <c r="YQ139" s="13"/>
      <c r="YR139" s="13"/>
      <c r="YS139" s="13"/>
      <c r="YT139" s="13"/>
      <c r="YU139" s="13"/>
      <c r="YV139" s="13"/>
      <c r="YW139" s="13"/>
      <c r="YX139" s="13"/>
      <c r="YY139" s="13"/>
      <c r="YZ139" s="13"/>
      <c r="ZA139" s="13"/>
      <c r="ZB139" s="13"/>
      <c r="ZC139" s="13"/>
      <c r="ZD139" s="13"/>
      <c r="ZE139" s="13"/>
      <c r="ZF139" s="13"/>
      <c r="ZG139" s="13"/>
      <c r="ZH139" s="13"/>
      <c r="ZI139" s="13"/>
      <c r="ZJ139" s="13"/>
      <c r="ZK139" s="13"/>
      <c r="ZL139" s="13"/>
      <c r="ZM139" s="13"/>
      <c r="ZN139" s="13"/>
      <c r="ZO139" s="13"/>
      <c r="ZP139" s="13"/>
      <c r="ZQ139" s="13"/>
      <c r="ZR139" s="13"/>
      <c r="ZS139" s="13"/>
      <c r="ZT139" s="13"/>
      <c r="ZU139" s="13"/>
      <c r="ZV139" s="13"/>
      <c r="ZW139" s="13"/>
      <c r="ZX139" s="13"/>
      <c r="ZY139" s="13"/>
      <c r="ZZ139" s="13"/>
      <c r="AAA139" s="13"/>
      <c r="AAB139" s="13"/>
      <c r="AAC139" s="13"/>
      <c r="AAD139" s="13"/>
      <c r="AAE139" s="13"/>
      <c r="AAF139" s="13"/>
      <c r="AAG139" s="13"/>
      <c r="AAH139" s="13"/>
      <c r="AAI139" s="13"/>
      <c r="AAJ139" s="13"/>
      <c r="AAK139" s="13"/>
      <c r="AAL139" s="13"/>
      <c r="AAM139" s="13"/>
      <c r="AAN139" s="13"/>
      <c r="AAO139" s="13"/>
      <c r="AAP139" s="13"/>
      <c r="AAQ139" s="13"/>
      <c r="AAR139" s="13"/>
      <c r="AAS139" s="13"/>
      <c r="AAT139" s="13"/>
      <c r="AAU139" s="13"/>
      <c r="AAV139" s="13"/>
      <c r="AAW139" s="13"/>
      <c r="AAX139" s="13"/>
      <c r="AAY139" s="13"/>
      <c r="AAZ139" s="13"/>
      <c r="ABA139" s="13"/>
      <c r="ABB139" s="13"/>
      <c r="ABC139" s="13"/>
      <c r="ABD139" s="13"/>
      <c r="ABE139" s="13"/>
      <c r="ABF139" s="13"/>
      <c r="ABG139" s="13"/>
      <c r="ABH139" s="13"/>
      <c r="ABI139" s="13"/>
      <c r="ABJ139" s="13"/>
      <c r="ABK139" s="13"/>
      <c r="ABL139" s="13"/>
      <c r="ABM139" s="13"/>
      <c r="ABN139" s="13"/>
      <c r="ABO139" s="13"/>
      <c r="ABP139" s="13"/>
      <c r="ABQ139" s="13"/>
      <c r="ABR139" s="13"/>
    </row>
    <row r="140" spans="1:746" s="10" customFormat="1">
      <c r="A140" s="29"/>
      <c r="B140" s="25"/>
      <c r="C140" s="25"/>
      <c r="D140" s="25"/>
      <c r="E140" s="25"/>
      <c r="F140" s="25"/>
      <c r="G140" s="25"/>
      <c r="H140" s="68"/>
      <c r="I140" s="26"/>
      <c r="J140" s="20" t="s">
        <v>207</v>
      </c>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c r="EH140" s="13"/>
      <c r="EI140" s="13"/>
      <c r="EJ140" s="13"/>
      <c r="EK140" s="13"/>
      <c r="EL140" s="13"/>
      <c r="EM140" s="13"/>
      <c r="EN140" s="13"/>
      <c r="EO140" s="13"/>
      <c r="EP140" s="13"/>
      <c r="EQ140" s="13"/>
      <c r="ER140" s="13"/>
      <c r="ES140" s="13"/>
      <c r="ET140" s="13"/>
      <c r="EU140" s="13"/>
      <c r="EV140" s="13"/>
      <c r="EW140" s="13"/>
      <c r="EX140" s="13"/>
      <c r="EY140" s="13"/>
      <c r="EZ140" s="13"/>
      <c r="FA140" s="13"/>
      <c r="FB140" s="13"/>
      <c r="FC140" s="13"/>
      <c r="FD140" s="13"/>
      <c r="FE140" s="13"/>
      <c r="FF140" s="13"/>
      <c r="FG140" s="13"/>
      <c r="FH140" s="13"/>
      <c r="FI140" s="13"/>
      <c r="FJ140" s="13"/>
      <c r="FK140" s="13"/>
      <c r="FL140" s="13"/>
      <c r="FM140" s="13"/>
      <c r="FN140" s="13"/>
      <c r="FO140" s="13"/>
      <c r="FP140" s="13"/>
      <c r="FQ140" s="13"/>
      <c r="FR140" s="13"/>
      <c r="FS140" s="13"/>
      <c r="FT140" s="13"/>
      <c r="FU140" s="13"/>
      <c r="FV140" s="13"/>
      <c r="FW140" s="13"/>
      <c r="FX140" s="13"/>
      <c r="FY140" s="13"/>
      <c r="FZ140" s="13"/>
      <c r="GA140" s="13"/>
      <c r="GB140" s="13"/>
      <c r="GC140" s="13"/>
      <c r="GD140" s="13"/>
      <c r="GE140" s="13"/>
      <c r="GF140" s="13"/>
      <c r="GG140" s="13"/>
      <c r="GH140" s="13"/>
      <c r="GI140" s="13"/>
      <c r="GJ140" s="13"/>
      <c r="GK140" s="13"/>
      <c r="GL140" s="13"/>
      <c r="GM140" s="13"/>
      <c r="GN140" s="13"/>
      <c r="GO140" s="13"/>
      <c r="GP140" s="13"/>
      <c r="GQ140" s="13"/>
      <c r="GR140" s="13"/>
      <c r="GS140" s="13"/>
      <c r="GT140" s="13"/>
      <c r="GU140" s="13"/>
      <c r="GV140" s="13"/>
      <c r="GW140" s="13"/>
      <c r="GX140" s="13"/>
      <c r="GY140" s="13"/>
      <c r="GZ140" s="13"/>
      <c r="HA140" s="13"/>
      <c r="HB140" s="13"/>
      <c r="HC140" s="13"/>
      <c r="HD140" s="13"/>
      <c r="HE140" s="13"/>
      <c r="HF140" s="13"/>
      <c r="HG140" s="13"/>
      <c r="HH140" s="13"/>
      <c r="HI140" s="13"/>
      <c r="HJ140" s="13"/>
      <c r="HK140" s="13"/>
      <c r="HL140" s="13"/>
      <c r="HM140" s="13"/>
      <c r="HN140" s="13"/>
      <c r="HO140" s="13"/>
      <c r="HP140" s="13"/>
      <c r="HQ140" s="13"/>
      <c r="HR140" s="13"/>
      <c r="HS140" s="13"/>
      <c r="HT140" s="13"/>
      <c r="HU140" s="13"/>
      <c r="HV140" s="13"/>
      <c r="HW140" s="13"/>
      <c r="HX140" s="13"/>
      <c r="HY140" s="13"/>
      <c r="HZ140" s="13"/>
      <c r="IA140" s="13"/>
      <c r="IB140" s="13"/>
      <c r="IC140" s="13"/>
      <c r="ID140" s="13"/>
      <c r="IE140" s="13"/>
      <c r="IF140" s="13"/>
      <c r="IG140" s="13"/>
      <c r="IH140" s="13"/>
      <c r="II140" s="13"/>
      <c r="IJ140" s="13"/>
      <c r="IK140" s="13"/>
      <c r="IL140" s="13"/>
      <c r="IM140" s="13"/>
      <c r="IN140" s="13"/>
      <c r="IO140" s="13"/>
      <c r="IP140" s="13"/>
      <c r="IQ140" s="13"/>
      <c r="IR140" s="13"/>
      <c r="IS140" s="13"/>
      <c r="IT140" s="13"/>
      <c r="IU140" s="13"/>
      <c r="IV140" s="13"/>
      <c r="IW140" s="13"/>
      <c r="IX140" s="13"/>
      <c r="IY140" s="13"/>
      <c r="IZ140" s="13"/>
      <c r="JA140" s="13"/>
      <c r="JB140" s="13"/>
      <c r="JC140" s="13"/>
      <c r="JD140" s="13"/>
      <c r="JE140" s="13"/>
      <c r="JF140" s="13"/>
      <c r="JG140" s="13"/>
      <c r="JH140" s="13"/>
      <c r="JI140" s="13"/>
      <c r="JJ140" s="13"/>
      <c r="JK140" s="13"/>
      <c r="JL140" s="13"/>
      <c r="JM140" s="13"/>
      <c r="JN140" s="13"/>
      <c r="JO140" s="13"/>
      <c r="JP140" s="13"/>
      <c r="JQ140" s="13"/>
      <c r="JR140" s="13"/>
      <c r="JS140" s="13"/>
      <c r="JT140" s="13"/>
      <c r="JU140" s="13"/>
      <c r="JV140" s="13"/>
      <c r="JW140" s="13"/>
      <c r="JX140" s="13"/>
      <c r="JY140" s="13"/>
      <c r="JZ140" s="13"/>
      <c r="KA140" s="13"/>
      <c r="KB140" s="13"/>
      <c r="KC140" s="13"/>
      <c r="KD140" s="13"/>
      <c r="KE140" s="13"/>
      <c r="KF140" s="13"/>
      <c r="KG140" s="13"/>
      <c r="KH140" s="13"/>
      <c r="KI140" s="13"/>
      <c r="KJ140" s="13"/>
      <c r="KK140" s="13"/>
      <c r="KL140" s="13"/>
      <c r="KM140" s="13"/>
      <c r="KN140" s="13"/>
      <c r="KO140" s="13"/>
      <c r="KP140" s="13"/>
      <c r="KQ140" s="13"/>
      <c r="KR140" s="13"/>
      <c r="KS140" s="13"/>
      <c r="KT140" s="13"/>
      <c r="KU140" s="13"/>
      <c r="KV140" s="13"/>
      <c r="KW140" s="13"/>
      <c r="KX140" s="13"/>
      <c r="KY140" s="13"/>
      <c r="KZ140" s="13"/>
      <c r="LA140" s="13"/>
      <c r="LB140" s="13"/>
      <c r="LC140" s="13"/>
      <c r="LD140" s="13"/>
      <c r="LE140" s="13"/>
      <c r="LF140" s="13"/>
      <c r="LG140" s="13"/>
      <c r="LH140" s="13"/>
      <c r="LI140" s="13"/>
      <c r="LJ140" s="13"/>
      <c r="LK140" s="13"/>
      <c r="LL140" s="13"/>
      <c r="LM140" s="13"/>
      <c r="LN140" s="13"/>
      <c r="LO140" s="13"/>
      <c r="LP140" s="13"/>
      <c r="LQ140" s="13"/>
      <c r="LR140" s="13"/>
      <c r="LS140" s="13"/>
      <c r="LT140" s="13"/>
      <c r="LU140" s="13"/>
      <c r="LV140" s="13"/>
      <c r="LW140" s="13"/>
      <c r="LX140" s="13"/>
      <c r="LY140" s="13"/>
      <c r="LZ140" s="13"/>
      <c r="MA140" s="13"/>
      <c r="MB140" s="13"/>
      <c r="MC140" s="13"/>
      <c r="MD140" s="13"/>
      <c r="ME140" s="13"/>
      <c r="MF140" s="13"/>
      <c r="MG140" s="13"/>
      <c r="MH140" s="13"/>
      <c r="MI140" s="13"/>
      <c r="MJ140" s="13"/>
      <c r="MK140" s="13"/>
      <c r="ML140" s="13"/>
      <c r="MM140" s="13"/>
      <c r="MN140" s="13"/>
      <c r="MO140" s="13"/>
      <c r="MP140" s="13"/>
      <c r="MQ140" s="13"/>
      <c r="MR140" s="13"/>
      <c r="MS140" s="13"/>
      <c r="MT140" s="13"/>
      <c r="MU140" s="13"/>
      <c r="MV140" s="13"/>
      <c r="MW140" s="13"/>
      <c r="MX140" s="13"/>
      <c r="MY140" s="13"/>
      <c r="MZ140" s="13"/>
      <c r="NA140" s="13"/>
      <c r="NB140" s="13"/>
      <c r="NC140" s="13"/>
      <c r="ND140" s="13"/>
      <c r="NE140" s="13"/>
      <c r="NF140" s="13"/>
      <c r="NG140" s="13"/>
      <c r="NH140" s="13"/>
      <c r="NI140" s="13"/>
      <c r="NJ140" s="13"/>
      <c r="NK140" s="13"/>
      <c r="NL140" s="13"/>
      <c r="NM140" s="13"/>
      <c r="NN140" s="13"/>
      <c r="NO140" s="13"/>
      <c r="NP140" s="13"/>
      <c r="NQ140" s="13"/>
      <c r="NR140" s="13"/>
      <c r="NS140" s="13"/>
      <c r="NT140" s="13"/>
      <c r="NU140" s="13"/>
      <c r="NV140" s="13"/>
      <c r="NW140" s="13"/>
      <c r="NX140" s="13"/>
      <c r="NY140" s="13"/>
      <c r="NZ140" s="13"/>
      <c r="OA140" s="13"/>
      <c r="OB140" s="13"/>
      <c r="OC140" s="13"/>
      <c r="OD140" s="13"/>
      <c r="OE140" s="13"/>
      <c r="OF140" s="13"/>
      <c r="OG140" s="13"/>
      <c r="OH140" s="13"/>
      <c r="OI140" s="13"/>
      <c r="OJ140" s="13"/>
      <c r="OK140" s="13"/>
      <c r="OL140" s="13"/>
      <c r="OM140" s="13"/>
      <c r="ON140" s="13"/>
      <c r="OO140" s="13"/>
      <c r="OP140" s="13"/>
      <c r="OQ140" s="13"/>
      <c r="OR140" s="13"/>
      <c r="OS140" s="13"/>
      <c r="OT140" s="13"/>
      <c r="OU140" s="13"/>
      <c r="OV140" s="13"/>
      <c r="OW140" s="13"/>
      <c r="OX140" s="13"/>
      <c r="OY140" s="13"/>
      <c r="OZ140" s="13"/>
      <c r="PA140" s="13"/>
      <c r="PB140" s="13"/>
      <c r="PC140" s="13"/>
      <c r="PD140" s="13"/>
      <c r="PE140" s="13"/>
      <c r="PF140" s="13"/>
      <c r="PG140" s="13"/>
      <c r="PH140" s="13"/>
      <c r="PI140" s="13"/>
      <c r="PJ140" s="13"/>
      <c r="PK140" s="13"/>
      <c r="PL140" s="13"/>
      <c r="PM140" s="13"/>
      <c r="PN140" s="13"/>
      <c r="PO140" s="13"/>
      <c r="PP140" s="13"/>
      <c r="PQ140" s="13"/>
      <c r="PR140" s="13"/>
      <c r="PS140" s="13"/>
      <c r="PT140" s="13"/>
      <c r="PU140" s="13"/>
      <c r="PV140" s="13"/>
      <c r="PW140" s="13"/>
      <c r="PX140" s="13"/>
      <c r="PY140" s="13"/>
      <c r="PZ140" s="13"/>
      <c r="QA140" s="13"/>
      <c r="QB140" s="13"/>
      <c r="QC140" s="13"/>
      <c r="QD140" s="13"/>
      <c r="QE140" s="13"/>
      <c r="QF140" s="13"/>
      <c r="QG140" s="13"/>
      <c r="QH140" s="13"/>
      <c r="QI140" s="13"/>
      <c r="QJ140" s="13"/>
      <c r="QK140" s="13"/>
      <c r="QL140" s="13"/>
      <c r="QM140" s="13"/>
      <c r="QN140" s="13"/>
      <c r="QO140" s="13"/>
      <c r="QP140" s="13"/>
      <c r="QQ140" s="13"/>
      <c r="QR140" s="13"/>
      <c r="QS140" s="13"/>
      <c r="QT140" s="13"/>
      <c r="QU140" s="13"/>
      <c r="QV140" s="13"/>
      <c r="QW140" s="13"/>
      <c r="QX140" s="13"/>
      <c r="QY140" s="13"/>
      <c r="QZ140" s="13"/>
      <c r="RA140" s="13"/>
      <c r="RB140" s="13"/>
      <c r="RC140" s="13"/>
      <c r="RD140" s="13"/>
      <c r="RE140" s="13"/>
      <c r="RF140" s="13"/>
      <c r="RG140" s="13"/>
      <c r="RH140" s="13"/>
      <c r="RI140" s="13"/>
      <c r="RJ140" s="13"/>
      <c r="RK140" s="13"/>
      <c r="RL140" s="13"/>
      <c r="RM140" s="13"/>
      <c r="RN140" s="13"/>
      <c r="RO140" s="13"/>
      <c r="RP140" s="13"/>
      <c r="RQ140" s="13"/>
      <c r="RR140" s="13"/>
      <c r="RS140" s="13"/>
      <c r="RT140" s="13"/>
      <c r="RU140" s="13"/>
      <c r="RV140" s="13"/>
      <c r="RW140" s="13"/>
      <c r="RX140" s="13"/>
      <c r="RY140" s="13"/>
      <c r="RZ140" s="13"/>
      <c r="SA140" s="13"/>
      <c r="SB140" s="13"/>
      <c r="SC140" s="13"/>
      <c r="SD140" s="13"/>
      <c r="SE140" s="13"/>
      <c r="SF140" s="13"/>
      <c r="SG140" s="13"/>
      <c r="SH140" s="13"/>
      <c r="SI140" s="13"/>
      <c r="SJ140" s="13"/>
      <c r="SK140" s="13"/>
      <c r="SL140" s="13"/>
      <c r="SM140" s="13"/>
      <c r="SN140" s="13"/>
      <c r="SO140" s="13"/>
      <c r="SP140" s="13"/>
      <c r="SQ140" s="13"/>
      <c r="SR140" s="13"/>
      <c r="SS140" s="13"/>
      <c r="ST140" s="13"/>
      <c r="SU140" s="13"/>
      <c r="SV140" s="13"/>
      <c r="SW140" s="13"/>
      <c r="SX140" s="13"/>
      <c r="SY140" s="13"/>
      <c r="SZ140" s="13"/>
      <c r="TA140" s="13"/>
      <c r="TB140" s="13"/>
      <c r="TC140" s="13"/>
      <c r="TD140" s="13"/>
      <c r="TE140" s="13"/>
      <c r="TF140" s="13"/>
      <c r="TG140" s="13"/>
      <c r="TH140" s="13"/>
      <c r="TI140" s="13"/>
      <c r="TJ140" s="13"/>
      <c r="TK140" s="13"/>
      <c r="TL140" s="13"/>
      <c r="TM140" s="13"/>
      <c r="TN140" s="13"/>
      <c r="TO140" s="13"/>
      <c r="TP140" s="13"/>
      <c r="TQ140" s="13"/>
      <c r="TR140" s="13"/>
      <c r="TS140" s="13"/>
      <c r="TT140" s="13"/>
      <c r="TU140" s="13"/>
      <c r="TV140" s="13"/>
      <c r="TW140" s="13"/>
      <c r="TX140" s="13"/>
      <c r="TY140" s="13"/>
      <c r="TZ140" s="13"/>
      <c r="UA140" s="13"/>
      <c r="UB140" s="13"/>
      <c r="UC140" s="13"/>
      <c r="UD140" s="13"/>
      <c r="UE140" s="13"/>
      <c r="UF140" s="13"/>
      <c r="UG140" s="13"/>
      <c r="UH140" s="13"/>
      <c r="UI140" s="13"/>
      <c r="UJ140" s="13"/>
      <c r="UK140" s="13"/>
      <c r="UL140" s="13"/>
      <c r="UM140" s="13"/>
      <c r="UN140" s="13"/>
      <c r="UO140" s="13"/>
      <c r="UP140" s="13"/>
      <c r="UQ140" s="13"/>
      <c r="UR140" s="13"/>
      <c r="US140" s="13"/>
      <c r="UT140" s="13"/>
      <c r="UU140" s="13"/>
      <c r="UV140" s="13"/>
      <c r="UW140" s="13"/>
      <c r="UX140" s="13"/>
      <c r="UY140" s="13"/>
      <c r="UZ140" s="13"/>
      <c r="VA140" s="13"/>
      <c r="VB140" s="13"/>
      <c r="VC140" s="13"/>
      <c r="VD140" s="13"/>
      <c r="VE140" s="13"/>
      <c r="VF140" s="13"/>
      <c r="VG140" s="13"/>
      <c r="VH140" s="13"/>
      <c r="VI140" s="13"/>
      <c r="VJ140" s="13"/>
      <c r="VK140" s="13"/>
      <c r="VL140" s="13"/>
      <c r="VM140" s="13"/>
      <c r="VN140" s="13"/>
      <c r="VO140" s="13"/>
      <c r="VP140" s="13"/>
      <c r="VQ140" s="13"/>
      <c r="VR140" s="13"/>
      <c r="VS140" s="13"/>
      <c r="VT140" s="13"/>
      <c r="VU140" s="13"/>
      <c r="VV140" s="13"/>
      <c r="VW140" s="13"/>
      <c r="VX140" s="13"/>
      <c r="VY140" s="13"/>
      <c r="VZ140" s="13"/>
      <c r="WA140" s="13"/>
      <c r="WB140" s="13"/>
      <c r="WC140" s="13"/>
      <c r="WD140" s="13"/>
      <c r="WE140" s="13"/>
      <c r="WF140" s="13"/>
      <c r="WG140" s="13"/>
      <c r="WH140" s="13"/>
      <c r="WI140" s="13"/>
      <c r="WJ140" s="13"/>
      <c r="WK140" s="13"/>
      <c r="WL140" s="13"/>
      <c r="WM140" s="13"/>
      <c r="WN140" s="13"/>
      <c r="WO140" s="13"/>
      <c r="WP140" s="13"/>
      <c r="WQ140" s="13"/>
      <c r="WR140" s="13"/>
      <c r="WS140" s="13"/>
      <c r="WT140" s="13"/>
      <c r="WU140" s="13"/>
      <c r="WV140" s="13"/>
      <c r="WW140" s="13"/>
      <c r="WX140" s="13"/>
      <c r="WY140" s="13"/>
      <c r="WZ140" s="13"/>
      <c r="XA140" s="13"/>
      <c r="XB140" s="13"/>
      <c r="XC140" s="13"/>
      <c r="XD140" s="13"/>
      <c r="XE140" s="13"/>
      <c r="XF140" s="13"/>
      <c r="XG140" s="13"/>
      <c r="XH140" s="13"/>
      <c r="XI140" s="13"/>
      <c r="XJ140" s="13"/>
      <c r="XK140" s="13"/>
      <c r="XL140" s="13"/>
      <c r="XM140" s="13"/>
      <c r="XN140" s="13"/>
      <c r="XO140" s="13"/>
      <c r="XP140" s="13"/>
      <c r="XQ140" s="13"/>
      <c r="XR140" s="13"/>
      <c r="XS140" s="13"/>
      <c r="XT140" s="13"/>
      <c r="XU140" s="13"/>
      <c r="XV140" s="13"/>
      <c r="XW140" s="13"/>
      <c r="XX140" s="13"/>
      <c r="XY140" s="13"/>
      <c r="XZ140" s="13"/>
      <c r="YA140" s="13"/>
      <c r="YB140" s="13"/>
      <c r="YC140" s="13"/>
      <c r="YD140" s="13"/>
      <c r="YE140" s="13"/>
      <c r="YF140" s="13"/>
      <c r="YG140" s="13"/>
      <c r="YH140" s="13"/>
      <c r="YI140" s="13"/>
      <c r="YJ140" s="13"/>
      <c r="YK140" s="13"/>
      <c r="YL140" s="13"/>
      <c r="YM140" s="13"/>
      <c r="YN140" s="13"/>
      <c r="YO140" s="13"/>
      <c r="YP140" s="13"/>
      <c r="YQ140" s="13"/>
      <c r="YR140" s="13"/>
      <c r="YS140" s="13"/>
      <c r="YT140" s="13"/>
      <c r="YU140" s="13"/>
      <c r="YV140" s="13"/>
      <c r="YW140" s="13"/>
      <c r="YX140" s="13"/>
      <c r="YY140" s="13"/>
      <c r="YZ140" s="13"/>
      <c r="ZA140" s="13"/>
      <c r="ZB140" s="13"/>
      <c r="ZC140" s="13"/>
      <c r="ZD140" s="13"/>
      <c r="ZE140" s="13"/>
      <c r="ZF140" s="13"/>
      <c r="ZG140" s="13"/>
      <c r="ZH140" s="13"/>
      <c r="ZI140" s="13"/>
      <c r="ZJ140" s="13"/>
      <c r="ZK140" s="13"/>
      <c r="ZL140" s="13"/>
      <c r="ZM140" s="13"/>
      <c r="ZN140" s="13"/>
      <c r="ZO140" s="13"/>
      <c r="ZP140" s="13"/>
      <c r="ZQ140" s="13"/>
      <c r="ZR140" s="13"/>
      <c r="ZS140" s="13"/>
      <c r="ZT140" s="13"/>
      <c r="ZU140" s="13"/>
      <c r="ZV140" s="13"/>
      <c r="ZW140" s="13"/>
      <c r="ZX140" s="13"/>
      <c r="ZY140" s="13"/>
      <c r="ZZ140" s="13"/>
      <c r="AAA140" s="13"/>
      <c r="AAB140" s="13"/>
      <c r="AAC140" s="13"/>
      <c r="AAD140" s="13"/>
      <c r="AAE140" s="13"/>
      <c r="AAF140" s="13"/>
      <c r="AAG140" s="13"/>
      <c r="AAH140" s="13"/>
      <c r="AAI140" s="13"/>
      <c r="AAJ140" s="13"/>
      <c r="AAK140" s="13"/>
      <c r="AAL140" s="13"/>
      <c r="AAM140" s="13"/>
      <c r="AAN140" s="13"/>
      <c r="AAO140" s="13"/>
      <c r="AAP140" s="13"/>
      <c r="AAQ140" s="13"/>
      <c r="AAR140" s="13"/>
      <c r="AAS140" s="13"/>
      <c r="AAT140" s="13"/>
      <c r="AAU140" s="13"/>
      <c r="AAV140" s="13"/>
      <c r="AAW140" s="13"/>
      <c r="AAX140" s="13"/>
      <c r="AAY140" s="13"/>
      <c r="AAZ140" s="13"/>
      <c r="ABA140" s="13"/>
      <c r="ABB140" s="13"/>
      <c r="ABC140" s="13"/>
      <c r="ABD140" s="13"/>
      <c r="ABE140" s="13"/>
      <c r="ABF140" s="13"/>
      <c r="ABG140" s="13"/>
      <c r="ABH140" s="13"/>
      <c r="ABI140" s="13"/>
      <c r="ABJ140" s="13"/>
      <c r="ABK140" s="13"/>
      <c r="ABL140" s="13"/>
      <c r="ABM140" s="13"/>
      <c r="ABN140" s="13"/>
      <c r="ABO140" s="13"/>
      <c r="ABP140" s="13"/>
      <c r="ABQ140" s="13"/>
      <c r="ABR140" s="13"/>
    </row>
    <row r="141" spans="1:746" s="10" customFormat="1">
      <c r="A141" s="27" t="s">
        <v>372</v>
      </c>
      <c r="B141" s="27"/>
      <c r="C141" s="27"/>
      <c r="D141" s="27"/>
      <c r="E141" s="27"/>
      <c r="F141" s="27"/>
      <c r="G141" s="27"/>
      <c r="H141" s="75"/>
      <c r="I141" s="62"/>
      <c r="J141" s="20" t="s">
        <v>207</v>
      </c>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c r="EI141" s="13"/>
      <c r="EJ141" s="13"/>
      <c r="EK141" s="13"/>
      <c r="EL141" s="13"/>
      <c r="EM141" s="13"/>
      <c r="EN141" s="13"/>
      <c r="EO141" s="13"/>
      <c r="EP141" s="13"/>
      <c r="EQ141" s="13"/>
      <c r="ER141" s="13"/>
      <c r="ES141" s="13"/>
      <c r="ET141" s="13"/>
      <c r="EU141" s="13"/>
      <c r="EV141" s="13"/>
      <c r="EW141" s="13"/>
      <c r="EX141" s="13"/>
      <c r="EY141" s="13"/>
      <c r="EZ141" s="13"/>
      <c r="FA141" s="13"/>
      <c r="FB141" s="13"/>
      <c r="FC141" s="13"/>
      <c r="FD141" s="13"/>
      <c r="FE141" s="13"/>
      <c r="FF141" s="13"/>
      <c r="FG141" s="13"/>
      <c r="FH141" s="13"/>
      <c r="FI141" s="13"/>
      <c r="FJ141" s="13"/>
      <c r="FK141" s="13"/>
      <c r="FL141" s="13"/>
      <c r="FM141" s="13"/>
      <c r="FN141" s="13"/>
      <c r="FO141" s="13"/>
      <c r="FP141" s="13"/>
      <c r="FQ141" s="13"/>
      <c r="FR141" s="13"/>
      <c r="FS141" s="13"/>
      <c r="FT141" s="13"/>
      <c r="FU141" s="13"/>
      <c r="FV141" s="13"/>
      <c r="FW141" s="13"/>
      <c r="FX141" s="13"/>
      <c r="FY141" s="13"/>
      <c r="FZ141" s="13"/>
      <c r="GA141" s="13"/>
      <c r="GB141" s="13"/>
      <c r="GC141" s="13"/>
      <c r="GD141" s="13"/>
      <c r="GE141" s="13"/>
      <c r="GF141" s="13"/>
      <c r="GG141" s="13"/>
      <c r="GH141" s="13"/>
      <c r="GI141" s="13"/>
      <c r="GJ141" s="13"/>
      <c r="GK141" s="13"/>
      <c r="GL141" s="13"/>
      <c r="GM141" s="13"/>
      <c r="GN141" s="13"/>
      <c r="GO141" s="13"/>
      <c r="GP141" s="13"/>
      <c r="GQ141" s="13"/>
      <c r="GR141" s="13"/>
      <c r="GS141" s="13"/>
      <c r="GT141" s="13"/>
      <c r="GU141" s="13"/>
      <c r="GV141" s="13"/>
      <c r="GW141" s="13"/>
      <c r="GX141" s="13"/>
      <c r="GY141" s="13"/>
      <c r="GZ141" s="13"/>
      <c r="HA141" s="13"/>
      <c r="HB141" s="13"/>
      <c r="HC141" s="13"/>
      <c r="HD141" s="13"/>
      <c r="HE141" s="13"/>
      <c r="HF141" s="13"/>
      <c r="HG141" s="13"/>
      <c r="HH141" s="13"/>
      <c r="HI141" s="13"/>
      <c r="HJ141" s="13"/>
      <c r="HK141" s="13"/>
      <c r="HL141" s="13"/>
      <c r="HM141" s="13"/>
      <c r="HN141" s="13"/>
      <c r="HO141" s="13"/>
      <c r="HP141" s="13"/>
      <c r="HQ141" s="13"/>
      <c r="HR141" s="13"/>
      <c r="HS141" s="13"/>
      <c r="HT141" s="13"/>
      <c r="HU141" s="13"/>
      <c r="HV141" s="13"/>
      <c r="HW141" s="13"/>
      <c r="HX141" s="13"/>
      <c r="HY141" s="13"/>
      <c r="HZ141" s="13"/>
      <c r="IA141" s="13"/>
      <c r="IB141" s="13"/>
      <c r="IC141" s="13"/>
      <c r="ID141" s="13"/>
      <c r="IE141" s="13"/>
      <c r="IF141" s="13"/>
      <c r="IG141" s="13"/>
      <c r="IH141" s="13"/>
      <c r="II141" s="13"/>
      <c r="IJ141" s="13"/>
      <c r="IK141" s="13"/>
      <c r="IL141" s="13"/>
      <c r="IM141" s="13"/>
      <c r="IN141" s="13"/>
      <c r="IO141" s="13"/>
      <c r="IP141" s="13"/>
      <c r="IQ141" s="13"/>
      <c r="IR141" s="13"/>
      <c r="IS141" s="13"/>
      <c r="IT141" s="13"/>
      <c r="IU141" s="13"/>
      <c r="IV141" s="13"/>
      <c r="IW141" s="13"/>
      <c r="IX141" s="13"/>
      <c r="IY141" s="13"/>
      <c r="IZ141" s="13"/>
      <c r="JA141" s="13"/>
      <c r="JB141" s="13"/>
      <c r="JC141" s="13"/>
      <c r="JD141" s="13"/>
      <c r="JE141" s="13"/>
      <c r="JF141" s="13"/>
      <c r="JG141" s="13"/>
      <c r="JH141" s="13"/>
      <c r="JI141" s="13"/>
      <c r="JJ141" s="13"/>
      <c r="JK141" s="13"/>
      <c r="JL141" s="13"/>
      <c r="JM141" s="13"/>
      <c r="JN141" s="13"/>
      <c r="JO141" s="13"/>
      <c r="JP141" s="13"/>
      <c r="JQ141" s="13"/>
      <c r="JR141" s="13"/>
      <c r="JS141" s="13"/>
      <c r="JT141" s="13"/>
      <c r="JU141" s="13"/>
      <c r="JV141" s="13"/>
      <c r="JW141" s="13"/>
      <c r="JX141" s="13"/>
      <c r="JY141" s="13"/>
      <c r="JZ141" s="13"/>
      <c r="KA141" s="13"/>
      <c r="KB141" s="13"/>
      <c r="KC141" s="13"/>
      <c r="KD141" s="13"/>
      <c r="KE141" s="13"/>
      <c r="KF141" s="13"/>
      <c r="KG141" s="13"/>
      <c r="KH141" s="13"/>
      <c r="KI141" s="13"/>
      <c r="KJ141" s="13"/>
      <c r="KK141" s="13"/>
      <c r="KL141" s="13"/>
      <c r="KM141" s="13"/>
      <c r="KN141" s="13"/>
      <c r="KO141" s="13"/>
      <c r="KP141" s="13"/>
      <c r="KQ141" s="13"/>
      <c r="KR141" s="13"/>
      <c r="KS141" s="13"/>
      <c r="KT141" s="13"/>
      <c r="KU141" s="13"/>
      <c r="KV141" s="13"/>
      <c r="KW141" s="13"/>
      <c r="KX141" s="13"/>
      <c r="KY141" s="13"/>
      <c r="KZ141" s="13"/>
      <c r="LA141" s="13"/>
      <c r="LB141" s="13"/>
      <c r="LC141" s="13"/>
      <c r="LD141" s="13"/>
      <c r="LE141" s="13"/>
      <c r="LF141" s="13"/>
      <c r="LG141" s="13"/>
      <c r="LH141" s="13"/>
      <c r="LI141" s="13"/>
      <c r="LJ141" s="13"/>
      <c r="LK141" s="13"/>
      <c r="LL141" s="13"/>
      <c r="LM141" s="13"/>
      <c r="LN141" s="13"/>
      <c r="LO141" s="13"/>
      <c r="LP141" s="13"/>
      <c r="LQ141" s="13"/>
      <c r="LR141" s="13"/>
      <c r="LS141" s="13"/>
      <c r="LT141" s="13"/>
      <c r="LU141" s="13"/>
      <c r="LV141" s="13"/>
      <c r="LW141" s="13"/>
      <c r="LX141" s="13"/>
      <c r="LY141" s="13"/>
      <c r="LZ141" s="13"/>
      <c r="MA141" s="13"/>
      <c r="MB141" s="13"/>
      <c r="MC141" s="13"/>
      <c r="MD141" s="13"/>
      <c r="ME141" s="13"/>
      <c r="MF141" s="13"/>
      <c r="MG141" s="13"/>
      <c r="MH141" s="13"/>
      <c r="MI141" s="13"/>
      <c r="MJ141" s="13"/>
      <c r="MK141" s="13"/>
      <c r="ML141" s="13"/>
      <c r="MM141" s="13"/>
      <c r="MN141" s="13"/>
      <c r="MO141" s="13"/>
      <c r="MP141" s="13"/>
      <c r="MQ141" s="13"/>
      <c r="MR141" s="13"/>
      <c r="MS141" s="13"/>
      <c r="MT141" s="13"/>
      <c r="MU141" s="13"/>
      <c r="MV141" s="13"/>
      <c r="MW141" s="13"/>
      <c r="MX141" s="13"/>
      <c r="MY141" s="13"/>
      <c r="MZ141" s="13"/>
      <c r="NA141" s="13"/>
      <c r="NB141" s="13"/>
      <c r="NC141" s="13"/>
      <c r="ND141" s="13"/>
      <c r="NE141" s="13"/>
      <c r="NF141" s="13"/>
      <c r="NG141" s="13"/>
      <c r="NH141" s="13"/>
      <c r="NI141" s="13"/>
      <c r="NJ141" s="13"/>
      <c r="NK141" s="13"/>
      <c r="NL141" s="13"/>
      <c r="NM141" s="13"/>
      <c r="NN141" s="13"/>
      <c r="NO141" s="13"/>
      <c r="NP141" s="13"/>
      <c r="NQ141" s="13"/>
      <c r="NR141" s="13"/>
      <c r="NS141" s="13"/>
      <c r="NT141" s="13"/>
      <c r="NU141" s="13"/>
      <c r="NV141" s="13"/>
      <c r="NW141" s="13"/>
      <c r="NX141" s="13"/>
      <c r="NY141" s="13"/>
      <c r="NZ141" s="13"/>
      <c r="OA141" s="13"/>
      <c r="OB141" s="13"/>
      <c r="OC141" s="13"/>
      <c r="OD141" s="13"/>
      <c r="OE141" s="13"/>
      <c r="OF141" s="13"/>
      <c r="OG141" s="13"/>
      <c r="OH141" s="13"/>
      <c r="OI141" s="13"/>
      <c r="OJ141" s="13"/>
      <c r="OK141" s="13"/>
      <c r="OL141" s="13"/>
      <c r="OM141" s="13"/>
      <c r="ON141" s="13"/>
      <c r="OO141" s="13"/>
      <c r="OP141" s="13"/>
      <c r="OQ141" s="13"/>
      <c r="OR141" s="13"/>
      <c r="OS141" s="13"/>
      <c r="OT141" s="13"/>
      <c r="OU141" s="13"/>
      <c r="OV141" s="13"/>
      <c r="OW141" s="13"/>
      <c r="OX141" s="13"/>
      <c r="OY141" s="13"/>
      <c r="OZ141" s="13"/>
      <c r="PA141" s="13"/>
      <c r="PB141" s="13"/>
      <c r="PC141" s="13"/>
      <c r="PD141" s="13"/>
      <c r="PE141" s="13"/>
      <c r="PF141" s="13"/>
      <c r="PG141" s="13"/>
      <c r="PH141" s="13"/>
      <c r="PI141" s="13"/>
      <c r="PJ141" s="13"/>
      <c r="PK141" s="13"/>
      <c r="PL141" s="13"/>
      <c r="PM141" s="13"/>
      <c r="PN141" s="13"/>
      <c r="PO141" s="13"/>
      <c r="PP141" s="13"/>
      <c r="PQ141" s="13"/>
      <c r="PR141" s="13"/>
      <c r="PS141" s="13"/>
      <c r="PT141" s="13"/>
      <c r="PU141" s="13"/>
      <c r="PV141" s="13"/>
      <c r="PW141" s="13"/>
      <c r="PX141" s="13"/>
      <c r="PY141" s="13"/>
      <c r="PZ141" s="13"/>
      <c r="QA141" s="13"/>
      <c r="QB141" s="13"/>
      <c r="QC141" s="13"/>
      <c r="QD141" s="13"/>
      <c r="QE141" s="13"/>
      <c r="QF141" s="13"/>
      <c r="QG141" s="13"/>
      <c r="QH141" s="13"/>
      <c r="QI141" s="13"/>
      <c r="QJ141" s="13"/>
      <c r="QK141" s="13"/>
      <c r="QL141" s="13"/>
      <c r="QM141" s="13"/>
      <c r="QN141" s="13"/>
      <c r="QO141" s="13"/>
      <c r="QP141" s="13"/>
      <c r="QQ141" s="13"/>
      <c r="QR141" s="13"/>
      <c r="QS141" s="13"/>
      <c r="QT141" s="13"/>
      <c r="QU141" s="13"/>
      <c r="QV141" s="13"/>
      <c r="QW141" s="13"/>
      <c r="QX141" s="13"/>
      <c r="QY141" s="13"/>
      <c r="QZ141" s="13"/>
      <c r="RA141" s="13"/>
      <c r="RB141" s="13"/>
      <c r="RC141" s="13"/>
      <c r="RD141" s="13"/>
      <c r="RE141" s="13"/>
      <c r="RF141" s="13"/>
      <c r="RG141" s="13"/>
      <c r="RH141" s="13"/>
      <c r="RI141" s="13"/>
      <c r="RJ141" s="13"/>
      <c r="RK141" s="13"/>
      <c r="RL141" s="13"/>
      <c r="RM141" s="13"/>
      <c r="RN141" s="13"/>
      <c r="RO141" s="13"/>
      <c r="RP141" s="13"/>
      <c r="RQ141" s="13"/>
      <c r="RR141" s="13"/>
      <c r="RS141" s="13"/>
      <c r="RT141" s="13"/>
      <c r="RU141" s="13"/>
      <c r="RV141" s="13"/>
      <c r="RW141" s="13"/>
      <c r="RX141" s="13"/>
      <c r="RY141" s="13"/>
      <c r="RZ141" s="13"/>
      <c r="SA141" s="13"/>
      <c r="SB141" s="13"/>
      <c r="SC141" s="13"/>
      <c r="SD141" s="13"/>
      <c r="SE141" s="13"/>
      <c r="SF141" s="13"/>
      <c r="SG141" s="13"/>
      <c r="SH141" s="13"/>
      <c r="SI141" s="13"/>
      <c r="SJ141" s="13"/>
      <c r="SK141" s="13"/>
      <c r="SL141" s="13"/>
      <c r="SM141" s="13"/>
      <c r="SN141" s="13"/>
      <c r="SO141" s="13"/>
      <c r="SP141" s="13"/>
      <c r="SQ141" s="13"/>
      <c r="SR141" s="13"/>
      <c r="SS141" s="13"/>
      <c r="ST141" s="13"/>
      <c r="SU141" s="13"/>
      <c r="SV141" s="13"/>
      <c r="SW141" s="13"/>
      <c r="SX141" s="13"/>
      <c r="SY141" s="13"/>
      <c r="SZ141" s="13"/>
      <c r="TA141" s="13"/>
      <c r="TB141" s="13"/>
      <c r="TC141" s="13"/>
      <c r="TD141" s="13"/>
      <c r="TE141" s="13"/>
      <c r="TF141" s="13"/>
      <c r="TG141" s="13"/>
      <c r="TH141" s="13"/>
      <c r="TI141" s="13"/>
      <c r="TJ141" s="13"/>
      <c r="TK141" s="13"/>
      <c r="TL141" s="13"/>
      <c r="TM141" s="13"/>
      <c r="TN141" s="13"/>
      <c r="TO141" s="13"/>
      <c r="TP141" s="13"/>
      <c r="TQ141" s="13"/>
      <c r="TR141" s="13"/>
      <c r="TS141" s="13"/>
      <c r="TT141" s="13"/>
      <c r="TU141" s="13"/>
      <c r="TV141" s="13"/>
      <c r="TW141" s="13"/>
      <c r="TX141" s="13"/>
      <c r="TY141" s="13"/>
      <c r="TZ141" s="13"/>
      <c r="UA141" s="13"/>
      <c r="UB141" s="13"/>
      <c r="UC141" s="13"/>
      <c r="UD141" s="13"/>
      <c r="UE141" s="13"/>
      <c r="UF141" s="13"/>
      <c r="UG141" s="13"/>
      <c r="UH141" s="13"/>
      <c r="UI141" s="13"/>
      <c r="UJ141" s="13"/>
      <c r="UK141" s="13"/>
      <c r="UL141" s="13"/>
      <c r="UM141" s="13"/>
      <c r="UN141" s="13"/>
      <c r="UO141" s="13"/>
      <c r="UP141" s="13"/>
      <c r="UQ141" s="13"/>
      <c r="UR141" s="13"/>
      <c r="US141" s="13"/>
      <c r="UT141" s="13"/>
      <c r="UU141" s="13"/>
      <c r="UV141" s="13"/>
      <c r="UW141" s="13"/>
      <c r="UX141" s="13"/>
      <c r="UY141" s="13"/>
      <c r="UZ141" s="13"/>
      <c r="VA141" s="13"/>
      <c r="VB141" s="13"/>
      <c r="VC141" s="13"/>
      <c r="VD141" s="13"/>
      <c r="VE141" s="13"/>
      <c r="VF141" s="13"/>
      <c r="VG141" s="13"/>
      <c r="VH141" s="13"/>
      <c r="VI141" s="13"/>
      <c r="VJ141" s="13"/>
      <c r="VK141" s="13"/>
      <c r="VL141" s="13"/>
      <c r="VM141" s="13"/>
      <c r="VN141" s="13"/>
      <c r="VO141" s="13"/>
      <c r="VP141" s="13"/>
      <c r="VQ141" s="13"/>
      <c r="VR141" s="13"/>
      <c r="VS141" s="13"/>
      <c r="VT141" s="13"/>
      <c r="VU141" s="13"/>
      <c r="VV141" s="13"/>
      <c r="VW141" s="13"/>
      <c r="VX141" s="13"/>
      <c r="VY141" s="13"/>
      <c r="VZ141" s="13"/>
      <c r="WA141" s="13"/>
      <c r="WB141" s="13"/>
      <c r="WC141" s="13"/>
      <c r="WD141" s="13"/>
      <c r="WE141" s="13"/>
      <c r="WF141" s="13"/>
      <c r="WG141" s="13"/>
      <c r="WH141" s="13"/>
      <c r="WI141" s="13"/>
      <c r="WJ141" s="13"/>
      <c r="WK141" s="13"/>
      <c r="WL141" s="13"/>
      <c r="WM141" s="13"/>
      <c r="WN141" s="13"/>
      <c r="WO141" s="13"/>
      <c r="WP141" s="13"/>
      <c r="WQ141" s="13"/>
      <c r="WR141" s="13"/>
      <c r="WS141" s="13"/>
      <c r="WT141" s="13"/>
      <c r="WU141" s="13"/>
      <c r="WV141" s="13"/>
      <c r="WW141" s="13"/>
      <c r="WX141" s="13"/>
      <c r="WY141" s="13"/>
      <c r="WZ141" s="13"/>
      <c r="XA141" s="13"/>
      <c r="XB141" s="13"/>
      <c r="XC141" s="13"/>
      <c r="XD141" s="13"/>
      <c r="XE141" s="13"/>
      <c r="XF141" s="13"/>
      <c r="XG141" s="13"/>
      <c r="XH141" s="13"/>
      <c r="XI141" s="13"/>
      <c r="XJ141" s="13"/>
      <c r="XK141" s="13"/>
      <c r="XL141" s="13"/>
      <c r="XM141" s="13"/>
      <c r="XN141" s="13"/>
      <c r="XO141" s="13"/>
      <c r="XP141" s="13"/>
      <c r="XQ141" s="13"/>
      <c r="XR141" s="13"/>
      <c r="XS141" s="13"/>
      <c r="XT141" s="13"/>
      <c r="XU141" s="13"/>
      <c r="XV141" s="13"/>
      <c r="XW141" s="13"/>
      <c r="XX141" s="13"/>
      <c r="XY141" s="13"/>
      <c r="XZ141" s="13"/>
      <c r="YA141" s="13"/>
      <c r="YB141" s="13"/>
      <c r="YC141" s="13"/>
      <c r="YD141" s="13"/>
      <c r="YE141" s="13"/>
      <c r="YF141" s="13"/>
      <c r="YG141" s="13"/>
      <c r="YH141" s="13"/>
      <c r="YI141" s="13"/>
      <c r="YJ141" s="13"/>
      <c r="YK141" s="13"/>
      <c r="YL141" s="13"/>
      <c r="YM141" s="13"/>
      <c r="YN141" s="13"/>
      <c r="YO141" s="13"/>
      <c r="YP141" s="13"/>
      <c r="YQ141" s="13"/>
      <c r="YR141" s="13"/>
      <c r="YS141" s="13"/>
      <c r="YT141" s="13"/>
      <c r="YU141" s="13"/>
      <c r="YV141" s="13"/>
      <c r="YW141" s="13"/>
      <c r="YX141" s="13"/>
      <c r="YY141" s="13"/>
      <c r="YZ141" s="13"/>
      <c r="ZA141" s="13"/>
      <c r="ZB141" s="13"/>
      <c r="ZC141" s="13"/>
      <c r="ZD141" s="13"/>
      <c r="ZE141" s="13"/>
      <c r="ZF141" s="13"/>
      <c r="ZG141" s="13"/>
      <c r="ZH141" s="13"/>
      <c r="ZI141" s="13"/>
      <c r="ZJ141" s="13"/>
      <c r="ZK141" s="13"/>
      <c r="ZL141" s="13"/>
      <c r="ZM141" s="13"/>
      <c r="ZN141" s="13"/>
      <c r="ZO141" s="13"/>
      <c r="ZP141" s="13"/>
      <c r="ZQ141" s="13"/>
      <c r="ZR141" s="13"/>
      <c r="ZS141" s="13"/>
      <c r="ZT141" s="13"/>
      <c r="ZU141" s="13"/>
      <c r="ZV141" s="13"/>
      <c r="ZW141" s="13"/>
      <c r="ZX141" s="13"/>
      <c r="ZY141" s="13"/>
      <c r="ZZ141" s="13"/>
      <c r="AAA141" s="13"/>
      <c r="AAB141" s="13"/>
      <c r="AAC141" s="13"/>
      <c r="AAD141" s="13"/>
      <c r="AAE141" s="13"/>
      <c r="AAF141" s="13"/>
      <c r="AAG141" s="13"/>
      <c r="AAH141" s="13"/>
      <c r="AAI141" s="13"/>
      <c r="AAJ141" s="13"/>
      <c r="AAK141" s="13"/>
      <c r="AAL141" s="13"/>
      <c r="AAM141" s="13"/>
      <c r="AAN141" s="13"/>
      <c r="AAO141" s="13"/>
      <c r="AAP141" s="13"/>
      <c r="AAQ141" s="13"/>
      <c r="AAR141" s="13"/>
      <c r="AAS141" s="13"/>
      <c r="AAT141" s="13"/>
      <c r="AAU141" s="13"/>
      <c r="AAV141" s="13"/>
      <c r="AAW141" s="13"/>
      <c r="AAX141" s="13"/>
      <c r="AAY141" s="13"/>
      <c r="AAZ141" s="13"/>
      <c r="ABA141" s="13"/>
      <c r="ABB141" s="13"/>
      <c r="ABC141" s="13"/>
      <c r="ABD141" s="13"/>
      <c r="ABE141" s="13"/>
      <c r="ABF141" s="13"/>
      <c r="ABG141" s="13"/>
      <c r="ABH141" s="13"/>
      <c r="ABI141" s="13"/>
      <c r="ABJ141" s="13"/>
      <c r="ABK141" s="13"/>
      <c r="ABL141" s="13"/>
      <c r="ABM141" s="13"/>
      <c r="ABN141" s="13"/>
      <c r="ABO141" s="13"/>
      <c r="ABP141" s="13"/>
      <c r="ABQ141" s="13"/>
      <c r="ABR141" s="13"/>
    </row>
    <row r="142" spans="1:746" s="65" customFormat="1">
      <c r="A142" s="30" t="s">
        <v>373</v>
      </c>
      <c r="B142" s="30"/>
      <c r="C142" s="30"/>
      <c r="D142" s="30"/>
      <c r="E142" s="30"/>
      <c r="F142" s="30"/>
      <c r="G142" s="30"/>
      <c r="H142" s="74"/>
      <c r="I142" s="61"/>
      <c r="J142" s="20" t="s">
        <v>207</v>
      </c>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13"/>
      <c r="EH142" s="13"/>
      <c r="EI142" s="13"/>
      <c r="EJ142" s="13"/>
      <c r="EK142" s="13"/>
      <c r="EL142" s="13"/>
      <c r="EM142" s="13"/>
      <c r="EN142" s="13"/>
      <c r="EO142" s="13"/>
      <c r="EP142" s="13"/>
      <c r="EQ142" s="13"/>
      <c r="ER142" s="13"/>
      <c r="ES142" s="13"/>
      <c r="ET142" s="13"/>
      <c r="EU142" s="13"/>
      <c r="EV142" s="13"/>
      <c r="EW142" s="13"/>
      <c r="EX142" s="13"/>
      <c r="EY142" s="13"/>
      <c r="EZ142" s="13"/>
      <c r="FA142" s="13"/>
      <c r="FB142" s="13"/>
      <c r="FC142" s="13"/>
      <c r="FD142" s="13"/>
      <c r="FE142" s="13"/>
      <c r="FF142" s="13"/>
      <c r="FG142" s="13"/>
      <c r="FH142" s="13"/>
      <c r="FI142" s="13"/>
      <c r="FJ142" s="13"/>
      <c r="FK142" s="13"/>
      <c r="FL142" s="13"/>
      <c r="FM142" s="13"/>
      <c r="FN142" s="13"/>
      <c r="FO142" s="13"/>
      <c r="FP142" s="13"/>
      <c r="FQ142" s="13"/>
      <c r="FR142" s="13"/>
      <c r="FS142" s="13"/>
      <c r="FT142" s="13"/>
      <c r="FU142" s="13"/>
      <c r="FV142" s="13"/>
      <c r="FW142" s="13"/>
      <c r="FX142" s="13"/>
      <c r="FY142" s="13"/>
      <c r="FZ142" s="13"/>
      <c r="GA142" s="13"/>
      <c r="GB142" s="13"/>
      <c r="GC142" s="13"/>
      <c r="GD142" s="13"/>
      <c r="GE142" s="13"/>
      <c r="GF142" s="13"/>
      <c r="GG142" s="13"/>
      <c r="GH142" s="13"/>
      <c r="GI142" s="13"/>
      <c r="GJ142" s="13"/>
      <c r="GK142" s="13"/>
      <c r="GL142" s="13"/>
      <c r="GM142" s="13"/>
      <c r="GN142" s="13"/>
      <c r="GO142" s="13"/>
      <c r="GP142" s="13"/>
      <c r="GQ142" s="13"/>
      <c r="GR142" s="13"/>
      <c r="GS142" s="13"/>
      <c r="GT142" s="13"/>
      <c r="GU142" s="13"/>
      <c r="GV142" s="13"/>
      <c r="GW142" s="13"/>
      <c r="GX142" s="13"/>
      <c r="GY142" s="13"/>
      <c r="GZ142" s="13"/>
      <c r="HA142" s="13"/>
      <c r="HB142" s="13"/>
      <c r="HC142" s="13"/>
      <c r="HD142" s="13"/>
      <c r="HE142" s="13"/>
      <c r="HF142" s="13"/>
      <c r="HG142" s="13"/>
      <c r="HH142" s="13"/>
      <c r="HI142" s="13"/>
      <c r="HJ142" s="13"/>
      <c r="HK142" s="13"/>
      <c r="HL142" s="13"/>
      <c r="HM142" s="13"/>
      <c r="HN142" s="13"/>
      <c r="HO142" s="13"/>
      <c r="HP142" s="13"/>
      <c r="HQ142" s="13"/>
      <c r="HR142" s="13"/>
      <c r="HS142" s="13"/>
      <c r="HT142" s="13"/>
      <c r="HU142" s="13"/>
      <c r="HV142" s="13"/>
      <c r="HW142" s="13"/>
      <c r="HX142" s="13"/>
      <c r="HY142" s="13"/>
      <c r="HZ142" s="13"/>
      <c r="IA142" s="13"/>
      <c r="IB142" s="13"/>
      <c r="IC142" s="13"/>
      <c r="ID142" s="13"/>
      <c r="IE142" s="13"/>
      <c r="IF142" s="13"/>
      <c r="IG142" s="13"/>
      <c r="IH142" s="13"/>
      <c r="II142" s="13"/>
      <c r="IJ142" s="13"/>
      <c r="IK142" s="13"/>
      <c r="IL142" s="13"/>
      <c r="IM142" s="13"/>
      <c r="IN142" s="13"/>
      <c r="IO142" s="13"/>
      <c r="IP142" s="13"/>
      <c r="IQ142" s="13"/>
      <c r="IR142" s="13"/>
      <c r="IS142" s="13"/>
      <c r="IT142" s="13"/>
      <c r="IU142" s="13"/>
      <c r="IV142" s="13"/>
      <c r="IW142" s="13"/>
      <c r="IX142" s="13"/>
      <c r="IY142" s="13"/>
      <c r="IZ142" s="13"/>
      <c r="JA142" s="13"/>
      <c r="JB142" s="13"/>
      <c r="JC142" s="13"/>
      <c r="JD142" s="13"/>
      <c r="JE142" s="13"/>
      <c r="JF142" s="13"/>
      <c r="JG142" s="13"/>
      <c r="JH142" s="13"/>
      <c r="JI142" s="13"/>
      <c r="JJ142" s="13"/>
      <c r="JK142" s="13"/>
      <c r="JL142" s="13"/>
      <c r="JM142" s="13"/>
      <c r="JN142" s="13"/>
      <c r="JO142" s="13"/>
      <c r="JP142" s="13"/>
      <c r="JQ142" s="13"/>
      <c r="JR142" s="13"/>
      <c r="JS142" s="13"/>
      <c r="JT142" s="13"/>
      <c r="JU142" s="13"/>
      <c r="JV142" s="13"/>
      <c r="JW142" s="13"/>
      <c r="JX142" s="13"/>
      <c r="JY142" s="13"/>
      <c r="JZ142" s="13"/>
      <c r="KA142" s="13"/>
      <c r="KB142" s="13"/>
      <c r="KC142" s="13"/>
      <c r="KD142" s="13"/>
      <c r="KE142" s="13"/>
      <c r="KF142" s="13"/>
      <c r="KG142" s="13"/>
      <c r="KH142" s="13"/>
      <c r="KI142" s="13"/>
      <c r="KJ142" s="13"/>
      <c r="KK142" s="13"/>
      <c r="KL142" s="13"/>
      <c r="KM142" s="13"/>
      <c r="KN142" s="13"/>
      <c r="KO142" s="13"/>
      <c r="KP142" s="13"/>
      <c r="KQ142" s="13"/>
      <c r="KR142" s="13"/>
      <c r="KS142" s="13"/>
      <c r="KT142" s="13"/>
      <c r="KU142" s="13"/>
      <c r="KV142" s="13"/>
      <c r="KW142" s="13"/>
      <c r="KX142" s="13"/>
      <c r="KY142" s="13"/>
      <c r="KZ142" s="13"/>
      <c r="LA142" s="13"/>
      <c r="LB142" s="13"/>
      <c r="LC142" s="13"/>
      <c r="LD142" s="13"/>
      <c r="LE142" s="13"/>
      <c r="LF142" s="13"/>
      <c r="LG142" s="13"/>
      <c r="LH142" s="13"/>
      <c r="LI142" s="13"/>
      <c r="LJ142" s="13"/>
      <c r="LK142" s="13"/>
      <c r="LL142" s="13"/>
      <c r="LM142" s="13"/>
      <c r="LN142" s="13"/>
      <c r="LO142" s="13"/>
      <c r="LP142" s="13"/>
      <c r="LQ142" s="13"/>
      <c r="LR142" s="13"/>
      <c r="LS142" s="13"/>
      <c r="LT142" s="13"/>
      <c r="LU142" s="13"/>
      <c r="LV142" s="13"/>
      <c r="LW142" s="13"/>
      <c r="LX142" s="13"/>
      <c r="LY142" s="13"/>
      <c r="LZ142" s="13"/>
      <c r="MA142" s="13"/>
      <c r="MB142" s="13"/>
      <c r="MC142" s="13"/>
      <c r="MD142" s="13"/>
      <c r="ME142" s="13"/>
      <c r="MF142" s="13"/>
      <c r="MG142" s="13"/>
      <c r="MH142" s="13"/>
      <c r="MI142" s="13"/>
      <c r="MJ142" s="13"/>
      <c r="MK142" s="13"/>
      <c r="ML142" s="13"/>
      <c r="MM142" s="13"/>
      <c r="MN142" s="13"/>
      <c r="MO142" s="13"/>
      <c r="MP142" s="13"/>
      <c r="MQ142" s="13"/>
      <c r="MR142" s="13"/>
      <c r="MS142" s="13"/>
      <c r="MT142" s="13"/>
      <c r="MU142" s="13"/>
      <c r="MV142" s="13"/>
      <c r="MW142" s="13"/>
      <c r="MX142" s="13"/>
      <c r="MY142" s="13"/>
      <c r="MZ142" s="13"/>
      <c r="NA142" s="13"/>
      <c r="NB142" s="13"/>
      <c r="NC142" s="13"/>
      <c r="ND142" s="13"/>
      <c r="NE142" s="13"/>
      <c r="NF142" s="13"/>
      <c r="NG142" s="13"/>
      <c r="NH142" s="13"/>
      <c r="NI142" s="13"/>
      <c r="NJ142" s="13"/>
      <c r="NK142" s="13"/>
      <c r="NL142" s="13"/>
      <c r="NM142" s="13"/>
      <c r="NN142" s="13"/>
      <c r="NO142" s="13"/>
      <c r="NP142" s="13"/>
      <c r="NQ142" s="13"/>
      <c r="NR142" s="13"/>
      <c r="NS142" s="13"/>
      <c r="NT142" s="13"/>
      <c r="NU142" s="13"/>
      <c r="NV142" s="13"/>
      <c r="NW142" s="13"/>
      <c r="NX142" s="13"/>
      <c r="NY142" s="13"/>
      <c r="NZ142" s="13"/>
      <c r="OA142" s="13"/>
      <c r="OB142" s="13"/>
      <c r="OC142" s="13"/>
      <c r="OD142" s="13"/>
      <c r="OE142" s="13"/>
      <c r="OF142" s="13"/>
      <c r="OG142" s="13"/>
      <c r="OH142" s="13"/>
      <c r="OI142" s="13"/>
      <c r="OJ142" s="13"/>
      <c r="OK142" s="13"/>
      <c r="OL142" s="13"/>
      <c r="OM142" s="13"/>
      <c r="ON142" s="13"/>
      <c r="OO142" s="13"/>
      <c r="OP142" s="13"/>
      <c r="OQ142" s="13"/>
      <c r="OR142" s="13"/>
      <c r="OS142" s="13"/>
      <c r="OT142" s="13"/>
      <c r="OU142" s="13"/>
      <c r="OV142" s="13"/>
      <c r="OW142" s="13"/>
      <c r="OX142" s="13"/>
      <c r="OY142" s="13"/>
      <c r="OZ142" s="13"/>
      <c r="PA142" s="13"/>
      <c r="PB142" s="13"/>
      <c r="PC142" s="13"/>
      <c r="PD142" s="13"/>
      <c r="PE142" s="13"/>
      <c r="PF142" s="13"/>
      <c r="PG142" s="13"/>
      <c r="PH142" s="13"/>
      <c r="PI142" s="13"/>
      <c r="PJ142" s="13"/>
      <c r="PK142" s="13"/>
      <c r="PL142" s="13"/>
      <c r="PM142" s="13"/>
      <c r="PN142" s="13"/>
      <c r="PO142" s="13"/>
      <c r="PP142" s="13"/>
      <c r="PQ142" s="13"/>
      <c r="PR142" s="13"/>
      <c r="PS142" s="13"/>
      <c r="PT142" s="13"/>
      <c r="PU142" s="13"/>
      <c r="PV142" s="13"/>
      <c r="PW142" s="13"/>
      <c r="PX142" s="13"/>
      <c r="PY142" s="13"/>
      <c r="PZ142" s="13"/>
      <c r="QA142" s="13"/>
      <c r="QB142" s="13"/>
      <c r="QC142" s="13"/>
      <c r="QD142" s="13"/>
      <c r="QE142" s="13"/>
      <c r="QF142" s="13"/>
      <c r="QG142" s="13"/>
      <c r="QH142" s="13"/>
      <c r="QI142" s="13"/>
      <c r="QJ142" s="13"/>
      <c r="QK142" s="13"/>
      <c r="QL142" s="13"/>
      <c r="QM142" s="13"/>
      <c r="QN142" s="13"/>
      <c r="QO142" s="13"/>
      <c r="QP142" s="13"/>
      <c r="QQ142" s="13"/>
      <c r="QR142" s="13"/>
      <c r="QS142" s="13"/>
      <c r="QT142" s="13"/>
      <c r="QU142" s="13"/>
      <c r="QV142" s="13"/>
      <c r="QW142" s="13"/>
      <c r="QX142" s="13"/>
      <c r="QY142" s="13"/>
      <c r="QZ142" s="13"/>
      <c r="RA142" s="13"/>
      <c r="RB142" s="13"/>
      <c r="RC142" s="13"/>
      <c r="RD142" s="13"/>
      <c r="RE142" s="13"/>
      <c r="RF142" s="13"/>
      <c r="RG142" s="13"/>
      <c r="RH142" s="13"/>
      <c r="RI142" s="13"/>
      <c r="RJ142" s="13"/>
      <c r="RK142" s="13"/>
      <c r="RL142" s="13"/>
      <c r="RM142" s="13"/>
      <c r="RN142" s="13"/>
      <c r="RO142" s="13"/>
      <c r="RP142" s="13"/>
      <c r="RQ142" s="13"/>
      <c r="RR142" s="13"/>
      <c r="RS142" s="13"/>
      <c r="RT142" s="13"/>
      <c r="RU142" s="13"/>
      <c r="RV142" s="13"/>
      <c r="RW142" s="13"/>
      <c r="RX142" s="13"/>
      <c r="RY142" s="13"/>
      <c r="RZ142" s="13"/>
      <c r="SA142" s="13"/>
      <c r="SB142" s="13"/>
      <c r="SC142" s="13"/>
      <c r="SD142" s="13"/>
      <c r="SE142" s="13"/>
      <c r="SF142" s="13"/>
      <c r="SG142" s="13"/>
      <c r="SH142" s="13"/>
      <c r="SI142" s="13"/>
      <c r="SJ142" s="13"/>
      <c r="SK142" s="13"/>
      <c r="SL142" s="13"/>
      <c r="SM142" s="13"/>
      <c r="SN142" s="13"/>
      <c r="SO142" s="13"/>
      <c r="SP142" s="13"/>
      <c r="SQ142" s="13"/>
      <c r="SR142" s="13"/>
      <c r="SS142" s="13"/>
      <c r="ST142" s="13"/>
      <c r="SU142" s="13"/>
      <c r="SV142" s="13"/>
      <c r="SW142" s="13"/>
      <c r="SX142" s="13"/>
      <c r="SY142" s="13"/>
      <c r="SZ142" s="13"/>
      <c r="TA142" s="13"/>
      <c r="TB142" s="13"/>
      <c r="TC142" s="13"/>
      <c r="TD142" s="13"/>
      <c r="TE142" s="13"/>
      <c r="TF142" s="13"/>
      <c r="TG142" s="13"/>
      <c r="TH142" s="13"/>
      <c r="TI142" s="13"/>
      <c r="TJ142" s="13"/>
      <c r="TK142" s="13"/>
      <c r="TL142" s="13"/>
      <c r="TM142" s="13"/>
      <c r="TN142" s="13"/>
      <c r="TO142" s="13"/>
      <c r="TP142" s="13"/>
      <c r="TQ142" s="13"/>
      <c r="TR142" s="13"/>
      <c r="TS142" s="13"/>
      <c r="TT142" s="13"/>
      <c r="TU142" s="13"/>
      <c r="TV142" s="13"/>
      <c r="TW142" s="13"/>
      <c r="TX142" s="13"/>
      <c r="TY142" s="13"/>
      <c r="TZ142" s="13"/>
      <c r="UA142" s="13"/>
      <c r="UB142" s="13"/>
      <c r="UC142" s="13"/>
      <c r="UD142" s="13"/>
      <c r="UE142" s="13"/>
      <c r="UF142" s="13"/>
      <c r="UG142" s="13"/>
      <c r="UH142" s="13"/>
      <c r="UI142" s="13"/>
      <c r="UJ142" s="13"/>
      <c r="UK142" s="13"/>
      <c r="UL142" s="13"/>
      <c r="UM142" s="13"/>
      <c r="UN142" s="13"/>
      <c r="UO142" s="13"/>
      <c r="UP142" s="13"/>
      <c r="UQ142" s="13"/>
      <c r="UR142" s="13"/>
      <c r="US142" s="13"/>
      <c r="UT142" s="13"/>
      <c r="UU142" s="13"/>
      <c r="UV142" s="13"/>
      <c r="UW142" s="13"/>
      <c r="UX142" s="13"/>
      <c r="UY142" s="13"/>
      <c r="UZ142" s="13"/>
      <c r="VA142" s="13"/>
      <c r="VB142" s="13"/>
      <c r="VC142" s="13"/>
      <c r="VD142" s="13"/>
      <c r="VE142" s="13"/>
      <c r="VF142" s="13"/>
      <c r="VG142" s="13"/>
      <c r="VH142" s="13"/>
      <c r="VI142" s="13"/>
      <c r="VJ142" s="13"/>
      <c r="VK142" s="13"/>
      <c r="VL142" s="13"/>
      <c r="VM142" s="13"/>
      <c r="VN142" s="13"/>
      <c r="VO142" s="13"/>
      <c r="VP142" s="13"/>
      <c r="VQ142" s="13"/>
      <c r="VR142" s="13"/>
      <c r="VS142" s="13"/>
      <c r="VT142" s="13"/>
      <c r="VU142" s="13"/>
      <c r="VV142" s="13"/>
      <c r="VW142" s="13"/>
      <c r="VX142" s="13"/>
      <c r="VY142" s="13"/>
      <c r="VZ142" s="13"/>
      <c r="WA142" s="13"/>
      <c r="WB142" s="13"/>
      <c r="WC142" s="13"/>
      <c r="WD142" s="13"/>
      <c r="WE142" s="13"/>
      <c r="WF142" s="13"/>
      <c r="WG142" s="13"/>
      <c r="WH142" s="13"/>
      <c r="WI142" s="13"/>
      <c r="WJ142" s="13"/>
      <c r="WK142" s="13"/>
      <c r="WL142" s="13"/>
      <c r="WM142" s="13"/>
      <c r="WN142" s="13"/>
      <c r="WO142" s="13"/>
      <c r="WP142" s="13"/>
      <c r="WQ142" s="13"/>
      <c r="WR142" s="13"/>
      <c r="WS142" s="13"/>
      <c r="WT142" s="13"/>
      <c r="WU142" s="13"/>
      <c r="WV142" s="13"/>
      <c r="WW142" s="13"/>
      <c r="WX142" s="13"/>
      <c r="WY142" s="13"/>
      <c r="WZ142" s="13"/>
      <c r="XA142" s="13"/>
      <c r="XB142" s="13"/>
      <c r="XC142" s="13"/>
      <c r="XD142" s="13"/>
      <c r="XE142" s="13"/>
      <c r="XF142" s="13"/>
      <c r="XG142" s="13"/>
      <c r="XH142" s="13"/>
      <c r="XI142" s="13"/>
      <c r="XJ142" s="13"/>
      <c r="XK142" s="13"/>
      <c r="XL142" s="13"/>
      <c r="XM142" s="13"/>
      <c r="XN142" s="13"/>
      <c r="XO142" s="13"/>
      <c r="XP142" s="13"/>
      <c r="XQ142" s="13"/>
      <c r="XR142" s="13"/>
      <c r="XS142" s="13"/>
      <c r="XT142" s="13"/>
      <c r="XU142" s="13"/>
      <c r="XV142" s="13"/>
      <c r="XW142" s="13"/>
      <c r="XX142" s="13"/>
      <c r="XY142" s="13"/>
      <c r="XZ142" s="13"/>
      <c r="YA142" s="13"/>
      <c r="YB142" s="13"/>
      <c r="YC142" s="13"/>
      <c r="YD142" s="13"/>
      <c r="YE142" s="13"/>
      <c r="YF142" s="13"/>
      <c r="YG142" s="13"/>
      <c r="YH142" s="13"/>
      <c r="YI142" s="13"/>
      <c r="YJ142" s="13"/>
      <c r="YK142" s="13"/>
      <c r="YL142" s="13"/>
      <c r="YM142" s="13"/>
      <c r="YN142" s="13"/>
      <c r="YO142" s="13"/>
      <c r="YP142" s="13"/>
      <c r="YQ142" s="13"/>
      <c r="YR142" s="13"/>
      <c r="YS142" s="13"/>
      <c r="YT142" s="13"/>
      <c r="YU142" s="13"/>
      <c r="YV142" s="13"/>
      <c r="YW142" s="13"/>
      <c r="YX142" s="13"/>
      <c r="YY142" s="13"/>
      <c r="YZ142" s="13"/>
      <c r="ZA142" s="13"/>
      <c r="ZB142" s="13"/>
      <c r="ZC142" s="13"/>
      <c r="ZD142" s="13"/>
      <c r="ZE142" s="13"/>
      <c r="ZF142" s="13"/>
      <c r="ZG142" s="13"/>
      <c r="ZH142" s="13"/>
      <c r="ZI142" s="13"/>
      <c r="ZJ142" s="13"/>
      <c r="ZK142" s="13"/>
      <c r="ZL142" s="13"/>
      <c r="ZM142" s="13"/>
      <c r="ZN142" s="13"/>
      <c r="ZO142" s="13"/>
      <c r="ZP142" s="13"/>
      <c r="ZQ142" s="13"/>
      <c r="ZR142" s="13"/>
      <c r="ZS142" s="13"/>
      <c r="ZT142" s="13"/>
      <c r="ZU142" s="13"/>
      <c r="ZV142" s="13"/>
      <c r="ZW142" s="13"/>
      <c r="ZX142" s="13"/>
      <c r="ZY142" s="13"/>
      <c r="ZZ142" s="13"/>
      <c r="AAA142" s="13"/>
      <c r="AAB142" s="13"/>
      <c r="AAC142" s="13"/>
      <c r="AAD142" s="13"/>
      <c r="AAE142" s="13"/>
      <c r="AAF142" s="13"/>
      <c r="AAG142" s="13"/>
      <c r="AAH142" s="13"/>
      <c r="AAI142" s="13"/>
      <c r="AAJ142" s="13"/>
      <c r="AAK142" s="13"/>
      <c r="AAL142" s="13"/>
      <c r="AAM142" s="13"/>
      <c r="AAN142" s="13"/>
      <c r="AAO142" s="13"/>
      <c r="AAP142" s="13"/>
      <c r="AAQ142" s="13"/>
      <c r="AAR142" s="13"/>
      <c r="AAS142" s="13"/>
      <c r="AAT142" s="13"/>
      <c r="AAU142" s="13"/>
      <c r="AAV142" s="13"/>
      <c r="AAW142" s="13"/>
      <c r="AAX142" s="13"/>
      <c r="AAY142" s="13"/>
      <c r="AAZ142" s="13"/>
      <c r="ABA142" s="13"/>
      <c r="ABB142" s="13"/>
      <c r="ABC142" s="13"/>
      <c r="ABD142" s="13"/>
      <c r="ABE142" s="13"/>
      <c r="ABF142" s="13"/>
      <c r="ABG142" s="13"/>
      <c r="ABH142" s="13"/>
      <c r="ABI142" s="13"/>
      <c r="ABJ142" s="13"/>
      <c r="ABK142" s="13"/>
      <c r="ABL142" s="13"/>
      <c r="ABM142" s="13"/>
      <c r="ABN142" s="13"/>
      <c r="ABO142" s="13"/>
      <c r="ABP142" s="13"/>
      <c r="ABQ142" s="13"/>
      <c r="ABR142" s="13"/>
    </row>
    <row r="143" spans="1:746" s="10" customFormat="1">
      <c r="A143" s="29"/>
      <c r="B143" s="25"/>
      <c r="C143" s="25"/>
      <c r="D143" s="25"/>
      <c r="E143" s="25"/>
      <c r="F143" s="25"/>
      <c r="G143" s="25"/>
      <c r="H143" s="68"/>
      <c r="I143" s="26"/>
      <c r="J143" s="20" t="s">
        <v>207</v>
      </c>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13"/>
      <c r="EF143" s="13"/>
      <c r="EG143" s="13"/>
      <c r="EH143" s="13"/>
      <c r="EI143" s="13"/>
      <c r="EJ143" s="13"/>
      <c r="EK143" s="13"/>
      <c r="EL143" s="13"/>
      <c r="EM143" s="13"/>
      <c r="EN143" s="13"/>
      <c r="EO143" s="13"/>
      <c r="EP143" s="13"/>
      <c r="EQ143" s="13"/>
      <c r="ER143" s="13"/>
      <c r="ES143" s="13"/>
      <c r="ET143" s="13"/>
      <c r="EU143" s="13"/>
      <c r="EV143" s="13"/>
      <c r="EW143" s="13"/>
      <c r="EX143" s="13"/>
      <c r="EY143" s="13"/>
      <c r="EZ143" s="13"/>
      <c r="FA143" s="13"/>
      <c r="FB143" s="13"/>
      <c r="FC143" s="13"/>
      <c r="FD143" s="13"/>
      <c r="FE143" s="13"/>
      <c r="FF143" s="13"/>
      <c r="FG143" s="13"/>
      <c r="FH143" s="13"/>
      <c r="FI143" s="13"/>
      <c r="FJ143" s="13"/>
      <c r="FK143" s="13"/>
      <c r="FL143" s="13"/>
      <c r="FM143" s="13"/>
      <c r="FN143" s="13"/>
      <c r="FO143" s="13"/>
      <c r="FP143" s="13"/>
      <c r="FQ143" s="13"/>
      <c r="FR143" s="13"/>
      <c r="FS143" s="13"/>
      <c r="FT143" s="13"/>
      <c r="FU143" s="13"/>
      <c r="FV143" s="13"/>
      <c r="FW143" s="13"/>
      <c r="FX143" s="13"/>
      <c r="FY143" s="13"/>
      <c r="FZ143" s="13"/>
      <c r="GA143" s="13"/>
      <c r="GB143" s="13"/>
      <c r="GC143" s="13"/>
      <c r="GD143" s="13"/>
      <c r="GE143" s="13"/>
      <c r="GF143" s="13"/>
      <c r="GG143" s="13"/>
      <c r="GH143" s="13"/>
      <c r="GI143" s="13"/>
      <c r="GJ143" s="13"/>
      <c r="GK143" s="13"/>
      <c r="GL143" s="13"/>
      <c r="GM143" s="13"/>
      <c r="GN143" s="13"/>
      <c r="GO143" s="13"/>
      <c r="GP143" s="13"/>
      <c r="GQ143" s="13"/>
      <c r="GR143" s="13"/>
      <c r="GS143" s="13"/>
      <c r="GT143" s="13"/>
      <c r="GU143" s="13"/>
      <c r="GV143" s="13"/>
      <c r="GW143" s="13"/>
      <c r="GX143" s="13"/>
      <c r="GY143" s="13"/>
      <c r="GZ143" s="13"/>
      <c r="HA143" s="13"/>
      <c r="HB143" s="13"/>
      <c r="HC143" s="13"/>
      <c r="HD143" s="13"/>
      <c r="HE143" s="13"/>
      <c r="HF143" s="13"/>
      <c r="HG143" s="13"/>
      <c r="HH143" s="13"/>
      <c r="HI143" s="13"/>
      <c r="HJ143" s="13"/>
      <c r="HK143" s="13"/>
      <c r="HL143" s="13"/>
      <c r="HM143" s="13"/>
      <c r="HN143" s="13"/>
      <c r="HO143" s="13"/>
      <c r="HP143" s="13"/>
      <c r="HQ143" s="13"/>
      <c r="HR143" s="13"/>
      <c r="HS143" s="13"/>
      <c r="HT143" s="13"/>
      <c r="HU143" s="13"/>
      <c r="HV143" s="13"/>
      <c r="HW143" s="13"/>
      <c r="HX143" s="13"/>
      <c r="HY143" s="13"/>
      <c r="HZ143" s="13"/>
      <c r="IA143" s="13"/>
      <c r="IB143" s="13"/>
      <c r="IC143" s="13"/>
      <c r="ID143" s="13"/>
      <c r="IE143" s="13"/>
      <c r="IF143" s="13"/>
      <c r="IG143" s="13"/>
      <c r="IH143" s="13"/>
      <c r="II143" s="13"/>
      <c r="IJ143" s="13"/>
      <c r="IK143" s="13"/>
      <c r="IL143" s="13"/>
      <c r="IM143" s="13"/>
      <c r="IN143" s="13"/>
      <c r="IO143" s="13"/>
      <c r="IP143" s="13"/>
      <c r="IQ143" s="13"/>
      <c r="IR143" s="13"/>
      <c r="IS143" s="13"/>
      <c r="IT143" s="13"/>
      <c r="IU143" s="13"/>
      <c r="IV143" s="13"/>
      <c r="IW143" s="13"/>
      <c r="IX143" s="13"/>
      <c r="IY143" s="13"/>
      <c r="IZ143" s="13"/>
      <c r="JA143" s="13"/>
      <c r="JB143" s="13"/>
      <c r="JC143" s="13"/>
      <c r="JD143" s="13"/>
      <c r="JE143" s="13"/>
      <c r="JF143" s="13"/>
      <c r="JG143" s="13"/>
      <c r="JH143" s="13"/>
      <c r="JI143" s="13"/>
      <c r="JJ143" s="13"/>
      <c r="JK143" s="13"/>
      <c r="JL143" s="13"/>
      <c r="JM143" s="13"/>
      <c r="JN143" s="13"/>
      <c r="JO143" s="13"/>
      <c r="JP143" s="13"/>
      <c r="JQ143" s="13"/>
      <c r="JR143" s="13"/>
      <c r="JS143" s="13"/>
      <c r="JT143" s="13"/>
      <c r="JU143" s="13"/>
      <c r="JV143" s="13"/>
      <c r="JW143" s="13"/>
      <c r="JX143" s="13"/>
      <c r="JY143" s="13"/>
      <c r="JZ143" s="13"/>
      <c r="KA143" s="13"/>
      <c r="KB143" s="13"/>
      <c r="KC143" s="13"/>
      <c r="KD143" s="13"/>
      <c r="KE143" s="13"/>
      <c r="KF143" s="13"/>
      <c r="KG143" s="13"/>
      <c r="KH143" s="13"/>
      <c r="KI143" s="13"/>
      <c r="KJ143" s="13"/>
      <c r="KK143" s="13"/>
      <c r="KL143" s="13"/>
      <c r="KM143" s="13"/>
      <c r="KN143" s="13"/>
      <c r="KO143" s="13"/>
      <c r="KP143" s="13"/>
      <c r="KQ143" s="13"/>
      <c r="KR143" s="13"/>
      <c r="KS143" s="13"/>
      <c r="KT143" s="13"/>
      <c r="KU143" s="13"/>
      <c r="KV143" s="13"/>
      <c r="KW143" s="13"/>
      <c r="KX143" s="13"/>
      <c r="KY143" s="13"/>
      <c r="KZ143" s="13"/>
      <c r="LA143" s="13"/>
      <c r="LB143" s="13"/>
      <c r="LC143" s="13"/>
      <c r="LD143" s="13"/>
      <c r="LE143" s="13"/>
      <c r="LF143" s="13"/>
      <c r="LG143" s="13"/>
      <c r="LH143" s="13"/>
      <c r="LI143" s="13"/>
      <c r="LJ143" s="13"/>
      <c r="LK143" s="13"/>
      <c r="LL143" s="13"/>
      <c r="LM143" s="13"/>
      <c r="LN143" s="13"/>
      <c r="LO143" s="13"/>
      <c r="LP143" s="13"/>
      <c r="LQ143" s="13"/>
      <c r="LR143" s="13"/>
      <c r="LS143" s="13"/>
      <c r="LT143" s="13"/>
      <c r="LU143" s="13"/>
      <c r="LV143" s="13"/>
      <c r="LW143" s="13"/>
      <c r="LX143" s="13"/>
      <c r="LY143" s="13"/>
      <c r="LZ143" s="13"/>
      <c r="MA143" s="13"/>
      <c r="MB143" s="13"/>
      <c r="MC143" s="13"/>
      <c r="MD143" s="13"/>
      <c r="ME143" s="13"/>
      <c r="MF143" s="13"/>
      <c r="MG143" s="13"/>
      <c r="MH143" s="13"/>
      <c r="MI143" s="13"/>
      <c r="MJ143" s="13"/>
      <c r="MK143" s="13"/>
      <c r="ML143" s="13"/>
      <c r="MM143" s="13"/>
      <c r="MN143" s="13"/>
      <c r="MO143" s="13"/>
      <c r="MP143" s="13"/>
      <c r="MQ143" s="13"/>
      <c r="MR143" s="13"/>
      <c r="MS143" s="13"/>
      <c r="MT143" s="13"/>
      <c r="MU143" s="13"/>
      <c r="MV143" s="13"/>
      <c r="MW143" s="13"/>
      <c r="MX143" s="13"/>
      <c r="MY143" s="13"/>
      <c r="MZ143" s="13"/>
      <c r="NA143" s="13"/>
      <c r="NB143" s="13"/>
      <c r="NC143" s="13"/>
      <c r="ND143" s="13"/>
      <c r="NE143" s="13"/>
      <c r="NF143" s="13"/>
      <c r="NG143" s="13"/>
      <c r="NH143" s="13"/>
      <c r="NI143" s="13"/>
      <c r="NJ143" s="13"/>
      <c r="NK143" s="13"/>
      <c r="NL143" s="13"/>
      <c r="NM143" s="13"/>
      <c r="NN143" s="13"/>
      <c r="NO143" s="13"/>
      <c r="NP143" s="13"/>
      <c r="NQ143" s="13"/>
      <c r="NR143" s="13"/>
      <c r="NS143" s="13"/>
      <c r="NT143" s="13"/>
      <c r="NU143" s="13"/>
      <c r="NV143" s="13"/>
      <c r="NW143" s="13"/>
      <c r="NX143" s="13"/>
      <c r="NY143" s="13"/>
      <c r="NZ143" s="13"/>
      <c r="OA143" s="13"/>
      <c r="OB143" s="13"/>
      <c r="OC143" s="13"/>
      <c r="OD143" s="13"/>
      <c r="OE143" s="13"/>
      <c r="OF143" s="13"/>
      <c r="OG143" s="13"/>
      <c r="OH143" s="13"/>
      <c r="OI143" s="13"/>
      <c r="OJ143" s="13"/>
      <c r="OK143" s="13"/>
      <c r="OL143" s="13"/>
      <c r="OM143" s="13"/>
      <c r="ON143" s="13"/>
      <c r="OO143" s="13"/>
      <c r="OP143" s="13"/>
      <c r="OQ143" s="13"/>
      <c r="OR143" s="13"/>
      <c r="OS143" s="13"/>
      <c r="OT143" s="13"/>
      <c r="OU143" s="13"/>
      <c r="OV143" s="13"/>
      <c r="OW143" s="13"/>
      <c r="OX143" s="13"/>
      <c r="OY143" s="13"/>
      <c r="OZ143" s="13"/>
      <c r="PA143" s="13"/>
      <c r="PB143" s="13"/>
      <c r="PC143" s="13"/>
      <c r="PD143" s="13"/>
      <c r="PE143" s="13"/>
      <c r="PF143" s="13"/>
      <c r="PG143" s="13"/>
      <c r="PH143" s="13"/>
      <c r="PI143" s="13"/>
      <c r="PJ143" s="13"/>
      <c r="PK143" s="13"/>
      <c r="PL143" s="13"/>
      <c r="PM143" s="13"/>
      <c r="PN143" s="13"/>
      <c r="PO143" s="13"/>
      <c r="PP143" s="13"/>
      <c r="PQ143" s="13"/>
      <c r="PR143" s="13"/>
      <c r="PS143" s="13"/>
      <c r="PT143" s="13"/>
      <c r="PU143" s="13"/>
      <c r="PV143" s="13"/>
      <c r="PW143" s="13"/>
      <c r="PX143" s="13"/>
      <c r="PY143" s="13"/>
      <c r="PZ143" s="13"/>
      <c r="QA143" s="13"/>
      <c r="QB143" s="13"/>
      <c r="QC143" s="13"/>
      <c r="QD143" s="13"/>
      <c r="QE143" s="13"/>
      <c r="QF143" s="13"/>
      <c r="QG143" s="13"/>
      <c r="QH143" s="13"/>
      <c r="QI143" s="13"/>
      <c r="QJ143" s="13"/>
      <c r="QK143" s="13"/>
      <c r="QL143" s="13"/>
      <c r="QM143" s="13"/>
      <c r="QN143" s="13"/>
      <c r="QO143" s="13"/>
      <c r="QP143" s="13"/>
      <c r="QQ143" s="13"/>
      <c r="QR143" s="13"/>
      <c r="QS143" s="13"/>
      <c r="QT143" s="13"/>
      <c r="QU143" s="13"/>
      <c r="QV143" s="13"/>
      <c r="QW143" s="13"/>
      <c r="QX143" s="13"/>
      <c r="QY143" s="13"/>
      <c r="QZ143" s="13"/>
      <c r="RA143" s="13"/>
      <c r="RB143" s="13"/>
      <c r="RC143" s="13"/>
      <c r="RD143" s="13"/>
      <c r="RE143" s="13"/>
      <c r="RF143" s="13"/>
      <c r="RG143" s="13"/>
      <c r="RH143" s="13"/>
      <c r="RI143" s="13"/>
      <c r="RJ143" s="13"/>
      <c r="RK143" s="13"/>
      <c r="RL143" s="13"/>
      <c r="RM143" s="13"/>
      <c r="RN143" s="13"/>
      <c r="RO143" s="13"/>
      <c r="RP143" s="13"/>
      <c r="RQ143" s="13"/>
      <c r="RR143" s="13"/>
      <c r="RS143" s="13"/>
      <c r="RT143" s="13"/>
      <c r="RU143" s="13"/>
      <c r="RV143" s="13"/>
      <c r="RW143" s="13"/>
      <c r="RX143" s="13"/>
      <c r="RY143" s="13"/>
      <c r="RZ143" s="13"/>
      <c r="SA143" s="13"/>
      <c r="SB143" s="13"/>
      <c r="SC143" s="13"/>
      <c r="SD143" s="13"/>
      <c r="SE143" s="13"/>
      <c r="SF143" s="13"/>
      <c r="SG143" s="13"/>
      <c r="SH143" s="13"/>
      <c r="SI143" s="13"/>
      <c r="SJ143" s="13"/>
      <c r="SK143" s="13"/>
      <c r="SL143" s="13"/>
      <c r="SM143" s="13"/>
      <c r="SN143" s="13"/>
      <c r="SO143" s="13"/>
      <c r="SP143" s="13"/>
      <c r="SQ143" s="13"/>
      <c r="SR143" s="13"/>
      <c r="SS143" s="13"/>
      <c r="ST143" s="13"/>
      <c r="SU143" s="13"/>
      <c r="SV143" s="13"/>
      <c r="SW143" s="13"/>
      <c r="SX143" s="13"/>
      <c r="SY143" s="13"/>
      <c r="SZ143" s="13"/>
      <c r="TA143" s="13"/>
      <c r="TB143" s="13"/>
      <c r="TC143" s="13"/>
      <c r="TD143" s="13"/>
      <c r="TE143" s="13"/>
      <c r="TF143" s="13"/>
      <c r="TG143" s="13"/>
      <c r="TH143" s="13"/>
      <c r="TI143" s="13"/>
      <c r="TJ143" s="13"/>
      <c r="TK143" s="13"/>
      <c r="TL143" s="13"/>
      <c r="TM143" s="13"/>
      <c r="TN143" s="13"/>
      <c r="TO143" s="13"/>
      <c r="TP143" s="13"/>
      <c r="TQ143" s="13"/>
      <c r="TR143" s="13"/>
      <c r="TS143" s="13"/>
      <c r="TT143" s="13"/>
      <c r="TU143" s="13"/>
      <c r="TV143" s="13"/>
      <c r="TW143" s="13"/>
      <c r="TX143" s="13"/>
      <c r="TY143" s="13"/>
      <c r="TZ143" s="13"/>
      <c r="UA143" s="13"/>
      <c r="UB143" s="13"/>
      <c r="UC143" s="13"/>
      <c r="UD143" s="13"/>
      <c r="UE143" s="13"/>
      <c r="UF143" s="13"/>
      <c r="UG143" s="13"/>
      <c r="UH143" s="13"/>
      <c r="UI143" s="13"/>
      <c r="UJ143" s="13"/>
      <c r="UK143" s="13"/>
      <c r="UL143" s="13"/>
      <c r="UM143" s="13"/>
      <c r="UN143" s="13"/>
      <c r="UO143" s="13"/>
      <c r="UP143" s="13"/>
      <c r="UQ143" s="13"/>
      <c r="UR143" s="13"/>
      <c r="US143" s="13"/>
      <c r="UT143" s="13"/>
      <c r="UU143" s="13"/>
      <c r="UV143" s="13"/>
      <c r="UW143" s="13"/>
      <c r="UX143" s="13"/>
      <c r="UY143" s="13"/>
      <c r="UZ143" s="13"/>
      <c r="VA143" s="13"/>
      <c r="VB143" s="13"/>
      <c r="VC143" s="13"/>
      <c r="VD143" s="13"/>
      <c r="VE143" s="13"/>
      <c r="VF143" s="13"/>
      <c r="VG143" s="13"/>
      <c r="VH143" s="13"/>
      <c r="VI143" s="13"/>
      <c r="VJ143" s="13"/>
      <c r="VK143" s="13"/>
      <c r="VL143" s="13"/>
      <c r="VM143" s="13"/>
      <c r="VN143" s="13"/>
      <c r="VO143" s="13"/>
      <c r="VP143" s="13"/>
      <c r="VQ143" s="13"/>
      <c r="VR143" s="13"/>
      <c r="VS143" s="13"/>
      <c r="VT143" s="13"/>
      <c r="VU143" s="13"/>
      <c r="VV143" s="13"/>
      <c r="VW143" s="13"/>
      <c r="VX143" s="13"/>
      <c r="VY143" s="13"/>
      <c r="VZ143" s="13"/>
      <c r="WA143" s="13"/>
      <c r="WB143" s="13"/>
      <c r="WC143" s="13"/>
      <c r="WD143" s="13"/>
      <c r="WE143" s="13"/>
      <c r="WF143" s="13"/>
      <c r="WG143" s="13"/>
      <c r="WH143" s="13"/>
      <c r="WI143" s="13"/>
      <c r="WJ143" s="13"/>
      <c r="WK143" s="13"/>
      <c r="WL143" s="13"/>
      <c r="WM143" s="13"/>
      <c r="WN143" s="13"/>
      <c r="WO143" s="13"/>
      <c r="WP143" s="13"/>
      <c r="WQ143" s="13"/>
      <c r="WR143" s="13"/>
      <c r="WS143" s="13"/>
      <c r="WT143" s="13"/>
      <c r="WU143" s="13"/>
      <c r="WV143" s="13"/>
      <c r="WW143" s="13"/>
      <c r="WX143" s="13"/>
      <c r="WY143" s="13"/>
      <c r="WZ143" s="13"/>
      <c r="XA143" s="13"/>
      <c r="XB143" s="13"/>
      <c r="XC143" s="13"/>
      <c r="XD143" s="13"/>
      <c r="XE143" s="13"/>
      <c r="XF143" s="13"/>
      <c r="XG143" s="13"/>
      <c r="XH143" s="13"/>
      <c r="XI143" s="13"/>
      <c r="XJ143" s="13"/>
      <c r="XK143" s="13"/>
      <c r="XL143" s="13"/>
      <c r="XM143" s="13"/>
      <c r="XN143" s="13"/>
      <c r="XO143" s="13"/>
      <c r="XP143" s="13"/>
      <c r="XQ143" s="13"/>
      <c r="XR143" s="13"/>
      <c r="XS143" s="13"/>
      <c r="XT143" s="13"/>
      <c r="XU143" s="13"/>
      <c r="XV143" s="13"/>
      <c r="XW143" s="13"/>
      <c r="XX143" s="13"/>
      <c r="XY143" s="13"/>
      <c r="XZ143" s="13"/>
      <c r="YA143" s="13"/>
      <c r="YB143" s="13"/>
      <c r="YC143" s="13"/>
      <c r="YD143" s="13"/>
      <c r="YE143" s="13"/>
      <c r="YF143" s="13"/>
      <c r="YG143" s="13"/>
      <c r="YH143" s="13"/>
      <c r="YI143" s="13"/>
      <c r="YJ143" s="13"/>
      <c r="YK143" s="13"/>
      <c r="YL143" s="13"/>
      <c r="YM143" s="13"/>
      <c r="YN143" s="13"/>
      <c r="YO143" s="13"/>
      <c r="YP143" s="13"/>
      <c r="YQ143" s="13"/>
      <c r="YR143" s="13"/>
      <c r="YS143" s="13"/>
      <c r="YT143" s="13"/>
      <c r="YU143" s="13"/>
      <c r="YV143" s="13"/>
      <c r="YW143" s="13"/>
      <c r="YX143" s="13"/>
      <c r="YY143" s="13"/>
      <c r="YZ143" s="13"/>
      <c r="ZA143" s="13"/>
      <c r="ZB143" s="13"/>
      <c r="ZC143" s="13"/>
      <c r="ZD143" s="13"/>
      <c r="ZE143" s="13"/>
      <c r="ZF143" s="13"/>
      <c r="ZG143" s="13"/>
      <c r="ZH143" s="13"/>
      <c r="ZI143" s="13"/>
      <c r="ZJ143" s="13"/>
      <c r="ZK143" s="13"/>
      <c r="ZL143" s="13"/>
      <c r="ZM143" s="13"/>
      <c r="ZN143" s="13"/>
      <c r="ZO143" s="13"/>
      <c r="ZP143" s="13"/>
      <c r="ZQ143" s="13"/>
      <c r="ZR143" s="13"/>
      <c r="ZS143" s="13"/>
      <c r="ZT143" s="13"/>
      <c r="ZU143" s="13"/>
      <c r="ZV143" s="13"/>
      <c r="ZW143" s="13"/>
      <c r="ZX143" s="13"/>
      <c r="ZY143" s="13"/>
      <c r="ZZ143" s="13"/>
      <c r="AAA143" s="13"/>
      <c r="AAB143" s="13"/>
      <c r="AAC143" s="13"/>
      <c r="AAD143" s="13"/>
      <c r="AAE143" s="13"/>
      <c r="AAF143" s="13"/>
      <c r="AAG143" s="13"/>
      <c r="AAH143" s="13"/>
      <c r="AAI143" s="13"/>
      <c r="AAJ143" s="13"/>
      <c r="AAK143" s="13"/>
      <c r="AAL143" s="13"/>
      <c r="AAM143" s="13"/>
      <c r="AAN143" s="13"/>
      <c r="AAO143" s="13"/>
      <c r="AAP143" s="13"/>
      <c r="AAQ143" s="13"/>
      <c r="AAR143" s="13"/>
      <c r="AAS143" s="13"/>
      <c r="AAT143" s="13"/>
      <c r="AAU143" s="13"/>
      <c r="AAV143" s="13"/>
      <c r="AAW143" s="13"/>
      <c r="AAX143" s="13"/>
      <c r="AAY143" s="13"/>
      <c r="AAZ143" s="13"/>
      <c r="ABA143" s="13"/>
      <c r="ABB143" s="13"/>
      <c r="ABC143" s="13"/>
      <c r="ABD143" s="13"/>
      <c r="ABE143" s="13"/>
      <c r="ABF143" s="13"/>
      <c r="ABG143" s="13"/>
      <c r="ABH143" s="13"/>
      <c r="ABI143" s="13"/>
      <c r="ABJ143" s="13"/>
      <c r="ABK143" s="13"/>
      <c r="ABL143" s="13"/>
      <c r="ABM143" s="13"/>
      <c r="ABN143" s="13"/>
      <c r="ABO143" s="13"/>
      <c r="ABP143" s="13"/>
      <c r="ABQ143" s="13"/>
      <c r="ABR143" s="13"/>
    </row>
    <row r="144" spans="1:746" s="10" customFormat="1">
      <c r="A144" s="29"/>
      <c r="B144" s="25"/>
      <c r="C144" s="25"/>
      <c r="D144" s="25"/>
      <c r="E144" s="25"/>
      <c r="F144" s="25"/>
      <c r="G144" s="25"/>
      <c r="H144" s="68"/>
      <c r="I144" s="26"/>
      <c r="J144" s="20" t="s">
        <v>207</v>
      </c>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13"/>
      <c r="DV144" s="13"/>
      <c r="DW144" s="13"/>
      <c r="DX144" s="13"/>
      <c r="DY144" s="13"/>
      <c r="DZ144" s="13"/>
      <c r="EA144" s="13"/>
      <c r="EB144" s="13"/>
      <c r="EC144" s="13"/>
      <c r="ED144" s="13"/>
      <c r="EE144" s="13"/>
      <c r="EF144" s="13"/>
      <c r="EG144" s="13"/>
      <c r="EH144" s="13"/>
      <c r="EI144" s="13"/>
      <c r="EJ144" s="13"/>
      <c r="EK144" s="13"/>
      <c r="EL144" s="13"/>
      <c r="EM144" s="13"/>
      <c r="EN144" s="13"/>
      <c r="EO144" s="13"/>
      <c r="EP144" s="13"/>
      <c r="EQ144" s="13"/>
      <c r="ER144" s="13"/>
      <c r="ES144" s="13"/>
      <c r="ET144" s="13"/>
      <c r="EU144" s="13"/>
      <c r="EV144" s="13"/>
      <c r="EW144" s="13"/>
      <c r="EX144" s="13"/>
      <c r="EY144" s="13"/>
      <c r="EZ144" s="13"/>
      <c r="FA144" s="13"/>
      <c r="FB144" s="13"/>
      <c r="FC144" s="13"/>
      <c r="FD144" s="13"/>
      <c r="FE144" s="13"/>
      <c r="FF144" s="13"/>
      <c r="FG144" s="13"/>
      <c r="FH144" s="13"/>
      <c r="FI144" s="13"/>
      <c r="FJ144" s="13"/>
      <c r="FK144" s="13"/>
      <c r="FL144" s="13"/>
      <c r="FM144" s="13"/>
      <c r="FN144" s="13"/>
      <c r="FO144" s="13"/>
      <c r="FP144" s="13"/>
      <c r="FQ144" s="13"/>
      <c r="FR144" s="13"/>
      <c r="FS144" s="13"/>
      <c r="FT144" s="13"/>
      <c r="FU144" s="13"/>
      <c r="FV144" s="13"/>
      <c r="FW144" s="13"/>
      <c r="FX144" s="13"/>
      <c r="FY144" s="13"/>
      <c r="FZ144" s="13"/>
      <c r="GA144" s="13"/>
      <c r="GB144" s="13"/>
      <c r="GC144" s="13"/>
      <c r="GD144" s="13"/>
      <c r="GE144" s="13"/>
      <c r="GF144" s="13"/>
      <c r="GG144" s="13"/>
      <c r="GH144" s="13"/>
      <c r="GI144" s="13"/>
      <c r="GJ144" s="13"/>
      <c r="GK144" s="13"/>
      <c r="GL144" s="13"/>
      <c r="GM144" s="13"/>
      <c r="GN144" s="13"/>
      <c r="GO144" s="13"/>
      <c r="GP144" s="13"/>
      <c r="GQ144" s="13"/>
      <c r="GR144" s="13"/>
      <c r="GS144" s="13"/>
      <c r="GT144" s="13"/>
      <c r="GU144" s="13"/>
      <c r="GV144" s="13"/>
      <c r="GW144" s="13"/>
      <c r="GX144" s="13"/>
      <c r="GY144" s="13"/>
      <c r="GZ144" s="13"/>
      <c r="HA144" s="13"/>
      <c r="HB144" s="13"/>
      <c r="HC144" s="13"/>
      <c r="HD144" s="13"/>
      <c r="HE144" s="13"/>
      <c r="HF144" s="13"/>
      <c r="HG144" s="13"/>
      <c r="HH144" s="13"/>
      <c r="HI144" s="13"/>
      <c r="HJ144" s="13"/>
      <c r="HK144" s="13"/>
      <c r="HL144" s="13"/>
      <c r="HM144" s="13"/>
      <c r="HN144" s="13"/>
      <c r="HO144" s="13"/>
      <c r="HP144" s="13"/>
      <c r="HQ144" s="13"/>
      <c r="HR144" s="13"/>
      <c r="HS144" s="13"/>
      <c r="HT144" s="13"/>
      <c r="HU144" s="13"/>
      <c r="HV144" s="13"/>
      <c r="HW144" s="13"/>
      <c r="HX144" s="13"/>
      <c r="HY144" s="13"/>
      <c r="HZ144" s="13"/>
      <c r="IA144" s="13"/>
      <c r="IB144" s="13"/>
      <c r="IC144" s="13"/>
      <c r="ID144" s="13"/>
      <c r="IE144" s="13"/>
      <c r="IF144" s="13"/>
      <c r="IG144" s="13"/>
      <c r="IH144" s="13"/>
      <c r="II144" s="13"/>
      <c r="IJ144" s="13"/>
      <c r="IK144" s="13"/>
      <c r="IL144" s="13"/>
      <c r="IM144" s="13"/>
      <c r="IN144" s="13"/>
      <c r="IO144" s="13"/>
      <c r="IP144" s="13"/>
      <c r="IQ144" s="13"/>
      <c r="IR144" s="13"/>
      <c r="IS144" s="13"/>
      <c r="IT144" s="13"/>
      <c r="IU144" s="13"/>
      <c r="IV144" s="13"/>
      <c r="IW144" s="13"/>
      <c r="IX144" s="13"/>
      <c r="IY144" s="13"/>
      <c r="IZ144" s="13"/>
      <c r="JA144" s="13"/>
      <c r="JB144" s="13"/>
      <c r="JC144" s="13"/>
      <c r="JD144" s="13"/>
      <c r="JE144" s="13"/>
      <c r="JF144" s="13"/>
      <c r="JG144" s="13"/>
      <c r="JH144" s="13"/>
      <c r="JI144" s="13"/>
      <c r="JJ144" s="13"/>
      <c r="JK144" s="13"/>
      <c r="JL144" s="13"/>
      <c r="JM144" s="13"/>
      <c r="JN144" s="13"/>
      <c r="JO144" s="13"/>
      <c r="JP144" s="13"/>
      <c r="JQ144" s="13"/>
      <c r="JR144" s="13"/>
      <c r="JS144" s="13"/>
      <c r="JT144" s="13"/>
      <c r="JU144" s="13"/>
      <c r="JV144" s="13"/>
      <c r="JW144" s="13"/>
      <c r="JX144" s="13"/>
      <c r="JY144" s="13"/>
      <c r="JZ144" s="13"/>
      <c r="KA144" s="13"/>
      <c r="KB144" s="13"/>
      <c r="KC144" s="13"/>
      <c r="KD144" s="13"/>
      <c r="KE144" s="13"/>
      <c r="KF144" s="13"/>
      <c r="KG144" s="13"/>
      <c r="KH144" s="13"/>
      <c r="KI144" s="13"/>
      <c r="KJ144" s="13"/>
      <c r="KK144" s="13"/>
      <c r="KL144" s="13"/>
      <c r="KM144" s="13"/>
      <c r="KN144" s="13"/>
      <c r="KO144" s="13"/>
      <c r="KP144" s="13"/>
      <c r="KQ144" s="13"/>
      <c r="KR144" s="13"/>
      <c r="KS144" s="13"/>
      <c r="KT144" s="13"/>
      <c r="KU144" s="13"/>
      <c r="KV144" s="13"/>
      <c r="KW144" s="13"/>
      <c r="KX144" s="13"/>
      <c r="KY144" s="13"/>
      <c r="KZ144" s="13"/>
      <c r="LA144" s="13"/>
      <c r="LB144" s="13"/>
      <c r="LC144" s="13"/>
      <c r="LD144" s="13"/>
      <c r="LE144" s="13"/>
      <c r="LF144" s="13"/>
      <c r="LG144" s="13"/>
      <c r="LH144" s="13"/>
      <c r="LI144" s="13"/>
      <c r="LJ144" s="13"/>
      <c r="LK144" s="13"/>
      <c r="LL144" s="13"/>
      <c r="LM144" s="13"/>
      <c r="LN144" s="13"/>
      <c r="LO144" s="13"/>
      <c r="LP144" s="13"/>
      <c r="LQ144" s="13"/>
      <c r="LR144" s="13"/>
      <c r="LS144" s="13"/>
      <c r="LT144" s="13"/>
      <c r="LU144" s="13"/>
      <c r="LV144" s="13"/>
      <c r="LW144" s="13"/>
      <c r="LX144" s="13"/>
      <c r="LY144" s="13"/>
      <c r="LZ144" s="13"/>
      <c r="MA144" s="13"/>
      <c r="MB144" s="13"/>
      <c r="MC144" s="13"/>
      <c r="MD144" s="13"/>
      <c r="ME144" s="13"/>
      <c r="MF144" s="13"/>
      <c r="MG144" s="13"/>
      <c r="MH144" s="13"/>
      <c r="MI144" s="13"/>
      <c r="MJ144" s="13"/>
      <c r="MK144" s="13"/>
      <c r="ML144" s="13"/>
      <c r="MM144" s="13"/>
      <c r="MN144" s="13"/>
      <c r="MO144" s="13"/>
      <c r="MP144" s="13"/>
      <c r="MQ144" s="13"/>
      <c r="MR144" s="13"/>
      <c r="MS144" s="13"/>
      <c r="MT144" s="13"/>
      <c r="MU144" s="13"/>
      <c r="MV144" s="13"/>
      <c r="MW144" s="13"/>
      <c r="MX144" s="13"/>
      <c r="MY144" s="13"/>
      <c r="MZ144" s="13"/>
      <c r="NA144" s="13"/>
      <c r="NB144" s="13"/>
      <c r="NC144" s="13"/>
      <c r="ND144" s="13"/>
      <c r="NE144" s="13"/>
      <c r="NF144" s="13"/>
      <c r="NG144" s="13"/>
      <c r="NH144" s="13"/>
      <c r="NI144" s="13"/>
      <c r="NJ144" s="13"/>
      <c r="NK144" s="13"/>
      <c r="NL144" s="13"/>
      <c r="NM144" s="13"/>
      <c r="NN144" s="13"/>
      <c r="NO144" s="13"/>
      <c r="NP144" s="13"/>
      <c r="NQ144" s="13"/>
      <c r="NR144" s="13"/>
      <c r="NS144" s="13"/>
      <c r="NT144" s="13"/>
      <c r="NU144" s="13"/>
      <c r="NV144" s="13"/>
      <c r="NW144" s="13"/>
      <c r="NX144" s="13"/>
      <c r="NY144" s="13"/>
      <c r="NZ144" s="13"/>
      <c r="OA144" s="13"/>
      <c r="OB144" s="13"/>
      <c r="OC144" s="13"/>
      <c r="OD144" s="13"/>
      <c r="OE144" s="13"/>
      <c r="OF144" s="13"/>
      <c r="OG144" s="13"/>
      <c r="OH144" s="13"/>
      <c r="OI144" s="13"/>
      <c r="OJ144" s="13"/>
      <c r="OK144" s="13"/>
      <c r="OL144" s="13"/>
      <c r="OM144" s="13"/>
      <c r="ON144" s="13"/>
      <c r="OO144" s="13"/>
      <c r="OP144" s="13"/>
      <c r="OQ144" s="13"/>
      <c r="OR144" s="13"/>
      <c r="OS144" s="13"/>
      <c r="OT144" s="13"/>
      <c r="OU144" s="13"/>
      <c r="OV144" s="13"/>
      <c r="OW144" s="13"/>
      <c r="OX144" s="13"/>
      <c r="OY144" s="13"/>
      <c r="OZ144" s="13"/>
      <c r="PA144" s="13"/>
      <c r="PB144" s="13"/>
      <c r="PC144" s="13"/>
      <c r="PD144" s="13"/>
      <c r="PE144" s="13"/>
      <c r="PF144" s="13"/>
      <c r="PG144" s="13"/>
      <c r="PH144" s="13"/>
      <c r="PI144" s="13"/>
      <c r="PJ144" s="13"/>
      <c r="PK144" s="13"/>
      <c r="PL144" s="13"/>
      <c r="PM144" s="13"/>
      <c r="PN144" s="13"/>
      <c r="PO144" s="13"/>
      <c r="PP144" s="13"/>
      <c r="PQ144" s="13"/>
      <c r="PR144" s="13"/>
      <c r="PS144" s="13"/>
      <c r="PT144" s="13"/>
      <c r="PU144" s="13"/>
      <c r="PV144" s="13"/>
      <c r="PW144" s="13"/>
      <c r="PX144" s="13"/>
      <c r="PY144" s="13"/>
      <c r="PZ144" s="13"/>
      <c r="QA144" s="13"/>
      <c r="QB144" s="13"/>
      <c r="QC144" s="13"/>
      <c r="QD144" s="13"/>
      <c r="QE144" s="13"/>
      <c r="QF144" s="13"/>
      <c r="QG144" s="13"/>
      <c r="QH144" s="13"/>
      <c r="QI144" s="13"/>
      <c r="QJ144" s="13"/>
      <c r="QK144" s="13"/>
      <c r="QL144" s="13"/>
      <c r="QM144" s="13"/>
      <c r="QN144" s="13"/>
      <c r="QO144" s="13"/>
      <c r="QP144" s="13"/>
      <c r="QQ144" s="13"/>
      <c r="QR144" s="13"/>
      <c r="QS144" s="13"/>
      <c r="QT144" s="13"/>
      <c r="QU144" s="13"/>
      <c r="QV144" s="13"/>
      <c r="QW144" s="13"/>
      <c r="QX144" s="13"/>
      <c r="QY144" s="13"/>
      <c r="QZ144" s="13"/>
      <c r="RA144" s="13"/>
      <c r="RB144" s="13"/>
      <c r="RC144" s="13"/>
      <c r="RD144" s="13"/>
      <c r="RE144" s="13"/>
      <c r="RF144" s="13"/>
      <c r="RG144" s="13"/>
      <c r="RH144" s="13"/>
      <c r="RI144" s="13"/>
      <c r="RJ144" s="13"/>
      <c r="RK144" s="13"/>
      <c r="RL144" s="13"/>
      <c r="RM144" s="13"/>
      <c r="RN144" s="13"/>
      <c r="RO144" s="13"/>
      <c r="RP144" s="13"/>
      <c r="RQ144" s="13"/>
      <c r="RR144" s="13"/>
      <c r="RS144" s="13"/>
      <c r="RT144" s="13"/>
      <c r="RU144" s="13"/>
      <c r="RV144" s="13"/>
      <c r="RW144" s="13"/>
      <c r="RX144" s="13"/>
      <c r="RY144" s="13"/>
      <c r="RZ144" s="13"/>
      <c r="SA144" s="13"/>
      <c r="SB144" s="13"/>
      <c r="SC144" s="13"/>
      <c r="SD144" s="13"/>
      <c r="SE144" s="13"/>
      <c r="SF144" s="13"/>
      <c r="SG144" s="13"/>
      <c r="SH144" s="13"/>
      <c r="SI144" s="13"/>
      <c r="SJ144" s="13"/>
      <c r="SK144" s="13"/>
      <c r="SL144" s="13"/>
      <c r="SM144" s="13"/>
      <c r="SN144" s="13"/>
      <c r="SO144" s="13"/>
      <c r="SP144" s="13"/>
      <c r="SQ144" s="13"/>
      <c r="SR144" s="13"/>
      <c r="SS144" s="13"/>
      <c r="ST144" s="13"/>
      <c r="SU144" s="13"/>
      <c r="SV144" s="13"/>
      <c r="SW144" s="13"/>
      <c r="SX144" s="13"/>
      <c r="SY144" s="13"/>
      <c r="SZ144" s="13"/>
      <c r="TA144" s="13"/>
      <c r="TB144" s="13"/>
      <c r="TC144" s="13"/>
      <c r="TD144" s="13"/>
      <c r="TE144" s="13"/>
      <c r="TF144" s="13"/>
      <c r="TG144" s="13"/>
      <c r="TH144" s="13"/>
      <c r="TI144" s="13"/>
      <c r="TJ144" s="13"/>
      <c r="TK144" s="13"/>
      <c r="TL144" s="13"/>
      <c r="TM144" s="13"/>
      <c r="TN144" s="13"/>
      <c r="TO144" s="13"/>
      <c r="TP144" s="13"/>
      <c r="TQ144" s="13"/>
      <c r="TR144" s="13"/>
      <c r="TS144" s="13"/>
      <c r="TT144" s="13"/>
      <c r="TU144" s="13"/>
      <c r="TV144" s="13"/>
      <c r="TW144" s="13"/>
      <c r="TX144" s="13"/>
      <c r="TY144" s="13"/>
      <c r="TZ144" s="13"/>
      <c r="UA144" s="13"/>
      <c r="UB144" s="13"/>
      <c r="UC144" s="13"/>
      <c r="UD144" s="13"/>
      <c r="UE144" s="13"/>
      <c r="UF144" s="13"/>
      <c r="UG144" s="13"/>
      <c r="UH144" s="13"/>
      <c r="UI144" s="13"/>
      <c r="UJ144" s="13"/>
      <c r="UK144" s="13"/>
      <c r="UL144" s="13"/>
      <c r="UM144" s="13"/>
      <c r="UN144" s="13"/>
      <c r="UO144" s="13"/>
      <c r="UP144" s="13"/>
      <c r="UQ144" s="13"/>
      <c r="UR144" s="13"/>
      <c r="US144" s="13"/>
      <c r="UT144" s="13"/>
      <c r="UU144" s="13"/>
      <c r="UV144" s="13"/>
      <c r="UW144" s="13"/>
      <c r="UX144" s="13"/>
      <c r="UY144" s="13"/>
      <c r="UZ144" s="13"/>
      <c r="VA144" s="13"/>
      <c r="VB144" s="13"/>
      <c r="VC144" s="13"/>
      <c r="VD144" s="13"/>
      <c r="VE144" s="13"/>
      <c r="VF144" s="13"/>
      <c r="VG144" s="13"/>
      <c r="VH144" s="13"/>
      <c r="VI144" s="13"/>
      <c r="VJ144" s="13"/>
      <c r="VK144" s="13"/>
      <c r="VL144" s="13"/>
      <c r="VM144" s="13"/>
      <c r="VN144" s="13"/>
      <c r="VO144" s="13"/>
      <c r="VP144" s="13"/>
      <c r="VQ144" s="13"/>
      <c r="VR144" s="13"/>
      <c r="VS144" s="13"/>
      <c r="VT144" s="13"/>
      <c r="VU144" s="13"/>
      <c r="VV144" s="13"/>
      <c r="VW144" s="13"/>
      <c r="VX144" s="13"/>
      <c r="VY144" s="13"/>
      <c r="VZ144" s="13"/>
      <c r="WA144" s="13"/>
      <c r="WB144" s="13"/>
      <c r="WC144" s="13"/>
      <c r="WD144" s="13"/>
      <c r="WE144" s="13"/>
      <c r="WF144" s="13"/>
      <c r="WG144" s="13"/>
      <c r="WH144" s="13"/>
      <c r="WI144" s="13"/>
      <c r="WJ144" s="13"/>
      <c r="WK144" s="13"/>
      <c r="WL144" s="13"/>
      <c r="WM144" s="13"/>
      <c r="WN144" s="13"/>
      <c r="WO144" s="13"/>
      <c r="WP144" s="13"/>
      <c r="WQ144" s="13"/>
      <c r="WR144" s="13"/>
      <c r="WS144" s="13"/>
      <c r="WT144" s="13"/>
      <c r="WU144" s="13"/>
      <c r="WV144" s="13"/>
      <c r="WW144" s="13"/>
      <c r="WX144" s="13"/>
      <c r="WY144" s="13"/>
      <c r="WZ144" s="13"/>
      <c r="XA144" s="13"/>
      <c r="XB144" s="13"/>
      <c r="XC144" s="13"/>
      <c r="XD144" s="13"/>
      <c r="XE144" s="13"/>
      <c r="XF144" s="13"/>
      <c r="XG144" s="13"/>
      <c r="XH144" s="13"/>
      <c r="XI144" s="13"/>
      <c r="XJ144" s="13"/>
      <c r="XK144" s="13"/>
      <c r="XL144" s="13"/>
      <c r="XM144" s="13"/>
      <c r="XN144" s="13"/>
      <c r="XO144" s="13"/>
      <c r="XP144" s="13"/>
      <c r="XQ144" s="13"/>
      <c r="XR144" s="13"/>
      <c r="XS144" s="13"/>
      <c r="XT144" s="13"/>
      <c r="XU144" s="13"/>
      <c r="XV144" s="13"/>
      <c r="XW144" s="13"/>
      <c r="XX144" s="13"/>
      <c r="XY144" s="13"/>
      <c r="XZ144" s="13"/>
      <c r="YA144" s="13"/>
      <c r="YB144" s="13"/>
      <c r="YC144" s="13"/>
      <c r="YD144" s="13"/>
      <c r="YE144" s="13"/>
      <c r="YF144" s="13"/>
      <c r="YG144" s="13"/>
      <c r="YH144" s="13"/>
      <c r="YI144" s="13"/>
      <c r="YJ144" s="13"/>
      <c r="YK144" s="13"/>
      <c r="YL144" s="13"/>
      <c r="YM144" s="13"/>
      <c r="YN144" s="13"/>
      <c r="YO144" s="13"/>
      <c r="YP144" s="13"/>
      <c r="YQ144" s="13"/>
      <c r="YR144" s="13"/>
      <c r="YS144" s="13"/>
      <c r="YT144" s="13"/>
      <c r="YU144" s="13"/>
      <c r="YV144" s="13"/>
      <c r="YW144" s="13"/>
      <c r="YX144" s="13"/>
      <c r="YY144" s="13"/>
      <c r="YZ144" s="13"/>
      <c r="ZA144" s="13"/>
      <c r="ZB144" s="13"/>
      <c r="ZC144" s="13"/>
      <c r="ZD144" s="13"/>
      <c r="ZE144" s="13"/>
      <c r="ZF144" s="13"/>
      <c r="ZG144" s="13"/>
      <c r="ZH144" s="13"/>
      <c r="ZI144" s="13"/>
      <c r="ZJ144" s="13"/>
      <c r="ZK144" s="13"/>
      <c r="ZL144" s="13"/>
      <c r="ZM144" s="13"/>
      <c r="ZN144" s="13"/>
      <c r="ZO144" s="13"/>
      <c r="ZP144" s="13"/>
      <c r="ZQ144" s="13"/>
      <c r="ZR144" s="13"/>
      <c r="ZS144" s="13"/>
      <c r="ZT144" s="13"/>
      <c r="ZU144" s="13"/>
      <c r="ZV144" s="13"/>
      <c r="ZW144" s="13"/>
      <c r="ZX144" s="13"/>
      <c r="ZY144" s="13"/>
      <c r="ZZ144" s="13"/>
      <c r="AAA144" s="13"/>
      <c r="AAB144" s="13"/>
      <c r="AAC144" s="13"/>
      <c r="AAD144" s="13"/>
      <c r="AAE144" s="13"/>
      <c r="AAF144" s="13"/>
      <c r="AAG144" s="13"/>
      <c r="AAH144" s="13"/>
      <c r="AAI144" s="13"/>
      <c r="AAJ144" s="13"/>
      <c r="AAK144" s="13"/>
      <c r="AAL144" s="13"/>
      <c r="AAM144" s="13"/>
      <c r="AAN144" s="13"/>
      <c r="AAO144" s="13"/>
      <c r="AAP144" s="13"/>
      <c r="AAQ144" s="13"/>
      <c r="AAR144" s="13"/>
      <c r="AAS144" s="13"/>
      <c r="AAT144" s="13"/>
      <c r="AAU144" s="13"/>
      <c r="AAV144" s="13"/>
      <c r="AAW144" s="13"/>
      <c r="AAX144" s="13"/>
      <c r="AAY144" s="13"/>
      <c r="AAZ144" s="13"/>
      <c r="ABA144" s="13"/>
      <c r="ABB144" s="13"/>
      <c r="ABC144" s="13"/>
      <c r="ABD144" s="13"/>
      <c r="ABE144" s="13"/>
      <c r="ABF144" s="13"/>
      <c r="ABG144" s="13"/>
      <c r="ABH144" s="13"/>
      <c r="ABI144" s="13"/>
      <c r="ABJ144" s="13"/>
      <c r="ABK144" s="13"/>
      <c r="ABL144" s="13"/>
      <c r="ABM144" s="13"/>
      <c r="ABN144" s="13"/>
      <c r="ABO144" s="13"/>
      <c r="ABP144" s="13"/>
      <c r="ABQ144" s="13"/>
      <c r="ABR144" s="13"/>
    </row>
    <row r="145" spans="1:746" s="10" customFormat="1">
      <c r="A145" s="27" t="s">
        <v>374</v>
      </c>
      <c r="B145" s="27"/>
      <c r="C145" s="27"/>
      <c r="D145" s="27"/>
      <c r="E145" s="27"/>
      <c r="F145" s="27"/>
      <c r="G145" s="27"/>
      <c r="H145" s="75"/>
      <c r="I145" s="62"/>
      <c r="J145" s="20" t="s">
        <v>207</v>
      </c>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13"/>
      <c r="EF145" s="13"/>
      <c r="EG145" s="13"/>
      <c r="EH145" s="13"/>
      <c r="EI145" s="13"/>
      <c r="EJ145" s="13"/>
      <c r="EK145" s="13"/>
      <c r="EL145" s="13"/>
      <c r="EM145" s="13"/>
      <c r="EN145" s="13"/>
      <c r="EO145" s="13"/>
      <c r="EP145" s="13"/>
      <c r="EQ145" s="13"/>
      <c r="ER145" s="13"/>
      <c r="ES145" s="13"/>
      <c r="ET145" s="13"/>
      <c r="EU145" s="13"/>
      <c r="EV145" s="13"/>
      <c r="EW145" s="13"/>
      <c r="EX145" s="13"/>
      <c r="EY145" s="13"/>
      <c r="EZ145" s="13"/>
      <c r="FA145" s="13"/>
      <c r="FB145" s="13"/>
      <c r="FC145" s="13"/>
      <c r="FD145" s="13"/>
      <c r="FE145" s="13"/>
      <c r="FF145" s="13"/>
      <c r="FG145" s="13"/>
      <c r="FH145" s="13"/>
      <c r="FI145" s="13"/>
      <c r="FJ145" s="13"/>
      <c r="FK145" s="13"/>
      <c r="FL145" s="13"/>
      <c r="FM145" s="13"/>
      <c r="FN145" s="13"/>
      <c r="FO145" s="13"/>
      <c r="FP145" s="13"/>
      <c r="FQ145" s="13"/>
      <c r="FR145" s="13"/>
      <c r="FS145" s="13"/>
      <c r="FT145" s="13"/>
      <c r="FU145" s="13"/>
      <c r="FV145" s="13"/>
      <c r="FW145" s="13"/>
      <c r="FX145" s="13"/>
      <c r="FY145" s="13"/>
      <c r="FZ145" s="13"/>
      <c r="GA145" s="13"/>
      <c r="GB145" s="13"/>
      <c r="GC145" s="13"/>
      <c r="GD145" s="13"/>
      <c r="GE145" s="13"/>
      <c r="GF145" s="13"/>
      <c r="GG145" s="13"/>
      <c r="GH145" s="13"/>
      <c r="GI145" s="13"/>
      <c r="GJ145" s="13"/>
      <c r="GK145" s="13"/>
      <c r="GL145" s="13"/>
      <c r="GM145" s="13"/>
      <c r="GN145" s="13"/>
      <c r="GO145" s="13"/>
      <c r="GP145" s="13"/>
      <c r="GQ145" s="13"/>
      <c r="GR145" s="13"/>
      <c r="GS145" s="13"/>
      <c r="GT145" s="13"/>
      <c r="GU145" s="13"/>
      <c r="GV145" s="13"/>
      <c r="GW145" s="13"/>
      <c r="GX145" s="13"/>
      <c r="GY145" s="13"/>
      <c r="GZ145" s="13"/>
      <c r="HA145" s="13"/>
      <c r="HB145" s="13"/>
      <c r="HC145" s="13"/>
      <c r="HD145" s="13"/>
      <c r="HE145" s="13"/>
      <c r="HF145" s="13"/>
      <c r="HG145" s="13"/>
      <c r="HH145" s="13"/>
      <c r="HI145" s="13"/>
      <c r="HJ145" s="13"/>
      <c r="HK145" s="13"/>
      <c r="HL145" s="13"/>
      <c r="HM145" s="13"/>
      <c r="HN145" s="13"/>
      <c r="HO145" s="13"/>
      <c r="HP145" s="13"/>
      <c r="HQ145" s="13"/>
      <c r="HR145" s="13"/>
      <c r="HS145" s="13"/>
      <c r="HT145" s="13"/>
      <c r="HU145" s="13"/>
      <c r="HV145" s="13"/>
      <c r="HW145" s="13"/>
      <c r="HX145" s="13"/>
      <c r="HY145" s="13"/>
      <c r="HZ145" s="13"/>
      <c r="IA145" s="13"/>
      <c r="IB145" s="13"/>
      <c r="IC145" s="13"/>
      <c r="ID145" s="13"/>
      <c r="IE145" s="13"/>
      <c r="IF145" s="13"/>
      <c r="IG145" s="13"/>
      <c r="IH145" s="13"/>
      <c r="II145" s="13"/>
      <c r="IJ145" s="13"/>
      <c r="IK145" s="13"/>
      <c r="IL145" s="13"/>
      <c r="IM145" s="13"/>
      <c r="IN145" s="13"/>
      <c r="IO145" s="13"/>
      <c r="IP145" s="13"/>
      <c r="IQ145" s="13"/>
      <c r="IR145" s="13"/>
      <c r="IS145" s="13"/>
      <c r="IT145" s="13"/>
      <c r="IU145" s="13"/>
      <c r="IV145" s="13"/>
      <c r="IW145" s="13"/>
      <c r="IX145" s="13"/>
      <c r="IY145" s="13"/>
      <c r="IZ145" s="13"/>
      <c r="JA145" s="13"/>
      <c r="JB145" s="13"/>
      <c r="JC145" s="13"/>
      <c r="JD145" s="13"/>
      <c r="JE145" s="13"/>
      <c r="JF145" s="13"/>
      <c r="JG145" s="13"/>
      <c r="JH145" s="13"/>
      <c r="JI145" s="13"/>
      <c r="JJ145" s="13"/>
      <c r="JK145" s="13"/>
      <c r="JL145" s="13"/>
      <c r="JM145" s="13"/>
      <c r="JN145" s="13"/>
      <c r="JO145" s="13"/>
      <c r="JP145" s="13"/>
      <c r="JQ145" s="13"/>
      <c r="JR145" s="13"/>
      <c r="JS145" s="13"/>
      <c r="JT145" s="13"/>
      <c r="JU145" s="13"/>
      <c r="JV145" s="13"/>
      <c r="JW145" s="13"/>
      <c r="JX145" s="13"/>
      <c r="JY145" s="13"/>
      <c r="JZ145" s="13"/>
      <c r="KA145" s="13"/>
      <c r="KB145" s="13"/>
      <c r="KC145" s="13"/>
      <c r="KD145" s="13"/>
      <c r="KE145" s="13"/>
      <c r="KF145" s="13"/>
      <c r="KG145" s="13"/>
      <c r="KH145" s="13"/>
      <c r="KI145" s="13"/>
      <c r="KJ145" s="13"/>
      <c r="KK145" s="13"/>
      <c r="KL145" s="13"/>
      <c r="KM145" s="13"/>
      <c r="KN145" s="13"/>
      <c r="KO145" s="13"/>
      <c r="KP145" s="13"/>
      <c r="KQ145" s="13"/>
      <c r="KR145" s="13"/>
      <c r="KS145" s="13"/>
      <c r="KT145" s="13"/>
      <c r="KU145" s="13"/>
      <c r="KV145" s="13"/>
      <c r="KW145" s="13"/>
      <c r="KX145" s="13"/>
      <c r="KY145" s="13"/>
      <c r="KZ145" s="13"/>
      <c r="LA145" s="13"/>
      <c r="LB145" s="13"/>
      <c r="LC145" s="13"/>
      <c r="LD145" s="13"/>
      <c r="LE145" s="13"/>
      <c r="LF145" s="13"/>
      <c r="LG145" s="13"/>
      <c r="LH145" s="13"/>
      <c r="LI145" s="13"/>
      <c r="LJ145" s="13"/>
      <c r="LK145" s="13"/>
      <c r="LL145" s="13"/>
      <c r="LM145" s="13"/>
      <c r="LN145" s="13"/>
      <c r="LO145" s="13"/>
      <c r="LP145" s="13"/>
      <c r="LQ145" s="13"/>
      <c r="LR145" s="13"/>
      <c r="LS145" s="13"/>
      <c r="LT145" s="13"/>
      <c r="LU145" s="13"/>
      <c r="LV145" s="13"/>
      <c r="LW145" s="13"/>
      <c r="LX145" s="13"/>
      <c r="LY145" s="13"/>
      <c r="LZ145" s="13"/>
      <c r="MA145" s="13"/>
      <c r="MB145" s="13"/>
      <c r="MC145" s="13"/>
      <c r="MD145" s="13"/>
      <c r="ME145" s="13"/>
      <c r="MF145" s="13"/>
      <c r="MG145" s="13"/>
      <c r="MH145" s="13"/>
      <c r="MI145" s="13"/>
      <c r="MJ145" s="13"/>
      <c r="MK145" s="13"/>
      <c r="ML145" s="13"/>
      <c r="MM145" s="13"/>
      <c r="MN145" s="13"/>
      <c r="MO145" s="13"/>
      <c r="MP145" s="13"/>
      <c r="MQ145" s="13"/>
      <c r="MR145" s="13"/>
      <c r="MS145" s="13"/>
      <c r="MT145" s="13"/>
      <c r="MU145" s="13"/>
      <c r="MV145" s="13"/>
      <c r="MW145" s="13"/>
      <c r="MX145" s="13"/>
      <c r="MY145" s="13"/>
      <c r="MZ145" s="13"/>
      <c r="NA145" s="13"/>
      <c r="NB145" s="13"/>
      <c r="NC145" s="13"/>
      <c r="ND145" s="13"/>
      <c r="NE145" s="13"/>
      <c r="NF145" s="13"/>
      <c r="NG145" s="13"/>
      <c r="NH145" s="13"/>
      <c r="NI145" s="13"/>
      <c r="NJ145" s="13"/>
      <c r="NK145" s="13"/>
      <c r="NL145" s="13"/>
      <c r="NM145" s="13"/>
      <c r="NN145" s="13"/>
      <c r="NO145" s="13"/>
      <c r="NP145" s="13"/>
      <c r="NQ145" s="13"/>
      <c r="NR145" s="13"/>
      <c r="NS145" s="13"/>
      <c r="NT145" s="13"/>
      <c r="NU145" s="13"/>
      <c r="NV145" s="13"/>
      <c r="NW145" s="13"/>
      <c r="NX145" s="13"/>
      <c r="NY145" s="13"/>
      <c r="NZ145" s="13"/>
      <c r="OA145" s="13"/>
      <c r="OB145" s="13"/>
      <c r="OC145" s="13"/>
      <c r="OD145" s="13"/>
      <c r="OE145" s="13"/>
      <c r="OF145" s="13"/>
      <c r="OG145" s="13"/>
      <c r="OH145" s="13"/>
      <c r="OI145" s="13"/>
      <c r="OJ145" s="13"/>
      <c r="OK145" s="13"/>
      <c r="OL145" s="13"/>
      <c r="OM145" s="13"/>
      <c r="ON145" s="13"/>
      <c r="OO145" s="13"/>
      <c r="OP145" s="13"/>
      <c r="OQ145" s="13"/>
      <c r="OR145" s="13"/>
      <c r="OS145" s="13"/>
      <c r="OT145" s="13"/>
      <c r="OU145" s="13"/>
      <c r="OV145" s="13"/>
      <c r="OW145" s="13"/>
      <c r="OX145" s="13"/>
      <c r="OY145" s="13"/>
      <c r="OZ145" s="13"/>
      <c r="PA145" s="13"/>
      <c r="PB145" s="13"/>
      <c r="PC145" s="13"/>
      <c r="PD145" s="13"/>
      <c r="PE145" s="13"/>
      <c r="PF145" s="13"/>
      <c r="PG145" s="13"/>
      <c r="PH145" s="13"/>
      <c r="PI145" s="13"/>
      <c r="PJ145" s="13"/>
      <c r="PK145" s="13"/>
      <c r="PL145" s="13"/>
      <c r="PM145" s="13"/>
      <c r="PN145" s="13"/>
      <c r="PO145" s="13"/>
      <c r="PP145" s="13"/>
      <c r="PQ145" s="13"/>
      <c r="PR145" s="13"/>
      <c r="PS145" s="13"/>
      <c r="PT145" s="13"/>
      <c r="PU145" s="13"/>
      <c r="PV145" s="13"/>
      <c r="PW145" s="13"/>
      <c r="PX145" s="13"/>
      <c r="PY145" s="13"/>
      <c r="PZ145" s="13"/>
      <c r="QA145" s="13"/>
      <c r="QB145" s="13"/>
      <c r="QC145" s="13"/>
      <c r="QD145" s="13"/>
      <c r="QE145" s="13"/>
      <c r="QF145" s="13"/>
      <c r="QG145" s="13"/>
      <c r="QH145" s="13"/>
      <c r="QI145" s="13"/>
      <c r="QJ145" s="13"/>
      <c r="QK145" s="13"/>
      <c r="QL145" s="13"/>
      <c r="QM145" s="13"/>
      <c r="QN145" s="13"/>
      <c r="QO145" s="13"/>
      <c r="QP145" s="13"/>
      <c r="QQ145" s="13"/>
      <c r="QR145" s="13"/>
      <c r="QS145" s="13"/>
      <c r="QT145" s="13"/>
      <c r="QU145" s="13"/>
      <c r="QV145" s="13"/>
      <c r="QW145" s="13"/>
      <c r="QX145" s="13"/>
      <c r="QY145" s="13"/>
      <c r="QZ145" s="13"/>
      <c r="RA145" s="13"/>
      <c r="RB145" s="13"/>
      <c r="RC145" s="13"/>
      <c r="RD145" s="13"/>
      <c r="RE145" s="13"/>
      <c r="RF145" s="13"/>
      <c r="RG145" s="13"/>
      <c r="RH145" s="13"/>
      <c r="RI145" s="13"/>
      <c r="RJ145" s="13"/>
      <c r="RK145" s="13"/>
      <c r="RL145" s="13"/>
      <c r="RM145" s="13"/>
      <c r="RN145" s="13"/>
      <c r="RO145" s="13"/>
      <c r="RP145" s="13"/>
      <c r="RQ145" s="13"/>
      <c r="RR145" s="13"/>
      <c r="RS145" s="13"/>
      <c r="RT145" s="13"/>
      <c r="RU145" s="13"/>
      <c r="RV145" s="13"/>
      <c r="RW145" s="13"/>
      <c r="RX145" s="13"/>
      <c r="RY145" s="13"/>
      <c r="RZ145" s="13"/>
      <c r="SA145" s="13"/>
      <c r="SB145" s="13"/>
      <c r="SC145" s="13"/>
      <c r="SD145" s="13"/>
      <c r="SE145" s="13"/>
      <c r="SF145" s="13"/>
      <c r="SG145" s="13"/>
      <c r="SH145" s="13"/>
      <c r="SI145" s="13"/>
      <c r="SJ145" s="13"/>
      <c r="SK145" s="13"/>
      <c r="SL145" s="13"/>
      <c r="SM145" s="13"/>
      <c r="SN145" s="13"/>
      <c r="SO145" s="13"/>
      <c r="SP145" s="13"/>
      <c r="SQ145" s="13"/>
      <c r="SR145" s="13"/>
      <c r="SS145" s="13"/>
      <c r="ST145" s="13"/>
      <c r="SU145" s="13"/>
      <c r="SV145" s="13"/>
      <c r="SW145" s="13"/>
      <c r="SX145" s="13"/>
      <c r="SY145" s="13"/>
      <c r="SZ145" s="13"/>
      <c r="TA145" s="13"/>
      <c r="TB145" s="13"/>
      <c r="TC145" s="13"/>
      <c r="TD145" s="13"/>
      <c r="TE145" s="13"/>
      <c r="TF145" s="13"/>
      <c r="TG145" s="13"/>
      <c r="TH145" s="13"/>
      <c r="TI145" s="13"/>
      <c r="TJ145" s="13"/>
      <c r="TK145" s="13"/>
      <c r="TL145" s="13"/>
      <c r="TM145" s="13"/>
      <c r="TN145" s="13"/>
      <c r="TO145" s="13"/>
      <c r="TP145" s="13"/>
      <c r="TQ145" s="13"/>
      <c r="TR145" s="13"/>
      <c r="TS145" s="13"/>
      <c r="TT145" s="13"/>
      <c r="TU145" s="13"/>
      <c r="TV145" s="13"/>
      <c r="TW145" s="13"/>
      <c r="TX145" s="13"/>
      <c r="TY145" s="13"/>
      <c r="TZ145" s="13"/>
      <c r="UA145" s="13"/>
      <c r="UB145" s="13"/>
      <c r="UC145" s="13"/>
      <c r="UD145" s="13"/>
      <c r="UE145" s="13"/>
      <c r="UF145" s="13"/>
      <c r="UG145" s="13"/>
      <c r="UH145" s="13"/>
      <c r="UI145" s="13"/>
      <c r="UJ145" s="13"/>
      <c r="UK145" s="13"/>
      <c r="UL145" s="13"/>
      <c r="UM145" s="13"/>
      <c r="UN145" s="13"/>
      <c r="UO145" s="13"/>
      <c r="UP145" s="13"/>
      <c r="UQ145" s="13"/>
      <c r="UR145" s="13"/>
      <c r="US145" s="13"/>
      <c r="UT145" s="13"/>
      <c r="UU145" s="13"/>
      <c r="UV145" s="13"/>
      <c r="UW145" s="13"/>
      <c r="UX145" s="13"/>
      <c r="UY145" s="13"/>
      <c r="UZ145" s="13"/>
      <c r="VA145" s="13"/>
      <c r="VB145" s="13"/>
      <c r="VC145" s="13"/>
      <c r="VD145" s="13"/>
      <c r="VE145" s="13"/>
      <c r="VF145" s="13"/>
      <c r="VG145" s="13"/>
      <c r="VH145" s="13"/>
      <c r="VI145" s="13"/>
      <c r="VJ145" s="13"/>
      <c r="VK145" s="13"/>
      <c r="VL145" s="13"/>
      <c r="VM145" s="13"/>
      <c r="VN145" s="13"/>
      <c r="VO145" s="13"/>
      <c r="VP145" s="13"/>
      <c r="VQ145" s="13"/>
      <c r="VR145" s="13"/>
      <c r="VS145" s="13"/>
      <c r="VT145" s="13"/>
      <c r="VU145" s="13"/>
      <c r="VV145" s="13"/>
      <c r="VW145" s="13"/>
      <c r="VX145" s="13"/>
      <c r="VY145" s="13"/>
      <c r="VZ145" s="13"/>
      <c r="WA145" s="13"/>
      <c r="WB145" s="13"/>
      <c r="WC145" s="13"/>
      <c r="WD145" s="13"/>
      <c r="WE145" s="13"/>
      <c r="WF145" s="13"/>
      <c r="WG145" s="13"/>
      <c r="WH145" s="13"/>
      <c r="WI145" s="13"/>
      <c r="WJ145" s="13"/>
      <c r="WK145" s="13"/>
      <c r="WL145" s="13"/>
      <c r="WM145" s="13"/>
      <c r="WN145" s="13"/>
      <c r="WO145" s="13"/>
      <c r="WP145" s="13"/>
      <c r="WQ145" s="13"/>
      <c r="WR145" s="13"/>
      <c r="WS145" s="13"/>
      <c r="WT145" s="13"/>
      <c r="WU145" s="13"/>
      <c r="WV145" s="13"/>
      <c r="WW145" s="13"/>
      <c r="WX145" s="13"/>
      <c r="WY145" s="13"/>
      <c r="WZ145" s="13"/>
      <c r="XA145" s="13"/>
      <c r="XB145" s="13"/>
      <c r="XC145" s="13"/>
      <c r="XD145" s="13"/>
      <c r="XE145" s="13"/>
      <c r="XF145" s="13"/>
      <c r="XG145" s="13"/>
      <c r="XH145" s="13"/>
      <c r="XI145" s="13"/>
      <c r="XJ145" s="13"/>
      <c r="XK145" s="13"/>
      <c r="XL145" s="13"/>
      <c r="XM145" s="13"/>
      <c r="XN145" s="13"/>
      <c r="XO145" s="13"/>
      <c r="XP145" s="13"/>
      <c r="XQ145" s="13"/>
      <c r="XR145" s="13"/>
      <c r="XS145" s="13"/>
      <c r="XT145" s="13"/>
      <c r="XU145" s="13"/>
      <c r="XV145" s="13"/>
      <c r="XW145" s="13"/>
      <c r="XX145" s="13"/>
      <c r="XY145" s="13"/>
      <c r="XZ145" s="13"/>
      <c r="YA145" s="13"/>
      <c r="YB145" s="13"/>
      <c r="YC145" s="13"/>
      <c r="YD145" s="13"/>
      <c r="YE145" s="13"/>
      <c r="YF145" s="13"/>
      <c r="YG145" s="13"/>
      <c r="YH145" s="13"/>
      <c r="YI145" s="13"/>
      <c r="YJ145" s="13"/>
      <c r="YK145" s="13"/>
      <c r="YL145" s="13"/>
      <c r="YM145" s="13"/>
      <c r="YN145" s="13"/>
      <c r="YO145" s="13"/>
      <c r="YP145" s="13"/>
      <c r="YQ145" s="13"/>
      <c r="YR145" s="13"/>
      <c r="YS145" s="13"/>
      <c r="YT145" s="13"/>
      <c r="YU145" s="13"/>
      <c r="YV145" s="13"/>
      <c r="YW145" s="13"/>
      <c r="YX145" s="13"/>
      <c r="YY145" s="13"/>
      <c r="YZ145" s="13"/>
      <c r="ZA145" s="13"/>
      <c r="ZB145" s="13"/>
      <c r="ZC145" s="13"/>
      <c r="ZD145" s="13"/>
      <c r="ZE145" s="13"/>
      <c r="ZF145" s="13"/>
      <c r="ZG145" s="13"/>
      <c r="ZH145" s="13"/>
      <c r="ZI145" s="13"/>
      <c r="ZJ145" s="13"/>
      <c r="ZK145" s="13"/>
      <c r="ZL145" s="13"/>
      <c r="ZM145" s="13"/>
      <c r="ZN145" s="13"/>
      <c r="ZO145" s="13"/>
      <c r="ZP145" s="13"/>
      <c r="ZQ145" s="13"/>
      <c r="ZR145" s="13"/>
      <c r="ZS145" s="13"/>
      <c r="ZT145" s="13"/>
      <c r="ZU145" s="13"/>
      <c r="ZV145" s="13"/>
      <c r="ZW145" s="13"/>
      <c r="ZX145" s="13"/>
      <c r="ZY145" s="13"/>
      <c r="ZZ145" s="13"/>
      <c r="AAA145" s="13"/>
      <c r="AAB145" s="13"/>
      <c r="AAC145" s="13"/>
      <c r="AAD145" s="13"/>
      <c r="AAE145" s="13"/>
      <c r="AAF145" s="13"/>
      <c r="AAG145" s="13"/>
      <c r="AAH145" s="13"/>
      <c r="AAI145" s="13"/>
      <c r="AAJ145" s="13"/>
      <c r="AAK145" s="13"/>
      <c r="AAL145" s="13"/>
      <c r="AAM145" s="13"/>
      <c r="AAN145" s="13"/>
      <c r="AAO145" s="13"/>
      <c r="AAP145" s="13"/>
      <c r="AAQ145" s="13"/>
      <c r="AAR145" s="13"/>
      <c r="AAS145" s="13"/>
      <c r="AAT145" s="13"/>
      <c r="AAU145" s="13"/>
      <c r="AAV145" s="13"/>
      <c r="AAW145" s="13"/>
      <c r="AAX145" s="13"/>
      <c r="AAY145" s="13"/>
      <c r="AAZ145" s="13"/>
      <c r="ABA145" s="13"/>
      <c r="ABB145" s="13"/>
      <c r="ABC145" s="13"/>
      <c r="ABD145" s="13"/>
      <c r="ABE145" s="13"/>
      <c r="ABF145" s="13"/>
      <c r="ABG145" s="13"/>
      <c r="ABH145" s="13"/>
      <c r="ABI145" s="13"/>
      <c r="ABJ145" s="13"/>
      <c r="ABK145" s="13"/>
      <c r="ABL145" s="13"/>
      <c r="ABM145" s="13"/>
      <c r="ABN145" s="13"/>
      <c r="ABO145" s="13"/>
      <c r="ABP145" s="13"/>
      <c r="ABQ145" s="13"/>
      <c r="ABR145" s="13"/>
    </row>
    <row r="146" spans="1:746" s="10" customFormat="1">
      <c r="A146" s="30" t="s">
        <v>375</v>
      </c>
      <c r="B146" s="30"/>
      <c r="C146" s="30"/>
      <c r="D146" s="30"/>
      <c r="E146" s="30"/>
      <c r="F146" s="30"/>
      <c r="G146" s="30"/>
      <c r="H146" s="74"/>
      <c r="I146" s="61"/>
      <c r="J146" s="20" t="s">
        <v>207</v>
      </c>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c r="DZ146" s="13"/>
      <c r="EA146" s="13"/>
      <c r="EB146" s="13"/>
      <c r="EC146" s="13"/>
      <c r="ED146" s="13"/>
      <c r="EE146" s="13"/>
      <c r="EF146" s="13"/>
      <c r="EG146" s="13"/>
      <c r="EH146" s="13"/>
      <c r="EI146" s="13"/>
      <c r="EJ146" s="13"/>
      <c r="EK146" s="13"/>
      <c r="EL146" s="13"/>
      <c r="EM146" s="13"/>
      <c r="EN146" s="13"/>
      <c r="EO146" s="13"/>
      <c r="EP146" s="13"/>
      <c r="EQ146" s="13"/>
      <c r="ER146" s="13"/>
      <c r="ES146" s="13"/>
      <c r="ET146" s="13"/>
      <c r="EU146" s="13"/>
      <c r="EV146" s="13"/>
      <c r="EW146" s="13"/>
      <c r="EX146" s="13"/>
      <c r="EY146" s="13"/>
      <c r="EZ146" s="13"/>
      <c r="FA146" s="13"/>
      <c r="FB146" s="13"/>
      <c r="FC146" s="13"/>
      <c r="FD146" s="13"/>
      <c r="FE146" s="13"/>
      <c r="FF146" s="13"/>
      <c r="FG146" s="13"/>
      <c r="FH146" s="13"/>
      <c r="FI146" s="13"/>
      <c r="FJ146" s="13"/>
      <c r="FK146" s="13"/>
      <c r="FL146" s="13"/>
      <c r="FM146" s="13"/>
      <c r="FN146" s="13"/>
      <c r="FO146" s="13"/>
      <c r="FP146" s="13"/>
      <c r="FQ146" s="13"/>
      <c r="FR146" s="13"/>
      <c r="FS146" s="13"/>
      <c r="FT146" s="13"/>
      <c r="FU146" s="13"/>
      <c r="FV146" s="13"/>
      <c r="FW146" s="13"/>
      <c r="FX146" s="13"/>
      <c r="FY146" s="13"/>
      <c r="FZ146" s="13"/>
      <c r="GA146" s="13"/>
      <c r="GB146" s="13"/>
      <c r="GC146" s="13"/>
      <c r="GD146" s="13"/>
      <c r="GE146" s="13"/>
      <c r="GF146" s="13"/>
      <c r="GG146" s="13"/>
      <c r="GH146" s="13"/>
      <c r="GI146" s="13"/>
      <c r="GJ146" s="13"/>
      <c r="GK146" s="13"/>
      <c r="GL146" s="13"/>
      <c r="GM146" s="13"/>
      <c r="GN146" s="13"/>
      <c r="GO146" s="13"/>
      <c r="GP146" s="13"/>
      <c r="GQ146" s="13"/>
      <c r="GR146" s="13"/>
      <c r="GS146" s="13"/>
      <c r="GT146" s="13"/>
      <c r="GU146" s="13"/>
      <c r="GV146" s="13"/>
      <c r="GW146" s="13"/>
      <c r="GX146" s="13"/>
      <c r="GY146" s="13"/>
      <c r="GZ146" s="13"/>
      <c r="HA146" s="13"/>
      <c r="HB146" s="13"/>
      <c r="HC146" s="13"/>
      <c r="HD146" s="13"/>
      <c r="HE146" s="13"/>
      <c r="HF146" s="13"/>
      <c r="HG146" s="13"/>
      <c r="HH146" s="13"/>
      <c r="HI146" s="13"/>
      <c r="HJ146" s="13"/>
      <c r="HK146" s="13"/>
      <c r="HL146" s="13"/>
      <c r="HM146" s="13"/>
      <c r="HN146" s="13"/>
      <c r="HO146" s="13"/>
      <c r="HP146" s="13"/>
      <c r="HQ146" s="13"/>
      <c r="HR146" s="13"/>
      <c r="HS146" s="13"/>
      <c r="HT146" s="13"/>
      <c r="HU146" s="13"/>
      <c r="HV146" s="13"/>
      <c r="HW146" s="13"/>
      <c r="HX146" s="13"/>
      <c r="HY146" s="13"/>
      <c r="HZ146" s="13"/>
      <c r="IA146" s="13"/>
      <c r="IB146" s="13"/>
      <c r="IC146" s="13"/>
      <c r="ID146" s="13"/>
      <c r="IE146" s="13"/>
      <c r="IF146" s="13"/>
      <c r="IG146" s="13"/>
      <c r="IH146" s="13"/>
      <c r="II146" s="13"/>
      <c r="IJ146" s="13"/>
      <c r="IK146" s="13"/>
      <c r="IL146" s="13"/>
      <c r="IM146" s="13"/>
      <c r="IN146" s="13"/>
      <c r="IO146" s="13"/>
      <c r="IP146" s="13"/>
      <c r="IQ146" s="13"/>
      <c r="IR146" s="13"/>
      <c r="IS146" s="13"/>
      <c r="IT146" s="13"/>
      <c r="IU146" s="13"/>
      <c r="IV146" s="13"/>
      <c r="IW146" s="13"/>
      <c r="IX146" s="13"/>
      <c r="IY146" s="13"/>
      <c r="IZ146" s="13"/>
      <c r="JA146" s="13"/>
      <c r="JB146" s="13"/>
      <c r="JC146" s="13"/>
      <c r="JD146" s="13"/>
      <c r="JE146" s="13"/>
      <c r="JF146" s="13"/>
      <c r="JG146" s="13"/>
      <c r="JH146" s="13"/>
      <c r="JI146" s="13"/>
      <c r="JJ146" s="13"/>
      <c r="JK146" s="13"/>
      <c r="JL146" s="13"/>
      <c r="JM146" s="13"/>
      <c r="JN146" s="13"/>
      <c r="JO146" s="13"/>
      <c r="JP146" s="13"/>
      <c r="JQ146" s="13"/>
      <c r="JR146" s="13"/>
      <c r="JS146" s="13"/>
      <c r="JT146" s="13"/>
      <c r="JU146" s="13"/>
      <c r="JV146" s="13"/>
      <c r="JW146" s="13"/>
      <c r="JX146" s="13"/>
      <c r="JY146" s="13"/>
      <c r="JZ146" s="13"/>
      <c r="KA146" s="13"/>
      <c r="KB146" s="13"/>
      <c r="KC146" s="13"/>
      <c r="KD146" s="13"/>
      <c r="KE146" s="13"/>
      <c r="KF146" s="13"/>
      <c r="KG146" s="13"/>
      <c r="KH146" s="13"/>
      <c r="KI146" s="13"/>
      <c r="KJ146" s="13"/>
      <c r="KK146" s="13"/>
      <c r="KL146" s="13"/>
      <c r="KM146" s="13"/>
      <c r="KN146" s="13"/>
      <c r="KO146" s="13"/>
      <c r="KP146" s="13"/>
      <c r="KQ146" s="13"/>
      <c r="KR146" s="13"/>
      <c r="KS146" s="13"/>
      <c r="KT146" s="13"/>
      <c r="KU146" s="13"/>
      <c r="KV146" s="13"/>
      <c r="KW146" s="13"/>
      <c r="KX146" s="13"/>
      <c r="KY146" s="13"/>
      <c r="KZ146" s="13"/>
      <c r="LA146" s="13"/>
      <c r="LB146" s="13"/>
      <c r="LC146" s="13"/>
      <c r="LD146" s="13"/>
      <c r="LE146" s="13"/>
      <c r="LF146" s="13"/>
      <c r="LG146" s="13"/>
      <c r="LH146" s="13"/>
      <c r="LI146" s="13"/>
      <c r="LJ146" s="13"/>
      <c r="LK146" s="13"/>
      <c r="LL146" s="13"/>
      <c r="LM146" s="13"/>
      <c r="LN146" s="13"/>
      <c r="LO146" s="13"/>
      <c r="LP146" s="13"/>
      <c r="LQ146" s="13"/>
      <c r="LR146" s="13"/>
      <c r="LS146" s="13"/>
      <c r="LT146" s="13"/>
      <c r="LU146" s="13"/>
      <c r="LV146" s="13"/>
      <c r="LW146" s="13"/>
      <c r="LX146" s="13"/>
      <c r="LY146" s="13"/>
      <c r="LZ146" s="13"/>
      <c r="MA146" s="13"/>
      <c r="MB146" s="13"/>
      <c r="MC146" s="13"/>
      <c r="MD146" s="13"/>
      <c r="ME146" s="13"/>
      <c r="MF146" s="13"/>
      <c r="MG146" s="13"/>
      <c r="MH146" s="13"/>
      <c r="MI146" s="13"/>
      <c r="MJ146" s="13"/>
      <c r="MK146" s="13"/>
      <c r="ML146" s="13"/>
      <c r="MM146" s="13"/>
      <c r="MN146" s="13"/>
      <c r="MO146" s="13"/>
      <c r="MP146" s="13"/>
      <c r="MQ146" s="13"/>
      <c r="MR146" s="13"/>
      <c r="MS146" s="13"/>
      <c r="MT146" s="13"/>
      <c r="MU146" s="13"/>
      <c r="MV146" s="13"/>
      <c r="MW146" s="13"/>
      <c r="MX146" s="13"/>
      <c r="MY146" s="13"/>
      <c r="MZ146" s="13"/>
      <c r="NA146" s="13"/>
      <c r="NB146" s="13"/>
      <c r="NC146" s="13"/>
      <c r="ND146" s="13"/>
      <c r="NE146" s="13"/>
      <c r="NF146" s="13"/>
      <c r="NG146" s="13"/>
      <c r="NH146" s="13"/>
      <c r="NI146" s="13"/>
      <c r="NJ146" s="13"/>
      <c r="NK146" s="13"/>
      <c r="NL146" s="13"/>
      <c r="NM146" s="13"/>
      <c r="NN146" s="13"/>
      <c r="NO146" s="13"/>
      <c r="NP146" s="13"/>
      <c r="NQ146" s="13"/>
      <c r="NR146" s="13"/>
      <c r="NS146" s="13"/>
      <c r="NT146" s="13"/>
      <c r="NU146" s="13"/>
      <c r="NV146" s="13"/>
      <c r="NW146" s="13"/>
      <c r="NX146" s="13"/>
      <c r="NY146" s="13"/>
      <c r="NZ146" s="13"/>
      <c r="OA146" s="13"/>
      <c r="OB146" s="13"/>
      <c r="OC146" s="13"/>
      <c r="OD146" s="13"/>
      <c r="OE146" s="13"/>
      <c r="OF146" s="13"/>
      <c r="OG146" s="13"/>
      <c r="OH146" s="13"/>
      <c r="OI146" s="13"/>
      <c r="OJ146" s="13"/>
      <c r="OK146" s="13"/>
      <c r="OL146" s="13"/>
      <c r="OM146" s="13"/>
      <c r="ON146" s="13"/>
      <c r="OO146" s="13"/>
      <c r="OP146" s="13"/>
      <c r="OQ146" s="13"/>
      <c r="OR146" s="13"/>
      <c r="OS146" s="13"/>
      <c r="OT146" s="13"/>
      <c r="OU146" s="13"/>
      <c r="OV146" s="13"/>
      <c r="OW146" s="13"/>
      <c r="OX146" s="13"/>
      <c r="OY146" s="13"/>
      <c r="OZ146" s="13"/>
      <c r="PA146" s="13"/>
      <c r="PB146" s="13"/>
      <c r="PC146" s="13"/>
      <c r="PD146" s="13"/>
      <c r="PE146" s="13"/>
      <c r="PF146" s="13"/>
      <c r="PG146" s="13"/>
      <c r="PH146" s="13"/>
      <c r="PI146" s="13"/>
      <c r="PJ146" s="13"/>
      <c r="PK146" s="13"/>
      <c r="PL146" s="13"/>
      <c r="PM146" s="13"/>
      <c r="PN146" s="13"/>
      <c r="PO146" s="13"/>
      <c r="PP146" s="13"/>
      <c r="PQ146" s="13"/>
      <c r="PR146" s="13"/>
      <c r="PS146" s="13"/>
      <c r="PT146" s="13"/>
      <c r="PU146" s="13"/>
      <c r="PV146" s="13"/>
      <c r="PW146" s="13"/>
      <c r="PX146" s="13"/>
      <c r="PY146" s="13"/>
      <c r="PZ146" s="13"/>
      <c r="QA146" s="13"/>
      <c r="QB146" s="13"/>
      <c r="QC146" s="13"/>
      <c r="QD146" s="13"/>
      <c r="QE146" s="13"/>
      <c r="QF146" s="13"/>
      <c r="QG146" s="13"/>
      <c r="QH146" s="13"/>
      <c r="QI146" s="13"/>
      <c r="QJ146" s="13"/>
      <c r="QK146" s="13"/>
      <c r="QL146" s="13"/>
      <c r="QM146" s="13"/>
      <c r="QN146" s="13"/>
      <c r="QO146" s="13"/>
      <c r="QP146" s="13"/>
      <c r="QQ146" s="13"/>
      <c r="QR146" s="13"/>
      <c r="QS146" s="13"/>
      <c r="QT146" s="13"/>
      <c r="QU146" s="13"/>
      <c r="QV146" s="13"/>
      <c r="QW146" s="13"/>
      <c r="QX146" s="13"/>
      <c r="QY146" s="13"/>
      <c r="QZ146" s="13"/>
      <c r="RA146" s="13"/>
      <c r="RB146" s="13"/>
      <c r="RC146" s="13"/>
      <c r="RD146" s="13"/>
      <c r="RE146" s="13"/>
      <c r="RF146" s="13"/>
      <c r="RG146" s="13"/>
      <c r="RH146" s="13"/>
      <c r="RI146" s="13"/>
      <c r="RJ146" s="13"/>
      <c r="RK146" s="13"/>
      <c r="RL146" s="13"/>
      <c r="RM146" s="13"/>
      <c r="RN146" s="13"/>
      <c r="RO146" s="13"/>
      <c r="RP146" s="13"/>
      <c r="RQ146" s="13"/>
      <c r="RR146" s="13"/>
      <c r="RS146" s="13"/>
      <c r="RT146" s="13"/>
      <c r="RU146" s="13"/>
      <c r="RV146" s="13"/>
      <c r="RW146" s="13"/>
      <c r="RX146" s="13"/>
      <c r="RY146" s="13"/>
      <c r="RZ146" s="13"/>
      <c r="SA146" s="13"/>
      <c r="SB146" s="13"/>
      <c r="SC146" s="13"/>
      <c r="SD146" s="13"/>
      <c r="SE146" s="13"/>
      <c r="SF146" s="13"/>
      <c r="SG146" s="13"/>
      <c r="SH146" s="13"/>
      <c r="SI146" s="13"/>
      <c r="SJ146" s="13"/>
      <c r="SK146" s="13"/>
      <c r="SL146" s="13"/>
      <c r="SM146" s="13"/>
      <c r="SN146" s="13"/>
      <c r="SO146" s="13"/>
      <c r="SP146" s="13"/>
      <c r="SQ146" s="13"/>
      <c r="SR146" s="13"/>
      <c r="SS146" s="13"/>
      <c r="ST146" s="13"/>
      <c r="SU146" s="13"/>
      <c r="SV146" s="13"/>
      <c r="SW146" s="13"/>
      <c r="SX146" s="13"/>
      <c r="SY146" s="13"/>
      <c r="SZ146" s="13"/>
      <c r="TA146" s="13"/>
      <c r="TB146" s="13"/>
      <c r="TC146" s="13"/>
      <c r="TD146" s="13"/>
      <c r="TE146" s="13"/>
      <c r="TF146" s="13"/>
      <c r="TG146" s="13"/>
      <c r="TH146" s="13"/>
      <c r="TI146" s="13"/>
      <c r="TJ146" s="13"/>
      <c r="TK146" s="13"/>
      <c r="TL146" s="13"/>
      <c r="TM146" s="13"/>
      <c r="TN146" s="13"/>
      <c r="TO146" s="13"/>
      <c r="TP146" s="13"/>
      <c r="TQ146" s="13"/>
      <c r="TR146" s="13"/>
      <c r="TS146" s="13"/>
      <c r="TT146" s="13"/>
      <c r="TU146" s="13"/>
      <c r="TV146" s="13"/>
      <c r="TW146" s="13"/>
      <c r="TX146" s="13"/>
      <c r="TY146" s="13"/>
      <c r="TZ146" s="13"/>
      <c r="UA146" s="13"/>
      <c r="UB146" s="13"/>
      <c r="UC146" s="13"/>
      <c r="UD146" s="13"/>
      <c r="UE146" s="13"/>
      <c r="UF146" s="13"/>
      <c r="UG146" s="13"/>
      <c r="UH146" s="13"/>
      <c r="UI146" s="13"/>
      <c r="UJ146" s="13"/>
      <c r="UK146" s="13"/>
      <c r="UL146" s="13"/>
      <c r="UM146" s="13"/>
      <c r="UN146" s="13"/>
      <c r="UO146" s="13"/>
      <c r="UP146" s="13"/>
      <c r="UQ146" s="13"/>
      <c r="UR146" s="13"/>
      <c r="US146" s="13"/>
      <c r="UT146" s="13"/>
      <c r="UU146" s="13"/>
      <c r="UV146" s="13"/>
      <c r="UW146" s="13"/>
      <c r="UX146" s="13"/>
      <c r="UY146" s="13"/>
      <c r="UZ146" s="13"/>
      <c r="VA146" s="13"/>
      <c r="VB146" s="13"/>
      <c r="VC146" s="13"/>
      <c r="VD146" s="13"/>
      <c r="VE146" s="13"/>
      <c r="VF146" s="13"/>
      <c r="VG146" s="13"/>
      <c r="VH146" s="13"/>
      <c r="VI146" s="13"/>
      <c r="VJ146" s="13"/>
      <c r="VK146" s="13"/>
      <c r="VL146" s="13"/>
      <c r="VM146" s="13"/>
      <c r="VN146" s="13"/>
      <c r="VO146" s="13"/>
      <c r="VP146" s="13"/>
      <c r="VQ146" s="13"/>
      <c r="VR146" s="13"/>
      <c r="VS146" s="13"/>
      <c r="VT146" s="13"/>
      <c r="VU146" s="13"/>
      <c r="VV146" s="13"/>
      <c r="VW146" s="13"/>
      <c r="VX146" s="13"/>
      <c r="VY146" s="13"/>
      <c r="VZ146" s="13"/>
      <c r="WA146" s="13"/>
      <c r="WB146" s="13"/>
      <c r="WC146" s="13"/>
      <c r="WD146" s="13"/>
      <c r="WE146" s="13"/>
      <c r="WF146" s="13"/>
      <c r="WG146" s="13"/>
      <c r="WH146" s="13"/>
      <c r="WI146" s="13"/>
      <c r="WJ146" s="13"/>
      <c r="WK146" s="13"/>
      <c r="WL146" s="13"/>
      <c r="WM146" s="13"/>
      <c r="WN146" s="13"/>
      <c r="WO146" s="13"/>
      <c r="WP146" s="13"/>
      <c r="WQ146" s="13"/>
      <c r="WR146" s="13"/>
      <c r="WS146" s="13"/>
      <c r="WT146" s="13"/>
      <c r="WU146" s="13"/>
      <c r="WV146" s="13"/>
      <c r="WW146" s="13"/>
      <c r="WX146" s="13"/>
      <c r="WY146" s="13"/>
      <c r="WZ146" s="13"/>
      <c r="XA146" s="13"/>
      <c r="XB146" s="13"/>
      <c r="XC146" s="13"/>
      <c r="XD146" s="13"/>
      <c r="XE146" s="13"/>
      <c r="XF146" s="13"/>
      <c r="XG146" s="13"/>
      <c r="XH146" s="13"/>
      <c r="XI146" s="13"/>
      <c r="XJ146" s="13"/>
      <c r="XK146" s="13"/>
      <c r="XL146" s="13"/>
      <c r="XM146" s="13"/>
      <c r="XN146" s="13"/>
      <c r="XO146" s="13"/>
      <c r="XP146" s="13"/>
      <c r="XQ146" s="13"/>
      <c r="XR146" s="13"/>
      <c r="XS146" s="13"/>
      <c r="XT146" s="13"/>
      <c r="XU146" s="13"/>
      <c r="XV146" s="13"/>
      <c r="XW146" s="13"/>
      <c r="XX146" s="13"/>
      <c r="XY146" s="13"/>
      <c r="XZ146" s="13"/>
      <c r="YA146" s="13"/>
      <c r="YB146" s="13"/>
      <c r="YC146" s="13"/>
      <c r="YD146" s="13"/>
      <c r="YE146" s="13"/>
      <c r="YF146" s="13"/>
      <c r="YG146" s="13"/>
      <c r="YH146" s="13"/>
      <c r="YI146" s="13"/>
      <c r="YJ146" s="13"/>
      <c r="YK146" s="13"/>
      <c r="YL146" s="13"/>
      <c r="YM146" s="13"/>
      <c r="YN146" s="13"/>
      <c r="YO146" s="13"/>
      <c r="YP146" s="13"/>
      <c r="YQ146" s="13"/>
      <c r="YR146" s="13"/>
      <c r="YS146" s="13"/>
      <c r="YT146" s="13"/>
      <c r="YU146" s="13"/>
      <c r="YV146" s="13"/>
      <c r="YW146" s="13"/>
      <c r="YX146" s="13"/>
      <c r="YY146" s="13"/>
      <c r="YZ146" s="13"/>
      <c r="ZA146" s="13"/>
      <c r="ZB146" s="13"/>
      <c r="ZC146" s="13"/>
      <c r="ZD146" s="13"/>
      <c r="ZE146" s="13"/>
      <c r="ZF146" s="13"/>
      <c r="ZG146" s="13"/>
      <c r="ZH146" s="13"/>
      <c r="ZI146" s="13"/>
      <c r="ZJ146" s="13"/>
      <c r="ZK146" s="13"/>
      <c r="ZL146" s="13"/>
      <c r="ZM146" s="13"/>
      <c r="ZN146" s="13"/>
      <c r="ZO146" s="13"/>
      <c r="ZP146" s="13"/>
      <c r="ZQ146" s="13"/>
      <c r="ZR146" s="13"/>
      <c r="ZS146" s="13"/>
      <c r="ZT146" s="13"/>
      <c r="ZU146" s="13"/>
      <c r="ZV146" s="13"/>
      <c r="ZW146" s="13"/>
      <c r="ZX146" s="13"/>
      <c r="ZY146" s="13"/>
      <c r="ZZ146" s="13"/>
      <c r="AAA146" s="13"/>
      <c r="AAB146" s="13"/>
      <c r="AAC146" s="13"/>
      <c r="AAD146" s="13"/>
      <c r="AAE146" s="13"/>
      <c r="AAF146" s="13"/>
      <c r="AAG146" s="13"/>
      <c r="AAH146" s="13"/>
      <c r="AAI146" s="13"/>
      <c r="AAJ146" s="13"/>
      <c r="AAK146" s="13"/>
      <c r="AAL146" s="13"/>
      <c r="AAM146" s="13"/>
      <c r="AAN146" s="13"/>
      <c r="AAO146" s="13"/>
      <c r="AAP146" s="13"/>
      <c r="AAQ146" s="13"/>
      <c r="AAR146" s="13"/>
      <c r="AAS146" s="13"/>
      <c r="AAT146" s="13"/>
      <c r="AAU146" s="13"/>
      <c r="AAV146" s="13"/>
      <c r="AAW146" s="13"/>
      <c r="AAX146" s="13"/>
      <c r="AAY146" s="13"/>
      <c r="AAZ146" s="13"/>
      <c r="ABA146" s="13"/>
      <c r="ABB146" s="13"/>
      <c r="ABC146" s="13"/>
      <c r="ABD146" s="13"/>
      <c r="ABE146" s="13"/>
      <c r="ABF146" s="13"/>
      <c r="ABG146" s="13"/>
      <c r="ABH146" s="13"/>
      <c r="ABI146" s="13"/>
      <c r="ABJ146" s="13"/>
      <c r="ABK146" s="13"/>
      <c r="ABL146" s="13"/>
      <c r="ABM146" s="13"/>
      <c r="ABN146" s="13"/>
      <c r="ABO146" s="13"/>
      <c r="ABP146" s="13"/>
      <c r="ABQ146" s="13"/>
      <c r="ABR146" s="13"/>
    </row>
    <row r="147" spans="1:746">
      <c r="H147" s="76"/>
      <c r="I147" s="60"/>
      <c r="J147" s="20" t="s">
        <v>207</v>
      </c>
    </row>
    <row r="148" spans="1:746">
      <c r="H148" s="76"/>
      <c r="I148" s="60"/>
      <c r="J148" s="20" t="s">
        <v>207</v>
      </c>
    </row>
    <row r="149" spans="1:746">
      <c r="H149" s="76"/>
      <c r="I149" s="60"/>
      <c r="J149" s="20" t="s">
        <v>207</v>
      </c>
    </row>
    <row r="150" spans="1:746">
      <c r="H150" s="76"/>
      <c r="I150" s="60"/>
      <c r="J150" s="20" t="s">
        <v>207</v>
      </c>
    </row>
    <row r="151" spans="1:746">
      <c r="H151" s="76"/>
      <c r="I151" s="60"/>
      <c r="J151" s="20" t="s">
        <v>207</v>
      </c>
    </row>
    <row r="152" spans="1:746">
      <c r="H152" s="76"/>
      <c r="I152" s="60"/>
      <c r="J152" s="20" t="s">
        <v>207</v>
      </c>
    </row>
    <row r="153" spans="1:746">
      <c r="H153" s="76"/>
      <c r="I153" s="60"/>
      <c r="J153" s="20" t="s">
        <v>207</v>
      </c>
    </row>
    <row r="154" spans="1:746">
      <c r="H154" s="76"/>
      <c r="I154" s="60"/>
      <c r="J154" s="20" t="s">
        <v>207</v>
      </c>
    </row>
    <row r="155" spans="1:746">
      <c r="H155" s="76"/>
      <c r="I155" s="60"/>
      <c r="J155" s="20" t="s">
        <v>207</v>
      </c>
    </row>
    <row r="156" spans="1:746">
      <c r="H156" s="76"/>
      <c r="I156" s="60"/>
      <c r="J156" s="20" t="s">
        <v>207</v>
      </c>
    </row>
    <row r="157" spans="1:746">
      <c r="H157" s="76"/>
      <c r="I157" s="60"/>
      <c r="J157" s="20" t="s">
        <v>207</v>
      </c>
    </row>
    <row r="158" spans="1:746">
      <c r="J158" s="20" t="s">
        <v>207</v>
      </c>
    </row>
    <row r="159" spans="1:746">
      <c r="J159" s="20" t="s">
        <v>207</v>
      </c>
    </row>
    <row r="160" spans="1:746">
      <c r="J160" s="20" t="s">
        <v>207</v>
      </c>
    </row>
    <row r="161" spans="10:10">
      <c r="J161" s="20" t="s">
        <v>207</v>
      </c>
    </row>
    <row r="162" spans="10:10">
      <c r="J162" s="20" t="s">
        <v>207</v>
      </c>
    </row>
    <row r="163" spans="10:10">
      <c r="J163" s="20" t="s">
        <v>207</v>
      </c>
    </row>
    <row r="164" spans="10:10">
      <c r="J164" s="20" t="s">
        <v>207</v>
      </c>
    </row>
    <row r="165" spans="10:10">
      <c r="J165" s="20" t="s">
        <v>207</v>
      </c>
    </row>
    <row r="166" spans="10:10">
      <c r="J166" s="20" t="s">
        <v>207</v>
      </c>
    </row>
    <row r="167" spans="10:10">
      <c r="J167" s="20" t="s">
        <v>207</v>
      </c>
    </row>
    <row r="168" spans="10:10">
      <c r="J168" s="20" t="s">
        <v>207</v>
      </c>
    </row>
    <row r="169" spans="10:10">
      <c r="J169" s="20" t="s">
        <v>207</v>
      </c>
    </row>
    <row r="170" spans="10:10">
      <c r="J170" s="20" t="s">
        <v>207</v>
      </c>
    </row>
    <row r="171" spans="10:10">
      <c r="J171" s="20" t="s">
        <v>207</v>
      </c>
    </row>
    <row r="172" spans="10:10">
      <c r="J172" s="20" t="s">
        <v>207</v>
      </c>
    </row>
    <row r="173" spans="10:10">
      <c r="J173" s="20" t="s">
        <v>207</v>
      </c>
    </row>
  </sheetData>
  <mergeCells count="58">
    <mergeCell ref="M87:R87"/>
    <mergeCell ref="A86:I86"/>
    <mergeCell ref="K86:BB86"/>
    <mergeCell ref="K5:P5"/>
    <mergeCell ref="K6:P6"/>
    <mergeCell ref="K8:P8"/>
    <mergeCell ref="K14:P14"/>
    <mergeCell ref="K75:P75"/>
    <mergeCell ref="C6:I6"/>
    <mergeCell ref="C7:I7"/>
    <mergeCell ref="C5:I5"/>
    <mergeCell ref="BA2:BB2"/>
    <mergeCell ref="BA3:BB3"/>
    <mergeCell ref="AQ2:AR2"/>
    <mergeCell ref="AQ3:AR3"/>
    <mergeCell ref="AS2:AT2"/>
    <mergeCell ref="AS3:AT3"/>
    <mergeCell ref="AU2:AV2"/>
    <mergeCell ref="AU3:AV3"/>
    <mergeCell ref="AW2:AX2"/>
    <mergeCell ref="AW3:AX3"/>
    <mergeCell ref="AY2:AZ2"/>
    <mergeCell ref="AY3:AZ3"/>
    <mergeCell ref="AK2:AL2"/>
    <mergeCell ref="AK3:AL3"/>
    <mergeCell ref="AM2:AN2"/>
    <mergeCell ref="AM3:AN3"/>
    <mergeCell ref="AO2:AP2"/>
    <mergeCell ref="AO3:AP3"/>
    <mergeCell ref="AE2:AF2"/>
    <mergeCell ref="AE3:AF3"/>
    <mergeCell ref="AG2:AH2"/>
    <mergeCell ref="AG3:AH3"/>
    <mergeCell ref="AI2:AJ2"/>
    <mergeCell ref="AI3:AJ3"/>
    <mergeCell ref="Y2:Z2"/>
    <mergeCell ref="Y3:Z3"/>
    <mergeCell ref="AA2:AB2"/>
    <mergeCell ref="AA3:AB3"/>
    <mergeCell ref="AC2:AD2"/>
    <mergeCell ref="AC3:AD3"/>
    <mergeCell ref="S2:T2"/>
    <mergeCell ref="S3:T3"/>
    <mergeCell ref="U2:V2"/>
    <mergeCell ref="U3:V3"/>
    <mergeCell ref="W2:X2"/>
    <mergeCell ref="W3:X3"/>
    <mergeCell ref="O2:P2"/>
    <mergeCell ref="O3:P3"/>
    <mergeCell ref="Q2:R2"/>
    <mergeCell ref="Q3:R3"/>
    <mergeCell ref="A1:H1"/>
    <mergeCell ref="K2:L2"/>
    <mergeCell ref="K3:L3"/>
    <mergeCell ref="M2:N2"/>
    <mergeCell ref="M3:N3"/>
    <mergeCell ref="K1:BB1"/>
    <mergeCell ref="C2:I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9"/>
  <sheetViews>
    <sheetView showGridLines="0" topLeftCell="C45" workbookViewId="0">
      <selection activeCell="C59" sqref="C59"/>
    </sheetView>
  </sheetViews>
  <sheetFormatPr baseColWidth="10" defaultRowHeight="17" x14ac:dyDescent="0"/>
  <cols>
    <col min="1" max="1" width="2.33203125" style="1" customWidth="1"/>
    <col min="2" max="2" width="15.83203125" style="1" customWidth="1"/>
    <col min="3" max="7" width="27.6640625" style="1" customWidth="1"/>
    <col min="8" max="8" width="15.83203125" style="1" customWidth="1"/>
    <col min="9" max="10" width="10.83203125" style="1"/>
    <col min="11" max="11" width="27.5" style="1" customWidth="1"/>
    <col min="12" max="16384" width="10.83203125" style="1"/>
  </cols>
  <sheetData>
    <row r="1" spans="2:10">
      <c r="C1" s="240" t="s">
        <v>87</v>
      </c>
      <c r="D1" s="240"/>
      <c r="E1" s="240"/>
      <c r="F1" s="240"/>
      <c r="G1" s="240"/>
      <c r="H1" s="240"/>
    </row>
    <row r="3" spans="2:10" ht="30" customHeight="1">
      <c r="B3" s="239" t="s">
        <v>412</v>
      </c>
      <c r="C3" s="239"/>
      <c r="D3" s="239"/>
      <c r="E3" s="239"/>
      <c r="F3" s="239"/>
      <c r="G3" s="239"/>
      <c r="H3" s="239"/>
    </row>
    <row r="4" spans="2:10" s="9" customFormat="1" ht="30" customHeight="1" thickBot="1">
      <c r="C4" s="241" t="s">
        <v>80</v>
      </c>
      <c r="D4" s="241"/>
      <c r="E4" s="241"/>
      <c r="F4" s="241"/>
      <c r="G4" s="241"/>
      <c r="H4" s="32"/>
    </row>
    <row r="5" spans="2:10" ht="20" customHeight="1">
      <c r="B5" s="242" t="s">
        <v>52</v>
      </c>
      <c r="C5" s="243"/>
      <c r="D5" s="243"/>
      <c r="E5" s="243"/>
      <c r="F5" s="243"/>
      <c r="G5" s="243"/>
      <c r="H5" s="244"/>
    </row>
    <row r="6" spans="2:10" ht="20">
      <c r="B6" s="245" t="s">
        <v>84</v>
      </c>
      <c r="C6" s="246"/>
      <c r="D6" s="246"/>
      <c r="E6" s="246"/>
      <c r="F6" s="246"/>
      <c r="G6" s="246"/>
      <c r="H6" s="247"/>
    </row>
    <row r="7" spans="2:10" s="37" customFormat="1" ht="5" customHeight="1">
      <c r="B7" s="38"/>
      <c r="C7" s="36"/>
      <c r="D7" s="36"/>
      <c r="E7" s="36"/>
      <c r="F7" s="36"/>
      <c r="G7" s="36"/>
      <c r="H7" s="39"/>
    </row>
    <row r="8" spans="2:10" s="13" customFormat="1" ht="30" customHeight="1">
      <c r="B8" s="54"/>
      <c r="C8" s="41"/>
      <c r="D8" s="41"/>
      <c r="E8" s="41"/>
      <c r="F8" s="334" t="s">
        <v>55</v>
      </c>
      <c r="G8" s="334"/>
      <c r="H8" s="55"/>
      <c r="J8" s="13" t="s">
        <v>54</v>
      </c>
    </row>
    <row r="9" spans="2:10" s="13" customFormat="1" ht="43" customHeight="1">
      <c r="B9" s="54"/>
      <c r="C9" s="41"/>
      <c r="D9" s="335" t="s">
        <v>315</v>
      </c>
      <c r="E9" s="335"/>
      <c r="F9" s="335"/>
      <c r="G9" s="88"/>
      <c r="H9" s="55"/>
      <c r="J9" s="33" t="s">
        <v>82</v>
      </c>
    </row>
    <row r="10" spans="2:10" s="13" customFormat="1" ht="10" customHeight="1" thickBot="1">
      <c r="B10" s="54"/>
      <c r="C10" s="41"/>
      <c r="D10" s="41"/>
      <c r="E10" s="41"/>
      <c r="F10" s="88"/>
      <c r="G10" s="88"/>
      <c r="H10" s="55"/>
    </row>
    <row r="11" spans="2:10" ht="26" customHeight="1" thickBot="1">
      <c r="B11" s="42"/>
      <c r="E11" s="196">
        <v>10</v>
      </c>
      <c r="F11" s="85"/>
      <c r="G11" s="85"/>
      <c r="H11" s="81"/>
    </row>
    <row r="12" spans="2:10" ht="45" customHeight="1">
      <c r="B12" s="42"/>
      <c r="H12" s="81"/>
      <c r="J12" s="33"/>
    </row>
    <row r="13" spans="2:10" ht="26">
      <c r="B13" s="42"/>
      <c r="C13" s="326" t="s">
        <v>316</v>
      </c>
      <c r="D13" s="326"/>
      <c r="E13" s="326"/>
      <c r="F13" s="326"/>
      <c r="G13" s="326"/>
      <c r="H13" s="81"/>
      <c r="J13" s="33"/>
    </row>
    <row r="14" spans="2:10" ht="5" customHeight="1" thickBot="1">
      <c r="B14" s="42"/>
      <c r="C14" s="97"/>
      <c r="D14" s="97"/>
      <c r="E14" s="97"/>
      <c r="F14" s="97"/>
      <c r="G14" s="97"/>
      <c r="H14" s="81"/>
      <c r="J14" s="33"/>
    </row>
    <row r="15" spans="2:10" ht="27" thickBot="1">
      <c r="B15" s="42"/>
      <c r="D15" s="198" t="s">
        <v>224</v>
      </c>
      <c r="E15" s="97"/>
      <c r="F15" s="198" t="s">
        <v>225</v>
      </c>
      <c r="G15" s="197"/>
      <c r="H15" s="81"/>
      <c r="J15" s="33"/>
    </row>
    <row r="16" spans="2:10">
      <c r="B16" s="42"/>
      <c r="H16" s="83"/>
    </row>
    <row r="17" spans="2:16" ht="25" customHeight="1">
      <c r="B17" s="42"/>
      <c r="C17" s="336" t="s">
        <v>213</v>
      </c>
      <c r="D17" s="337"/>
      <c r="E17" s="337"/>
      <c r="F17" s="337"/>
      <c r="G17" s="338"/>
      <c r="H17" s="83"/>
    </row>
    <row r="18" spans="2:16" ht="17" hidden="1" customHeight="1">
      <c r="B18" s="42"/>
      <c r="C18" s="319" t="s">
        <v>214</v>
      </c>
      <c r="D18" s="320"/>
      <c r="E18" s="320"/>
      <c r="F18" s="320"/>
      <c r="G18" s="321"/>
      <c r="H18" s="83"/>
      <c r="K18" s="29" t="s">
        <v>103</v>
      </c>
    </row>
    <row r="19" spans="2:16">
      <c r="B19" s="42"/>
      <c r="C19" s="199" t="s">
        <v>215</v>
      </c>
      <c r="D19" s="200" t="s">
        <v>218</v>
      </c>
      <c r="E19" s="200" t="s">
        <v>219</v>
      </c>
      <c r="F19" s="200" t="s">
        <v>216</v>
      </c>
      <c r="G19" s="201" t="s">
        <v>217</v>
      </c>
      <c r="H19" s="83"/>
      <c r="K19" s="29" t="s">
        <v>104</v>
      </c>
    </row>
    <row r="20" spans="2:16" ht="25" customHeight="1">
      <c r="B20" s="42"/>
      <c r="C20" s="202">
        <v>10</v>
      </c>
      <c r="D20" s="203">
        <v>7000</v>
      </c>
      <c r="E20" s="203">
        <v>350</v>
      </c>
      <c r="F20" s="203">
        <v>70</v>
      </c>
      <c r="G20" s="204">
        <v>7280</v>
      </c>
      <c r="H20" s="83"/>
      <c r="K20" s="29" t="s">
        <v>105</v>
      </c>
      <c r="O20" s="1">
        <f>7000*0.05</f>
        <v>350</v>
      </c>
      <c r="P20" s="1">
        <f>O20*0.2</f>
        <v>70</v>
      </c>
    </row>
    <row r="21" spans="2:16">
      <c r="B21" s="42"/>
      <c r="C21" s="86"/>
      <c r="D21" s="86"/>
      <c r="E21" s="86"/>
      <c r="F21" s="86"/>
      <c r="G21" s="86"/>
      <c r="H21" s="83"/>
      <c r="K21" s="29" t="s">
        <v>106</v>
      </c>
    </row>
    <row r="22" spans="2:16" ht="20">
      <c r="B22" s="42"/>
      <c r="C22" s="336" t="s">
        <v>220</v>
      </c>
      <c r="D22" s="337"/>
      <c r="E22" s="337"/>
      <c r="F22" s="337"/>
      <c r="G22" s="338"/>
      <c r="H22" s="44"/>
      <c r="K22" s="29" t="s">
        <v>107</v>
      </c>
    </row>
    <row r="23" spans="2:16">
      <c r="B23" s="42"/>
      <c r="C23" s="319" t="s">
        <v>214</v>
      </c>
      <c r="D23" s="320"/>
      <c r="E23" s="320"/>
      <c r="F23" s="320"/>
      <c r="G23" s="321"/>
      <c r="H23" s="44"/>
      <c r="K23" s="29"/>
    </row>
    <row r="24" spans="2:16">
      <c r="B24" s="42"/>
      <c r="C24" s="199" t="s">
        <v>215</v>
      </c>
      <c r="D24" s="200" t="s">
        <v>218</v>
      </c>
      <c r="E24" s="200" t="s">
        <v>219</v>
      </c>
      <c r="F24" s="200" t="s">
        <v>216</v>
      </c>
      <c r="G24" s="201" t="s">
        <v>217</v>
      </c>
      <c r="H24" s="44"/>
      <c r="K24" s="29"/>
    </row>
    <row r="25" spans="2:16">
      <c r="B25" s="42"/>
      <c r="C25" s="202">
        <v>10</v>
      </c>
      <c r="D25" s="203">
        <v>7000</v>
      </c>
      <c r="E25" s="203">
        <v>350</v>
      </c>
      <c r="F25" s="203">
        <v>70</v>
      </c>
      <c r="G25" s="204">
        <v>7280</v>
      </c>
      <c r="H25" s="44"/>
      <c r="K25" s="29"/>
    </row>
    <row r="26" spans="2:16">
      <c r="B26" s="42"/>
      <c r="C26" s="84"/>
      <c r="D26" s="84"/>
      <c r="E26" s="84"/>
      <c r="F26" s="84"/>
      <c r="G26" s="84"/>
      <c r="H26" s="44"/>
      <c r="K26" s="29"/>
    </row>
    <row r="27" spans="2:16" ht="20">
      <c r="B27" s="42"/>
      <c r="C27" s="336" t="s">
        <v>24</v>
      </c>
      <c r="D27" s="337"/>
      <c r="E27" s="337"/>
      <c r="F27" s="337"/>
      <c r="G27" s="338"/>
      <c r="H27" s="44"/>
      <c r="K27" s="29"/>
    </row>
    <row r="28" spans="2:16">
      <c r="B28" s="42"/>
      <c r="C28" s="319" t="s">
        <v>214</v>
      </c>
      <c r="D28" s="320"/>
      <c r="E28" s="320"/>
      <c r="F28" s="320"/>
      <c r="G28" s="321"/>
      <c r="H28" s="44"/>
      <c r="K28" s="29"/>
    </row>
    <row r="29" spans="2:16">
      <c r="B29" s="42"/>
      <c r="C29" s="199" t="s">
        <v>215</v>
      </c>
      <c r="D29" s="200" t="s">
        <v>218</v>
      </c>
      <c r="E29" s="200" t="s">
        <v>219</v>
      </c>
      <c r="F29" s="200" t="s">
        <v>216</v>
      </c>
      <c r="G29" s="201" t="s">
        <v>217</v>
      </c>
      <c r="H29" s="44"/>
      <c r="K29" s="29"/>
    </row>
    <row r="30" spans="2:16">
      <c r="B30" s="42"/>
      <c r="C30" s="202">
        <v>10</v>
      </c>
      <c r="D30" s="203">
        <v>7000</v>
      </c>
      <c r="E30" s="203">
        <v>350</v>
      </c>
      <c r="F30" s="203">
        <v>70</v>
      </c>
      <c r="G30" s="204">
        <v>7280</v>
      </c>
      <c r="H30" s="44"/>
      <c r="K30" s="29"/>
    </row>
    <row r="31" spans="2:16">
      <c r="B31" s="42"/>
      <c r="C31" s="84"/>
      <c r="D31" s="84"/>
      <c r="E31" s="84"/>
      <c r="F31" s="84"/>
      <c r="G31" s="84"/>
      <c r="H31" s="44"/>
      <c r="K31" s="29"/>
    </row>
    <row r="32" spans="2:16" ht="20">
      <c r="B32" s="42"/>
      <c r="C32" s="336" t="s">
        <v>23</v>
      </c>
      <c r="D32" s="337"/>
      <c r="E32" s="337"/>
      <c r="F32" s="337"/>
      <c r="G32" s="338"/>
      <c r="H32" s="44"/>
      <c r="K32" s="29"/>
    </row>
    <row r="33" spans="2:11">
      <c r="B33" s="42"/>
      <c r="C33" s="319" t="s">
        <v>214</v>
      </c>
      <c r="D33" s="320"/>
      <c r="E33" s="320"/>
      <c r="F33" s="320"/>
      <c r="G33" s="321"/>
      <c r="H33" s="44"/>
      <c r="K33" s="29"/>
    </row>
    <row r="34" spans="2:11">
      <c r="B34" s="42"/>
      <c r="C34" s="199" t="s">
        <v>215</v>
      </c>
      <c r="D34" s="200" t="s">
        <v>218</v>
      </c>
      <c r="E34" s="200" t="s">
        <v>219</v>
      </c>
      <c r="F34" s="200" t="s">
        <v>216</v>
      </c>
      <c r="G34" s="201" t="s">
        <v>217</v>
      </c>
      <c r="H34" s="44"/>
      <c r="K34" s="29"/>
    </row>
    <row r="35" spans="2:11">
      <c r="B35" s="42"/>
      <c r="C35" s="202">
        <v>10</v>
      </c>
      <c r="D35" s="203">
        <v>7000</v>
      </c>
      <c r="E35" s="203">
        <v>350</v>
      </c>
      <c r="F35" s="203">
        <v>70</v>
      </c>
      <c r="G35" s="204">
        <v>7280</v>
      </c>
      <c r="H35" s="44"/>
      <c r="K35" s="29"/>
    </row>
    <row r="36" spans="2:11">
      <c r="B36" s="42"/>
      <c r="C36" s="84"/>
      <c r="D36" s="84"/>
      <c r="E36" s="84"/>
      <c r="F36" s="84"/>
      <c r="G36" s="84"/>
      <c r="H36" s="44"/>
      <c r="K36" s="29"/>
    </row>
    <row r="37" spans="2:11" ht="20">
      <c r="B37" s="42"/>
      <c r="C37" s="336" t="s">
        <v>25</v>
      </c>
      <c r="D37" s="337"/>
      <c r="E37" s="337"/>
      <c r="F37" s="337"/>
      <c r="G37" s="338"/>
      <c r="H37" s="44"/>
      <c r="K37" s="29"/>
    </row>
    <row r="38" spans="2:11">
      <c r="B38" s="42"/>
      <c r="C38" s="319" t="s">
        <v>214</v>
      </c>
      <c r="D38" s="320"/>
      <c r="E38" s="320"/>
      <c r="F38" s="320"/>
      <c r="G38" s="321"/>
      <c r="H38" s="44"/>
      <c r="K38" s="29"/>
    </row>
    <row r="39" spans="2:11">
      <c r="B39" s="42"/>
      <c r="C39" s="199" t="s">
        <v>215</v>
      </c>
      <c r="D39" s="200" t="s">
        <v>218</v>
      </c>
      <c r="E39" s="200" t="s">
        <v>219</v>
      </c>
      <c r="F39" s="200" t="s">
        <v>216</v>
      </c>
      <c r="G39" s="201" t="s">
        <v>217</v>
      </c>
      <c r="H39" s="44"/>
      <c r="K39" s="29"/>
    </row>
    <row r="40" spans="2:11">
      <c r="B40" s="42"/>
      <c r="C40" s="202">
        <v>10</v>
      </c>
      <c r="D40" s="203">
        <v>7000</v>
      </c>
      <c r="E40" s="203">
        <v>350</v>
      </c>
      <c r="F40" s="203">
        <v>70</v>
      </c>
      <c r="G40" s="204">
        <v>7280</v>
      </c>
      <c r="H40" s="44"/>
      <c r="K40" s="29"/>
    </row>
    <row r="41" spans="2:11">
      <c r="B41" s="42"/>
      <c r="C41" s="84"/>
      <c r="D41" s="84"/>
      <c r="E41" s="84"/>
      <c r="F41" s="84"/>
      <c r="G41" s="84"/>
      <c r="H41" s="44"/>
      <c r="K41" s="29"/>
    </row>
    <row r="42" spans="2:11" ht="20">
      <c r="B42" s="42"/>
      <c r="C42" s="336" t="s">
        <v>26</v>
      </c>
      <c r="D42" s="337"/>
      <c r="E42" s="337"/>
      <c r="F42" s="337"/>
      <c r="G42" s="338"/>
      <c r="H42" s="44"/>
      <c r="K42" s="29"/>
    </row>
    <row r="43" spans="2:11">
      <c r="B43" s="42"/>
      <c r="C43" s="319" t="s">
        <v>214</v>
      </c>
      <c r="D43" s="320"/>
      <c r="E43" s="320"/>
      <c r="F43" s="320"/>
      <c r="G43" s="321"/>
      <c r="H43" s="44"/>
      <c r="K43" s="29"/>
    </row>
    <row r="44" spans="2:11">
      <c r="B44" s="42"/>
      <c r="C44" s="199" t="s">
        <v>215</v>
      </c>
      <c r="D44" s="200" t="s">
        <v>218</v>
      </c>
      <c r="E44" s="200" t="s">
        <v>219</v>
      </c>
      <c r="F44" s="200" t="s">
        <v>216</v>
      </c>
      <c r="G44" s="201" t="s">
        <v>217</v>
      </c>
      <c r="H44" s="44"/>
      <c r="K44" s="29"/>
    </row>
    <row r="45" spans="2:11">
      <c r="B45" s="42"/>
      <c r="C45" s="202">
        <v>10</v>
      </c>
      <c r="D45" s="203">
        <v>7000</v>
      </c>
      <c r="E45" s="203">
        <v>350</v>
      </c>
      <c r="F45" s="203">
        <v>70</v>
      </c>
      <c r="G45" s="204">
        <v>7280</v>
      </c>
      <c r="H45" s="44"/>
      <c r="K45" s="29"/>
    </row>
    <row r="46" spans="2:11">
      <c r="B46" s="42"/>
      <c r="C46" s="87"/>
      <c r="D46" s="87"/>
      <c r="E46" s="87"/>
      <c r="F46" s="87"/>
      <c r="G46" s="87"/>
      <c r="H46" s="44"/>
    </row>
    <row r="47" spans="2:11" ht="20">
      <c r="B47" s="42"/>
      <c r="C47" s="336" t="s">
        <v>221</v>
      </c>
      <c r="D47" s="337"/>
      <c r="E47" s="337"/>
      <c r="F47" s="337"/>
      <c r="G47" s="338"/>
      <c r="H47" s="44"/>
    </row>
    <row r="48" spans="2:11" s="10" customFormat="1">
      <c r="B48" s="57"/>
      <c r="C48" s="319" t="s">
        <v>214</v>
      </c>
      <c r="D48" s="320"/>
      <c r="E48" s="320"/>
      <c r="F48" s="320"/>
      <c r="G48" s="321"/>
      <c r="H48" s="59"/>
    </row>
    <row r="49" spans="2:8">
      <c r="B49" s="42"/>
      <c r="C49" s="199" t="s">
        <v>215</v>
      </c>
      <c r="D49" s="200" t="s">
        <v>218</v>
      </c>
      <c r="E49" s="200" t="s">
        <v>219</v>
      </c>
      <c r="F49" s="200" t="s">
        <v>216</v>
      </c>
      <c r="G49" s="201" t="s">
        <v>217</v>
      </c>
      <c r="H49" s="44"/>
    </row>
    <row r="50" spans="2:8">
      <c r="B50" s="42"/>
      <c r="C50" s="202">
        <v>10</v>
      </c>
      <c r="D50" s="203">
        <v>7000</v>
      </c>
      <c r="E50" s="203">
        <v>350</v>
      </c>
      <c r="F50" s="203">
        <v>70</v>
      </c>
      <c r="G50" s="204">
        <v>7280</v>
      </c>
      <c r="H50" s="44"/>
    </row>
    <row r="51" spans="2:8">
      <c r="B51" s="42"/>
      <c r="C51" s="94"/>
      <c r="D51" s="95"/>
      <c r="E51" s="95"/>
      <c r="F51" s="95"/>
      <c r="G51" s="95"/>
      <c r="H51" s="44"/>
    </row>
    <row r="52" spans="2:8" ht="20">
      <c r="B52" s="42"/>
      <c r="C52" s="336" t="s">
        <v>222</v>
      </c>
      <c r="D52" s="337"/>
      <c r="E52" s="337"/>
      <c r="F52" s="337"/>
      <c r="G52" s="338"/>
      <c r="H52" s="44"/>
    </row>
    <row r="53" spans="2:8">
      <c r="B53" s="42"/>
      <c r="C53" s="319" t="s">
        <v>214</v>
      </c>
      <c r="D53" s="320"/>
      <c r="E53" s="320"/>
      <c r="F53" s="320"/>
      <c r="G53" s="321"/>
      <c r="H53" s="44"/>
    </row>
    <row r="54" spans="2:8">
      <c r="B54" s="42"/>
      <c r="C54" s="199" t="s">
        <v>215</v>
      </c>
      <c r="D54" s="200" t="s">
        <v>218</v>
      </c>
      <c r="E54" s="200" t="s">
        <v>219</v>
      </c>
      <c r="F54" s="200" t="s">
        <v>216</v>
      </c>
      <c r="G54" s="201" t="s">
        <v>217</v>
      </c>
      <c r="H54" s="44"/>
    </row>
    <row r="55" spans="2:8">
      <c r="B55" s="42"/>
      <c r="C55" s="202">
        <v>10</v>
      </c>
      <c r="D55" s="203">
        <v>7000</v>
      </c>
      <c r="E55" s="203">
        <v>350</v>
      </c>
      <c r="F55" s="203">
        <v>70</v>
      </c>
      <c r="G55" s="204">
        <v>7280</v>
      </c>
      <c r="H55" s="44"/>
    </row>
    <row r="56" spans="2:8">
      <c r="B56" s="42"/>
      <c r="C56" s="94"/>
      <c r="D56" s="95"/>
      <c r="E56" s="95"/>
      <c r="F56" s="95"/>
      <c r="G56" s="98"/>
      <c r="H56" s="44"/>
    </row>
    <row r="57" spans="2:8" ht="18" thickBot="1">
      <c r="B57" s="51"/>
      <c r="C57" s="327" t="s">
        <v>227</v>
      </c>
      <c r="D57" s="327"/>
      <c r="E57" s="327"/>
      <c r="F57" s="327"/>
      <c r="G57" s="327"/>
      <c r="H57" s="53"/>
    </row>
    <row r="59" spans="2:8">
      <c r="C59" s="1" t="s">
        <v>228</v>
      </c>
    </row>
  </sheetData>
  <mergeCells count="25">
    <mergeCell ref="C57:G57"/>
    <mergeCell ref="C37:G37"/>
    <mergeCell ref="C38:G38"/>
    <mergeCell ref="C42:G42"/>
    <mergeCell ref="C43:G43"/>
    <mergeCell ref="C47:G47"/>
    <mergeCell ref="C48:G48"/>
    <mergeCell ref="C13:G13"/>
    <mergeCell ref="C17:G17"/>
    <mergeCell ref="C18:G18"/>
    <mergeCell ref="C52:G52"/>
    <mergeCell ref="C53:G53"/>
    <mergeCell ref="C22:G22"/>
    <mergeCell ref="C23:G23"/>
    <mergeCell ref="C27:G27"/>
    <mergeCell ref="C28:G28"/>
    <mergeCell ref="C32:G32"/>
    <mergeCell ref="C33:G33"/>
    <mergeCell ref="F8:G8"/>
    <mergeCell ref="D9:F9"/>
    <mergeCell ref="B3:H3"/>
    <mergeCell ref="C1:H1"/>
    <mergeCell ref="C4:G4"/>
    <mergeCell ref="B5:H5"/>
    <mergeCell ref="B6:H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workbookViewId="0">
      <selection activeCell="E16" sqref="E16"/>
    </sheetView>
  </sheetViews>
  <sheetFormatPr baseColWidth="10" defaultRowHeight="17" x14ac:dyDescent="0"/>
  <cols>
    <col min="1" max="1" width="1" style="1" customWidth="1"/>
    <col min="2" max="2" width="10.33203125" style="1" bestFit="1" customWidth="1"/>
    <col min="3" max="3" width="7.6640625" style="1" bestFit="1" customWidth="1"/>
    <col min="4" max="4" width="9.33203125" style="1" bestFit="1" customWidth="1"/>
    <col min="5" max="6" width="10.83203125" style="1"/>
    <col min="7" max="7" width="1" style="1" customWidth="1"/>
    <col min="8" max="8" width="13.83203125" style="1" bestFit="1" customWidth="1"/>
    <col min="9" max="9" width="6.1640625" style="1" bestFit="1" customWidth="1"/>
    <col min="10" max="10" width="9.33203125" style="1" bestFit="1" customWidth="1"/>
    <col min="11" max="11" width="9.1640625" style="1" bestFit="1" customWidth="1"/>
    <col min="12" max="12" width="5" style="1" bestFit="1" customWidth="1"/>
    <col min="13" max="13" width="1" style="1" customWidth="1"/>
    <col min="14" max="14" width="10" style="1" bestFit="1" customWidth="1"/>
    <col min="15" max="15" width="7.6640625" style="1" bestFit="1" customWidth="1"/>
    <col min="16" max="16" width="9.33203125" style="1" bestFit="1" customWidth="1"/>
    <col min="17" max="17" width="10.83203125" style="1"/>
    <col min="18" max="18" width="4" style="1" bestFit="1" customWidth="1"/>
    <col min="19" max="19" width="1" style="1" customWidth="1"/>
    <col min="20" max="20" width="11.6640625" style="1" bestFit="1" customWidth="1"/>
    <col min="21" max="21" width="7.6640625" style="1" bestFit="1" customWidth="1"/>
    <col min="22" max="22" width="9.33203125" style="1" bestFit="1" customWidth="1"/>
    <col min="23" max="23" width="10.83203125" style="1"/>
    <col min="24" max="24" width="4" style="1" bestFit="1" customWidth="1"/>
    <col min="25" max="16384" width="10.83203125" style="1"/>
  </cols>
  <sheetData>
    <row r="1" spans="1:24" ht="28">
      <c r="A1" s="339" t="s">
        <v>409</v>
      </c>
      <c r="B1" s="339"/>
      <c r="C1" s="339"/>
      <c r="D1" s="339"/>
      <c r="E1" s="339"/>
      <c r="F1" s="339"/>
      <c r="G1" s="339"/>
      <c r="H1" s="339"/>
      <c r="I1" s="339"/>
      <c r="J1" s="339"/>
      <c r="K1" s="339"/>
      <c r="L1" s="339"/>
      <c r="M1" s="339"/>
      <c r="N1" s="339"/>
      <c r="O1" s="339"/>
      <c r="P1" s="339"/>
      <c r="Q1" s="339"/>
      <c r="R1" s="339"/>
      <c r="S1" s="339"/>
      <c r="T1" s="339"/>
      <c r="U1" s="339"/>
      <c r="V1" s="339"/>
      <c r="W1" s="339"/>
      <c r="X1" s="339"/>
    </row>
    <row r="2" spans="1:24" ht="5" customHeight="1" thickBot="1"/>
    <row r="3" spans="1:24" ht="22" thickTop="1" thickBot="1">
      <c r="B3" s="340" t="s">
        <v>50</v>
      </c>
      <c r="C3" s="341"/>
      <c r="D3" s="341"/>
      <c r="E3" s="341"/>
      <c r="F3" s="342"/>
      <c r="H3" s="340" t="s">
        <v>383</v>
      </c>
      <c r="I3" s="341"/>
      <c r="J3" s="341"/>
      <c r="K3" s="341"/>
      <c r="L3" s="342"/>
      <c r="N3" s="340" t="s">
        <v>2</v>
      </c>
      <c r="O3" s="341"/>
      <c r="P3" s="341"/>
      <c r="Q3" s="341"/>
      <c r="R3" s="342"/>
      <c r="T3" s="340" t="s">
        <v>40</v>
      </c>
      <c r="U3" s="341"/>
      <c r="V3" s="341"/>
      <c r="W3" s="341"/>
      <c r="X3" s="342"/>
    </row>
    <row r="4" spans="1:24" ht="18" thickTop="1">
      <c r="B4" s="343" t="s">
        <v>378</v>
      </c>
      <c r="C4" s="344" t="s">
        <v>379</v>
      </c>
      <c r="D4" s="344" t="s">
        <v>380</v>
      </c>
      <c r="E4" s="345" t="s">
        <v>384</v>
      </c>
      <c r="F4" s="352"/>
      <c r="H4" s="346" t="s">
        <v>397</v>
      </c>
      <c r="I4" s="347" t="s">
        <v>396</v>
      </c>
      <c r="J4" s="347" t="s">
        <v>395</v>
      </c>
      <c r="K4" s="345" t="s">
        <v>384</v>
      </c>
      <c r="L4" s="348" t="s">
        <v>394</v>
      </c>
      <c r="N4" s="346" t="s">
        <v>397</v>
      </c>
      <c r="O4" s="347" t="s">
        <v>396</v>
      </c>
      <c r="P4" s="347" t="s">
        <v>395</v>
      </c>
      <c r="Q4" s="345" t="s">
        <v>384</v>
      </c>
      <c r="R4" s="348" t="s">
        <v>394</v>
      </c>
      <c r="T4" s="346" t="s">
        <v>397</v>
      </c>
      <c r="U4" s="347" t="s">
        <v>396</v>
      </c>
      <c r="V4" s="347" t="s">
        <v>395</v>
      </c>
      <c r="W4" s="345" t="s">
        <v>384</v>
      </c>
      <c r="X4" s="348" t="s">
        <v>394</v>
      </c>
    </row>
    <row r="5" spans="1:24" ht="18" thickBot="1">
      <c r="B5" s="353" t="s">
        <v>386</v>
      </c>
      <c r="C5" s="56"/>
      <c r="D5" s="56"/>
      <c r="E5" s="349" t="s">
        <v>383</v>
      </c>
      <c r="F5" s="351"/>
      <c r="H5" s="353" t="s">
        <v>386</v>
      </c>
      <c r="I5" s="56"/>
      <c r="J5" s="56"/>
      <c r="K5" s="350" t="s">
        <v>385</v>
      </c>
      <c r="L5" s="351"/>
      <c r="N5" s="353" t="s">
        <v>386</v>
      </c>
      <c r="O5" s="56"/>
      <c r="P5" s="56"/>
      <c r="Q5" s="349" t="s">
        <v>383</v>
      </c>
      <c r="R5" s="351"/>
      <c r="T5" s="353" t="s">
        <v>386</v>
      </c>
      <c r="U5" s="56"/>
      <c r="V5" s="56"/>
      <c r="W5" s="349" t="s">
        <v>383</v>
      </c>
      <c r="X5" s="351"/>
    </row>
    <row r="6" spans="1:24" ht="18" thickTop="1">
      <c r="B6" s="353" t="s">
        <v>376</v>
      </c>
      <c r="C6" s="56" t="s">
        <v>377</v>
      </c>
      <c r="D6" s="56" t="b">
        <v>1</v>
      </c>
      <c r="E6" s="56"/>
      <c r="F6" s="351"/>
      <c r="H6" s="353" t="s">
        <v>393</v>
      </c>
      <c r="I6" s="56"/>
      <c r="J6" s="56"/>
      <c r="K6" s="350" t="s">
        <v>393</v>
      </c>
      <c r="L6" s="351" t="s">
        <v>386</v>
      </c>
      <c r="N6" s="353" t="s">
        <v>376</v>
      </c>
      <c r="O6" s="56" t="s">
        <v>377</v>
      </c>
      <c r="P6" s="56" t="b">
        <v>1</v>
      </c>
      <c r="Q6" s="56"/>
      <c r="R6" s="351"/>
      <c r="T6" s="353" t="s">
        <v>376</v>
      </c>
      <c r="U6" s="56" t="s">
        <v>377</v>
      </c>
      <c r="V6" s="56" t="b">
        <v>1</v>
      </c>
      <c r="W6" s="56"/>
      <c r="X6" s="351"/>
    </row>
    <row r="7" spans="1:24" ht="18" thickBot="1">
      <c r="B7" s="354" t="s">
        <v>381</v>
      </c>
      <c r="C7" s="355" t="s">
        <v>382</v>
      </c>
      <c r="D7" s="355" t="b">
        <v>1</v>
      </c>
      <c r="E7" s="355"/>
      <c r="F7" s="356"/>
      <c r="H7" s="353" t="s">
        <v>398</v>
      </c>
      <c r="I7" s="56"/>
      <c r="J7" s="56"/>
      <c r="K7" s="350" t="s">
        <v>398</v>
      </c>
      <c r="L7" s="351" t="s">
        <v>386</v>
      </c>
      <c r="N7" s="353" t="s">
        <v>400</v>
      </c>
      <c r="O7" s="56" t="s">
        <v>377</v>
      </c>
      <c r="P7" s="56" t="b">
        <v>1</v>
      </c>
      <c r="Q7" s="56"/>
      <c r="R7" s="351"/>
      <c r="T7" s="353" t="s">
        <v>400</v>
      </c>
      <c r="U7" s="56" t="s">
        <v>377</v>
      </c>
      <c r="V7" s="56" t="b">
        <v>1</v>
      </c>
      <c r="W7" s="56"/>
      <c r="X7" s="351"/>
    </row>
    <row r="8" spans="1:24" ht="19" thickTop="1" thickBot="1">
      <c r="H8" s="353" t="s">
        <v>399</v>
      </c>
      <c r="I8" s="56"/>
      <c r="J8" s="56"/>
      <c r="K8" s="349" t="s">
        <v>399</v>
      </c>
      <c r="L8" s="351" t="s">
        <v>386</v>
      </c>
      <c r="N8" s="353" t="s">
        <v>401</v>
      </c>
      <c r="O8" s="56" t="s">
        <v>382</v>
      </c>
      <c r="P8" s="56" t="b">
        <v>0</v>
      </c>
      <c r="Q8" s="56"/>
      <c r="R8" s="351"/>
      <c r="T8" s="353" t="s">
        <v>406</v>
      </c>
      <c r="U8" s="56" t="s">
        <v>377</v>
      </c>
      <c r="V8" s="56" t="b">
        <v>0</v>
      </c>
      <c r="W8" s="56"/>
      <c r="X8" s="351"/>
    </row>
    <row r="9" spans="1:24" ht="18" thickTop="1">
      <c r="H9" s="353" t="s">
        <v>387</v>
      </c>
      <c r="I9" s="56" t="s">
        <v>377</v>
      </c>
      <c r="J9" s="56" t="b">
        <v>1</v>
      </c>
      <c r="K9" s="56"/>
      <c r="L9" s="351"/>
      <c r="N9" s="353" t="s">
        <v>402</v>
      </c>
      <c r="O9" s="56" t="s">
        <v>377</v>
      </c>
      <c r="P9" s="56" t="b">
        <v>0</v>
      </c>
      <c r="Q9" s="56"/>
      <c r="R9" s="351"/>
      <c r="T9" s="353" t="s">
        <v>407</v>
      </c>
      <c r="U9" s="56" t="s">
        <v>382</v>
      </c>
      <c r="V9" s="56" t="b">
        <v>0</v>
      </c>
      <c r="W9" s="56"/>
      <c r="X9" s="351"/>
    </row>
    <row r="10" spans="1:24">
      <c r="H10" s="353" t="s">
        <v>388</v>
      </c>
      <c r="I10" s="56" t="s">
        <v>377</v>
      </c>
      <c r="J10" s="56" t="b">
        <v>1</v>
      </c>
      <c r="K10" s="56"/>
      <c r="L10" s="351"/>
      <c r="N10" s="353" t="s">
        <v>403</v>
      </c>
      <c r="O10" s="56" t="s">
        <v>382</v>
      </c>
      <c r="P10" s="56" t="b">
        <v>1</v>
      </c>
      <c r="Q10" s="56"/>
      <c r="R10" s="351"/>
      <c r="T10" s="353" t="s">
        <v>403</v>
      </c>
      <c r="U10" s="56" t="s">
        <v>382</v>
      </c>
      <c r="V10" s="56" t="b">
        <v>1</v>
      </c>
      <c r="W10" s="56"/>
      <c r="X10" s="351"/>
    </row>
    <row r="11" spans="1:24" ht="18" thickBot="1">
      <c r="H11" s="353" t="s">
        <v>389</v>
      </c>
      <c r="I11" s="56" t="s">
        <v>390</v>
      </c>
      <c r="J11" s="56" t="b">
        <v>1</v>
      </c>
      <c r="K11" s="56"/>
      <c r="L11" s="351"/>
      <c r="N11" s="353" t="s">
        <v>404</v>
      </c>
      <c r="O11" s="56" t="s">
        <v>377</v>
      </c>
      <c r="P11" s="56" t="b">
        <v>1</v>
      </c>
      <c r="Q11" s="56"/>
      <c r="R11" s="351"/>
      <c r="T11" s="354" t="s">
        <v>408</v>
      </c>
      <c r="U11" s="355" t="s">
        <v>377</v>
      </c>
      <c r="V11" s="355" t="b">
        <v>1</v>
      </c>
      <c r="W11" s="355"/>
      <c r="X11" s="356"/>
    </row>
    <row r="12" spans="1:24" ht="19" thickTop="1" thickBot="1">
      <c r="H12" s="353" t="s">
        <v>391</v>
      </c>
      <c r="I12" s="56" t="s">
        <v>377</v>
      </c>
      <c r="J12" s="56" t="b">
        <v>1</v>
      </c>
      <c r="K12" s="56"/>
      <c r="L12" s="351"/>
      <c r="N12" s="354" t="s">
        <v>405</v>
      </c>
      <c r="O12" s="355" t="s">
        <v>377</v>
      </c>
      <c r="P12" s="355" t="b">
        <v>1</v>
      </c>
      <c r="Q12" s="355"/>
      <c r="R12" s="356"/>
    </row>
    <row r="13" spans="1:24" ht="19" thickTop="1" thickBot="1">
      <c r="H13" s="354" t="s">
        <v>392</v>
      </c>
      <c r="I13" s="355" t="s">
        <v>377</v>
      </c>
      <c r="J13" s="355" t="b">
        <v>1</v>
      </c>
      <c r="K13" s="355"/>
      <c r="L13" s="356"/>
    </row>
    <row r="14" spans="1:24" ht="18" thickTop="1"/>
  </sheetData>
  <mergeCells count="1">
    <mergeCell ref="A1:X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G102"/>
  <sheetViews>
    <sheetView tabSelected="1" workbookViewId="0">
      <selection activeCell="J111" sqref="J111"/>
    </sheetView>
  </sheetViews>
  <sheetFormatPr baseColWidth="10" defaultRowHeight="15" x14ac:dyDescent="0"/>
  <cols>
    <col min="5" max="5" width="11.5" bestFit="1" customWidth="1"/>
    <col min="6" max="6" width="11" bestFit="1" customWidth="1"/>
    <col min="7" max="7" width="11.5" bestFit="1" customWidth="1"/>
  </cols>
  <sheetData>
    <row r="1" spans="4:7">
      <c r="E1">
        <v>5.5E-2</v>
      </c>
    </row>
    <row r="3" spans="4:7">
      <c r="D3">
        <v>1</v>
      </c>
      <c r="E3" s="357">
        <v>1000</v>
      </c>
      <c r="F3" s="357">
        <f>E3*$E$1</f>
        <v>55</v>
      </c>
      <c r="G3" s="357">
        <f>E3+F3</f>
        <v>1055</v>
      </c>
    </row>
    <row r="4" spans="4:7">
      <c r="D4">
        <v>2</v>
      </c>
      <c r="E4" s="357">
        <f>G3</f>
        <v>1055</v>
      </c>
      <c r="F4" s="357">
        <f t="shared" ref="F4:F67" si="0">E4*$E$1</f>
        <v>58.024999999999999</v>
      </c>
      <c r="G4" s="357">
        <f>E4+F4</f>
        <v>1113.0250000000001</v>
      </c>
    </row>
    <row r="5" spans="4:7">
      <c r="D5">
        <v>3</v>
      </c>
      <c r="E5" s="357">
        <f t="shared" ref="E5:E19" si="1">G4</f>
        <v>1113.0250000000001</v>
      </c>
      <c r="F5" s="357">
        <f t="shared" si="0"/>
        <v>61.216375000000006</v>
      </c>
      <c r="G5" s="357">
        <f t="shared" ref="G5:G19" si="2">E5+F5</f>
        <v>1174.2413750000001</v>
      </c>
    </row>
    <row r="6" spans="4:7">
      <c r="D6">
        <v>4</v>
      </c>
      <c r="E6" s="357">
        <f t="shared" si="1"/>
        <v>1174.2413750000001</v>
      </c>
      <c r="F6" s="357">
        <f t="shared" si="0"/>
        <v>64.583275624999999</v>
      </c>
      <c r="G6" s="357">
        <f t="shared" si="2"/>
        <v>1238.824650625</v>
      </c>
    </row>
    <row r="7" spans="4:7">
      <c r="D7">
        <v>5</v>
      </c>
      <c r="E7" s="357">
        <f t="shared" si="1"/>
        <v>1238.824650625</v>
      </c>
      <c r="F7" s="357">
        <f t="shared" si="0"/>
        <v>68.135355784374994</v>
      </c>
      <c r="G7" s="357">
        <f t="shared" si="2"/>
        <v>1306.960006409375</v>
      </c>
    </row>
    <row r="8" spans="4:7">
      <c r="D8">
        <v>6</v>
      </c>
      <c r="E8" s="357">
        <f t="shared" si="1"/>
        <v>1306.960006409375</v>
      </c>
      <c r="F8" s="357">
        <f t="shared" si="0"/>
        <v>71.882800352515616</v>
      </c>
      <c r="G8" s="357">
        <f t="shared" si="2"/>
        <v>1378.8428067618906</v>
      </c>
    </row>
    <row r="9" spans="4:7">
      <c r="D9">
        <v>7</v>
      </c>
      <c r="E9" s="357">
        <f t="shared" si="1"/>
        <v>1378.8428067618906</v>
      </c>
      <c r="F9" s="357">
        <f t="shared" si="0"/>
        <v>75.83635437190398</v>
      </c>
      <c r="G9" s="357">
        <f t="shared" si="2"/>
        <v>1454.6791611337947</v>
      </c>
    </row>
    <row r="10" spans="4:7">
      <c r="D10">
        <v>8</v>
      </c>
      <c r="E10" s="357">
        <f t="shared" si="1"/>
        <v>1454.6791611337947</v>
      </c>
      <c r="F10" s="357">
        <f t="shared" si="0"/>
        <v>80.007353862358713</v>
      </c>
      <c r="G10" s="357">
        <f t="shared" si="2"/>
        <v>1534.6865149961534</v>
      </c>
    </row>
    <row r="11" spans="4:7">
      <c r="D11">
        <v>9</v>
      </c>
      <c r="E11" s="357">
        <f t="shared" si="1"/>
        <v>1534.6865149961534</v>
      </c>
      <c r="F11" s="357">
        <f t="shared" si="0"/>
        <v>84.407758324788432</v>
      </c>
      <c r="G11" s="357">
        <f t="shared" si="2"/>
        <v>1619.0942733209417</v>
      </c>
    </row>
    <row r="12" spans="4:7">
      <c r="D12">
        <v>10</v>
      </c>
      <c r="E12" s="357">
        <f t="shared" si="1"/>
        <v>1619.0942733209417</v>
      </c>
      <c r="F12" s="357">
        <f t="shared" si="0"/>
        <v>89.050185032651797</v>
      </c>
      <c r="G12" s="357">
        <f t="shared" si="2"/>
        <v>1708.1444583535936</v>
      </c>
    </row>
    <row r="13" spans="4:7">
      <c r="D13">
        <v>11</v>
      </c>
      <c r="E13" s="357">
        <f t="shared" si="1"/>
        <v>1708.1444583535936</v>
      </c>
      <c r="F13" s="357">
        <f t="shared" si="0"/>
        <v>93.947945209447653</v>
      </c>
      <c r="G13" s="357">
        <f t="shared" si="2"/>
        <v>1802.0924035630412</v>
      </c>
    </row>
    <row r="14" spans="4:7">
      <c r="D14">
        <v>12</v>
      </c>
      <c r="E14" s="357">
        <f t="shared" si="1"/>
        <v>1802.0924035630412</v>
      </c>
      <c r="F14" s="357">
        <f t="shared" si="0"/>
        <v>99.115082195967261</v>
      </c>
      <c r="G14" s="357">
        <f t="shared" si="2"/>
        <v>1901.2074857590085</v>
      </c>
    </row>
    <row r="15" spans="4:7">
      <c r="D15">
        <v>13</v>
      </c>
      <c r="E15" s="357">
        <f t="shared" si="1"/>
        <v>1901.2074857590085</v>
      </c>
      <c r="F15" s="357">
        <f t="shared" si="0"/>
        <v>104.56641171674546</v>
      </c>
      <c r="G15" s="357">
        <f t="shared" si="2"/>
        <v>2005.773897475754</v>
      </c>
    </row>
    <row r="16" spans="4:7">
      <c r="D16">
        <v>14</v>
      </c>
      <c r="E16" s="357">
        <f t="shared" si="1"/>
        <v>2005.773897475754</v>
      </c>
      <c r="F16" s="357">
        <f t="shared" si="0"/>
        <v>110.31756436116648</v>
      </c>
      <c r="G16" s="357">
        <f t="shared" si="2"/>
        <v>2116.0914618369206</v>
      </c>
    </row>
    <row r="17" spans="4:7">
      <c r="D17">
        <v>15</v>
      </c>
      <c r="E17" s="357">
        <f t="shared" si="1"/>
        <v>2116.0914618369206</v>
      </c>
      <c r="F17" s="357">
        <f t="shared" si="0"/>
        <v>116.38503040103063</v>
      </c>
      <c r="G17" s="357">
        <f t="shared" si="2"/>
        <v>2232.4764922379513</v>
      </c>
    </row>
    <row r="18" spans="4:7">
      <c r="D18">
        <v>16</v>
      </c>
      <c r="E18" s="357">
        <f t="shared" si="1"/>
        <v>2232.4764922379513</v>
      </c>
      <c r="F18" s="357">
        <f t="shared" si="0"/>
        <v>122.78620707308733</v>
      </c>
      <c r="G18" s="357">
        <f t="shared" si="2"/>
        <v>2355.2626993110389</v>
      </c>
    </row>
    <row r="19" spans="4:7">
      <c r="D19">
        <v>17</v>
      </c>
      <c r="E19" s="357">
        <f t="shared" si="1"/>
        <v>2355.2626993110389</v>
      </c>
      <c r="F19" s="357">
        <f t="shared" si="0"/>
        <v>129.53944846210715</v>
      </c>
      <c r="G19" s="357">
        <f t="shared" si="2"/>
        <v>2484.8021477731459</v>
      </c>
    </row>
    <row r="20" spans="4:7">
      <c r="D20">
        <v>18</v>
      </c>
      <c r="E20" s="357">
        <f t="shared" ref="E20:E83" si="3">G19</f>
        <v>2484.8021477731459</v>
      </c>
      <c r="F20" s="357">
        <f t="shared" si="0"/>
        <v>136.66411812752301</v>
      </c>
      <c r="G20" s="357">
        <f t="shared" ref="G20:G83" si="4">E20+F20</f>
        <v>2621.466265900669</v>
      </c>
    </row>
    <row r="21" spans="4:7">
      <c r="D21">
        <v>19</v>
      </c>
      <c r="E21" s="357">
        <f t="shared" si="3"/>
        <v>2621.466265900669</v>
      </c>
      <c r="F21" s="357">
        <f t="shared" si="0"/>
        <v>144.1806446245368</v>
      </c>
      <c r="G21" s="357">
        <f t="shared" si="4"/>
        <v>2765.6469105252058</v>
      </c>
    </row>
    <row r="22" spans="4:7">
      <c r="D22">
        <v>20</v>
      </c>
      <c r="E22" s="357">
        <f t="shared" si="3"/>
        <v>2765.6469105252058</v>
      </c>
      <c r="F22" s="357">
        <f t="shared" si="0"/>
        <v>152.11058007888633</v>
      </c>
      <c r="G22" s="357">
        <f t="shared" si="4"/>
        <v>2917.7574906040923</v>
      </c>
    </row>
    <row r="23" spans="4:7">
      <c r="D23">
        <v>21</v>
      </c>
      <c r="E23" s="357">
        <f t="shared" si="3"/>
        <v>2917.7574906040923</v>
      </c>
      <c r="F23" s="357">
        <f t="shared" si="0"/>
        <v>160.47666198322509</v>
      </c>
      <c r="G23" s="357">
        <f t="shared" si="4"/>
        <v>3078.2341525873171</v>
      </c>
    </row>
    <row r="24" spans="4:7">
      <c r="D24">
        <v>22</v>
      </c>
      <c r="E24" s="357">
        <f t="shared" si="3"/>
        <v>3078.2341525873171</v>
      </c>
      <c r="F24" s="357">
        <f t="shared" si="0"/>
        <v>169.30287839230243</v>
      </c>
      <c r="G24" s="357">
        <f t="shared" si="4"/>
        <v>3247.5370309796194</v>
      </c>
    </row>
    <row r="25" spans="4:7">
      <c r="D25">
        <v>23</v>
      </c>
      <c r="E25" s="357">
        <f t="shared" si="3"/>
        <v>3247.5370309796194</v>
      </c>
      <c r="F25" s="357">
        <f t="shared" si="0"/>
        <v>178.61453670387908</v>
      </c>
      <c r="G25" s="357">
        <f t="shared" si="4"/>
        <v>3426.1515676834983</v>
      </c>
    </row>
    <row r="26" spans="4:7">
      <c r="D26">
        <v>24</v>
      </c>
      <c r="E26" s="357">
        <f t="shared" si="3"/>
        <v>3426.1515676834983</v>
      </c>
      <c r="F26" s="357">
        <f t="shared" si="0"/>
        <v>188.4383362225924</v>
      </c>
      <c r="G26" s="357">
        <f t="shared" si="4"/>
        <v>3614.5899039060905</v>
      </c>
    </row>
    <row r="27" spans="4:7">
      <c r="D27">
        <v>25</v>
      </c>
      <c r="E27" s="357">
        <f t="shared" si="3"/>
        <v>3614.5899039060905</v>
      </c>
      <c r="F27" s="357">
        <f t="shared" si="0"/>
        <v>198.80244471483499</v>
      </c>
      <c r="G27" s="357">
        <f t="shared" si="4"/>
        <v>3813.3923486209255</v>
      </c>
    </row>
    <row r="28" spans="4:7">
      <c r="D28">
        <v>26</v>
      </c>
      <c r="E28" s="357">
        <f t="shared" si="3"/>
        <v>3813.3923486209255</v>
      </c>
      <c r="F28" s="357">
        <f t="shared" si="0"/>
        <v>209.7365791741509</v>
      </c>
      <c r="G28" s="357">
        <f t="shared" si="4"/>
        <v>4023.1289277950764</v>
      </c>
    </row>
    <row r="29" spans="4:7">
      <c r="D29">
        <v>27</v>
      </c>
      <c r="E29" s="357">
        <f t="shared" si="3"/>
        <v>4023.1289277950764</v>
      </c>
      <c r="F29" s="357">
        <f t="shared" si="0"/>
        <v>221.27209102872919</v>
      </c>
      <c r="G29" s="357">
        <f t="shared" si="4"/>
        <v>4244.4010188238053</v>
      </c>
    </row>
    <row r="30" spans="4:7">
      <c r="D30">
        <v>28</v>
      </c>
      <c r="E30" s="357">
        <f t="shared" si="3"/>
        <v>4244.4010188238053</v>
      </c>
      <c r="F30" s="357">
        <f t="shared" si="0"/>
        <v>233.44205603530929</v>
      </c>
      <c r="G30" s="357">
        <f t="shared" si="4"/>
        <v>4477.8430748591145</v>
      </c>
    </row>
    <row r="31" spans="4:7">
      <c r="D31">
        <v>29</v>
      </c>
      <c r="E31" s="357">
        <f t="shared" si="3"/>
        <v>4477.8430748591145</v>
      </c>
      <c r="F31" s="357">
        <f t="shared" si="0"/>
        <v>246.2813691172513</v>
      </c>
      <c r="G31" s="357">
        <f t="shared" si="4"/>
        <v>4724.1244439763659</v>
      </c>
    </row>
    <row r="32" spans="4:7">
      <c r="D32">
        <v>30</v>
      </c>
      <c r="E32" s="357">
        <f t="shared" si="3"/>
        <v>4724.1244439763659</v>
      </c>
      <c r="F32" s="357">
        <f t="shared" si="0"/>
        <v>259.82684441870015</v>
      </c>
      <c r="G32" s="357">
        <f t="shared" si="4"/>
        <v>4983.9512883950665</v>
      </c>
    </row>
    <row r="33" spans="4:7">
      <c r="D33">
        <v>31</v>
      </c>
      <c r="E33" s="357">
        <f t="shared" si="3"/>
        <v>4983.9512883950665</v>
      </c>
      <c r="F33" s="357">
        <f t="shared" si="0"/>
        <v>274.11732086172867</v>
      </c>
      <c r="G33" s="357">
        <f t="shared" si="4"/>
        <v>5258.0686092567948</v>
      </c>
    </row>
    <row r="34" spans="4:7">
      <c r="D34">
        <v>32</v>
      </c>
      <c r="E34" s="357">
        <f t="shared" si="3"/>
        <v>5258.0686092567948</v>
      </c>
      <c r="F34" s="357">
        <f t="shared" si="0"/>
        <v>289.19377350912373</v>
      </c>
      <c r="G34" s="357">
        <f t="shared" si="4"/>
        <v>5547.262382765919</v>
      </c>
    </row>
    <row r="35" spans="4:7">
      <c r="D35">
        <v>33</v>
      </c>
      <c r="E35" s="357">
        <f t="shared" si="3"/>
        <v>5547.262382765919</v>
      </c>
      <c r="F35" s="357">
        <f t="shared" si="0"/>
        <v>305.09943105212557</v>
      </c>
      <c r="G35" s="357">
        <f t="shared" si="4"/>
        <v>5852.3618138180445</v>
      </c>
    </row>
    <row r="36" spans="4:7">
      <c r="D36">
        <v>34</v>
      </c>
      <c r="E36" s="357">
        <f t="shared" si="3"/>
        <v>5852.3618138180445</v>
      </c>
      <c r="F36" s="357">
        <f t="shared" si="0"/>
        <v>321.87989975999244</v>
      </c>
      <c r="G36" s="357">
        <f t="shared" si="4"/>
        <v>6174.241713578037</v>
      </c>
    </row>
    <row r="37" spans="4:7">
      <c r="D37">
        <v>35</v>
      </c>
      <c r="E37" s="357">
        <f t="shared" si="3"/>
        <v>6174.241713578037</v>
      </c>
      <c r="F37" s="357">
        <f t="shared" si="0"/>
        <v>339.58329424679204</v>
      </c>
      <c r="G37" s="357">
        <f t="shared" si="4"/>
        <v>6513.8250078248293</v>
      </c>
    </row>
    <row r="38" spans="4:7">
      <c r="D38">
        <v>36</v>
      </c>
      <c r="E38" s="357">
        <f t="shared" si="3"/>
        <v>6513.8250078248293</v>
      </c>
      <c r="F38" s="357">
        <f t="shared" si="0"/>
        <v>358.26037543036563</v>
      </c>
      <c r="G38" s="357">
        <f t="shared" si="4"/>
        <v>6872.0853832551948</v>
      </c>
    </row>
    <row r="39" spans="4:7">
      <c r="D39">
        <v>37</v>
      </c>
      <c r="E39" s="357">
        <f t="shared" si="3"/>
        <v>6872.0853832551948</v>
      </c>
      <c r="F39" s="357">
        <f t="shared" si="0"/>
        <v>377.96469607903572</v>
      </c>
      <c r="G39" s="357">
        <f t="shared" si="4"/>
        <v>7250.0500793342308</v>
      </c>
    </row>
    <row r="40" spans="4:7">
      <c r="D40">
        <v>38</v>
      </c>
      <c r="E40" s="357">
        <f t="shared" si="3"/>
        <v>7250.0500793342308</v>
      </c>
      <c r="F40" s="357">
        <f t="shared" si="0"/>
        <v>398.75275436338268</v>
      </c>
      <c r="G40" s="357">
        <f t="shared" si="4"/>
        <v>7648.8028336976131</v>
      </c>
    </row>
    <row r="41" spans="4:7">
      <c r="D41">
        <v>39</v>
      </c>
      <c r="E41" s="357">
        <f t="shared" si="3"/>
        <v>7648.8028336976131</v>
      </c>
      <c r="F41" s="357">
        <f t="shared" si="0"/>
        <v>420.68415585336874</v>
      </c>
      <c r="G41" s="357">
        <f t="shared" si="4"/>
        <v>8069.4869895509819</v>
      </c>
    </row>
    <row r="42" spans="4:7">
      <c r="D42">
        <v>40</v>
      </c>
      <c r="E42" s="357">
        <f t="shared" si="3"/>
        <v>8069.4869895509819</v>
      </c>
      <c r="F42" s="357">
        <f t="shared" si="0"/>
        <v>443.82178442530403</v>
      </c>
      <c r="G42" s="357">
        <f t="shared" si="4"/>
        <v>8513.308773976285</v>
      </c>
    </row>
    <row r="43" spans="4:7">
      <c r="D43">
        <v>41</v>
      </c>
      <c r="E43" s="357">
        <f t="shared" si="3"/>
        <v>8513.308773976285</v>
      </c>
      <c r="F43" s="357">
        <f t="shared" si="0"/>
        <v>468.23198256869568</v>
      </c>
      <c r="G43" s="357">
        <f t="shared" si="4"/>
        <v>8981.5407565449805</v>
      </c>
    </row>
    <row r="44" spans="4:7">
      <c r="D44">
        <v>42</v>
      </c>
      <c r="E44" s="357">
        <f t="shared" si="3"/>
        <v>8981.5407565449805</v>
      </c>
      <c r="F44" s="357">
        <f t="shared" si="0"/>
        <v>493.98474160997392</v>
      </c>
      <c r="G44" s="357">
        <f t="shared" si="4"/>
        <v>9475.5254981549551</v>
      </c>
    </row>
    <row r="45" spans="4:7">
      <c r="D45">
        <v>43</v>
      </c>
      <c r="E45" s="357">
        <f t="shared" si="3"/>
        <v>9475.5254981549551</v>
      </c>
      <c r="F45" s="357">
        <f t="shared" si="0"/>
        <v>521.15390239852252</v>
      </c>
      <c r="G45" s="357">
        <f t="shared" si="4"/>
        <v>9996.6794005534775</v>
      </c>
    </row>
    <row r="46" spans="4:7">
      <c r="D46">
        <v>44</v>
      </c>
      <c r="E46" s="357">
        <f t="shared" si="3"/>
        <v>9996.6794005534775</v>
      </c>
      <c r="F46" s="357">
        <f t="shared" si="0"/>
        <v>549.81736703044123</v>
      </c>
      <c r="G46" s="357">
        <f t="shared" si="4"/>
        <v>10546.496767583918</v>
      </c>
    </row>
    <row r="47" spans="4:7">
      <c r="D47">
        <v>45</v>
      </c>
      <c r="E47" s="357">
        <f t="shared" si="3"/>
        <v>10546.496767583918</v>
      </c>
      <c r="F47" s="357">
        <f t="shared" si="0"/>
        <v>580.05732221711548</v>
      </c>
      <c r="G47" s="357">
        <f t="shared" si="4"/>
        <v>11126.554089801033</v>
      </c>
    </row>
    <row r="48" spans="4:7">
      <c r="D48">
        <v>46</v>
      </c>
      <c r="E48" s="357">
        <f t="shared" si="3"/>
        <v>11126.554089801033</v>
      </c>
      <c r="F48" s="357">
        <f t="shared" si="0"/>
        <v>611.96047493905678</v>
      </c>
      <c r="G48" s="357">
        <f t="shared" si="4"/>
        <v>11738.51456474009</v>
      </c>
    </row>
    <row r="49" spans="4:7">
      <c r="D49">
        <v>47</v>
      </c>
      <c r="E49" s="357">
        <f t="shared" si="3"/>
        <v>11738.51456474009</v>
      </c>
      <c r="F49" s="357">
        <f t="shared" si="0"/>
        <v>645.61830106070488</v>
      </c>
      <c r="G49" s="357">
        <f t="shared" si="4"/>
        <v>12384.132865800795</v>
      </c>
    </row>
    <row r="50" spans="4:7">
      <c r="D50">
        <v>48</v>
      </c>
      <c r="E50" s="357">
        <f t="shared" si="3"/>
        <v>12384.132865800795</v>
      </c>
      <c r="F50" s="357">
        <f t="shared" si="0"/>
        <v>681.12730761904379</v>
      </c>
      <c r="G50" s="357">
        <f t="shared" si="4"/>
        <v>13065.26017341984</v>
      </c>
    </row>
    <row r="51" spans="4:7">
      <c r="D51">
        <v>49</v>
      </c>
      <c r="E51" s="357">
        <f t="shared" si="3"/>
        <v>13065.26017341984</v>
      </c>
      <c r="F51" s="357">
        <f t="shared" si="0"/>
        <v>718.58930953809124</v>
      </c>
      <c r="G51" s="357">
        <f t="shared" si="4"/>
        <v>13783.84948295793</v>
      </c>
    </row>
    <row r="52" spans="4:7">
      <c r="D52">
        <v>50</v>
      </c>
      <c r="E52" s="357">
        <f t="shared" si="3"/>
        <v>13783.84948295793</v>
      </c>
      <c r="F52" s="357">
        <f t="shared" si="0"/>
        <v>758.11172156268617</v>
      </c>
      <c r="G52" s="357">
        <f t="shared" si="4"/>
        <v>14541.961204520616</v>
      </c>
    </row>
    <row r="53" spans="4:7">
      <c r="D53">
        <v>51</v>
      </c>
      <c r="E53" s="357">
        <f t="shared" si="3"/>
        <v>14541.961204520616</v>
      </c>
      <c r="F53" s="357">
        <f t="shared" si="0"/>
        <v>799.8078662486339</v>
      </c>
      <c r="G53" s="357">
        <f t="shared" si="4"/>
        <v>15341.769070769249</v>
      </c>
    </row>
    <row r="54" spans="4:7">
      <c r="D54">
        <v>52</v>
      </c>
      <c r="E54" s="357">
        <f t="shared" si="3"/>
        <v>15341.769070769249</v>
      </c>
      <c r="F54" s="357">
        <f t="shared" si="0"/>
        <v>843.79729889230873</v>
      </c>
      <c r="G54" s="357">
        <f t="shared" si="4"/>
        <v>16185.566369661557</v>
      </c>
    </row>
    <row r="55" spans="4:7">
      <c r="D55">
        <v>53</v>
      </c>
      <c r="E55" s="357">
        <f t="shared" si="3"/>
        <v>16185.566369661557</v>
      </c>
      <c r="F55" s="357">
        <f t="shared" si="0"/>
        <v>890.20615033138563</v>
      </c>
      <c r="G55" s="357">
        <f t="shared" si="4"/>
        <v>17075.772519992945</v>
      </c>
    </row>
    <row r="56" spans="4:7">
      <c r="D56">
        <v>54</v>
      </c>
      <c r="E56" s="357">
        <f t="shared" si="3"/>
        <v>17075.772519992945</v>
      </c>
      <c r="F56" s="357">
        <f t="shared" si="0"/>
        <v>939.16748859961194</v>
      </c>
      <c r="G56" s="357">
        <f t="shared" si="4"/>
        <v>18014.940008592555</v>
      </c>
    </row>
    <row r="57" spans="4:7">
      <c r="D57">
        <v>55</v>
      </c>
      <c r="E57" s="357">
        <f t="shared" si="3"/>
        <v>18014.940008592555</v>
      </c>
      <c r="F57" s="357">
        <f t="shared" si="0"/>
        <v>990.82170047259058</v>
      </c>
      <c r="G57" s="357">
        <f t="shared" si="4"/>
        <v>19005.761709065147</v>
      </c>
    </row>
    <row r="58" spans="4:7">
      <c r="D58">
        <v>56</v>
      </c>
      <c r="E58" s="357">
        <f t="shared" si="3"/>
        <v>19005.761709065147</v>
      </c>
      <c r="F58" s="357">
        <f t="shared" si="0"/>
        <v>1045.3168939985831</v>
      </c>
      <c r="G58" s="357">
        <f t="shared" si="4"/>
        <v>20051.078603063732</v>
      </c>
    </row>
    <row r="59" spans="4:7">
      <c r="D59">
        <v>57</v>
      </c>
      <c r="E59" s="357">
        <f t="shared" si="3"/>
        <v>20051.078603063732</v>
      </c>
      <c r="F59" s="357">
        <f t="shared" si="0"/>
        <v>1102.8093231685052</v>
      </c>
      <c r="G59" s="357">
        <f t="shared" si="4"/>
        <v>21153.887926232237</v>
      </c>
    </row>
    <row r="60" spans="4:7">
      <c r="D60">
        <v>58</v>
      </c>
      <c r="E60" s="357">
        <f t="shared" si="3"/>
        <v>21153.887926232237</v>
      </c>
      <c r="F60" s="357">
        <f t="shared" si="0"/>
        <v>1163.4638359427731</v>
      </c>
      <c r="G60" s="357">
        <f t="shared" si="4"/>
        <v>22317.351762175011</v>
      </c>
    </row>
    <row r="61" spans="4:7">
      <c r="D61">
        <v>59</v>
      </c>
      <c r="E61" s="357">
        <f t="shared" si="3"/>
        <v>22317.351762175011</v>
      </c>
      <c r="F61" s="357">
        <f t="shared" si="0"/>
        <v>1227.4543469196256</v>
      </c>
      <c r="G61" s="357">
        <f t="shared" si="4"/>
        <v>23544.806109094636</v>
      </c>
    </row>
    <row r="62" spans="4:7">
      <c r="D62">
        <v>60</v>
      </c>
      <c r="E62" s="357">
        <f t="shared" si="3"/>
        <v>23544.806109094636</v>
      </c>
      <c r="F62" s="357">
        <f t="shared" si="0"/>
        <v>1294.9643360002049</v>
      </c>
      <c r="G62" s="357">
        <f t="shared" si="4"/>
        <v>24839.77044509484</v>
      </c>
    </row>
    <row r="63" spans="4:7">
      <c r="D63">
        <v>61</v>
      </c>
      <c r="E63" s="357">
        <f t="shared" si="3"/>
        <v>24839.77044509484</v>
      </c>
      <c r="F63" s="357">
        <f t="shared" si="0"/>
        <v>1366.1873744802162</v>
      </c>
      <c r="G63" s="357">
        <f t="shared" si="4"/>
        <v>26205.957819575058</v>
      </c>
    </row>
    <row r="64" spans="4:7">
      <c r="D64">
        <v>62</v>
      </c>
      <c r="E64" s="357">
        <f t="shared" si="3"/>
        <v>26205.957819575058</v>
      </c>
      <c r="F64" s="357">
        <f t="shared" si="0"/>
        <v>1441.3276800766282</v>
      </c>
      <c r="G64" s="357">
        <f t="shared" si="4"/>
        <v>27647.285499651687</v>
      </c>
    </row>
    <row r="65" spans="4:7">
      <c r="D65">
        <v>63</v>
      </c>
      <c r="E65" s="357">
        <f t="shared" si="3"/>
        <v>27647.285499651687</v>
      </c>
      <c r="F65" s="357">
        <f t="shared" si="0"/>
        <v>1520.6007024808428</v>
      </c>
      <c r="G65" s="357">
        <f t="shared" si="4"/>
        <v>29167.886202132529</v>
      </c>
    </row>
    <row r="66" spans="4:7">
      <c r="D66">
        <v>64</v>
      </c>
      <c r="E66" s="357">
        <f t="shared" si="3"/>
        <v>29167.886202132529</v>
      </c>
      <c r="F66" s="357">
        <f t="shared" si="0"/>
        <v>1604.2337411172891</v>
      </c>
      <c r="G66" s="357">
        <f t="shared" si="4"/>
        <v>30772.119943249818</v>
      </c>
    </row>
    <row r="67" spans="4:7">
      <c r="D67">
        <v>65</v>
      </c>
      <c r="E67" s="357">
        <f t="shared" si="3"/>
        <v>30772.119943249818</v>
      </c>
      <c r="F67" s="357">
        <f t="shared" si="0"/>
        <v>1692.4665968787399</v>
      </c>
      <c r="G67" s="357">
        <f t="shared" si="4"/>
        <v>32464.586540128559</v>
      </c>
    </row>
    <row r="68" spans="4:7">
      <c r="D68">
        <v>66</v>
      </c>
      <c r="E68" s="357">
        <f t="shared" si="3"/>
        <v>32464.586540128559</v>
      </c>
      <c r="F68" s="357">
        <f t="shared" ref="F68:F102" si="5">E68*$E$1</f>
        <v>1785.5522597070708</v>
      </c>
      <c r="G68" s="357">
        <f t="shared" si="4"/>
        <v>34250.138799835629</v>
      </c>
    </row>
    <row r="69" spans="4:7">
      <c r="D69">
        <v>67</v>
      </c>
      <c r="E69" s="357">
        <f t="shared" si="3"/>
        <v>34250.138799835629</v>
      </c>
      <c r="F69" s="357">
        <f t="shared" si="5"/>
        <v>1883.7576339909597</v>
      </c>
      <c r="G69" s="357">
        <f t="shared" si="4"/>
        <v>36133.896433826587</v>
      </c>
    </row>
    <row r="70" spans="4:7">
      <c r="D70">
        <v>68</v>
      </c>
      <c r="E70" s="357">
        <f t="shared" si="3"/>
        <v>36133.896433826587</v>
      </c>
      <c r="F70" s="357">
        <f t="shared" si="5"/>
        <v>1987.3643038604623</v>
      </c>
      <c r="G70" s="357">
        <f t="shared" si="4"/>
        <v>38121.260737687051</v>
      </c>
    </row>
    <row r="71" spans="4:7">
      <c r="D71">
        <v>69</v>
      </c>
      <c r="E71" s="357">
        <f t="shared" si="3"/>
        <v>38121.260737687051</v>
      </c>
      <c r="F71" s="357">
        <f t="shared" si="5"/>
        <v>2096.6693405727879</v>
      </c>
      <c r="G71" s="357">
        <f t="shared" si="4"/>
        <v>40217.930078259837</v>
      </c>
    </row>
    <row r="72" spans="4:7">
      <c r="D72">
        <v>70</v>
      </c>
      <c r="E72" s="357">
        <f t="shared" si="3"/>
        <v>40217.930078259837</v>
      </c>
      <c r="F72" s="357">
        <f t="shared" si="5"/>
        <v>2211.9861543042912</v>
      </c>
      <c r="G72" s="357">
        <f t="shared" si="4"/>
        <v>42429.91623256413</v>
      </c>
    </row>
    <row r="73" spans="4:7">
      <c r="D73">
        <v>71</v>
      </c>
      <c r="E73" s="357">
        <f t="shared" si="3"/>
        <v>42429.91623256413</v>
      </c>
      <c r="F73" s="357">
        <f t="shared" si="5"/>
        <v>2333.645392791027</v>
      </c>
      <c r="G73" s="357">
        <f t="shared" si="4"/>
        <v>44763.561625355156</v>
      </c>
    </row>
    <row r="74" spans="4:7">
      <c r="D74">
        <v>72</v>
      </c>
      <c r="E74" s="357">
        <f t="shared" si="3"/>
        <v>44763.561625355156</v>
      </c>
      <c r="F74" s="357">
        <f t="shared" si="5"/>
        <v>2461.9958893945336</v>
      </c>
      <c r="G74" s="357">
        <f t="shared" si="4"/>
        <v>47225.557514749693</v>
      </c>
    </row>
    <row r="75" spans="4:7">
      <c r="D75">
        <v>73</v>
      </c>
      <c r="E75" s="357">
        <f t="shared" si="3"/>
        <v>47225.557514749693</v>
      </c>
      <c r="F75" s="357">
        <f t="shared" si="5"/>
        <v>2597.4056633112332</v>
      </c>
      <c r="G75" s="357">
        <f t="shared" si="4"/>
        <v>49822.963178060927</v>
      </c>
    </row>
    <row r="76" spans="4:7">
      <c r="D76">
        <v>74</v>
      </c>
      <c r="E76" s="357">
        <f t="shared" si="3"/>
        <v>49822.963178060927</v>
      </c>
      <c r="F76" s="357">
        <f t="shared" si="5"/>
        <v>2740.2629747933511</v>
      </c>
      <c r="G76" s="357">
        <f t="shared" si="4"/>
        <v>52563.22615285428</v>
      </c>
    </row>
    <row r="77" spans="4:7">
      <c r="D77">
        <v>75</v>
      </c>
      <c r="E77" s="357">
        <f t="shared" si="3"/>
        <v>52563.22615285428</v>
      </c>
      <c r="F77" s="357">
        <f t="shared" si="5"/>
        <v>2890.9774384069856</v>
      </c>
      <c r="G77" s="357">
        <f t="shared" si="4"/>
        <v>55454.203591261263</v>
      </c>
    </row>
    <row r="78" spans="4:7">
      <c r="D78">
        <v>76</v>
      </c>
      <c r="E78" s="357">
        <f t="shared" si="3"/>
        <v>55454.203591261263</v>
      </c>
      <c r="F78" s="357">
        <f t="shared" si="5"/>
        <v>3049.9811975193693</v>
      </c>
      <c r="G78" s="357">
        <f t="shared" si="4"/>
        <v>58504.184788780629</v>
      </c>
    </row>
    <row r="79" spans="4:7">
      <c r="D79">
        <v>77</v>
      </c>
      <c r="E79" s="357">
        <f t="shared" si="3"/>
        <v>58504.184788780629</v>
      </c>
      <c r="F79" s="357">
        <f t="shared" si="5"/>
        <v>3217.7301633829347</v>
      </c>
      <c r="G79" s="357">
        <f t="shared" si="4"/>
        <v>61721.914952163563</v>
      </c>
    </row>
    <row r="80" spans="4:7">
      <c r="D80">
        <v>78</v>
      </c>
      <c r="E80" s="357">
        <f t="shared" si="3"/>
        <v>61721.914952163563</v>
      </c>
      <c r="F80" s="357">
        <f t="shared" si="5"/>
        <v>3394.7053223689959</v>
      </c>
      <c r="G80" s="357">
        <f t="shared" si="4"/>
        <v>65116.620274532557</v>
      </c>
    </row>
    <row r="81" spans="4:7">
      <c r="D81">
        <v>79</v>
      </c>
      <c r="E81" s="357">
        <f t="shared" si="3"/>
        <v>65116.620274532557</v>
      </c>
      <c r="F81" s="357">
        <f t="shared" si="5"/>
        <v>3581.4141150992905</v>
      </c>
      <c r="G81" s="357">
        <f t="shared" si="4"/>
        <v>68698.034389631852</v>
      </c>
    </row>
    <row r="82" spans="4:7">
      <c r="D82">
        <v>80</v>
      </c>
      <c r="E82" s="357">
        <f t="shared" si="3"/>
        <v>68698.034389631852</v>
      </c>
      <c r="F82" s="357">
        <f t="shared" si="5"/>
        <v>3778.3918914297519</v>
      </c>
      <c r="G82" s="357">
        <f t="shared" si="4"/>
        <v>72476.426281061606</v>
      </c>
    </row>
    <row r="83" spans="4:7">
      <c r="D83">
        <v>81</v>
      </c>
      <c r="E83" s="357">
        <f t="shared" si="3"/>
        <v>72476.426281061606</v>
      </c>
      <c r="F83" s="357">
        <f t="shared" si="5"/>
        <v>3986.2034454583882</v>
      </c>
      <c r="G83" s="357">
        <f t="shared" si="4"/>
        <v>76462.629726519997</v>
      </c>
    </row>
    <row r="84" spans="4:7">
      <c r="D84">
        <v>82</v>
      </c>
      <c r="E84" s="357">
        <f t="shared" ref="E84:E102" si="6">G83</f>
        <v>76462.629726519997</v>
      </c>
      <c r="F84" s="357">
        <f t="shared" si="5"/>
        <v>4205.4446349585996</v>
      </c>
      <c r="G84" s="357">
        <f t="shared" ref="G84:G102" si="7">E84+F84</f>
        <v>80668.07436147859</v>
      </c>
    </row>
    <row r="85" spans="4:7">
      <c r="D85">
        <v>83</v>
      </c>
      <c r="E85" s="357">
        <f t="shared" si="6"/>
        <v>80668.07436147859</v>
      </c>
      <c r="F85" s="357">
        <f t="shared" si="5"/>
        <v>4436.7440898813229</v>
      </c>
      <c r="G85" s="357">
        <f t="shared" si="7"/>
        <v>85104.818451359912</v>
      </c>
    </row>
    <row r="86" spans="4:7">
      <c r="D86">
        <v>84</v>
      </c>
      <c r="E86" s="357">
        <f t="shared" si="6"/>
        <v>85104.818451359912</v>
      </c>
      <c r="F86" s="357">
        <f t="shared" si="5"/>
        <v>4680.7650148247949</v>
      </c>
      <c r="G86" s="357">
        <f t="shared" si="7"/>
        <v>89785.583466184704</v>
      </c>
    </row>
    <row r="87" spans="4:7">
      <c r="D87">
        <v>85</v>
      </c>
      <c r="E87" s="357">
        <f t="shared" si="6"/>
        <v>89785.583466184704</v>
      </c>
      <c r="F87" s="357">
        <f t="shared" si="5"/>
        <v>4938.2070906401586</v>
      </c>
      <c r="G87" s="357">
        <f t="shared" si="7"/>
        <v>94723.790556824868</v>
      </c>
    </row>
    <row r="88" spans="4:7">
      <c r="D88">
        <v>86</v>
      </c>
      <c r="E88" s="357">
        <f t="shared" si="6"/>
        <v>94723.790556824868</v>
      </c>
      <c r="F88" s="357">
        <f t="shared" si="5"/>
        <v>5209.8084806253673</v>
      </c>
      <c r="G88" s="357">
        <f t="shared" si="7"/>
        <v>99933.599037450229</v>
      </c>
    </row>
    <row r="89" spans="4:7">
      <c r="D89">
        <v>87</v>
      </c>
      <c r="E89" s="357">
        <f t="shared" si="6"/>
        <v>99933.599037450229</v>
      </c>
      <c r="F89" s="357">
        <f t="shared" si="5"/>
        <v>5496.3479470597622</v>
      </c>
      <c r="G89" s="357">
        <f t="shared" si="7"/>
        <v>105429.94698451</v>
      </c>
    </row>
    <row r="90" spans="4:7">
      <c r="D90">
        <v>88</v>
      </c>
      <c r="E90" s="357">
        <f t="shared" si="6"/>
        <v>105429.94698451</v>
      </c>
      <c r="F90" s="357">
        <f t="shared" si="5"/>
        <v>5798.6470841480495</v>
      </c>
      <c r="G90" s="357">
        <f t="shared" si="7"/>
        <v>111228.59406865804</v>
      </c>
    </row>
    <row r="91" spans="4:7">
      <c r="D91">
        <v>89</v>
      </c>
      <c r="E91" s="357">
        <f t="shared" si="6"/>
        <v>111228.59406865804</v>
      </c>
      <c r="F91" s="357">
        <f t="shared" si="5"/>
        <v>6117.5726737761925</v>
      </c>
      <c r="G91" s="357">
        <f t="shared" si="7"/>
        <v>117346.16674243423</v>
      </c>
    </row>
    <row r="92" spans="4:7">
      <c r="D92">
        <v>90</v>
      </c>
      <c r="E92" s="357">
        <f t="shared" si="6"/>
        <v>117346.16674243423</v>
      </c>
      <c r="F92" s="357">
        <f t="shared" si="5"/>
        <v>6454.039170833883</v>
      </c>
      <c r="G92" s="357">
        <f t="shared" si="7"/>
        <v>123800.20591326812</v>
      </c>
    </row>
    <row r="93" spans="4:7">
      <c r="D93">
        <v>91</v>
      </c>
      <c r="E93" s="357">
        <f t="shared" si="6"/>
        <v>123800.20591326812</v>
      </c>
      <c r="F93" s="357">
        <f t="shared" si="5"/>
        <v>6809.011325229746</v>
      </c>
      <c r="G93" s="357">
        <f t="shared" si="7"/>
        <v>130609.21723849786</v>
      </c>
    </row>
    <row r="94" spans="4:7">
      <c r="D94">
        <v>92</v>
      </c>
      <c r="E94" s="357">
        <f t="shared" si="6"/>
        <v>130609.21723849786</v>
      </c>
      <c r="F94" s="357">
        <f t="shared" si="5"/>
        <v>7183.5069481173823</v>
      </c>
      <c r="G94" s="357">
        <f t="shared" si="7"/>
        <v>137792.72418661523</v>
      </c>
    </row>
    <row r="95" spans="4:7">
      <c r="D95">
        <v>93</v>
      </c>
      <c r="E95" s="357">
        <f t="shared" si="6"/>
        <v>137792.72418661523</v>
      </c>
      <c r="F95" s="357">
        <f t="shared" si="5"/>
        <v>7578.5998302638382</v>
      </c>
      <c r="G95" s="357">
        <f t="shared" si="7"/>
        <v>145371.32401687908</v>
      </c>
    </row>
    <row r="96" spans="4:7">
      <c r="D96">
        <v>94</v>
      </c>
      <c r="E96" s="357">
        <f t="shared" si="6"/>
        <v>145371.32401687908</v>
      </c>
      <c r="F96" s="357">
        <f t="shared" si="5"/>
        <v>7995.4228209283492</v>
      </c>
      <c r="G96" s="357">
        <f t="shared" si="7"/>
        <v>153366.74683780744</v>
      </c>
    </row>
    <row r="97" spans="4:7">
      <c r="D97">
        <v>95</v>
      </c>
      <c r="E97" s="357">
        <f t="shared" si="6"/>
        <v>153366.74683780744</v>
      </c>
      <c r="F97" s="357">
        <f t="shared" si="5"/>
        <v>8435.1710760794085</v>
      </c>
      <c r="G97" s="357">
        <f t="shared" si="7"/>
        <v>161801.91791388683</v>
      </c>
    </row>
    <row r="98" spans="4:7">
      <c r="D98">
        <v>96</v>
      </c>
      <c r="E98" s="357">
        <f t="shared" si="6"/>
        <v>161801.91791388683</v>
      </c>
      <c r="F98" s="357">
        <f t="shared" si="5"/>
        <v>8899.1054852637753</v>
      </c>
      <c r="G98" s="357">
        <f t="shared" si="7"/>
        <v>170701.02339915061</v>
      </c>
    </row>
    <row r="99" spans="4:7">
      <c r="D99">
        <v>97</v>
      </c>
      <c r="E99" s="357">
        <f t="shared" si="6"/>
        <v>170701.02339915061</v>
      </c>
      <c r="F99" s="357">
        <f t="shared" si="5"/>
        <v>9388.5562869532841</v>
      </c>
      <c r="G99" s="357">
        <f t="shared" si="7"/>
        <v>180089.57968610388</v>
      </c>
    </row>
    <row r="100" spans="4:7">
      <c r="D100">
        <v>98</v>
      </c>
      <c r="E100" s="357">
        <f t="shared" si="6"/>
        <v>180089.57968610388</v>
      </c>
      <c r="F100" s="357">
        <f t="shared" si="5"/>
        <v>9904.9268827357137</v>
      </c>
      <c r="G100" s="357">
        <f t="shared" si="7"/>
        <v>189994.5065688396</v>
      </c>
    </row>
    <row r="101" spans="4:7">
      <c r="D101">
        <v>99</v>
      </c>
      <c r="E101" s="357">
        <f t="shared" si="6"/>
        <v>189994.5065688396</v>
      </c>
      <c r="F101" s="357">
        <f t="shared" si="5"/>
        <v>10449.697861286179</v>
      </c>
      <c r="G101" s="357">
        <f t="shared" si="7"/>
        <v>200444.20443012577</v>
      </c>
    </row>
    <row r="102" spans="4:7">
      <c r="D102">
        <v>100</v>
      </c>
      <c r="E102" s="357">
        <f t="shared" si="6"/>
        <v>200444.20443012577</v>
      </c>
      <c r="F102" s="357">
        <f t="shared" si="5"/>
        <v>11024.431243656918</v>
      </c>
      <c r="G102" s="357">
        <f t="shared" si="7"/>
        <v>211468.6356737827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F11" sqref="F11"/>
    </sheetView>
  </sheetViews>
  <sheetFormatPr baseColWidth="10" defaultRowHeight="17" x14ac:dyDescent="0"/>
  <cols>
    <col min="1" max="1" width="33.83203125" style="1" customWidth="1"/>
    <col min="2" max="7" width="20.83203125" style="1" customWidth="1"/>
    <col min="8" max="16384" width="10.83203125" style="1"/>
  </cols>
  <sheetData>
    <row r="1" spans="1:7">
      <c r="A1" s="1" t="s">
        <v>0</v>
      </c>
    </row>
    <row r="3" spans="1:7" ht="30" customHeight="1">
      <c r="A3" s="235" t="s">
        <v>1</v>
      </c>
      <c r="B3" s="235"/>
      <c r="C3" s="235"/>
      <c r="D3" s="235"/>
      <c r="E3" s="235"/>
      <c r="F3" s="235"/>
      <c r="G3" s="235"/>
    </row>
    <row r="4" spans="1:7" ht="50" customHeight="1">
      <c r="A4" s="236" t="s">
        <v>41</v>
      </c>
      <c r="B4" s="236"/>
      <c r="C4" s="236"/>
      <c r="D4" s="236"/>
      <c r="E4" s="236"/>
      <c r="F4" s="236"/>
      <c r="G4" s="236"/>
    </row>
    <row r="5" spans="1:7">
      <c r="A5" s="2"/>
    </row>
    <row r="6" spans="1:7">
      <c r="A6" s="4" t="s">
        <v>43</v>
      </c>
      <c r="B6" s="3" t="s">
        <v>33</v>
      </c>
      <c r="C6" s="3" t="s">
        <v>34</v>
      </c>
      <c r="D6" s="3" t="s">
        <v>35</v>
      </c>
      <c r="E6" s="3" t="s">
        <v>36</v>
      </c>
      <c r="F6" s="3" t="s">
        <v>37</v>
      </c>
      <c r="G6" s="3" t="s">
        <v>38</v>
      </c>
    </row>
    <row r="7" spans="1:7">
      <c r="A7" s="4" t="s">
        <v>2</v>
      </c>
      <c r="B7" s="3"/>
      <c r="C7" s="3"/>
      <c r="D7" s="3"/>
      <c r="E7" s="3"/>
      <c r="F7" s="3"/>
      <c r="G7" s="3"/>
    </row>
    <row r="8" spans="1:7" ht="51">
      <c r="A8" s="4"/>
      <c r="B8" s="8" t="s">
        <v>49</v>
      </c>
      <c r="C8" s="3"/>
      <c r="D8" s="3"/>
      <c r="E8" s="3"/>
      <c r="F8" s="3"/>
      <c r="G8" s="3"/>
    </row>
    <row r="9" spans="1:7">
      <c r="A9" s="4" t="s">
        <v>39</v>
      </c>
      <c r="B9" s="3" t="s">
        <v>44</v>
      </c>
      <c r="C9" s="3"/>
      <c r="D9" s="3"/>
      <c r="E9" s="3"/>
      <c r="F9" s="3"/>
      <c r="G9" s="3"/>
    </row>
    <row r="10" spans="1:7">
      <c r="A10" s="4" t="s">
        <v>40</v>
      </c>
      <c r="B10" s="3"/>
      <c r="C10" s="3"/>
      <c r="D10" s="3"/>
      <c r="E10" s="3"/>
      <c r="F10" s="3"/>
      <c r="G10" s="3"/>
    </row>
    <row r="11" spans="1:7">
      <c r="A11" s="2"/>
    </row>
    <row r="12" spans="1:7">
      <c r="A12" s="2"/>
    </row>
    <row r="13" spans="1:7">
      <c r="A13" s="2"/>
    </row>
    <row r="14" spans="1:7">
      <c r="A14" s="2"/>
    </row>
    <row r="15" spans="1:7" ht="25" customHeight="1">
      <c r="A15" s="233" t="s">
        <v>2</v>
      </c>
      <c r="B15" s="233"/>
      <c r="C15" s="233"/>
      <c r="D15" s="233"/>
      <c r="E15" s="233"/>
      <c r="F15" s="233"/>
      <c r="G15" s="233"/>
    </row>
    <row r="16" spans="1:7" ht="50" customHeight="1">
      <c r="A16" s="237" t="s">
        <v>42</v>
      </c>
      <c r="B16" s="238"/>
      <c r="C16" s="238"/>
      <c r="D16" s="238"/>
      <c r="E16" s="238"/>
      <c r="F16" s="238"/>
      <c r="G16" s="238"/>
    </row>
    <row r="17" spans="1:7">
      <c r="A17" s="4" t="s">
        <v>29</v>
      </c>
      <c r="B17" s="5" t="s">
        <v>10</v>
      </c>
      <c r="C17" s="6" t="s">
        <v>11</v>
      </c>
      <c r="D17" s="6" t="s">
        <v>12</v>
      </c>
    </row>
    <row r="18" spans="1:7">
      <c r="A18" s="4"/>
    </row>
    <row r="19" spans="1:7">
      <c r="A19" s="4"/>
      <c r="B19" s="6"/>
    </row>
    <row r="20" spans="1:7">
      <c r="A20" s="4"/>
      <c r="B20" s="6"/>
    </row>
    <row r="21" spans="1:7" ht="25" customHeight="1">
      <c r="A21" s="233" t="s">
        <v>40</v>
      </c>
      <c r="B21" s="233"/>
      <c r="C21" s="233"/>
      <c r="D21" s="233"/>
      <c r="E21" s="233"/>
      <c r="F21" s="233"/>
      <c r="G21" s="233"/>
    </row>
    <row r="22" spans="1:7" ht="50" customHeight="1">
      <c r="A22" s="238" t="s">
        <v>48</v>
      </c>
      <c r="B22" s="238"/>
      <c r="C22" s="238"/>
      <c r="D22" s="238"/>
      <c r="E22" s="238"/>
      <c r="F22" s="238"/>
      <c r="G22" s="238"/>
    </row>
    <row r="23" spans="1:7">
      <c r="A23" s="4" t="s">
        <v>28</v>
      </c>
      <c r="B23" s="6" t="s">
        <v>4</v>
      </c>
      <c r="C23" s="6" t="s">
        <v>8</v>
      </c>
      <c r="D23" s="3"/>
      <c r="E23" s="3"/>
      <c r="F23" s="3"/>
      <c r="G23" s="3"/>
    </row>
    <row r="24" spans="1:7">
      <c r="B24" s="3" t="s">
        <v>3</v>
      </c>
      <c r="C24" s="3" t="s">
        <v>31</v>
      </c>
    </row>
    <row r="25" spans="1:7">
      <c r="B25" s="3" t="s">
        <v>5</v>
      </c>
      <c r="C25" s="3" t="s">
        <v>30</v>
      </c>
    </row>
    <row r="26" spans="1:7">
      <c r="B26" s="3" t="s">
        <v>6</v>
      </c>
      <c r="C26" s="3" t="s">
        <v>32</v>
      </c>
    </row>
    <row r="27" spans="1:7">
      <c r="B27" s="3" t="s">
        <v>7</v>
      </c>
      <c r="C27" s="3" t="s">
        <v>45</v>
      </c>
    </row>
    <row r="28" spans="1:7">
      <c r="B28" s="3" t="s">
        <v>9</v>
      </c>
      <c r="C28" s="3" t="s">
        <v>46</v>
      </c>
    </row>
    <row r="29" spans="1:7">
      <c r="B29" s="3" t="s">
        <v>13</v>
      </c>
      <c r="C29" s="3" t="s">
        <v>47</v>
      </c>
    </row>
    <row r="30" spans="1:7">
      <c r="A30" s="4"/>
    </row>
    <row r="31" spans="1:7" ht="25" customHeight="1">
      <c r="A31" s="233" t="s">
        <v>50</v>
      </c>
      <c r="B31" s="233"/>
      <c r="C31" s="233"/>
      <c r="D31" s="233"/>
      <c r="E31" s="233"/>
      <c r="F31" s="233"/>
      <c r="G31" s="233"/>
    </row>
    <row r="32" spans="1:7" ht="50" customHeight="1">
      <c r="A32" s="234"/>
      <c r="B32" s="234"/>
      <c r="C32" s="234"/>
      <c r="D32" s="234"/>
      <c r="E32" s="234"/>
      <c r="F32" s="234"/>
      <c r="G32" s="234"/>
    </row>
    <row r="33" spans="1:7">
      <c r="A33" s="4" t="s">
        <v>17</v>
      </c>
      <c r="B33" s="5" t="s">
        <v>20</v>
      </c>
      <c r="C33" s="6" t="s">
        <v>14</v>
      </c>
      <c r="D33" s="6" t="s">
        <v>7</v>
      </c>
      <c r="E33" s="6" t="s">
        <v>16</v>
      </c>
      <c r="F33" s="6" t="s">
        <v>15</v>
      </c>
      <c r="G33" s="6" t="s">
        <v>18</v>
      </c>
    </row>
    <row r="34" spans="1:7">
      <c r="A34" s="4" t="s">
        <v>19</v>
      </c>
      <c r="B34" s="3" t="s">
        <v>27</v>
      </c>
      <c r="C34" s="3" t="s">
        <v>22</v>
      </c>
      <c r="D34" s="3"/>
      <c r="E34" s="3"/>
      <c r="F34" s="3"/>
      <c r="G34" s="3"/>
    </row>
    <row r="35" spans="1:7">
      <c r="B35" s="3" t="s">
        <v>21</v>
      </c>
      <c r="C35" s="3" t="s">
        <v>24</v>
      </c>
    </row>
    <row r="36" spans="1:7">
      <c r="C36" s="3" t="s">
        <v>23</v>
      </c>
    </row>
    <row r="37" spans="1:7">
      <c r="C37" s="3" t="s">
        <v>25</v>
      </c>
    </row>
    <row r="38" spans="1:7">
      <c r="C38" s="3" t="s">
        <v>26</v>
      </c>
    </row>
    <row r="39" spans="1:7">
      <c r="B39" s="6"/>
    </row>
    <row r="41" spans="1:7">
      <c r="A41" s="4"/>
    </row>
    <row r="42" spans="1:7">
      <c r="A42" s="7"/>
    </row>
    <row r="43" spans="1:7">
      <c r="A43" s="4"/>
    </row>
    <row r="44" spans="1:7">
      <c r="A44" s="4"/>
    </row>
    <row r="45" spans="1:7">
      <c r="A45" s="4"/>
    </row>
    <row r="46" spans="1:7">
      <c r="A46" s="7"/>
    </row>
    <row r="47" spans="1:7">
      <c r="A47" s="4"/>
    </row>
    <row r="48" spans="1:7">
      <c r="A48" s="4"/>
    </row>
    <row r="49" spans="1:1">
      <c r="A49" s="4"/>
    </row>
  </sheetData>
  <mergeCells count="8">
    <mergeCell ref="A31:G31"/>
    <mergeCell ref="A32:G32"/>
    <mergeCell ref="A3:G3"/>
    <mergeCell ref="A4:G4"/>
    <mergeCell ref="A15:G15"/>
    <mergeCell ref="A16:G16"/>
    <mergeCell ref="A21:G21"/>
    <mergeCell ref="A22:G22"/>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C19" sqref="C19:C20"/>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40" t="s">
        <v>87</v>
      </c>
      <c r="D1" s="240"/>
      <c r="E1" s="240"/>
      <c r="F1" s="240"/>
    </row>
    <row r="3" spans="2:8" ht="30" customHeight="1">
      <c r="C3" s="239" t="s">
        <v>51</v>
      </c>
      <c r="D3" s="239"/>
      <c r="E3" s="239"/>
      <c r="F3" s="239"/>
    </row>
    <row r="4" spans="2:8" s="9" customFormat="1" ht="30" customHeight="1" thickBot="1">
      <c r="C4" s="241" t="s">
        <v>80</v>
      </c>
      <c r="D4" s="241"/>
      <c r="E4" s="241"/>
      <c r="F4" s="32"/>
    </row>
    <row r="5" spans="2:8" ht="20" customHeight="1">
      <c r="B5" s="242" t="s">
        <v>52</v>
      </c>
      <c r="C5" s="243"/>
      <c r="D5" s="243"/>
      <c r="E5" s="243"/>
      <c r="F5" s="244"/>
    </row>
    <row r="6" spans="2:8" ht="20">
      <c r="B6" s="245" t="s">
        <v>84</v>
      </c>
      <c r="C6" s="246"/>
      <c r="D6" s="246"/>
      <c r="E6" s="246"/>
      <c r="F6" s="247"/>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52" t="s">
        <v>209</v>
      </c>
      <c r="D9" s="252"/>
      <c r="E9" s="252"/>
      <c r="F9" s="81"/>
      <c r="H9" s="33" t="s">
        <v>82</v>
      </c>
    </row>
    <row r="10" spans="2:8" ht="30" customHeight="1">
      <c r="B10" s="42"/>
      <c r="C10" s="253" t="s">
        <v>210</v>
      </c>
      <c r="D10" s="253"/>
      <c r="E10" s="253"/>
      <c r="F10" s="83"/>
    </row>
    <row r="11" spans="2:8">
      <c r="B11" s="42"/>
      <c r="C11" s="253"/>
      <c r="D11" s="253"/>
      <c r="E11" s="253"/>
      <c r="F11" s="83"/>
    </row>
    <row r="12" spans="2:8" ht="17" customHeight="1">
      <c r="B12" s="42"/>
      <c r="C12" s="253"/>
      <c r="D12" s="253"/>
      <c r="E12" s="253"/>
      <c r="F12" s="83"/>
    </row>
    <row r="13" spans="2:8">
      <c r="B13" s="42"/>
      <c r="C13" s="253"/>
      <c r="D13" s="253"/>
      <c r="E13" s="253"/>
      <c r="F13" s="83"/>
    </row>
    <row r="14" spans="2:8">
      <c r="B14" s="42"/>
      <c r="C14" s="253"/>
      <c r="D14" s="253"/>
      <c r="E14" s="253"/>
      <c r="F14" s="83"/>
    </row>
    <row r="15" spans="2:8">
      <c r="B15" s="42"/>
      <c r="C15" s="253"/>
      <c r="D15" s="253"/>
      <c r="E15" s="253"/>
      <c r="F15" s="83"/>
    </row>
    <row r="16" spans="2:8" ht="24" customHeight="1">
      <c r="B16" s="42"/>
      <c r="C16" s="43"/>
      <c r="D16" s="43"/>
      <c r="E16" s="43"/>
      <c r="F16" s="44"/>
    </row>
    <row r="17" spans="2:6">
      <c r="B17" s="42"/>
      <c r="C17" s="251" t="s">
        <v>86</v>
      </c>
      <c r="D17" s="251"/>
      <c r="E17" s="251"/>
      <c r="F17" s="44"/>
    </row>
    <row r="18" spans="2:6" ht="10" customHeight="1">
      <c r="B18" s="42"/>
      <c r="C18" s="56"/>
      <c r="D18" s="56"/>
      <c r="E18" s="56"/>
      <c r="F18" s="44"/>
    </row>
    <row r="19" spans="2:6" s="10" customFormat="1" ht="25" customHeight="1">
      <c r="B19" s="57"/>
      <c r="C19" s="249" t="s">
        <v>83</v>
      </c>
      <c r="D19" s="43"/>
      <c r="E19" s="248" t="s">
        <v>53</v>
      </c>
      <c r="F19" s="59"/>
    </row>
    <row r="20" spans="2:6">
      <c r="B20" s="42"/>
      <c r="C20" s="250"/>
      <c r="D20" s="48"/>
      <c r="E20" s="248"/>
      <c r="F20" s="44"/>
    </row>
    <row r="21" spans="2:6">
      <c r="B21" s="42"/>
      <c r="C21" s="43"/>
      <c r="D21" s="43"/>
      <c r="E21" s="43"/>
      <c r="F21" s="44"/>
    </row>
    <row r="22" spans="2:6" ht="18" thickBot="1">
      <c r="B22" s="51"/>
      <c r="C22" s="52"/>
      <c r="D22" s="52"/>
      <c r="E22" s="52"/>
      <c r="F22" s="53"/>
    </row>
  </sheetData>
  <mergeCells count="10">
    <mergeCell ref="E19:E20"/>
    <mergeCell ref="C19:C20"/>
    <mergeCell ref="C17:E17"/>
    <mergeCell ref="C9:E9"/>
    <mergeCell ref="C10:E15"/>
    <mergeCell ref="C3:F3"/>
    <mergeCell ref="C1:F1"/>
    <mergeCell ref="C4:E4"/>
    <mergeCell ref="B5:F5"/>
    <mergeCell ref="B6:F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election activeCell="L19" sqref="L19"/>
    </sheetView>
  </sheetViews>
  <sheetFormatPr baseColWidth="10" defaultRowHeight="17" x14ac:dyDescent="0"/>
  <cols>
    <col min="1" max="1" width="1.83203125" style="1" customWidth="1"/>
    <col min="2" max="6" width="18.83203125" style="1" customWidth="1"/>
    <col min="7" max="7" width="3.33203125" style="1" customWidth="1"/>
    <col min="8" max="9" width="18.83203125" style="1" customWidth="1"/>
    <col min="10" max="14" width="10.83203125" style="1"/>
  </cols>
  <sheetData>
    <row r="1" spans="1:14" ht="23">
      <c r="A1"/>
      <c r="B1" s="239" t="s">
        <v>410</v>
      </c>
      <c r="C1" s="239"/>
      <c r="D1" s="239"/>
      <c r="E1" s="239"/>
      <c r="F1" s="239"/>
      <c r="G1" s="239"/>
      <c r="H1" s="239"/>
      <c r="I1" s="239"/>
    </row>
    <row r="3" spans="1:14">
      <c r="A3"/>
    </row>
    <row r="4" spans="1:14" ht="24" thickBot="1">
      <c r="A4" s="9"/>
      <c r="B4" s="267" t="s">
        <v>81</v>
      </c>
      <c r="C4" s="267"/>
      <c r="D4" s="267"/>
      <c r="E4" s="267"/>
      <c r="F4" s="267"/>
      <c r="G4" s="267"/>
      <c r="H4" s="267"/>
      <c r="I4" s="267"/>
      <c r="J4" s="9"/>
      <c r="K4" s="9"/>
      <c r="L4" s="9"/>
      <c r="M4" s="9"/>
      <c r="N4" s="9"/>
    </row>
    <row r="5" spans="1:14">
      <c r="B5" s="268" t="s">
        <v>52</v>
      </c>
      <c r="C5" s="269"/>
      <c r="D5" s="269"/>
      <c r="E5" s="269"/>
      <c r="F5" s="269"/>
      <c r="G5" s="269"/>
      <c r="H5" s="269"/>
      <c r="I5" s="270"/>
    </row>
    <row r="6" spans="1:14" ht="20">
      <c r="B6" s="271" t="s">
        <v>85</v>
      </c>
      <c r="C6" s="272"/>
      <c r="D6" s="272"/>
      <c r="E6" s="272"/>
      <c r="F6" s="272"/>
      <c r="G6" s="272"/>
      <c r="H6" s="272"/>
      <c r="I6" s="273"/>
    </row>
    <row r="7" spans="1:14" ht="20">
      <c r="A7" s="37"/>
      <c r="B7" s="38"/>
      <c r="C7" s="36"/>
      <c r="D7" s="36"/>
      <c r="E7" s="36"/>
      <c r="F7" s="36"/>
      <c r="G7" s="36"/>
      <c r="H7" s="36"/>
      <c r="I7" s="39"/>
      <c r="J7" s="37"/>
      <c r="K7" s="37"/>
      <c r="L7" s="37"/>
      <c r="M7" s="37"/>
      <c r="N7" s="37"/>
    </row>
    <row r="8" spans="1:14" ht="20">
      <c r="A8" s="13"/>
      <c r="B8" s="40"/>
      <c r="C8" s="12"/>
      <c r="D8" s="12"/>
      <c r="E8" s="12"/>
      <c r="F8" s="12"/>
      <c r="G8" s="12"/>
      <c r="H8" s="41"/>
      <c r="I8" s="80" t="s">
        <v>55</v>
      </c>
      <c r="J8" s="13"/>
      <c r="K8" s="13" t="s">
        <v>54</v>
      </c>
      <c r="L8" s="13"/>
      <c r="M8" s="13"/>
      <c r="N8" s="13"/>
    </row>
    <row r="9" spans="1:14" ht="31">
      <c r="B9" s="274" t="s">
        <v>209</v>
      </c>
      <c r="C9" s="275"/>
      <c r="D9" s="275"/>
      <c r="E9" s="275"/>
      <c r="F9" s="275"/>
      <c r="G9" s="275"/>
      <c r="H9" s="275"/>
      <c r="I9" s="276"/>
      <c r="K9" s="33" t="s">
        <v>82</v>
      </c>
    </row>
    <row r="10" spans="1:14">
      <c r="B10" s="42"/>
      <c r="C10" s="43"/>
      <c r="D10" s="43"/>
      <c r="E10" s="43"/>
      <c r="F10" s="43"/>
      <c r="G10" s="43"/>
      <c r="H10" s="43"/>
      <c r="I10" s="44"/>
    </row>
    <row r="11" spans="1:14">
      <c r="B11" s="45"/>
      <c r="C11" s="43"/>
      <c r="D11" s="43"/>
      <c r="E11" s="43"/>
      <c r="F11" s="43"/>
      <c r="G11" s="43"/>
      <c r="H11" s="43"/>
      <c r="I11" s="44"/>
    </row>
    <row r="12" spans="1:14">
      <c r="B12" s="311" t="s">
        <v>208</v>
      </c>
      <c r="C12" s="253"/>
      <c r="D12" s="253"/>
      <c r="E12" s="253"/>
      <c r="F12" s="253"/>
      <c r="G12" s="253"/>
      <c r="H12" s="253"/>
      <c r="I12" s="312"/>
    </row>
    <row r="13" spans="1:14">
      <c r="B13" s="311"/>
      <c r="C13" s="253"/>
      <c r="D13" s="253"/>
      <c r="E13" s="253"/>
      <c r="F13" s="253"/>
      <c r="G13" s="253"/>
      <c r="H13" s="253"/>
      <c r="I13" s="312"/>
    </row>
    <row r="14" spans="1:14">
      <c r="B14" s="311"/>
      <c r="C14" s="253"/>
      <c r="D14" s="253"/>
      <c r="E14" s="253"/>
      <c r="F14" s="253"/>
      <c r="G14" s="253"/>
      <c r="H14" s="253"/>
      <c r="I14" s="312"/>
    </row>
    <row r="15" spans="1:14">
      <c r="B15" s="45"/>
      <c r="C15" s="43"/>
      <c r="D15" s="43"/>
      <c r="E15" s="43"/>
      <c r="F15" s="43"/>
      <c r="G15" s="43"/>
      <c r="H15" s="43"/>
      <c r="I15" s="44"/>
    </row>
    <row r="16" spans="1:14">
      <c r="B16" s="46"/>
      <c r="C16" s="43"/>
      <c r="D16" s="43"/>
      <c r="E16" s="43"/>
      <c r="F16" s="43"/>
      <c r="G16" s="43"/>
      <c r="H16" s="43"/>
      <c r="I16" s="44"/>
    </row>
    <row r="17" spans="1:14">
      <c r="B17" s="46"/>
      <c r="C17" s="43"/>
      <c r="D17" s="43"/>
      <c r="E17" s="43"/>
      <c r="F17" s="43"/>
      <c r="G17" s="43"/>
      <c r="H17" s="43"/>
      <c r="I17" s="44"/>
    </row>
    <row r="18" spans="1:14">
      <c r="B18" s="46"/>
      <c r="C18" s="43"/>
      <c r="D18" s="43"/>
      <c r="E18" s="43"/>
      <c r="F18" s="43"/>
      <c r="G18" s="43"/>
      <c r="H18" s="43"/>
      <c r="I18" s="44"/>
    </row>
    <row r="19" spans="1:14" ht="20">
      <c r="A19" s="10"/>
      <c r="B19" s="47"/>
      <c r="C19" s="313" t="s">
        <v>83</v>
      </c>
      <c r="D19" s="314"/>
      <c r="E19" s="314"/>
      <c r="F19" s="315"/>
      <c r="G19" s="48"/>
      <c r="H19" s="49" t="s">
        <v>53</v>
      </c>
      <c r="I19" s="50"/>
      <c r="J19" s="10"/>
      <c r="K19" s="10"/>
      <c r="L19" s="10"/>
      <c r="M19" s="10"/>
      <c r="N19" s="10"/>
    </row>
    <row r="20" spans="1:14">
      <c r="B20" s="42"/>
      <c r="C20" s="43"/>
      <c r="D20" s="43"/>
      <c r="E20" s="43"/>
      <c r="F20" s="43"/>
      <c r="G20" s="43"/>
      <c r="H20" s="43"/>
      <c r="I20" s="44"/>
    </row>
    <row r="21" spans="1:14">
      <c r="B21" s="42"/>
      <c r="C21" s="43"/>
      <c r="D21" s="43"/>
      <c r="E21" s="43"/>
      <c r="F21" s="43"/>
      <c r="G21" s="43"/>
      <c r="H21" s="43"/>
      <c r="I21" s="44"/>
    </row>
    <row r="22" spans="1:14">
      <c r="B22" s="42"/>
      <c r="C22" s="43"/>
      <c r="D22" s="43"/>
      <c r="E22" s="43"/>
      <c r="F22" s="43"/>
      <c r="G22" s="43"/>
      <c r="H22" s="43"/>
      <c r="I22" s="44"/>
    </row>
    <row r="23" spans="1:14">
      <c r="B23" s="42"/>
      <c r="C23" s="43"/>
      <c r="D23" s="43"/>
      <c r="E23" s="43"/>
      <c r="F23" s="43"/>
      <c r="G23" s="43"/>
      <c r="H23" s="43"/>
      <c r="I23" s="44"/>
    </row>
    <row r="24" spans="1:14">
      <c r="B24" s="42"/>
      <c r="C24" s="43"/>
      <c r="D24" s="43"/>
      <c r="E24" s="43"/>
      <c r="F24" s="43"/>
      <c r="G24" s="43"/>
      <c r="H24" s="43"/>
      <c r="I24" s="44"/>
    </row>
    <row r="25" spans="1:14">
      <c r="B25" s="42"/>
      <c r="C25" s="43"/>
      <c r="D25" s="43"/>
      <c r="E25" s="43"/>
      <c r="F25" s="43"/>
      <c r="G25" s="43"/>
      <c r="H25" s="43"/>
      <c r="I25" s="44"/>
    </row>
    <row r="26" spans="1:14">
      <c r="B26" s="42"/>
      <c r="C26" s="43"/>
      <c r="D26" s="43"/>
      <c r="E26" s="43"/>
      <c r="F26" s="43"/>
      <c r="G26" s="43"/>
      <c r="H26" s="43"/>
      <c r="I26" s="44"/>
    </row>
    <row r="27" spans="1:14" ht="18" thickBot="1">
      <c r="B27" s="51"/>
      <c r="C27" s="52"/>
      <c r="D27" s="52"/>
      <c r="E27" s="52"/>
      <c r="F27" s="52"/>
      <c r="G27" s="52"/>
      <c r="H27" s="52"/>
      <c r="I27" s="53"/>
    </row>
    <row r="30" spans="1:14">
      <c r="C30" s="1" t="s">
        <v>212</v>
      </c>
    </row>
  </sheetData>
  <mergeCells count="7">
    <mergeCell ref="B12:I14"/>
    <mergeCell ref="C19:F19"/>
    <mergeCell ref="B1:I1"/>
    <mergeCell ref="B4:I4"/>
    <mergeCell ref="B5:I5"/>
    <mergeCell ref="B6:I6"/>
    <mergeCell ref="B9:I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
  <sheetViews>
    <sheetView showGridLines="0" topLeftCell="A7" workbookViewId="0">
      <selection activeCell="AB8" sqref="AB8"/>
    </sheetView>
  </sheetViews>
  <sheetFormatPr baseColWidth="10" defaultRowHeight="17" x14ac:dyDescent="0"/>
  <cols>
    <col min="1" max="1" width="1.83203125" style="1" customWidth="1"/>
    <col min="2" max="2" width="8.83203125" style="1" customWidth="1"/>
    <col min="3" max="3" width="7.33203125" style="1" customWidth="1"/>
    <col min="4" max="4" width="24.83203125" style="1" customWidth="1"/>
    <col min="5" max="5" width="1" style="1" customWidth="1"/>
    <col min="6" max="10" width="18.83203125" style="1" customWidth="1"/>
    <col min="11" max="11" width="1.83203125" style="1" customWidth="1"/>
    <col min="12" max="12" width="7.33203125" style="1" customWidth="1"/>
    <col min="13" max="13" width="8.83203125" style="1" customWidth="1"/>
    <col min="14" max="14" width="10.83203125" style="1" customWidth="1"/>
    <col min="15" max="15" width="47.5" style="1" customWidth="1"/>
    <col min="16" max="18" width="10.83203125" style="1"/>
  </cols>
  <sheetData>
    <row r="1" spans="1:24" ht="23">
      <c r="A1"/>
      <c r="B1" s="239" t="s">
        <v>318</v>
      </c>
      <c r="C1" s="239"/>
      <c r="D1" s="239"/>
      <c r="E1" s="239"/>
      <c r="F1" s="239"/>
      <c r="G1" s="239"/>
      <c r="H1" s="239"/>
      <c r="I1" s="239"/>
      <c r="J1" s="239"/>
      <c r="K1" s="239"/>
      <c r="L1" s="239"/>
      <c r="M1" s="239"/>
    </row>
    <row r="2" spans="1:24">
      <c r="Q2" s="1" t="s">
        <v>257</v>
      </c>
      <c r="S2" s="1" t="s">
        <v>59</v>
      </c>
      <c r="U2" s="1" t="s">
        <v>273</v>
      </c>
      <c r="W2" s="25"/>
      <c r="X2" t="s">
        <v>296</v>
      </c>
    </row>
    <row r="3" spans="1:24">
      <c r="A3"/>
      <c r="Q3" s="1" t="s">
        <v>258</v>
      </c>
      <c r="S3" s="1" t="s">
        <v>60</v>
      </c>
      <c r="U3" s="1" t="s">
        <v>272</v>
      </c>
      <c r="X3" t="s">
        <v>272</v>
      </c>
    </row>
    <row r="4" spans="1:24" ht="24" thickBot="1">
      <c r="A4" s="9"/>
      <c r="B4" s="267" t="s">
        <v>81</v>
      </c>
      <c r="C4" s="267"/>
      <c r="D4" s="267"/>
      <c r="E4" s="267"/>
      <c r="F4" s="267"/>
      <c r="G4" s="267"/>
      <c r="H4" s="267"/>
      <c r="I4" s="267"/>
      <c r="J4" s="267"/>
      <c r="K4" s="267"/>
      <c r="L4" s="267"/>
      <c r="M4" s="267"/>
      <c r="N4" s="9"/>
      <c r="O4" s="9"/>
      <c r="P4" s="9"/>
      <c r="Q4" s="9"/>
      <c r="R4" s="9"/>
      <c r="S4" s="1" t="s">
        <v>61</v>
      </c>
      <c r="U4" s="1" t="s">
        <v>274</v>
      </c>
      <c r="X4" t="s">
        <v>289</v>
      </c>
    </row>
    <row r="5" spans="1:24">
      <c r="B5" s="268" t="s">
        <v>52</v>
      </c>
      <c r="C5" s="269"/>
      <c r="D5" s="269"/>
      <c r="E5" s="269"/>
      <c r="F5" s="269"/>
      <c r="G5" s="269"/>
      <c r="H5" s="269"/>
      <c r="I5" s="269"/>
      <c r="J5" s="269"/>
      <c r="K5" s="269"/>
      <c r="L5" s="269"/>
      <c r="M5" s="270"/>
      <c r="S5" s="1" t="s">
        <v>62</v>
      </c>
      <c r="U5" s="1" t="s">
        <v>275</v>
      </c>
      <c r="X5" t="s">
        <v>411</v>
      </c>
    </row>
    <row r="6" spans="1:24" ht="20">
      <c r="B6" s="271" t="s">
        <v>85</v>
      </c>
      <c r="C6" s="272"/>
      <c r="D6" s="272"/>
      <c r="E6" s="272"/>
      <c r="F6" s="272"/>
      <c r="G6" s="272"/>
      <c r="H6" s="272"/>
      <c r="I6" s="272"/>
      <c r="J6" s="272"/>
      <c r="K6" s="272"/>
      <c r="L6" s="272"/>
      <c r="M6" s="273"/>
      <c r="S6" s="1"/>
      <c r="U6" s="1" t="s">
        <v>313</v>
      </c>
      <c r="X6" t="s">
        <v>275</v>
      </c>
    </row>
    <row r="7" spans="1:24" ht="20">
      <c r="A7" s="37"/>
      <c r="B7" s="38"/>
      <c r="C7" s="36"/>
      <c r="D7" s="36"/>
      <c r="E7" s="36"/>
      <c r="F7" s="36"/>
      <c r="G7" s="36"/>
      <c r="H7" s="36"/>
      <c r="I7" s="36"/>
      <c r="J7" s="36"/>
      <c r="K7" s="36"/>
      <c r="L7" s="36"/>
      <c r="M7" s="39"/>
      <c r="N7" s="37"/>
      <c r="O7" s="37"/>
      <c r="P7" s="37"/>
      <c r="Q7" s="37"/>
      <c r="R7" s="37"/>
      <c r="S7" s="1" t="s">
        <v>266</v>
      </c>
    </row>
    <row r="8" spans="1:24" ht="31">
      <c r="B8" s="274" t="s">
        <v>209</v>
      </c>
      <c r="C8" s="275"/>
      <c r="D8" s="275"/>
      <c r="E8" s="275"/>
      <c r="F8" s="275"/>
      <c r="G8" s="275"/>
      <c r="H8" s="275"/>
      <c r="I8" s="275"/>
      <c r="J8" s="275"/>
      <c r="K8" s="275"/>
      <c r="L8" s="275"/>
      <c r="M8" s="276"/>
      <c r="O8" s="33"/>
      <c r="S8" s="1" t="s">
        <v>58</v>
      </c>
    </row>
    <row r="9" spans="1:24" ht="35" customHeight="1" thickBot="1">
      <c r="B9" s="42"/>
      <c r="C9" s="43"/>
      <c r="D9" s="43"/>
      <c r="E9" s="43"/>
      <c r="F9" s="43"/>
      <c r="G9" s="43"/>
      <c r="H9" s="43"/>
      <c r="I9" s="43"/>
      <c r="J9" s="43"/>
      <c r="K9" s="43"/>
      <c r="L9" s="43"/>
      <c r="M9" s="44"/>
    </row>
    <row r="10" spans="1:24" ht="26">
      <c r="B10" s="42"/>
      <c r="C10" s="286" t="s">
        <v>310</v>
      </c>
      <c r="D10" s="287"/>
      <c r="E10" s="287"/>
      <c r="F10" s="287"/>
      <c r="G10" s="287"/>
      <c r="H10" s="287"/>
      <c r="I10" s="287"/>
      <c r="J10" s="287"/>
      <c r="K10" s="287"/>
      <c r="L10" s="288"/>
      <c r="M10" s="44"/>
    </row>
    <row r="11" spans="1:24">
      <c r="B11" s="140"/>
      <c r="C11" s="296" t="s">
        <v>304</v>
      </c>
      <c r="D11" s="284"/>
      <c r="E11" s="284"/>
      <c r="F11" s="284"/>
      <c r="G11" s="284"/>
      <c r="H11" s="284"/>
      <c r="I11" s="284"/>
      <c r="J11" s="284"/>
      <c r="K11" s="284"/>
      <c r="L11" s="297"/>
      <c r="M11" s="44"/>
      <c r="O11" s="1" t="s">
        <v>279</v>
      </c>
    </row>
    <row r="12" spans="1:24" ht="5" customHeight="1">
      <c r="B12" s="140"/>
      <c r="C12" s="144"/>
      <c r="D12" s="112"/>
      <c r="E12" s="112"/>
      <c r="F12" s="112"/>
      <c r="G12" s="112"/>
      <c r="H12" s="112"/>
      <c r="I12" s="112"/>
      <c r="J12" s="112"/>
      <c r="K12" s="112"/>
      <c r="L12" s="145"/>
      <c r="M12" s="44"/>
    </row>
    <row r="13" spans="1:24" ht="23">
      <c r="B13" s="140"/>
      <c r="C13" s="146"/>
      <c r="D13" s="298" t="s">
        <v>308</v>
      </c>
      <c r="E13" s="299"/>
      <c r="F13" s="299"/>
      <c r="G13" s="299"/>
      <c r="H13" s="299"/>
      <c r="I13" s="299"/>
      <c r="J13" s="299"/>
      <c r="K13" s="300"/>
      <c r="L13" s="147"/>
      <c r="M13" s="44"/>
    </row>
    <row r="14" spans="1:24">
      <c r="B14" s="140"/>
      <c r="C14" s="144"/>
      <c r="D14" s="179" t="s">
        <v>298</v>
      </c>
      <c r="E14" s="117"/>
      <c r="F14" s="259" t="s">
        <v>301</v>
      </c>
      <c r="G14" s="259"/>
      <c r="H14" s="259"/>
      <c r="I14" s="259"/>
      <c r="J14" s="259" t="s">
        <v>280</v>
      </c>
      <c r="K14" s="301"/>
      <c r="L14" s="148"/>
      <c r="M14" s="44"/>
    </row>
    <row r="15" spans="1:24" ht="25" customHeight="1">
      <c r="B15" s="140"/>
      <c r="C15" s="144"/>
      <c r="D15" s="180" t="s">
        <v>299</v>
      </c>
      <c r="E15" s="143"/>
      <c r="F15" s="257">
        <v>1100</v>
      </c>
      <c r="G15" s="257"/>
      <c r="H15" s="257"/>
      <c r="I15" s="257"/>
      <c r="J15" s="257"/>
      <c r="K15" s="258"/>
      <c r="L15" s="148"/>
      <c r="M15" s="44"/>
    </row>
    <row r="16" spans="1:24" ht="25" customHeight="1">
      <c r="B16" s="140"/>
      <c r="C16" s="144"/>
      <c r="D16" s="181" t="s">
        <v>300</v>
      </c>
      <c r="E16" s="182"/>
      <c r="F16" s="260">
        <v>5000</v>
      </c>
      <c r="G16" s="260"/>
      <c r="H16" s="260"/>
      <c r="I16" s="260"/>
      <c r="J16" s="260"/>
      <c r="K16" s="302"/>
      <c r="L16" s="148"/>
      <c r="M16" s="44"/>
    </row>
    <row r="17" spans="1:18">
      <c r="B17" s="140"/>
      <c r="C17" s="144"/>
      <c r="D17" s="43"/>
      <c r="E17" s="82"/>
      <c r="F17" s="82"/>
      <c r="G17" s="82"/>
      <c r="H17" s="82"/>
      <c r="I17" s="82"/>
      <c r="J17" s="82"/>
      <c r="K17" s="82"/>
      <c r="L17" s="149"/>
      <c r="M17" s="44"/>
      <c r="O17" s="25"/>
    </row>
    <row r="18" spans="1:18" ht="20">
      <c r="B18" s="140"/>
      <c r="C18" s="144"/>
      <c r="D18" s="261" t="s">
        <v>307</v>
      </c>
      <c r="E18" s="262"/>
      <c r="F18" s="262"/>
      <c r="G18" s="262"/>
      <c r="H18" s="262"/>
      <c r="I18" s="262"/>
      <c r="J18" s="262"/>
      <c r="K18" s="263"/>
      <c r="L18" s="149"/>
      <c r="M18" s="44"/>
      <c r="O18" s="25"/>
    </row>
    <row r="19" spans="1:18" s="111" customFormat="1" ht="5" customHeight="1">
      <c r="A19" s="9"/>
      <c r="B19" s="139"/>
      <c r="C19" s="150"/>
      <c r="D19" s="183"/>
      <c r="E19" s="112"/>
      <c r="F19" s="112"/>
      <c r="G19" s="112"/>
      <c r="H19" s="112"/>
      <c r="I19" s="112"/>
      <c r="J19" s="112"/>
      <c r="K19" s="184"/>
      <c r="L19" s="151"/>
      <c r="M19" s="109"/>
      <c r="N19" s="9"/>
      <c r="O19" s="136"/>
      <c r="P19" s="9"/>
      <c r="Q19" s="9"/>
      <c r="R19" s="9"/>
    </row>
    <row r="20" spans="1:18">
      <c r="B20" s="140"/>
      <c r="C20" s="144"/>
      <c r="D20" s="185" t="s">
        <v>297</v>
      </c>
      <c r="E20" s="105"/>
      <c r="F20" s="264" t="s">
        <v>302</v>
      </c>
      <c r="G20" s="265"/>
      <c r="H20" s="265"/>
      <c r="I20" s="265"/>
      <c r="J20" s="266"/>
      <c r="K20" s="186"/>
      <c r="L20" s="152"/>
      <c r="M20" s="44"/>
      <c r="O20" s="25"/>
    </row>
    <row r="21" spans="1:18" ht="8" customHeight="1">
      <c r="B21" s="140"/>
      <c r="C21" s="144"/>
      <c r="D21" s="185"/>
      <c r="E21" s="105"/>
      <c r="F21" s="113"/>
      <c r="G21" s="89"/>
      <c r="H21" s="89"/>
      <c r="I21" s="89"/>
      <c r="J21" s="89"/>
      <c r="K21" s="187"/>
      <c r="L21" s="153"/>
      <c r="M21" s="44"/>
      <c r="O21" s="25"/>
    </row>
    <row r="22" spans="1:18">
      <c r="B22" s="42"/>
      <c r="C22" s="146"/>
      <c r="D22" s="185" t="s">
        <v>301</v>
      </c>
      <c r="E22" s="105"/>
      <c r="F22" s="254">
        <v>6000</v>
      </c>
      <c r="G22" s="255"/>
      <c r="H22" s="255"/>
      <c r="I22" s="255"/>
      <c r="J22" s="256"/>
      <c r="K22" s="188"/>
      <c r="L22" s="152"/>
      <c r="M22" s="44"/>
    </row>
    <row r="23" spans="1:18" ht="10" customHeight="1">
      <c r="B23" s="42"/>
      <c r="C23" s="146"/>
      <c r="D23" s="185"/>
      <c r="E23" s="105"/>
      <c r="F23" s="113"/>
      <c r="G23" s="113"/>
      <c r="H23" s="113"/>
      <c r="I23" s="113"/>
      <c r="J23" s="113"/>
      <c r="K23" s="189"/>
      <c r="L23" s="152"/>
      <c r="M23" s="44"/>
    </row>
    <row r="24" spans="1:18" ht="20">
      <c r="B24" s="42"/>
      <c r="C24" s="146"/>
      <c r="D24" s="185"/>
      <c r="E24" s="105"/>
      <c r="F24" s="113"/>
      <c r="G24" s="113"/>
      <c r="H24" s="43"/>
      <c r="I24" s="43"/>
      <c r="J24" s="58" t="s">
        <v>284</v>
      </c>
      <c r="K24" s="190"/>
      <c r="L24" s="152"/>
      <c r="M24" s="44"/>
    </row>
    <row r="25" spans="1:18" ht="5" customHeight="1">
      <c r="B25" s="42"/>
      <c r="C25" s="146"/>
      <c r="D25" s="191"/>
      <c r="E25" s="192"/>
      <c r="F25" s="193"/>
      <c r="G25" s="194"/>
      <c r="H25" s="194"/>
      <c r="I25" s="194"/>
      <c r="J25" s="194"/>
      <c r="K25" s="195"/>
      <c r="L25" s="153"/>
      <c r="M25" s="44"/>
    </row>
    <row r="26" spans="1:18" ht="18" customHeight="1" thickBot="1">
      <c r="B26" s="42"/>
      <c r="C26" s="154"/>
      <c r="D26" s="155"/>
      <c r="E26" s="155"/>
      <c r="F26" s="156"/>
      <c r="G26" s="157"/>
      <c r="H26" s="157"/>
      <c r="I26" s="157"/>
      <c r="J26" s="157"/>
      <c r="K26" s="157"/>
      <c r="L26" s="158"/>
      <c r="M26" s="44"/>
    </row>
    <row r="27" spans="1:18" ht="25" customHeight="1" thickBot="1">
      <c r="B27" s="42"/>
      <c r="C27" s="43"/>
      <c r="D27" s="105"/>
      <c r="E27" s="105"/>
      <c r="F27" s="89"/>
      <c r="G27" s="89"/>
      <c r="H27" s="89"/>
      <c r="I27" s="89"/>
      <c r="J27" s="89"/>
      <c r="K27" s="89"/>
      <c r="L27" s="89"/>
      <c r="M27" s="44"/>
    </row>
    <row r="28" spans="1:18" ht="26" customHeight="1">
      <c r="B28" s="140"/>
      <c r="C28" s="303" t="s">
        <v>311</v>
      </c>
      <c r="D28" s="304"/>
      <c r="E28" s="304"/>
      <c r="F28" s="304"/>
      <c r="G28" s="304"/>
      <c r="H28" s="304"/>
      <c r="I28" s="304"/>
      <c r="J28" s="304"/>
      <c r="K28" s="304"/>
      <c r="L28" s="305"/>
      <c r="M28" s="44"/>
      <c r="O28" s="29"/>
    </row>
    <row r="29" spans="1:18" s="111" customFormat="1" ht="5" customHeight="1">
      <c r="A29" s="9"/>
      <c r="B29" s="139"/>
      <c r="C29" s="159"/>
      <c r="D29" s="108"/>
      <c r="E29" s="108"/>
      <c r="F29" s="108"/>
      <c r="G29" s="108"/>
      <c r="H29" s="108"/>
      <c r="I29" s="108"/>
      <c r="J29" s="108"/>
      <c r="K29" s="108"/>
      <c r="L29" s="160"/>
      <c r="M29" s="109"/>
      <c r="N29" s="9"/>
      <c r="O29" s="110"/>
      <c r="P29" s="9"/>
      <c r="Q29" s="9"/>
      <c r="R29" s="9"/>
    </row>
    <row r="30" spans="1:18" ht="20" customHeight="1">
      <c r="B30" s="140"/>
      <c r="C30" s="283" t="s">
        <v>267</v>
      </c>
      <c r="D30" s="284"/>
      <c r="E30" s="284"/>
      <c r="F30" s="284"/>
      <c r="G30" s="284"/>
      <c r="H30" s="284"/>
      <c r="I30" s="284"/>
      <c r="J30" s="284"/>
      <c r="K30" s="284"/>
      <c r="L30" s="285"/>
      <c r="M30" s="83"/>
      <c r="O30" s="1" t="s">
        <v>279</v>
      </c>
    </row>
    <row r="31" spans="1:18" ht="5" customHeight="1">
      <c r="B31" s="140"/>
      <c r="C31" s="161"/>
      <c r="D31" s="112"/>
      <c r="E31" s="112"/>
      <c r="F31" s="112"/>
      <c r="G31" s="112"/>
      <c r="H31" s="112"/>
      <c r="I31" s="112"/>
      <c r="J31" s="112"/>
      <c r="K31" s="112"/>
      <c r="L31" s="162"/>
      <c r="M31" s="44"/>
    </row>
    <row r="32" spans="1:18" ht="23">
      <c r="B32" s="140"/>
      <c r="C32" s="163"/>
      <c r="D32" s="280" t="s">
        <v>285</v>
      </c>
      <c r="E32" s="281"/>
      <c r="F32" s="281"/>
      <c r="G32" s="281"/>
      <c r="H32" s="281"/>
      <c r="I32" s="281"/>
      <c r="J32" s="281"/>
      <c r="K32" s="282"/>
      <c r="L32" s="164"/>
      <c r="M32" s="44"/>
    </row>
    <row r="33" spans="2:15">
      <c r="B33" s="140"/>
      <c r="C33" s="161"/>
      <c r="D33" s="116" t="s">
        <v>2</v>
      </c>
      <c r="E33" s="117"/>
      <c r="F33" s="117" t="s">
        <v>278</v>
      </c>
      <c r="G33" s="117" t="s">
        <v>286</v>
      </c>
      <c r="H33" s="117" t="s">
        <v>277</v>
      </c>
      <c r="I33" s="117" t="s">
        <v>306</v>
      </c>
      <c r="J33" s="259" t="s">
        <v>280</v>
      </c>
      <c r="K33" s="295"/>
      <c r="L33" s="165"/>
      <c r="M33" s="44"/>
    </row>
    <row r="34" spans="2:15" ht="25" customHeight="1">
      <c r="B34" s="140"/>
      <c r="C34" s="161"/>
      <c r="D34" s="118" t="s">
        <v>290</v>
      </c>
      <c r="E34" s="119"/>
      <c r="F34" s="119" t="s">
        <v>289</v>
      </c>
      <c r="G34" s="120" t="s">
        <v>288</v>
      </c>
      <c r="H34" s="121">
        <v>3000</v>
      </c>
      <c r="I34" s="121" t="s">
        <v>299</v>
      </c>
      <c r="J34" s="306"/>
      <c r="K34" s="307"/>
      <c r="L34" s="165"/>
      <c r="M34" s="44"/>
    </row>
    <row r="35" spans="2:15">
      <c r="B35" s="140"/>
      <c r="C35" s="161"/>
      <c r="D35" s="43"/>
      <c r="E35" s="82"/>
      <c r="F35" s="82"/>
      <c r="G35" s="82"/>
      <c r="H35" s="82"/>
      <c r="I35" s="82"/>
      <c r="J35" s="82"/>
      <c r="K35" s="82"/>
      <c r="L35" s="166"/>
      <c r="M35" s="44"/>
      <c r="O35" s="25"/>
    </row>
    <row r="36" spans="2:15" ht="20">
      <c r="B36" s="140"/>
      <c r="C36" s="161"/>
      <c r="D36" s="289" t="s">
        <v>292</v>
      </c>
      <c r="E36" s="290"/>
      <c r="F36" s="290"/>
      <c r="G36" s="290"/>
      <c r="H36" s="290"/>
      <c r="I36" s="290"/>
      <c r="J36" s="290"/>
      <c r="K36" s="291"/>
      <c r="L36" s="166"/>
      <c r="M36" s="44"/>
      <c r="O36" s="25"/>
    </row>
    <row r="37" spans="2:15" ht="5" customHeight="1">
      <c r="B37" s="140"/>
      <c r="C37" s="161"/>
      <c r="D37" s="137"/>
      <c r="E37" s="82"/>
      <c r="F37" s="82"/>
      <c r="G37" s="82"/>
      <c r="H37" s="82"/>
      <c r="I37" s="82"/>
      <c r="J37" s="82"/>
      <c r="K37" s="138"/>
      <c r="L37" s="166"/>
      <c r="M37" s="44"/>
      <c r="O37" s="25"/>
    </row>
    <row r="38" spans="2:15">
      <c r="B38" s="140"/>
      <c r="C38" s="161"/>
      <c r="D38" s="141" t="s">
        <v>291</v>
      </c>
      <c r="E38" s="82"/>
      <c r="F38" s="308" t="s">
        <v>295</v>
      </c>
      <c r="G38" s="309"/>
      <c r="H38" s="309"/>
      <c r="I38" s="309"/>
      <c r="J38" s="310"/>
      <c r="K38" s="138"/>
      <c r="L38" s="166"/>
      <c r="M38" s="44"/>
      <c r="O38" s="25"/>
    </row>
    <row r="39" spans="2:15" ht="8" customHeight="1">
      <c r="B39" s="140"/>
      <c r="C39" s="161"/>
      <c r="D39" s="142"/>
      <c r="E39" s="82"/>
      <c r="F39" s="82"/>
      <c r="G39" s="82"/>
      <c r="H39" s="82"/>
      <c r="I39" s="82"/>
      <c r="J39" s="82"/>
      <c r="K39" s="138"/>
      <c r="L39" s="166"/>
      <c r="M39" s="83"/>
      <c r="O39" s="29"/>
    </row>
    <row r="40" spans="2:15">
      <c r="B40" s="140"/>
      <c r="C40" s="161"/>
      <c r="D40" s="141" t="s">
        <v>251</v>
      </c>
      <c r="E40" s="114"/>
      <c r="F40" s="264" t="s">
        <v>272</v>
      </c>
      <c r="G40" s="265"/>
      <c r="H40" s="265"/>
      <c r="I40" s="265"/>
      <c r="J40" s="266"/>
      <c r="K40" s="124"/>
      <c r="L40" s="167"/>
      <c r="M40" s="83"/>
      <c r="O40" s="29"/>
    </row>
    <row r="41" spans="2:15" ht="8" customHeight="1">
      <c r="B41" s="140"/>
      <c r="C41" s="161"/>
      <c r="D41" s="141"/>
      <c r="E41" s="114"/>
      <c r="F41" s="48"/>
      <c r="G41" s="48"/>
      <c r="H41" s="48"/>
      <c r="I41" s="48"/>
      <c r="J41" s="48"/>
      <c r="K41" s="123"/>
      <c r="L41" s="165"/>
      <c r="M41" s="44"/>
    </row>
    <row r="42" spans="2:15">
      <c r="B42" s="140"/>
      <c r="C42" s="161"/>
      <c r="D42" s="141" t="s">
        <v>265</v>
      </c>
      <c r="E42" s="114"/>
      <c r="F42" s="264">
        <v>0</v>
      </c>
      <c r="G42" s="265"/>
      <c r="H42" s="265"/>
      <c r="I42" s="265"/>
      <c r="J42" s="266"/>
      <c r="K42" s="124"/>
      <c r="L42" s="167"/>
      <c r="M42" s="44"/>
      <c r="O42" s="1" t="s">
        <v>259</v>
      </c>
    </row>
    <row r="43" spans="2:15" ht="8" customHeight="1">
      <c r="B43" s="140"/>
      <c r="C43" s="161"/>
      <c r="D43" s="141"/>
      <c r="E43" s="114"/>
      <c r="F43" s="48"/>
      <c r="G43" s="48"/>
      <c r="H43" s="48"/>
      <c r="I43" s="48"/>
      <c r="J43" s="48"/>
      <c r="K43" s="123"/>
      <c r="L43" s="165"/>
      <c r="M43" s="44"/>
    </row>
    <row r="44" spans="2:15">
      <c r="B44" s="140"/>
      <c r="C44" s="161"/>
      <c r="D44" s="141" t="s">
        <v>252</v>
      </c>
      <c r="E44" s="114"/>
      <c r="F44" s="264" t="s">
        <v>59</v>
      </c>
      <c r="G44" s="265"/>
      <c r="H44" s="265"/>
      <c r="I44" s="265"/>
      <c r="J44" s="266"/>
      <c r="K44" s="124"/>
      <c r="L44" s="167"/>
      <c r="M44" s="44"/>
    </row>
    <row r="45" spans="2:15" ht="8" customHeight="1">
      <c r="B45" s="140"/>
      <c r="C45" s="161"/>
      <c r="D45" s="141"/>
      <c r="E45" s="114"/>
      <c r="F45" s="48"/>
      <c r="G45" s="48"/>
      <c r="H45" s="48"/>
      <c r="I45" s="48"/>
      <c r="J45" s="48"/>
      <c r="K45" s="123"/>
      <c r="L45" s="165"/>
      <c r="M45" s="50"/>
    </row>
    <row r="46" spans="2:15" ht="17" customHeight="1">
      <c r="B46" s="42"/>
      <c r="C46" s="163"/>
      <c r="D46" s="141" t="s">
        <v>253</v>
      </c>
      <c r="E46" s="114"/>
      <c r="F46" s="254">
        <v>3000</v>
      </c>
      <c r="G46" s="255"/>
      <c r="H46" s="255"/>
      <c r="I46" s="255"/>
      <c r="J46" s="256"/>
      <c r="K46" s="124"/>
      <c r="L46" s="167"/>
      <c r="M46" s="44"/>
    </row>
    <row r="47" spans="2:15" ht="8" customHeight="1">
      <c r="B47" s="140"/>
      <c r="C47" s="161"/>
      <c r="D47" s="141"/>
      <c r="E47" s="114"/>
      <c r="F47" s="48"/>
      <c r="G47" s="48"/>
      <c r="H47" s="48"/>
      <c r="I47" s="48"/>
      <c r="J47" s="48"/>
      <c r="K47" s="123"/>
      <c r="L47" s="165"/>
      <c r="M47" s="44"/>
    </row>
    <row r="48" spans="2:15" ht="20" customHeight="1">
      <c r="B48" s="140"/>
      <c r="C48" s="161"/>
      <c r="D48" s="141" t="s">
        <v>254</v>
      </c>
      <c r="E48" s="114"/>
      <c r="F48" s="264" t="s">
        <v>258</v>
      </c>
      <c r="G48" s="265"/>
      <c r="H48" s="265"/>
      <c r="I48" s="265"/>
      <c r="J48" s="266"/>
      <c r="K48" s="124"/>
      <c r="L48" s="167"/>
      <c r="M48" s="44"/>
    </row>
    <row r="49" spans="2:21" ht="10" customHeight="1">
      <c r="B49" s="42"/>
      <c r="C49" s="163"/>
      <c r="D49" s="141"/>
      <c r="E49" s="114"/>
      <c r="F49" s="113"/>
      <c r="G49" s="113"/>
      <c r="H49" s="113"/>
      <c r="I49" s="113"/>
      <c r="J49" s="113"/>
      <c r="K49" s="125"/>
      <c r="L49" s="167"/>
      <c r="M49" s="44"/>
    </row>
    <row r="50" spans="2:21" ht="20" customHeight="1">
      <c r="B50" s="42"/>
      <c r="C50" s="163"/>
      <c r="D50" s="141" t="s">
        <v>306</v>
      </c>
      <c r="E50" s="114"/>
      <c r="F50" s="254" t="s">
        <v>299</v>
      </c>
      <c r="G50" s="255"/>
      <c r="H50" s="255"/>
      <c r="I50" s="255"/>
      <c r="J50" s="256"/>
      <c r="K50" s="125"/>
      <c r="L50" s="167"/>
      <c r="M50" s="44"/>
      <c r="O50" s="1" t="s">
        <v>309</v>
      </c>
    </row>
    <row r="51" spans="2:21" ht="10" customHeight="1">
      <c r="B51" s="42"/>
      <c r="C51" s="163"/>
      <c r="D51" s="122"/>
      <c r="E51" s="105"/>
      <c r="F51" s="113"/>
      <c r="G51" s="113"/>
      <c r="H51" s="113"/>
      <c r="I51" s="113"/>
      <c r="J51" s="113"/>
      <c r="K51" s="125"/>
      <c r="L51" s="167"/>
      <c r="M51" s="44"/>
    </row>
    <row r="52" spans="2:21" ht="20">
      <c r="B52" s="42"/>
      <c r="C52" s="163"/>
      <c r="D52" s="122"/>
      <c r="E52" s="105"/>
      <c r="F52" s="113"/>
      <c r="G52" s="113"/>
      <c r="H52" s="43"/>
      <c r="I52" s="43"/>
      <c r="J52" s="58" t="s">
        <v>284</v>
      </c>
      <c r="K52" s="123"/>
      <c r="L52" s="167"/>
      <c r="M52" s="44"/>
    </row>
    <row r="53" spans="2:21" ht="5" customHeight="1">
      <c r="B53" s="140"/>
      <c r="C53" s="161"/>
      <c r="D53" s="129"/>
      <c r="E53" s="126"/>
      <c r="F53" s="128"/>
      <c r="G53" s="128"/>
      <c r="H53" s="128"/>
      <c r="I53" s="128"/>
      <c r="J53" s="128"/>
      <c r="K53" s="130"/>
      <c r="L53" s="168"/>
      <c r="M53" s="44"/>
      <c r="U53" s="1"/>
    </row>
    <row r="54" spans="2:21" ht="18" thickBot="1">
      <c r="B54" s="140"/>
      <c r="C54" s="169"/>
      <c r="D54" s="170"/>
      <c r="E54" s="170"/>
      <c r="F54" s="171"/>
      <c r="G54" s="171"/>
      <c r="H54" s="171"/>
      <c r="I54" s="171"/>
      <c r="J54" s="171"/>
      <c r="K54" s="171"/>
      <c r="L54" s="172"/>
      <c r="M54" s="44"/>
    </row>
    <row r="55" spans="2:21" ht="25" customHeight="1" thickBot="1">
      <c r="B55" s="140"/>
      <c r="C55" s="82"/>
      <c r="D55" s="43"/>
      <c r="E55" s="43"/>
      <c r="F55" s="89"/>
      <c r="G55" s="89"/>
      <c r="H55" s="89"/>
      <c r="I55" s="89"/>
      <c r="J55" s="89"/>
      <c r="K55" s="89"/>
      <c r="L55" s="89"/>
      <c r="M55" s="44"/>
    </row>
    <row r="56" spans="2:21" ht="26">
      <c r="B56" s="140"/>
      <c r="C56" s="303" t="s">
        <v>312</v>
      </c>
      <c r="D56" s="304"/>
      <c r="E56" s="304"/>
      <c r="F56" s="304"/>
      <c r="G56" s="304"/>
      <c r="H56" s="304"/>
      <c r="I56" s="304"/>
      <c r="J56" s="304"/>
      <c r="K56" s="304"/>
      <c r="L56" s="305"/>
      <c r="M56" s="44"/>
    </row>
    <row r="57" spans="2:21" ht="5" customHeight="1">
      <c r="B57" s="140"/>
      <c r="C57" s="161"/>
      <c r="D57" s="278"/>
      <c r="E57" s="278"/>
      <c r="F57" s="278"/>
      <c r="G57" s="278"/>
      <c r="H57" s="278"/>
      <c r="I57" s="278"/>
      <c r="J57" s="278"/>
      <c r="K57" s="278"/>
      <c r="L57" s="279"/>
      <c r="M57" s="44"/>
      <c r="Q57" s="1" t="s">
        <v>56</v>
      </c>
    </row>
    <row r="58" spans="2:21">
      <c r="B58" s="140"/>
      <c r="C58" s="283" t="s">
        <v>269</v>
      </c>
      <c r="D58" s="284"/>
      <c r="E58" s="284"/>
      <c r="F58" s="284"/>
      <c r="G58" s="284"/>
      <c r="H58" s="284"/>
      <c r="I58" s="284"/>
      <c r="J58" s="284"/>
      <c r="K58" s="284"/>
      <c r="L58" s="285"/>
      <c r="M58" s="44"/>
      <c r="O58" s="1" t="s">
        <v>279</v>
      </c>
    </row>
    <row r="59" spans="2:21" ht="5" customHeight="1">
      <c r="B59" s="140"/>
      <c r="C59" s="161"/>
      <c r="D59" s="112"/>
      <c r="E59" s="112"/>
      <c r="F59" s="112"/>
      <c r="G59" s="112"/>
      <c r="H59" s="112"/>
      <c r="I59" s="112"/>
      <c r="J59" s="112"/>
      <c r="K59" s="112"/>
      <c r="L59" s="162"/>
      <c r="M59" s="44"/>
    </row>
    <row r="60" spans="2:21" ht="23">
      <c r="B60" s="140"/>
      <c r="C60" s="163"/>
      <c r="D60" s="280" t="s">
        <v>281</v>
      </c>
      <c r="E60" s="281"/>
      <c r="F60" s="281"/>
      <c r="G60" s="281"/>
      <c r="H60" s="281"/>
      <c r="I60" s="281"/>
      <c r="J60" s="281"/>
      <c r="K60" s="282"/>
      <c r="L60" s="164"/>
      <c r="M60" s="44"/>
    </row>
    <row r="61" spans="2:21">
      <c r="B61" s="140"/>
      <c r="C61" s="161"/>
      <c r="D61" s="116" t="s">
        <v>40</v>
      </c>
      <c r="E61" s="117"/>
      <c r="F61" s="117" t="s">
        <v>278</v>
      </c>
      <c r="G61" s="117" t="s">
        <v>287</v>
      </c>
      <c r="H61" s="117" t="s">
        <v>277</v>
      </c>
      <c r="I61" s="117" t="s">
        <v>314</v>
      </c>
      <c r="J61" s="259" t="s">
        <v>280</v>
      </c>
      <c r="K61" s="295"/>
      <c r="L61" s="165"/>
      <c r="M61" s="44"/>
    </row>
    <row r="62" spans="2:21" ht="25" customHeight="1">
      <c r="B62" s="140"/>
      <c r="C62" s="161"/>
      <c r="D62" s="118" t="s">
        <v>303</v>
      </c>
      <c r="E62" s="119"/>
      <c r="F62" s="119" t="s">
        <v>275</v>
      </c>
      <c r="G62" s="120">
        <v>1</v>
      </c>
      <c r="H62" s="121">
        <v>1000</v>
      </c>
      <c r="I62" s="121" t="s">
        <v>299</v>
      </c>
      <c r="J62" s="306"/>
      <c r="K62" s="307"/>
      <c r="L62" s="165"/>
      <c r="M62" s="44"/>
    </row>
    <row r="63" spans="2:21">
      <c r="B63" s="140"/>
      <c r="C63" s="161"/>
      <c r="D63" s="43"/>
      <c r="E63" s="82"/>
      <c r="F63" s="82"/>
      <c r="G63" s="82"/>
      <c r="H63" s="82"/>
      <c r="I63" s="82"/>
      <c r="J63" s="82"/>
      <c r="K63" s="82"/>
      <c r="L63" s="166"/>
      <c r="M63" s="44"/>
      <c r="O63" s="25"/>
    </row>
    <row r="64" spans="2:21" ht="20">
      <c r="B64" s="140"/>
      <c r="C64" s="161"/>
      <c r="D64" s="289" t="s">
        <v>293</v>
      </c>
      <c r="E64" s="290"/>
      <c r="F64" s="290"/>
      <c r="G64" s="290"/>
      <c r="H64" s="290"/>
      <c r="I64" s="290"/>
      <c r="J64" s="290"/>
      <c r="K64" s="291"/>
      <c r="L64" s="166"/>
      <c r="M64" s="44"/>
      <c r="O64" s="25"/>
    </row>
    <row r="65" spans="1:18" s="111" customFormat="1" ht="5" customHeight="1">
      <c r="A65" s="9"/>
      <c r="B65" s="139"/>
      <c r="C65" s="159"/>
      <c r="D65" s="134"/>
      <c r="E65" s="112"/>
      <c r="F65" s="112"/>
      <c r="G65" s="112"/>
      <c r="H65" s="112"/>
      <c r="I65" s="112"/>
      <c r="J65" s="112"/>
      <c r="K65" s="135"/>
      <c r="L65" s="173"/>
      <c r="M65" s="109"/>
      <c r="N65" s="9"/>
      <c r="O65" s="136"/>
      <c r="P65" s="9"/>
      <c r="Q65" s="9"/>
      <c r="R65" s="9"/>
    </row>
    <row r="66" spans="1:18">
      <c r="B66" s="140"/>
      <c r="C66" s="161"/>
      <c r="D66" s="122" t="s">
        <v>270</v>
      </c>
      <c r="E66" s="105"/>
      <c r="F66" s="264" t="s">
        <v>294</v>
      </c>
      <c r="G66" s="265"/>
      <c r="H66" s="265"/>
      <c r="I66" s="265"/>
      <c r="J66" s="266"/>
      <c r="K66" s="132"/>
      <c r="L66" s="167"/>
      <c r="M66" s="44"/>
      <c r="O66" s="25"/>
    </row>
    <row r="67" spans="1:18" ht="8" customHeight="1">
      <c r="B67" s="140"/>
      <c r="C67" s="161"/>
      <c r="D67" s="122"/>
      <c r="E67" s="105"/>
      <c r="F67" s="43"/>
      <c r="G67" s="43"/>
      <c r="H67" s="43"/>
      <c r="I67" s="43"/>
      <c r="J67" s="43"/>
      <c r="K67" s="123"/>
      <c r="L67" s="165"/>
      <c r="M67" s="44"/>
      <c r="O67" s="25"/>
    </row>
    <row r="68" spans="1:18">
      <c r="B68" s="140"/>
      <c r="C68" s="161"/>
      <c r="D68" s="122" t="s">
        <v>271</v>
      </c>
      <c r="E68" s="105"/>
      <c r="F68" s="254" t="s">
        <v>275</v>
      </c>
      <c r="G68" s="255"/>
      <c r="H68" s="255"/>
      <c r="I68" s="255"/>
      <c r="J68" s="256"/>
      <c r="K68" s="131"/>
      <c r="L68" s="174"/>
      <c r="M68" s="44"/>
      <c r="O68" s="25"/>
    </row>
    <row r="69" spans="1:18" ht="8" customHeight="1">
      <c r="B69" s="140"/>
      <c r="C69" s="161"/>
      <c r="D69" s="122"/>
      <c r="E69" s="105"/>
      <c r="F69" s="113"/>
      <c r="G69" s="89"/>
      <c r="H69" s="89"/>
      <c r="I69" s="89"/>
      <c r="J69" s="89"/>
      <c r="K69" s="124"/>
      <c r="L69" s="168"/>
      <c r="M69" s="44"/>
      <c r="O69" s="25"/>
    </row>
    <row r="70" spans="1:18">
      <c r="B70" s="140"/>
      <c r="C70" s="161"/>
      <c r="D70" s="122" t="s">
        <v>320</v>
      </c>
      <c r="E70" s="105"/>
      <c r="F70" s="254" t="s">
        <v>59</v>
      </c>
      <c r="G70" s="255"/>
      <c r="H70" s="255"/>
      <c r="I70" s="255"/>
      <c r="J70" s="256"/>
      <c r="K70" s="131"/>
      <c r="L70" s="167"/>
      <c r="M70" s="44"/>
      <c r="O70" s="1" t="s">
        <v>282</v>
      </c>
    </row>
    <row r="71" spans="1:18" ht="8" customHeight="1">
      <c r="B71" s="140"/>
      <c r="C71" s="161"/>
      <c r="D71" s="122"/>
      <c r="E71" s="105"/>
      <c r="F71" s="43"/>
      <c r="G71" s="43"/>
      <c r="H71" s="43"/>
      <c r="I71" s="43"/>
      <c r="J71" s="43"/>
      <c r="K71" s="123"/>
      <c r="L71" s="165"/>
      <c r="M71" s="44"/>
    </row>
    <row r="72" spans="1:18">
      <c r="B72" s="42"/>
      <c r="C72" s="163"/>
      <c r="D72" s="122" t="s">
        <v>276</v>
      </c>
      <c r="E72" s="105"/>
      <c r="F72" s="292">
        <v>1</v>
      </c>
      <c r="G72" s="293"/>
      <c r="H72" s="293"/>
      <c r="I72" s="293"/>
      <c r="J72" s="294"/>
      <c r="K72" s="133"/>
      <c r="L72" s="175"/>
      <c r="M72" s="44"/>
      <c r="O72" s="1" t="s">
        <v>283</v>
      </c>
    </row>
    <row r="73" spans="1:18" ht="8" customHeight="1">
      <c r="B73" s="42"/>
      <c r="C73" s="163"/>
      <c r="D73" s="122"/>
      <c r="E73" s="105"/>
      <c r="F73" s="43"/>
      <c r="G73" s="43"/>
      <c r="H73" s="43"/>
      <c r="I73" s="43"/>
      <c r="J73" s="43"/>
      <c r="K73" s="123"/>
      <c r="L73" s="165"/>
      <c r="M73" s="44"/>
    </row>
    <row r="74" spans="1:18">
      <c r="B74" s="42"/>
      <c r="C74" s="163"/>
      <c r="D74" s="122" t="s">
        <v>268</v>
      </c>
      <c r="E74" s="105"/>
      <c r="F74" s="254">
        <v>8</v>
      </c>
      <c r="G74" s="255"/>
      <c r="H74" s="255"/>
      <c r="I74" s="255"/>
      <c r="J74" s="256"/>
      <c r="K74" s="131"/>
      <c r="L74" s="167"/>
      <c r="M74" s="44"/>
    </row>
    <row r="75" spans="1:18" ht="8" customHeight="1">
      <c r="B75" s="42"/>
      <c r="C75" s="163"/>
      <c r="D75" s="122"/>
      <c r="E75" s="105"/>
      <c r="F75" s="113"/>
      <c r="G75" s="113"/>
      <c r="H75" s="113"/>
      <c r="I75" s="113"/>
      <c r="J75" s="113"/>
      <c r="K75" s="131"/>
      <c r="L75" s="167"/>
      <c r="M75" s="44"/>
    </row>
    <row r="76" spans="1:18">
      <c r="B76" s="42"/>
      <c r="C76" s="163"/>
      <c r="D76" s="122" t="s">
        <v>314</v>
      </c>
      <c r="E76" s="105"/>
      <c r="F76" s="264" t="s">
        <v>299</v>
      </c>
      <c r="G76" s="265"/>
      <c r="H76" s="265"/>
      <c r="I76" s="265"/>
      <c r="J76" s="266"/>
      <c r="K76" s="131"/>
      <c r="L76" s="167"/>
      <c r="M76" s="44"/>
    </row>
    <row r="77" spans="1:18" ht="10" customHeight="1">
      <c r="B77" s="42"/>
      <c r="C77" s="163"/>
      <c r="D77" s="122"/>
      <c r="E77" s="105"/>
      <c r="F77" s="113"/>
      <c r="G77" s="113"/>
      <c r="H77" s="113"/>
      <c r="I77" s="113"/>
      <c r="J77" s="113"/>
      <c r="K77" s="125"/>
      <c r="L77" s="167"/>
      <c r="M77" s="44"/>
    </row>
    <row r="78" spans="1:18" ht="20">
      <c r="B78" s="42"/>
      <c r="C78" s="163"/>
      <c r="D78" s="122"/>
      <c r="E78" s="105"/>
      <c r="F78" s="113"/>
      <c r="G78" s="113"/>
      <c r="H78" s="43"/>
      <c r="I78" s="43"/>
      <c r="J78" s="58" t="s">
        <v>284</v>
      </c>
      <c r="K78" s="123"/>
      <c r="L78" s="167"/>
      <c r="M78" s="44"/>
    </row>
    <row r="79" spans="1:18" ht="5" customHeight="1">
      <c r="B79" s="42"/>
      <c r="C79" s="163"/>
      <c r="D79" s="129"/>
      <c r="E79" s="126"/>
      <c r="F79" s="127"/>
      <c r="G79" s="128"/>
      <c r="H79" s="128"/>
      <c r="I79" s="128"/>
      <c r="J79" s="128"/>
      <c r="K79" s="130"/>
      <c r="L79" s="168"/>
      <c r="M79" s="44"/>
    </row>
    <row r="80" spans="1:18" ht="18" thickBot="1">
      <c r="B80" s="42"/>
      <c r="C80" s="176"/>
      <c r="D80" s="177"/>
      <c r="E80" s="177"/>
      <c r="F80" s="171"/>
      <c r="G80" s="171"/>
      <c r="H80" s="171"/>
      <c r="I80" s="171"/>
      <c r="J80" s="171"/>
      <c r="K80" s="171"/>
      <c r="L80" s="172"/>
      <c r="M80" s="44"/>
    </row>
    <row r="81" spans="2:13">
      <c r="B81" s="42"/>
      <c r="C81" s="43"/>
      <c r="D81" s="105"/>
      <c r="E81" s="105"/>
      <c r="F81" s="89"/>
      <c r="G81" s="89"/>
      <c r="H81" s="89"/>
      <c r="I81" s="89"/>
      <c r="J81" s="89"/>
      <c r="K81" s="89"/>
      <c r="L81" s="89"/>
      <c r="M81" s="44"/>
    </row>
    <row r="82" spans="2:13" ht="18" thickBot="1">
      <c r="B82" s="51"/>
      <c r="C82" s="52"/>
      <c r="D82" s="52"/>
      <c r="E82" s="178"/>
      <c r="F82" s="178"/>
      <c r="G82" s="178"/>
      <c r="H82" s="178"/>
      <c r="I82" s="178"/>
      <c r="J82" s="178"/>
      <c r="K82" s="178"/>
      <c r="L82" s="178"/>
      <c r="M82" s="53"/>
    </row>
    <row r="83" spans="2:13">
      <c r="C83" s="43"/>
      <c r="D83" s="105"/>
      <c r="E83" s="105"/>
      <c r="F83" s="115"/>
      <c r="G83" s="115"/>
      <c r="H83" s="115"/>
      <c r="I83" s="115"/>
      <c r="J83" s="115"/>
      <c r="K83" s="115"/>
      <c r="L83" s="115"/>
    </row>
    <row r="84" spans="2:13">
      <c r="C84" s="43"/>
      <c r="D84" s="105"/>
      <c r="E84" s="105"/>
      <c r="F84" s="43" t="s">
        <v>305</v>
      </c>
      <c r="G84" s="43"/>
      <c r="H84" s="43"/>
      <c r="I84" s="43"/>
      <c r="J84" s="43"/>
      <c r="K84" s="43"/>
      <c r="L84" s="43"/>
    </row>
    <row r="85" spans="2:13">
      <c r="C85" s="43"/>
      <c r="D85" s="105"/>
      <c r="E85" s="105"/>
      <c r="F85" s="115"/>
      <c r="G85" s="115"/>
      <c r="H85" s="115"/>
      <c r="I85" s="115"/>
      <c r="J85" s="115"/>
      <c r="K85" s="115"/>
      <c r="L85" s="115"/>
    </row>
    <row r="86" spans="2:13">
      <c r="C86" s="43"/>
      <c r="D86" s="105"/>
      <c r="E86" s="105"/>
      <c r="F86" s="43"/>
      <c r="G86" s="43"/>
      <c r="H86" s="43"/>
      <c r="I86" s="43"/>
      <c r="J86" s="43"/>
      <c r="K86" s="43"/>
      <c r="L86" s="43"/>
    </row>
    <row r="87" spans="2:13">
      <c r="C87" s="43"/>
      <c r="D87" s="105"/>
      <c r="E87" s="105"/>
      <c r="F87" s="115"/>
      <c r="G87" s="115"/>
      <c r="H87" s="115"/>
      <c r="I87" s="115"/>
      <c r="J87" s="115"/>
      <c r="K87" s="115"/>
      <c r="L87" s="115"/>
    </row>
    <row r="88" spans="2:13">
      <c r="C88" s="43"/>
      <c r="D88" s="105"/>
      <c r="E88" s="105"/>
      <c r="F88" s="43"/>
      <c r="G88" s="43"/>
      <c r="H88" s="43"/>
      <c r="I88" s="43"/>
      <c r="J88" s="43"/>
      <c r="K88" s="43"/>
      <c r="L88" s="43"/>
    </row>
    <row r="89" spans="2:13">
      <c r="C89" s="43"/>
      <c r="D89" s="105"/>
      <c r="E89" s="105"/>
      <c r="F89" s="115"/>
      <c r="G89" s="115"/>
      <c r="H89" s="115"/>
      <c r="I89" s="115"/>
      <c r="J89" s="115"/>
      <c r="K89" s="115"/>
      <c r="L89" s="115"/>
    </row>
    <row r="90" spans="2:13">
      <c r="C90" s="43"/>
      <c r="D90" s="105"/>
      <c r="E90" s="105"/>
      <c r="F90" s="43"/>
      <c r="G90" s="43"/>
      <c r="H90" s="43"/>
      <c r="I90" s="43"/>
      <c r="J90" s="43"/>
      <c r="K90" s="43"/>
      <c r="L90" s="43"/>
    </row>
    <row r="91" spans="2:13">
      <c r="C91" s="43"/>
      <c r="D91" s="105"/>
      <c r="E91" s="105"/>
      <c r="F91" s="115"/>
      <c r="G91" s="115"/>
      <c r="H91" s="115"/>
      <c r="I91" s="115"/>
      <c r="J91" s="115"/>
      <c r="K91" s="115"/>
      <c r="L91" s="115"/>
    </row>
    <row r="92" spans="2:13" ht="20">
      <c r="C92" s="43"/>
      <c r="D92" s="43"/>
      <c r="E92" s="43"/>
      <c r="F92" s="43"/>
      <c r="G92" s="43"/>
      <c r="H92" s="99"/>
      <c r="I92" s="99"/>
      <c r="J92" s="99"/>
      <c r="K92" s="99"/>
      <c r="L92" s="43"/>
    </row>
    <row r="93" spans="2:13">
      <c r="C93" s="43"/>
      <c r="D93" s="43"/>
      <c r="E93" s="43"/>
      <c r="F93" s="43"/>
      <c r="G93" s="43"/>
      <c r="H93" s="43"/>
      <c r="I93" s="43"/>
      <c r="J93" s="43"/>
      <c r="K93" s="43"/>
      <c r="L93" s="43"/>
    </row>
    <row r="99" spans="5:11" ht="20">
      <c r="E99" s="277" t="s">
        <v>256</v>
      </c>
      <c r="F99" s="277"/>
      <c r="G99" s="277"/>
      <c r="H99" s="277"/>
      <c r="I99" s="99"/>
      <c r="J99" s="99"/>
      <c r="K99" s="49" t="s">
        <v>255</v>
      </c>
    </row>
  </sheetData>
  <mergeCells count="44">
    <mergeCell ref="E99:H99"/>
    <mergeCell ref="D57:L57"/>
    <mergeCell ref="D60:K60"/>
    <mergeCell ref="C58:L58"/>
    <mergeCell ref="C10:L10"/>
    <mergeCell ref="D64:K64"/>
    <mergeCell ref="F74:J74"/>
    <mergeCell ref="F66:J66"/>
    <mergeCell ref="F68:J68"/>
    <mergeCell ref="F70:J70"/>
    <mergeCell ref="F72:J72"/>
    <mergeCell ref="J61:K61"/>
    <mergeCell ref="C11:L11"/>
    <mergeCell ref="D13:K13"/>
    <mergeCell ref="J14:K14"/>
    <mergeCell ref="J16:K16"/>
    <mergeCell ref="F76:J76"/>
    <mergeCell ref="B1:M1"/>
    <mergeCell ref="B4:M4"/>
    <mergeCell ref="B5:M5"/>
    <mergeCell ref="B6:M6"/>
    <mergeCell ref="B8:M8"/>
    <mergeCell ref="C56:L56"/>
    <mergeCell ref="F40:J40"/>
    <mergeCell ref="F42:J42"/>
    <mergeCell ref="F44:J44"/>
    <mergeCell ref="F46:J46"/>
    <mergeCell ref="F48:J48"/>
    <mergeCell ref="C28:L28"/>
    <mergeCell ref="C30:L30"/>
    <mergeCell ref="J62:K62"/>
    <mergeCell ref="D32:K32"/>
    <mergeCell ref="F22:J22"/>
    <mergeCell ref="J15:K15"/>
    <mergeCell ref="F50:J50"/>
    <mergeCell ref="F14:I14"/>
    <mergeCell ref="F15:I15"/>
    <mergeCell ref="F16:I16"/>
    <mergeCell ref="D18:K18"/>
    <mergeCell ref="F20:J20"/>
    <mergeCell ref="J33:K33"/>
    <mergeCell ref="J34:K34"/>
    <mergeCell ref="F38:J38"/>
    <mergeCell ref="D36:K36"/>
  </mergeCells>
  <phoneticPr fontId="30" type="noConversion"/>
  <dataValidations count="6">
    <dataValidation type="list" allowBlank="1" showInputMessage="1" showErrorMessage="1" sqref="F44 L44">
      <formula1>$Q$47:$Q$63</formula1>
    </dataValidation>
    <dataValidation type="list" allowBlank="1" showInputMessage="1" showErrorMessage="1" sqref="F69:L69 F21:L21">
      <formula1>$Q$67:$Q$72</formula1>
    </dataValidation>
    <dataValidation type="list" allowBlank="1" showInputMessage="1" showErrorMessage="1" sqref="L48 F53:L53 F48">
      <formula1>$Q$2:$Q$3</formula1>
    </dataValidation>
    <dataValidation type="list" allowBlank="1" showInputMessage="1" showErrorMessage="1" sqref="F70 L70">
      <formula1>$S$2:$S$8</formula1>
    </dataValidation>
    <dataValidation type="list" allowBlank="1" showInputMessage="1" showErrorMessage="1" sqref="F68">
      <formula1>$U$2:$U$5</formula1>
    </dataValidation>
    <dataValidation type="list" allowBlank="1" showInputMessage="1" showErrorMessage="1" sqref="F40:J40">
      <formula1>$X$2:$X$6</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7"/>
  <sheetViews>
    <sheetView workbookViewId="0">
      <selection activeCell="K52" sqref="K52"/>
    </sheetView>
  </sheetViews>
  <sheetFormatPr baseColWidth="10" defaultRowHeight="17" x14ac:dyDescent="0"/>
  <cols>
    <col min="1" max="1" width="2.33203125" style="1" customWidth="1"/>
    <col min="2" max="2" width="1" style="1" customWidth="1"/>
    <col min="3" max="7" width="9.6640625" style="1" customWidth="1"/>
    <col min="8" max="8" width="1" style="1" customWidth="1"/>
    <col min="9" max="10" width="10.83203125" style="1"/>
    <col min="11" max="11" width="27.5" style="1" customWidth="1"/>
    <col min="12" max="16384" width="10.83203125" style="1"/>
  </cols>
  <sheetData>
    <row r="1" spans="2:11">
      <c r="C1" s="240" t="s">
        <v>87</v>
      </c>
      <c r="D1" s="240"/>
      <c r="E1" s="240"/>
      <c r="F1" s="240"/>
      <c r="G1" s="240"/>
      <c r="H1" s="240"/>
    </row>
    <row r="3" spans="2:11" ht="30" customHeight="1">
      <c r="C3" s="239" t="s">
        <v>51</v>
      </c>
      <c r="D3" s="239"/>
      <c r="E3" s="239"/>
      <c r="F3" s="239"/>
      <c r="G3" s="239"/>
      <c r="H3" s="239"/>
    </row>
    <row r="4" spans="2:11" s="9" customFormat="1" ht="30" customHeight="1" thickBot="1">
      <c r="C4" s="241" t="s">
        <v>80</v>
      </c>
      <c r="D4" s="241"/>
      <c r="E4" s="241"/>
      <c r="F4" s="241"/>
      <c r="G4" s="241"/>
      <c r="H4" s="32"/>
    </row>
    <row r="5" spans="2:11" ht="20" customHeight="1">
      <c r="B5" s="242" t="s">
        <v>52</v>
      </c>
      <c r="C5" s="243"/>
      <c r="D5" s="243"/>
      <c r="E5" s="243"/>
      <c r="F5" s="243"/>
      <c r="G5" s="243"/>
      <c r="H5" s="244"/>
    </row>
    <row r="6" spans="2:11" ht="20">
      <c r="B6" s="245" t="s">
        <v>84</v>
      </c>
      <c r="C6" s="246"/>
      <c r="D6" s="246"/>
      <c r="E6" s="246"/>
      <c r="F6" s="246"/>
      <c r="G6" s="246"/>
      <c r="H6" s="247"/>
    </row>
    <row r="7" spans="2:11" s="37" customFormat="1" ht="5" customHeight="1">
      <c r="B7" s="38"/>
      <c r="C7" s="36"/>
      <c r="D7" s="36"/>
      <c r="E7" s="36"/>
      <c r="F7" s="36"/>
      <c r="G7" s="36"/>
      <c r="H7" s="39"/>
    </row>
    <row r="8" spans="2:11" s="13" customFormat="1" ht="30" customHeight="1">
      <c r="B8" s="54"/>
      <c r="C8" s="41"/>
      <c r="D8" s="41"/>
      <c r="E8" s="41"/>
      <c r="F8" s="325" t="s">
        <v>55</v>
      </c>
      <c r="G8" s="325"/>
      <c r="H8" s="55"/>
      <c r="J8" s="13" t="s">
        <v>54</v>
      </c>
    </row>
    <row r="9" spans="2:11" ht="26">
      <c r="B9" s="42"/>
      <c r="C9" s="326" t="s">
        <v>226</v>
      </c>
      <c r="D9" s="326"/>
      <c r="E9" s="326"/>
      <c r="F9" s="326"/>
      <c r="G9" s="326"/>
      <c r="H9" s="81"/>
      <c r="J9" s="33" t="s">
        <v>82</v>
      </c>
    </row>
    <row r="10" spans="2:11" ht="10" customHeight="1">
      <c r="B10" s="42"/>
      <c r="H10" s="81"/>
      <c r="J10" s="33"/>
    </row>
    <row r="11" spans="2:11" ht="26">
      <c r="B11" s="42"/>
      <c r="C11" s="322" t="s">
        <v>223</v>
      </c>
      <c r="D11" s="322"/>
      <c r="E11" s="322"/>
      <c r="F11" s="322"/>
      <c r="G11" s="322"/>
      <c r="H11" s="81"/>
      <c r="J11" s="33"/>
    </row>
    <row r="12" spans="2:11" ht="5" customHeight="1" thickBot="1">
      <c r="B12" s="42"/>
      <c r="C12" s="97"/>
      <c r="D12" s="97"/>
      <c r="E12" s="97"/>
      <c r="F12" s="97"/>
      <c r="G12" s="97"/>
      <c r="H12" s="81"/>
      <c r="J12" s="33"/>
    </row>
    <row r="13" spans="2:11" ht="27" thickBot="1">
      <c r="B13" s="42"/>
      <c r="C13" s="323" t="s">
        <v>224</v>
      </c>
      <c r="D13" s="324"/>
      <c r="E13" s="97"/>
      <c r="F13" s="323" t="s">
        <v>225</v>
      </c>
      <c r="G13" s="324"/>
      <c r="H13" s="81"/>
      <c r="J13" s="33"/>
    </row>
    <row r="14" spans="2:11">
      <c r="B14" s="42"/>
      <c r="H14" s="83"/>
    </row>
    <row r="15" spans="2:11" ht="25" customHeight="1">
      <c r="B15" s="42"/>
      <c r="C15" s="316" t="s">
        <v>213</v>
      </c>
      <c r="D15" s="317"/>
      <c r="E15" s="317"/>
      <c r="F15" s="317"/>
      <c r="G15" s="318"/>
      <c r="H15" s="83"/>
    </row>
    <row r="16" spans="2:11" ht="17" hidden="1" customHeight="1">
      <c r="B16" s="42"/>
      <c r="C16" s="319" t="s">
        <v>214</v>
      </c>
      <c r="D16" s="320"/>
      <c r="E16" s="320"/>
      <c r="F16" s="320"/>
      <c r="G16" s="321"/>
      <c r="H16" s="83"/>
      <c r="K16" s="29" t="s">
        <v>103</v>
      </c>
    </row>
    <row r="17" spans="2:16" ht="34">
      <c r="B17" s="42"/>
      <c r="C17" s="92" t="s">
        <v>215</v>
      </c>
      <c r="D17" s="89" t="s">
        <v>218</v>
      </c>
      <c r="E17" s="89" t="s">
        <v>219</v>
      </c>
      <c r="F17" s="89" t="s">
        <v>216</v>
      </c>
      <c r="G17" s="93" t="s">
        <v>217</v>
      </c>
      <c r="H17" s="83"/>
      <c r="K17" s="29" t="s">
        <v>104</v>
      </c>
    </row>
    <row r="18" spans="2:16" ht="25" customHeight="1">
      <c r="B18" s="42"/>
      <c r="C18" s="90">
        <v>10</v>
      </c>
      <c r="D18" s="91">
        <v>7000</v>
      </c>
      <c r="E18" s="91">
        <v>350</v>
      </c>
      <c r="F18" s="91">
        <v>70</v>
      </c>
      <c r="G18" s="96">
        <v>7280</v>
      </c>
      <c r="H18" s="83"/>
      <c r="K18" s="29" t="s">
        <v>105</v>
      </c>
      <c r="O18" s="1">
        <f>7000*0.05</f>
        <v>350</v>
      </c>
      <c r="P18" s="1">
        <f>O18*0.2</f>
        <v>70</v>
      </c>
    </row>
    <row r="19" spans="2:16">
      <c r="B19" s="42"/>
      <c r="C19" s="86"/>
      <c r="D19" s="86"/>
      <c r="E19" s="86"/>
      <c r="F19" s="86"/>
      <c r="G19" s="86"/>
      <c r="H19" s="83"/>
      <c r="K19" s="29" t="s">
        <v>106</v>
      </c>
    </row>
    <row r="20" spans="2:16" ht="20">
      <c r="B20" s="42"/>
      <c r="C20" s="316" t="s">
        <v>220</v>
      </c>
      <c r="D20" s="317"/>
      <c r="E20" s="317"/>
      <c r="F20" s="317"/>
      <c r="G20" s="318"/>
      <c r="H20" s="44"/>
      <c r="K20" s="29" t="s">
        <v>107</v>
      </c>
    </row>
    <row r="21" spans="2:16">
      <c r="B21" s="42"/>
      <c r="C21" s="319" t="s">
        <v>214</v>
      </c>
      <c r="D21" s="320"/>
      <c r="E21" s="320"/>
      <c r="F21" s="320"/>
      <c r="G21" s="321"/>
      <c r="H21" s="44"/>
      <c r="K21" s="29"/>
    </row>
    <row r="22" spans="2:16" ht="34">
      <c r="B22" s="42"/>
      <c r="C22" s="92" t="s">
        <v>215</v>
      </c>
      <c r="D22" s="89" t="s">
        <v>218</v>
      </c>
      <c r="E22" s="89" t="s">
        <v>219</v>
      </c>
      <c r="F22" s="89" t="s">
        <v>216</v>
      </c>
      <c r="G22" s="93" t="s">
        <v>217</v>
      </c>
      <c r="H22" s="44"/>
      <c r="K22" s="29"/>
    </row>
    <row r="23" spans="2:16">
      <c r="B23" s="42"/>
      <c r="C23" s="90">
        <v>10</v>
      </c>
      <c r="D23" s="91">
        <v>7000</v>
      </c>
      <c r="E23" s="91">
        <v>350</v>
      </c>
      <c r="F23" s="91">
        <v>70</v>
      </c>
      <c r="G23" s="96">
        <v>7280</v>
      </c>
      <c r="H23" s="44"/>
      <c r="K23" s="29"/>
    </row>
    <row r="24" spans="2:16">
      <c r="B24" s="42"/>
      <c r="C24" s="84"/>
      <c r="D24" s="84"/>
      <c r="E24" s="84"/>
      <c r="F24" s="84"/>
      <c r="G24" s="84"/>
      <c r="H24" s="44"/>
      <c r="K24" s="29"/>
    </row>
    <row r="25" spans="2:16" ht="20">
      <c r="B25" s="42"/>
      <c r="C25" s="316" t="s">
        <v>24</v>
      </c>
      <c r="D25" s="317"/>
      <c r="E25" s="317"/>
      <c r="F25" s="317"/>
      <c r="G25" s="318"/>
      <c r="H25" s="44"/>
      <c r="K25" s="29"/>
    </row>
    <row r="26" spans="2:16">
      <c r="B26" s="42"/>
      <c r="C26" s="319" t="s">
        <v>214</v>
      </c>
      <c r="D26" s="320"/>
      <c r="E26" s="320"/>
      <c r="F26" s="320"/>
      <c r="G26" s="321"/>
      <c r="H26" s="44"/>
      <c r="K26" s="29"/>
    </row>
    <row r="27" spans="2:16" ht="34">
      <c r="B27" s="42"/>
      <c r="C27" s="92" t="s">
        <v>215</v>
      </c>
      <c r="D27" s="89" t="s">
        <v>218</v>
      </c>
      <c r="E27" s="89" t="s">
        <v>219</v>
      </c>
      <c r="F27" s="89" t="s">
        <v>216</v>
      </c>
      <c r="G27" s="93" t="s">
        <v>217</v>
      </c>
      <c r="H27" s="44"/>
      <c r="K27" s="29"/>
    </row>
    <row r="28" spans="2:16">
      <c r="B28" s="42"/>
      <c r="C28" s="90">
        <v>10</v>
      </c>
      <c r="D28" s="91">
        <v>7000</v>
      </c>
      <c r="E28" s="91">
        <v>350</v>
      </c>
      <c r="F28" s="91">
        <v>70</v>
      </c>
      <c r="G28" s="96">
        <v>7280</v>
      </c>
      <c r="H28" s="44"/>
      <c r="K28" s="29"/>
    </row>
    <row r="29" spans="2:16">
      <c r="B29" s="42"/>
      <c r="C29" s="84"/>
      <c r="D29" s="84"/>
      <c r="E29" s="84"/>
      <c r="F29" s="84"/>
      <c r="G29" s="84"/>
      <c r="H29" s="44"/>
      <c r="K29" s="29"/>
    </row>
    <row r="30" spans="2:16" ht="20">
      <c r="B30" s="42"/>
      <c r="C30" s="316" t="s">
        <v>23</v>
      </c>
      <c r="D30" s="317"/>
      <c r="E30" s="317"/>
      <c r="F30" s="317"/>
      <c r="G30" s="318"/>
      <c r="H30" s="44"/>
      <c r="K30" s="29"/>
    </row>
    <row r="31" spans="2:16">
      <c r="B31" s="42"/>
      <c r="C31" s="319" t="s">
        <v>214</v>
      </c>
      <c r="D31" s="320"/>
      <c r="E31" s="320"/>
      <c r="F31" s="320"/>
      <c r="G31" s="321"/>
      <c r="H31" s="44"/>
      <c r="K31" s="29"/>
    </row>
    <row r="32" spans="2:16" ht="34">
      <c r="B32" s="42"/>
      <c r="C32" s="92" t="s">
        <v>215</v>
      </c>
      <c r="D32" s="89" t="s">
        <v>218</v>
      </c>
      <c r="E32" s="89" t="s">
        <v>219</v>
      </c>
      <c r="F32" s="89" t="s">
        <v>216</v>
      </c>
      <c r="G32" s="93" t="s">
        <v>217</v>
      </c>
      <c r="H32" s="44"/>
      <c r="K32" s="29"/>
    </row>
    <row r="33" spans="2:11">
      <c r="B33" s="42"/>
      <c r="C33" s="90">
        <v>10</v>
      </c>
      <c r="D33" s="91">
        <v>7000</v>
      </c>
      <c r="E33" s="91">
        <v>350</v>
      </c>
      <c r="F33" s="91">
        <v>70</v>
      </c>
      <c r="G33" s="96">
        <v>7280</v>
      </c>
      <c r="H33" s="44"/>
      <c r="K33" s="29"/>
    </row>
    <row r="34" spans="2:11">
      <c r="B34" s="42"/>
      <c r="C34" s="84"/>
      <c r="D34" s="84"/>
      <c r="E34" s="84"/>
      <c r="F34" s="84"/>
      <c r="G34" s="84"/>
      <c r="H34" s="44"/>
      <c r="K34" s="29"/>
    </row>
    <row r="35" spans="2:11" ht="20">
      <c r="B35" s="42"/>
      <c r="C35" s="316" t="s">
        <v>25</v>
      </c>
      <c r="D35" s="317"/>
      <c r="E35" s="317"/>
      <c r="F35" s="317"/>
      <c r="G35" s="318"/>
      <c r="H35" s="44"/>
      <c r="K35" s="29"/>
    </row>
    <row r="36" spans="2:11">
      <c r="B36" s="42"/>
      <c r="C36" s="319" t="s">
        <v>214</v>
      </c>
      <c r="D36" s="320"/>
      <c r="E36" s="320"/>
      <c r="F36" s="320"/>
      <c r="G36" s="321"/>
      <c r="H36" s="44"/>
      <c r="K36" s="29"/>
    </row>
    <row r="37" spans="2:11" ht="34">
      <c r="B37" s="42"/>
      <c r="C37" s="92" t="s">
        <v>215</v>
      </c>
      <c r="D37" s="89" t="s">
        <v>218</v>
      </c>
      <c r="E37" s="89" t="s">
        <v>219</v>
      </c>
      <c r="F37" s="89" t="s">
        <v>216</v>
      </c>
      <c r="G37" s="93" t="s">
        <v>217</v>
      </c>
      <c r="H37" s="44"/>
      <c r="K37" s="29"/>
    </row>
    <row r="38" spans="2:11">
      <c r="B38" s="42"/>
      <c r="C38" s="90">
        <v>10</v>
      </c>
      <c r="D38" s="91">
        <v>7000</v>
      </c>
      <c r="E38" s="91">
        <v>350</v>
      </c>
      <c r="F38" s="91">
        <v>70</v>
      </c>
      <c r="G38" s="96">
        <v>7280</v>
      </c>
      <c r="H38" s="44"/>
      <c r="K38" s="29"/>
    </row>
    <row r="39" spans="2:11">
      <c r="B39" s="42"/>
      <c r="C39" s="84"/>
      <c r="D39" s="84"/>
      <c r="E39" s="84"/>
      <c r="F39" s="84"/>
      <c r="G39" s="84"/>
      <c r="H39" s="44"/>
      <c r="K39" s="29"/>
    </row>
    <row r="40" spans="2:11" ht="20">
      <c r="B40" s="42"/>
      <c r="C40" s="316" t="s">
        <v>26</v>
      </c>
      <c r="D40" s="317"/>
      <c r="E40" s="317"/>
      <c r="F40" s="317"/>
      <c r="G40" s="318"/>
      <c r="H40" s="44"/>
      <c r="K40" s="29"/>
    </row>
    <row r="41" spans="2:11">
      <c r="B41" s="42"/>
      <c r="C41" s="319" t="s">
        <v>214</v>
      </c>
      <c r="D41" s="320"/>
      <c r="E41" s="320"/>
      <c r="F41" s="320"/>
      <c r="G41" s="321"/>
      <c r="H41" s="44"/>
      <c r="K41" s="29"/>
    </row>
    <row r="42" spans="2:11" ht="34">
      <c r="B42" s="42"/>
      <c r="C42" s="92" t="s">
        <v>215</v>
      </c>
      <c r="D42" s="89" t="s">
        <v>218</v>
      </c>
      <c r="E42" s="89" t="s">
        <v>219</v>
      </c>
      <c r="F42" s="89" t="s">
        <v>216</v>
      </c>
      <c r="G42" s="93" t="s">
        <v>217</v>
      </c>
      <c r="H42" s="44"/>
      <c r="K42" s="29"/>
    </row>
    <row r="43" spans="2:11">
      <c r="B43" s="42"/>
      <c r="C43" s="90">
        <v>10</v>
      </c>
      <c r="D43" s="91">
        <v>7000</v>
      </c>
      <c r="E43" s="91">
        <v>350</v>
      </c>
      <c r="F43" s="91">
        <v>70</v>
      </c>
      <c r="G43" s="96">
        <v>7280</v>
      </c>
      <c r="H43" s="44"/>
      <c r="K43" s="29"/>
    </row>
    <row r="44" spans="2:11">
      <c r="B44" s="42"/>
      <c r="C44" s="87"/>
      <c r="D44" s="87"/>
      <c r="E44" s="87"/>
      <c r="F44" s="87"/>
      <c r="G44" s="87"/>
      <c r="H44" s="44"/>
    </row>
    <row r="45" spans="2:11" ht="20">
      <c r="B45" s="42"/>
      <c r="C45" s="316" t="s">
        <v>221</v>
      </c>
      <c r="D45" s="317"/>
      <c r="E45" s="317"/>
      <c r="F45" s="317"/>
      <c r="G45" s="318"/>
      <c r="H45" s="44"/>
    </row>
    <row r="46" spans="2:11" s="10" customFormat="1">
      <c r="B46" s="57"/>
      <c r="C46" s="319" t="s">
        <v>214</v>
      </c>
      <c r="D46" s="320"/>
      <c r="E46" s="320"/>
      <c r="F46" s="320"/>
      <c r="G46" s="321"/>
      <c r="H46" s="59"/>
    </row>
    <row r="47" spans="2:11" ht="34">
      <c r="B47" s="42"/>
      <c r="C47" s="92" t="s">
        <v>215</v>
      </c>
      <c r="D47" s="89" t="s">
        <v>218</v>
      </c>
      <c r="E47" s="89" t="s">
        <v>219</v>
      </c>
      <c r="F47" s="89" t="s">
        <v>216</v>
      </c>
      <c r="G47" s="93" t="s">
        <v>217</v>
      </c>
      <c r="H47" s="44"/>
    </row>
    <row r="48" spans="2:11">
      <c r="B48" s="42"/>
      <c r="C48" s="90">
        <v>10</v>
      </c>
      <c r="D48" s="91">
        <v>7000</v>
      </c>
      <c r="E48" s="91">
        <v>350</v>
      </c>
      <c r="F48" s="91">
        <v>70</v>
      </c>
      <c r="G48" s="96">
        <v>7280</v>
      </c>
      <c r="H48" s="44"/>
    </row>
    <row r="49" spans="2:8">
      <c r="B49" s="42"/>
      <c r="C49" s="94"/>
      <c r="D49" s="95"/>
      <c r="E49" s="95"/>
      <c r="F49" s="95"/>
      <c r="G49" s="95"/>
      <c r="H49" s="44"/>
    </row>
    <row r="50" spans="2:8" ht="20">
      <c r="B50" s="42"/>
      <c r="C50" s="316" t="s">
        <v>222</v>
      </c>
      <c r="D50" s="317"/>
      <c r="E50" s="317"/>
      <c r="F50" s="317"/>
      <c r="G50" s="318"/>
      <c r="H50" s="44"/>
    </row>
    <row r="51" spans="2:8">
      <c r="B51" s="42"/>
      <c r="C51" s="319" t="s">
        <v>214</v>
      </c>
      <c r="D51" s="320"/>
      <c r="E51" s="320"/>
      <c r="F51" s="320"/>
      <c r="G51" s="321"/>
      <c r="H51" s="44"/>
    </row>
    <row r="52" spans="2:8" ht="34">
      <c r="B52" s="42"/>
      <c r="C52" s="92" t="s">
        <v>215</v>
      </c>
      <c r="D52" s="89" t="s">
        <v>218</v>
      </c>
      <c r="E52" s="89" t="s">
        <v>219</v>
      </c>
      <c r="F52" s="89" t="s">
        <v>216</v>
      </c>
      <c r="G52" s="93" t="s">
        <v>217</v>
      </c>
      <c r="H52" s="44"/>
    </row>
    <row r="53" spans="2:8">
      <c r="B53" s="42"/>
      <c r="C53" s="90">
        <v>10</v>
      </c>
      <c r="D53" s="91">
        <v>7000</v>
      </c>
      <c r="E53" s="91">
        <v>350</v>
      </c>
      <c r="F53" s="91">
        <v>70</v>
      </c>
      <c r="G53" s="96">
        <v>7280</v>
      </c>
      <c r="H53" s="44"/>
    </row>
    <row r="54" spans="2:8">
      <c r="B54" s="42"/>
      <c r="C54" s="94"/>
      <c r="D54" s="95"/>
      <c r="E54" s="95"/>
      <c r="F54" s="95"/>
      <c r="G54" s="98"/>
      <c r="H54" s="44"/>
    </row>
    <row r="55" spans="2:8" ht="18" thickBot="1">
      <c r="B55" s="51"/>
      <c r="C55" s="327" t="s">
        <v>227</v>
      </c>
      <c r="D55" s="327"/>
      <c r="E55" s="327"/>
      <c r="F55" s="327"/>
      <c r="G55" s="327"/>
      <c r="H55" s="53"/>
    </row>
    <row r="57" spans="2:8">
      <c r="C57" s="1" t="s">
        <v>228</v>
      </c>
    </row>
  </sheetData>
  <mergeCells count="27">
    <mergeCell ref="C55:G55"/>
    <mergeCell ref="C41:G41"/>
    <mergeCell ref="C45:G45"/>
    <mergeCell ref="C46:G46"/>
    <mergeCell ref="C50:G50"/>
    <mergeCell ref="C51:G51"/>
    <mergeCell ref="C11:G11"/>
    <mergeCell ref="C13:D13"/>
    <mergeCell ref="F13:G13"/>
    <mergeCell ref="F8:G8"/>
    <mergeCell ref="C9:G9"/>
    <mergeCell ref="C20:G20"/>
    <mergeCell ref="C21:G21"/>
    <mergeCell ref="C25:G25"/>
    <mergeCell ref="C26:G26"/>
    <mergeCell ref="C15:G15"/>
    <mergeCell ref="C16:G16"/>
    <mergeCell ref="C1:H1"/>
    <mergeCell ref="C3:H3"/>
    <mergeCell ref="C4:G4"/>
    <mergeCell ref="B5:H5"/>
    <mergeCell ref="B6:H6"/>
    <mergeCell ref="C40:G40"/>
    <mergeCell ref="C30:G30"/>
    <mergeCell ref="C31:G31"/>
    <mergeCell ref="C35:G35"/>
    <mergeCell ref="C36:G3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Q15" sqref="Q15"/>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40" t="s">
        <v>87</v>
      </c>
      <c r="D1" s="240"/>
      <c r="E1" s="240"/>
      <c r="F1" s="240"/>
    </row>
    <row r="3" spans="2:8" ht="30" customHeight="1">
      <c r="C3" s="239" t="s">
        <v>51</v>
      </c>
      <c r="D3" s="239"/>
      <c r="E3" s="239"/>
      <c r="F3" s="239"/>
    </row>
    <row r="4" spans="2:8" s="9" customFormat="1" ht="30" customHeight="1" thickBot="1">
      <c r="C4" s="241" t="s">
        <v>80</v>
      </c>
      <c r="D4" s="241"/>
      <c r="E4" s="241"/>
      <c r="F4" s="32"/>
    </row>
    <row r="5" spans="2:8" ht="20" customHeight="1">
      <c r="B5" s="242" t="s">
        <v>52</v>
      </c>
      <c r="C5" s="243"/>
      <c r="D5" s="243"/>
      <c r="E5" s="243"/>
      <c r="F5" s="244"/>
    </row>
    <row r="6" spans="2:8" ht="20">
      <c r="B6" s="245" t="s">
        <v>84</v>
      </c>
      <c r="C6" s="246"/>
      <c r="D6" s="246"/>
      <c r="E6" s="246"/>
      <c r="F6" s="247"/>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52" t="s">
        <v>209</v>
      </c>
      <c r="D9" s="252"/>
      <c r="E9" s="252"/>
      <c r="F9" s="81"/>
      <c r="H9" s="33" t="s">
        <v>82</v>
      </c>
    </row>
    <row r="10" spans="2:8" ht="30" customHeight="1">
      <c r="B10" s="42"/>
      <c r="C10" s="253" t="s">
        <v>210</v>
      </c>
      <c r="D10" s="253"/>
      <c r="E10" s="253"/>
      <c r="F10" s="83"/>
    </row>
    <row r="11" spans="2:8">
      <c r="B11" s="42"/>
      <c r="C11" s="253"/>
      <c r="D11" s="253"/>
      <c r="E11" s="253"/>
      <c r="F11" s="83"/>
    </row>
    <row r="12" spans="2:8" ht="17" customHeight="1">
      <c r="B12" s="42"/>
      <c r="C12" s="253"/>
      <c r="D12" s="253"/>
      <c r="E12" s="253"/>
      <c r="F12" s="83"/>
    </row>
    <row r="13" spans="2:8">
      <c r="B13" s="42"/>
      <c r="C13" s="253"/>
      <c r="D13" s="253"/>
      <c r="E13" s="253"/>
      <c r="F13" s="83"/>
    </row>
    <row r="14" spans="2:8">
      <c r="B14" s="42"/>
      <c r="C14" s="253"/>
      <c r="D14" s="253"/>
      <c r="E14" s="253"/>
      <c r="F14" s="83"/>
    </row>
    <row r="15" spans="2:8">
      <c r="B15" s="42"/>
      <c r="C15" s="253"/>
      <c r="D15" s="253"/>
      <c r="E15" s="253"/>
      <c r="F15" s="83"/>
    </row>
    <row r="16" spans="2:8" ht="24" customHeight="1">
      <c r="B16" s="42"/>
      <c r="C16" s="43"/>
      <c r="D16" s="43"/>
      <c r="E16" s="43"/>
      <c r="F16" s="44"/>
    </row>
    <row r="17" spans="2:6">
      <c r="B17" s="42"/>
      <c r="C17" s="251" t="s">
        <v>86</v>
      </c>
      <c r="D17" s="251"/>
      <c r="E17" s="251"/>
      <c r="F17" s="44"/>
    </row>
    <row r="18" spans="2:6" ht="10" customHeight="1">
      <c r="B18" s="42"/>
      <c r="C18" s="56"/>
      <c r="D18" s="56"/>
      <c r="E18" s="56"/>
      <c r="F18" s="44"/>
    </row>
    <row r="19" spans="2:6" s="10" customFormat="1" ht="25" customHeight="1">
      <c r="B19" s="57"/>
      <c r="C19" s="249" t="s">
        <v>83</v>
      </c>
      <c r="D19" s="43"/>
      <c r="E19" s="248" t="s">
        <v>53</v>
      </c>
      <c r="F19" s="59"/>
    </row>
    <row r="20" spans="2:6">
      <c r="B20" s="42"/>
      <c r="C20" s="250"/>
      <c r="D20" s="48"/>
      <c r="E20" s="248"/>
      <c r="F20" s="44"/>
    </row>
    <row r="21" spans="2:6">
      <c r="B21" s="42"/>
      <c r="C21" s="43"/>
      <c r="D21" s="43"/>
      <c r="E21" s="43"/>
      <c r="F21" s="44"/>
    </row>
    <row r="22" spans="2:6" ht="18" thickBot="1">
      <c r="B22" s="51"/>
      <c r="C22" s="52"/>
      <c r="D22" s="52"/>
      <c r="E22" s="52"/>
      <c r="F22" s="53"/>
    </row>
  </sheetData>
  <mergeCells count="10">
    <mergeCell ref="C10:E15"/>
    <mergeCell ref="C17:E17"/>
    <mergeCell ref="C19:C20"/>
    <mergeCell ref="E19:E20"/>
    <mergeCell ref="C1:F1"/>
    <mergeCell ref="C3:F3"/>
    <mergeCell ref="C4:E4"/>
    <mergeCell ref="B5:F5"/>
    <mergeCell ref="B6:F6"/>
    <mergeCell ref="C9:E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topLeftCell="A9" workbookViewId="0">
      <selection activeCell="L11" sqref="L11"/>
    </sheetView>
  </sheetViews>
  <sheetFormatPr baseColWidth="10" defaultRowHeight="17" x14ac:dyDescent="0"/>
  <cols>
    <col min="1" max="1" width="5.83203125" style="1" customWidth="1"/>
    <col min="2" max="2" width="25.83203125" style="1" customWidth="1"/>
    <col min="3" max="3" width="18.83203125" style="1" customWidth="1"/>
    <col min="4" max="4" width="1" style="1" customWidth="1"/>
    <col min="5" max="7" width="18.83203125" style="1" customWidth="1"/>
    <col min="8" max="8" width="1.83203125" style="1" customWidth="1"/>
    <col min="9" max="9" width="25.83203125" style="1" customWidth="1"/>
    <col min="10" max="11" width="10.83203125" style="1"/>
    <col min="12" max="12" width="33.83203125" style="1" customWidth="1"/>
    <col min="13" max="14" width="10.83203125" style="1"/>
  </cols>
  <sheetData>
    <row r="1" spans="1:14" ht="23">
      <c r="A1"/>
      <c r="B1" s="239" t="s">
        <v>319</v>
      </c>
      <c r="C1" s="239"/>
      <c r="D1" s="239"/>
      <c r="E1" s="239"/>
      <c r="F1" s="239"/>
      <c r="G1" s="239"/>
      <c r="H1" s="239"/>
      <c r="I1" s="239"/>
    </row>
    <row r="3" spans="1:14">
      <c r="A3"/>
    </row>
    <row r="4" spans="1:14" ht="24" thickBot="1">
      <c r="A4" s="9"/>
      <c r="B4" s="267" t="s">
        <v>81</v>
      </c>
      <c r="C4" s="267"/>
      <c r="D4" s="267"/>
      <c r="E4" s="267"/>
      <c r="F4" s="267"/>
      <c r="G4" s="267"/>
      <c r="H4" s="267"/>
      <c r="I4" s="267"/>
      <c r="J4" s="9"/>
      <c r="K4" s="9"/>
      <c r="L4" s="9"/>
      <c r="M4" s="9"/>
      <c r="N4" s="9"/>
    </row>
    <row r="5" spans="1:14">
      <c r="B5" s="268" t="s">
        <v>52</v>
      </c>
      <c r="C5" s="269"/>
      <c r="D5" s="269"/>
      <c r="E5" s="269"/>
      <c r="F5" s="269"/>
      <c r="G5" s="269"/>
      <c r="H5" s="269"/>
      <c r="I5" s="270"/>
    </row>
    <row r="6" spans="1:14" ht="20">
      <c r="B6" s="271" t="s">
        <v>85</v>
      </c>
      <c r="C6" s="272"/>
      <c r="D6" s="272"/>
      <c r="E6" s="272"/>
      <c r="F6" s="272"/>
      <c r="G6" s="272"/>
      <c r="H6" s="272"/>
      <c r="I6" s="273"/>
    </row>
    <row r="7" spans="1:14" ht="20">
      <c r="A7" s="37"/>
      <c r="B7" s="38"/>
      <c r="C7" s="36"/>
      <c r="D7" s="36"/>
      <c r="E7" s="36"/>
      <c r="F7" s="36"/>
      <c r="G7" s="36"/>
      <c r="H7" s="36"/>
      <c r="I7" s="39"/>
      <c r="J7" s="37"/>
      <c r="K7" s="37"/>
      <c r="L7" s="37"/>
      <c r="M7" s="37"/>
      <c r="N7" s="37"/>
    </row>
    <row r="8" spans="1:14" ht="20">
      <c r="A8" s="13"/>
      <c r="B8" s="40"/>
      <c r="C8" s="12"/>
      <c r="D8" s="12"/>
      <c r="E8" s="12"/>
      <c r="F8" s="12"/>
      <c r="G8" s="12"/>
      <c r="H8" s="12"/>
      <c r="I8" s="80"/>
      <c r="J8" s="13"/>
      <c r="K8" s="13"/>
      <c r="L8" s="13"/>
      <c r="M8" s="13"/>
      <c r="N8" s="13"/>
    </row>
    <row r="9" spans="1:14" ht="31">
      <c r="B9" s="274" t="s">
        <v>209</v>
      </c>
      <c r="C9" s="275"/>
      <c r="D9" s="275"/>
      <c r="E9" s="275"/>
      <c r="F9" s="275"/>
      <c r="G9" s="275"/>
      <c r="H9" s="275"/>
      <c r="I9" s="276"/>
      <c r="K9" s="33"/>
    </row>
    <row r="10" spans="1:14" ht="18" thickBot="1">
      <c r="B10" s="42"/>
      <c r="C10" s="43"/>
      <c r="D10" s="43"/>
      <c r="E10" s="43"/>
      <c r="F10" s="43"/>
      <c r="G10" s="43"/>
      <c r="H10" s="43"/>
      <c r="I10" s="44"/>
    </row>
    <row r="11" spans="1:14" ht="26">
      <c r="B11" s="311"/>
      <c r="C11" s="303" t="s">
        <v>229</v>
      </c>
      <c r="D11" s="304"/>
      <c r="E11" s="304"/>
      <c r="F11" s="304"/>
      <c r="G11" s="304"/>
      <c r="H11" s="305"/>
      <c r="I11" s="44"/>
      <c r="K11" s="328" t="s">
        <v>242</v>
      </c>
    </row>
    <row r="12" spans="1:14" ht="10" customHeight="1">
      <c r="B12" s="311"/>
      <c r="C12" s="161"/>
      <c r="D12" s="82"/>
      <c r="E12" s="82"/>
      <c r="F12" s="82"/>
      <c r="G12" s="82"/>
      <c r="H12" s="166"/>
      <c r="I12" s="83"/>
      <c r="K12" s="328"/>
    </row>
    <row r="13" spans="1:14">
      <c r="B13" s="311"/>
      <c r="C13" s="206" t="s">
        <v>231</v>
      </c>
      <c r="D13" s="104"/>
      <c r="E13" s="329" t="s">
        <v>230</v>
      </c>
      <c r="F13" s="330"/>
      <c r="G13" s="331"/>
      <c r="H13" s="168"/>
      <c r="I13" s="83"/>
      <c r="K13" s="328"/>
      <c r="L13" s="29"/>
    </row>
    <row r="14" spans="1:14">
      <c r="B14" s="311"/>
      <c r="C14" s="206"/>
      <c r="D14" s="104"/>
      <c r="E14" s="82"/>
      <c r="F14" s="82"/>
      <c r="G14" s="82"/>
      <c r="H14" s="166"/>
      <c r="I14" s="83"/>
      <c r="K14" s="328"/>
      <c r="L14" s="29"/>
    </row>
    <row r="15" spans="1:14">
      <c r="B15" s="311"/>
      <c r="C15" s="207" t="s">
        <v>232</v>
      </c>
      <c r="D15" s="105"/>
      <c r="E15" s="329" t="s">
        <v>233</v>
      </c>
      <c r="F15" s="330"/>
      <c r="G15" s="331"/>
      <c r="H15" s="168"/>
      <c r="I15" s="44"/>
      <c r="K15" s="328"/>
      <c r="L15" s="29"/>
    </row>
    <row r="16" spans="1:14">
      <c r="B16" s="311"/>
      <c r="C16" s="163"/>
      <c r="D16" s="43"/>
      <c r="E16" s="43"/>
      <c r="F16" s="43"/>
      <c r="G16" s="43"/>
      <c r="H16" s="165"/>
      <c r="I16" s="44"/>
      <c r="K16" s="328"/>
      <c r="L16" s="29"/>
    </row>
    <row r="17" spans="1:14" ht="20">
      <c r="B17" s="311"/>
      <c r="C17" s="163"/>
      <c r="D17" s="43"/>
      <c r="E17" s="43"/>
      <c r="F17" s="43"/>
      <c r="G17" s="58" t="s">
        <v>229</v>
      </c>
      <c r="H17" s="208"/>
      <c r="I17" s="44"/>
      <c r="K17" s="328"/>
      <c r="L17" s="29"/>
    </row>
    <row r="18" spans="1:14" s="111" customFormat="1" ht="8" customHeight="1" thickBot="1">
      <c r="A18" s="9"/>
      <c r="B18" s="311"/>
      <c r="C18" s="209"/>
      <c r="D18" s="210"/>
      <c r="E18" s="210"/>
      <c r="F18" s="210"/>
      <c r="G18" s="211"/>
      <c r="H18" s="212"/>
      <c r="I18" s="109"/>
      <c r="J18" s="9"/>
      <c r="K18" s="328"/>
      <c r="L18" s="110"/>
      <c r="M18" s="9"/>
      <c r="N18" s="9"/>
    </row>
    <row r="19" spans="1:14">
      <c r="B19" s="311"/>
      <c r="C19" s="43"/>
      <c r="D19" s="43"/>
      <c r="E19" s="43"/>
      <c r="F19" s="43"/>
      <c r="G19" s="43"/>
      <c r="H19" s="84"/>
      <c r="I19" s="44"/>
      <c r="L19" s="29"/>
    </row>
    <row r="20" spans="1:14" ht="20">
      <c r="A20" s="10"/>
      <c r="B20" s="311"/>
      <c r="C20" s="333" t="s">
        <v>235</v>
      </c>
      <c r="D20" s="333"/>
      <c r="E20" s="333"/>
      <c r="F20" s="333"/>
      <c r="G20" s="49" t="s">
        <v>234</v>
      </c>
      <c r="H20" s="205"/>
      <c r="I20" s="50"/>
      <c r="J20" s="10"/>
      <c r="K20" s="10"/>
      <c r="L20" s="29"/>
      <c r="M20" s="10"/>
      <c r="N20" s="10"/>
    </row>
    <row r="21" spans="1:14" ht="18" thickBot="1">
      <c r="B21" s="42"/>
      <c r="C21" s="43"/>
      <c r="D21" s="43"/>
      <c r="E21" s="43"/>
      <c r="F21" s="43"/>
      <c r="G21" s="43"/>
      <c r="H21" s="84"/>
      <c r="I21" s="44"/>
      <c r="L21" s="29"/>
    </row>
    <row r="22" spans="1:14" ht="26">
      <c r="B22" s="42"/>
      <c r="C22" s="303" t="s">
        <v>234</v>
      </c>
      <c r="D22" s="304"/>
      <c r="E22" s="304"/>
      <c r="F22" s="304"/>
      <c r="G22" s="304"/>
      <c r="H22" s="305"/>
      <c r="I22" s="44"/>
      <c r="K22" s="328" t="s">
        <v>317</v>
      </c>
    </row>
    <row r="23" spans="1:14" s="111" customFormat="1" ht="10" customHeight="1">
      <c r="A23" s="9"/>
      <c r="B23" s="218"/>
      <c r="C23" s="219"/>
      <c r="D23" s="108"/>
      <c r="E23" s="108"/>
      <c r="F23" s="108"/>
      <c r="G23" s="108"/>
      <c r="H23" s="160"/>
      <c r="I23" s="109"/>
      <c r="J23" s="9"/>
      <c r="K23" s="328"/>
      <c r="L23" s="9"/>
      <c r="M23" s="9"/>
      <c r="N23" s="9"/>
    </row>
    <row r="24" spans="1:14">
      <c r="B24" s="311"/>
      <c r="C24" s="207" t="s">
        <v>236</v>
      </c>
      <c r="D24" s="105"/>
      <c r="E24" s="329" t="s">
        <v>236</v>
      </c>
      <c r="F24" s="330"/>
      <c r="G24" s="331"/>
      <c r="H24" s="214"/>
      <c r="I24" s="44"/>
      <c r="K24" s="328"/>
      <c r="L24" s="29"/>
    </row>
    <row r="25" spans="1:14">
      <c r="B25" s="311"/>
      <c r="C25" s="207"/>
      <c r="D25" s="105"/>
      <c r="E25" s="43"/>
      <c r="F25" s="43"/>
      <c r="G25" s="43"/>
      <c r="H25" s="215"/>
      <c r="I25" s="44"/>
      <c r="K25" s="328"/>
    </row>
    <row r="26" spans="1:14">
      <c r="B26" s="311"/>
      <c r="C26" s="207" t="s">
        <v>237</v>
      </c>
      <c r="D26" s="105"/>
      <c r="E26" s="329" t="s">
        <v>237</v>
      </c>
      <c r="F26" s="330"/>
      <c r="G26" s="331"/>
      <c r="H26" s="214"/>
      <c r="I26" s="44"/>
      <c r="K26" s="328"/>
    </row>
    <row r="27" spans="1:14">
      <c r="B27" s="311"/>
      <c r="C27" s="207"/>
      <c r="D27" s="105"/>
      <c r="E27" s="43"/>
      <c r="F27" s="43"/>
      <c r="G27" s="43"/>
      <c r="H27" s="215"/>
      <c r="I27" s="44"/>
      <c r="K27" s="328"/>
    </row>
    <row r="28" spans="1:14">
      <c r="B28" s="311"/>
      <c r="C28" s="207" t="s">
        <v>238</v>
      </c>
      <c r="D28" s="105"/>
      <c r="E28" s="329" t="s">
        <v>240</v>
      </c>
      <c r="F28" s="330"/>
      <c r="G28" s="331"/>
      <c r="H28" s="214"/>
      <c r="I28" s="44"/>
      <c r="K28" s="328"/>
    </row>
    <row r="29" spans="1:14">
      <c r="B29" s="311"/>
      <c r="C29" s="207"/>
      <c r="D29" s="105"/>
      <c r="E29" s="43"/>
      <c r="F29" s="43"/>
      <c r="G29" s="43"/>
      <c r="H29" s="215"/>
      <c r="I29" s="44"/>
      <c r="K29" s="328"/>
    </row>
    <row r="30" spans="1:14">
      <c r="B30" s="311"/>
      <c r="C30" s="207" t="s">
        <v>233</v>
      </c>
      <c r="D30" s="105"/>
      <c r="E30" s="329" t="s">
        <v>233</v>
      </c>
      <c r="F30" s="330"/>
      <c r="G30" s="331"/>
      <c r="H30" s="214"/>
      <c r="I30" s="44"/>
      <c r="K30" s="328"/>
    </row>
    <row r="31" spans="1:14">
      <c r="B31" s="311"/>
      <c r="C31" s="207"/>
      <c r="D31" s="105"/>
      <c r="E31" s="43"/>
      <c r="F31" s="43"/>
      <c r="G31" s="43"/>
      <c r="H31" s="215"/>
      <c r="I31" s="44"/>
      <c r="K31" s="328"/>
    </row>
    <row r="32" spans="1:14">
      <c r="B32" s="311"/>
      <c r="C32" s="207" t="s">
        <v>239</v>
      </c>
      <c r="D32" s="105"/>
      <c r="E32" s="329" t="s">
        <v>239</v>
      </c>
      <c r="F32" s="330"/>
      <c r="G32" s="331"/>
      <c r="H32" s="214"/>
      <c r="I32" s="44"/>
      <c r="K32" s="328"/>
    </row>
    <row r="33" spans="1:14">
      <c r="B33" s="311"/>
      <c r="C33" s="163"/>
      <c r="D33" s="43"/>
      <c r="E33" s="89"/>
      <c r="F33" s="89"/>
      <c r="G33" s="89"/>
      <c r="H33" s="214"/>
      <c r="I33" s="44"/>
      <c r="K33" s="328"/>
    </row>
    <row r="34" spans="1:14" ht="20">
      <c r="B34" s="311"/>
      <c r="C34" s="332" t="s">
        <v>241</v>
      </c>
      <c r="D34" s="277"/>
      <c r="E34" s="277"/>
      <c r="F34" s="277"/>
      <c r="G34" s="58" t="s">
        <v>234</v>
      </c>
      <c r="H34" s="208"/>
      <c r="I34" s="44"/>
      <c r="K34" s="328"/>
    </row>
    <row r="35" spans="1:14" s="111" customFormat="1" ht="8" customHeight="1" thickBot="1">
      <c r="A35" s="9"/>
      <c r="B35" s="213"/>
      <c r="C35" s="216"/>
      <c r="D35" s="217"/>
      <c r="E35" s="217"/>
      <c r="F35" s="217"/>
      <c r="G35" s="211"/>
      <c r="H35" s="212"/>
      <c r="I35" s="109"/>
      <c r="J35" s="9"/>
      <c r="K35" s="328"/>
      <c r="L35" s="9"/>
      <c r="M35" s="9"/>
      <c r="N35" s="9"/>
    </row>
    <row r="36" spans="1:14" ht="18" thickBot="1">
      <c r="B36" s="51"/>
      <c r="C36" s="52"/>
      <c r="D36" s="52"/>
      <c r="E36" s="52"/>
      <c r="F36" s="52"/>
      <c r="G36" s="52"/>
      <c r="H36" s="52"/>
      <c r="I36" s="53"/>
    </row>
  </sheetData>
  <mergeCells count="20">
    <mergeCell ref="E26:G26"/>
    <mergeCell ref="E28:G28"/>
    <mergeCell ref="C11:H11"/>
    <mergeCell ref="C22:H22"/>
    <mergeCell ref="K11:K18"/>
    <mergeCell ref="K22:K35"/>
    <mergeCell ref="B1:I1"/>
    <mergeCell ref="B4:I4"/>
    <mergeCell ref="B5:I5"/>
    <mergeCell ref="B6:I6"/>
    <mergeCell ref="B9:I9"/>
    <mergeCell ref="E30:G30"/>
    <mergeCell ref="E32:G32"/>
    <mergeCell ref="C34:F34"/>
    <mergeCell ref="B11:B20"/>
    <mergeCell ref="B24:B34"/>
    <mergeCell ref="E13:G13"/>
    <mergeCell ref="E15:G15"/>
    <mergeCell ref="C20:F20"/>
    <mergeCell ref="E24:G2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N18" sqref="N18"/>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40" t="s">
        <v>87</v>
      </c>
      <c r="D1" s="240"/>
      <c r="E1" s="240"/>
      <c r="F1" s="240"/>
    </row>
    <row r="3" spans="2:8" ht="30" customHeight="1">
      <c r="C3" s="239" t="s">
        <v>51</v>
      </c>
      <c r="D3" s="239"/>
      <c r="E3" s="239"/>
      <c r="F3" s="239"/>
    </row>
    <row r="4" spans="2:8" s="9" customFormat="1" ht="30" customHeight="1" thickBot="1">
      <c r="C4" s="241" t="s">
        <v>80</v>
      </c>
      <c r="D4" s="241"/>
      <c r="E4" s="241"/>
      <c r="F4" s="32"/>
    </row>
    <row r="5" spans="2:8" ht="20" customHeight="1">
      <c r="B5" s="242" t="s">
        <v>52</v>
      </c>
      <c r="C5" s="243"/>
      <c r="D5" s="243"/>
      <c r="E5" s="243"/>
      <c r="F5" s="244"/>
    </row>
    <row r="6" spans="2:8" ht="20">
      <c r="B6" s="245" t="s">
        <v>84</v>
      </c>
      <c r="C6" s="246"/>
      <c r="D6" s="246"/>
      <c r="E6" s="246"/>
      <c r="F6" s="247"/>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52" t="s">
        <v>209</v>
      </c>
      <c r="D9" s="252"/>
      <c r="E9" s="252"/>
      <c r="F9" s="81"/>
      <c r="H9" s="33" t="s">
        <v>82</v>
      </c>
    </row>
    <row r="10" spans="2:8" ht="30" customHeight="1">
      <c r="B10" s="42"/>
      <c r="C10" s="253" t="s">
        <v>210</v>
      </c>
      <c r="D10" s="253"/>
      <c r="E10" s="253"/>
      <c r="F10" s="83"/>
    </row>
    <row r="11" spans="2:8">
      <c r="B11" s="42"/>
      <c r="C11" s="253"/>
      <c r="D11" s="253"/>
      <c r="E11" s="253"/>
      <c r="F11" s="83"/>
    </row>
    <row r="12" spans="2:8" ht="17" customHeight="1">
      <c r="B12" s="42"/>
      <c r="C12" s="253"/>
      <c r="D12" s="253"/>
      <c r="E12" s="253"/>
      <c r="F12" s="83"/>
    </row>
    <row r="13" spans="2:8">
      <c r="B13" s="42"/>
      <c r="C13" s="253"/>
      <c r="D13" s="253"/>
      <c r="E13" s="253"/>
      <c r="F13" s="83"/>
    </row>
    <row r="14" spans="2:8">
      <c r="B14" s="42"/>
      <c r="C14" s="253"/>
      <c r="D14" s="253"/>
      <c r="E14" s="253"/>
      <c r="F14" s="83"/>
    </row>
    <row r="15" spans="2:8">
      <c r="B15" s="42"/>
      <c r="C15" s="253"/>
      <c r="D15" s="253"/>
      <c r="E15" s="253"/>
      <c r="F15" s="83"/>
    </row>
    <row r="16" spans="2:8" ht="24" customHeight="1">
      <c r="B16" s="42"/>
      <c r="C16" s="43"/>
      <c r="D16" s="43"/>
      <c r="E16" s="43"/>
      <c r="F16" s="44"/>
    </row>
    <row r="17" spans="2:6">
      <c r="B17" s="42"/>
      <c r="C17" s="251" t="s">
        <v>86</v>
      </c>
      <c r="D17" s="251"/>
      <c r="E17" s="251"/>
      <c r="F17" s="44"/>
    </row>
    <row r="18" spans="2:6" ht="10" customHeight="1">
      <c r="B18" s="42"/>
      <c r="C18" s="56"/>
      <c r="D18" s="56"/>
      <c r="E18" s="56"/>
      <c r="F18" s="44"/>
    </row>
    <row r="19" spans="2:6" s="10" customFormat="1" ht="25" customHeight="1">
      <c r="B19" s="57"/>
      <c r="C19" s="249" t="s">
        <v>83</v>
      </c>
      <c r="D19" s="43"/>
      <c r="E19" s="248" t="s">
        <v>53</v>
      </c>
      <c r="F19" s="59"/>
    </row>
    <row r="20" spans="2:6">
      <c r="B20" s="42"/>
      <c r="C20" s="250"/>
      <c r="D20" s="48"/>
      <c r="E20" s="248"/>
      <c r="F20" s="44"/>
    </row>
    <row r="21" spans="2:6">
      <c r="B21" s="42"/>
      <c r="C21" s="43"/>
      <c r="D21" s="43"/>
      <c r="E21" s="43"/>
      <c r="F21" s="44"/>
    </row>
    <row r="22" spans="2:6" ht="18" thickBot="1">
      <c r="B22" s="51"/>
      <c r="C22" s="52"/>
      <c r="D22" s="52"/>
      <c r="E22" s="52"/>
      <c r="F22" s="53"/>
    </row>
  </sheetData>
  <mergeCells count="10">
    <mergeCell ref="C10:E15"/>
    <mergeCell ref="C17:E17"/>
    <mergeCell ref="C19:C20"/>
    <mergeCell ref="E19:E20"/>
    <mergeCell ref="C1:F1"/>
    <mergeCell ref="C3:F3"/>
    <mergeCell ref="C4:E4"/>
    <mergeCell ref="B5:F5"/>
    <mergeCell ref="B6:F6"/>
    <mergeCell ref="C9:E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MF-DM&amp;Timeline</vt:lpstr>
      <vt:lpstr>FinanceDataModeling</vt:lpstr>
      <vt:lpstr>WF_M_LandingPage</vt:lpstr>
      <vt:lpstr>WF_D_Welcome</vt:lpstr>
      <vt:lpstr>WF_D_UserData_Page</vt:lpstr>
      <vt:lpstr>WF_M_LandingAnalysisPage</vt:lpstr>
      <vt:lpstr>WF_M_Login-Register_Page</vt:lpstr>
      <vt:lpstr>WF_D_Login-Register_Page</vt:lpstr>
      <vt:lpstr>WF_M_UserInfo_Page</vt:lpstr>
      <vt:lpstr>WF_D_WelcomeAnalysis</vt:lpstr>
      <vt:lpstr>DataModeling</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 Devore</dc:creator>
  <cp:lastModifiedBy>Hugh Devore</cp:lastModifiedBy>
  <dcterms:created xsi:type="dcterms:W3CDTF">2015-03-05T23:04:52Z</dcterms:created>
  <dcterms:modified xsi:type="dcterms:W3CDTF">2015-03-13T07:52:44Z</dcterms:modified>
</cp:coreProperties>
</file>