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ughw\PycharmProjects\591_Final_Project\"/>
    </mc:Choice>
  </mc:AlternateContent>
  <xr:revisionPtr revIDLastSave="0" documentId="8_{93BE5BC8-0592-40A5-8E6B-15D57C75038D}" xr6:coauthVersionLast="47" xr6:coauthVersionMax="47" xr10:uidLastSave="{00000000-0000-0000-0000-000000000000}"/>
  <bookViews>
    <workbookView xWindow="-120" yWindow="-120" windowWidth="24240" windowHeight="13140" xr2:uid="{00000000-000D-0000-FFFF-FFFF00000000}"/>
  </bookViews>
  <sheets>
    <sheet name="Graphs" sheetId="1" r:id="rId1"/>
    <sheet name="SR_Length" sheetId="2" r:id="rId2"/>
    <sheet name="ToT_Length" sheetId="4" r:id="rId3"/>
    <sheet name="Conjuctions" sheetId="5" r:id="rId4"/>
    <sheet name="Character_Count" sheetId="7" r:id="rId5"/>
    <sheet name="Prepositions" sheetId="9" r:id="rId6"/>
  </sheets>
  <calcPr calcId="191029"/>
  <pivotCaches>
    <pivotCache cacheId="0" r:id="rId7"/>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 i="9" l="1"/>
  <c r="G5" i="9"/>
  <c r="G6" i="9"/>
  <c r="G7" i="9"/>
  <c r="G8" i="9"/>
  <c r="G9" i="9"/>
  <c r="G10" i="9"/>
  <c r="F4" i="9"/>
  <c r="F5" i="9"/>
  <c r="F6" i="9"/>
  <c r="F7" i="9"/>
  <c r="F8" i="9"/>
  <c r="F9" i="9"/>
  <c r="F10" i="9"/>
  <c r="G11" i="9"/>
  <c r="F11" i="9"/>
  <c r="G3" i="9"/>
  <c r="F3" i="9"/>
  <c r="G2" i="9"/>
  <c r="F2" i="9"/>
  <c r="G5" i="7"/>
  <c r="F5" i="7"/>
  <c r="G4" i="7"/>
  <c r="F4" i="7"/>
  <c r="G3" i="7"/>
  <c r="F3" i="7"/>
  <c r="G2" i="7"/>
  <c r="F2" i="7"/>
  <c r="G4" i="5"/>
  <c r="G2" i="5"/>
  <c r="G3" i="5"/>
  <c r="F4" i="5"/>
  <c r="F3" i="5"/>
  <c r="F2" i="5"/>
  <c r="E232" i="4"/>
  <c r="D232" i="4"/>
  <c r="E231" i="4"/>
  <c r="D231" i="4"/>
  <c r="E230" i="4"/>
  <c r="D230" i="4"/>
  <c r="E229" i="4"/>
  <c r="D229" i="4"/>
  <c r="E228" i="4"/>
  <c r="D228" i="4"/>
  <c r="E227" i="4"/>
  <c r="D227" i="4"/>
  <c r="E226" i="4"/>
  <c r="D226" i="4"/>
  <c r="E225" i="4"/>
  <c r="D225" i="4"/>
  <c r="E224" i="4"/>
  <c r="D224" i="4"/>
  <c r="E223" i="4"/>
  <c r="D223" i="4"/>
  <c r="E222" i="4"/>
  <c r="D222" i="4"/>
  <c r="E221" i="4"/>
  <c r="D221" i="4"/>
  <c r="E220" i="4"/>
  <c r="D220" i="4"/>
  <c r="E219" i="4"/>
  <c r="D219" i="4"/>
  <c r="E218" i="4"/>
  <c r="D218" i="4"/>
  <c r="E217" i="4"/>
  <c r="D217" i="4"/>
  <c r="E216" i="4"/>
  <c r="D216" i="4"/>
  <c r="E215" i="4"/>
  <c r="D215" i="4"/>
  <c r="E214" i="4"/>
  <c r="D214" i="4"/>
  <c r="E213" i="4"/>
  <c r="D213" i="4"/>
  <c r="E212" i="4"/>
  <c r="D212" i="4"/>
  <c r="E211" i="4"/>
  <c r="D211" i="4"/>
  <c r="E210" i="4"/>
  <c r="D210" i="4"/>
  <c r="E209" i="4"/>
  <c r="D209" i="4"/>
  <c r="E208" i="4"/>
  <c r="D208" i="4"/>
  <c r="E207" i="4"/>
  <c r="D207" i="4"/>
  <c r="E206" i="4"/>
  <c r="D206" i="4"/>
  <c r="E205" i="4"/>
  <c r="D205" i="4"/>
  <c r="E204" i="4"/>
  <c r="D204" i="4"/>
  <c r="E203" i="4"/>
  <c r="D203" i="4"/>
  <c r="E202" i="4"/>
  <c r="D202" i="4"/>
  <c r="E201" i="4"/>
  <c r="D201" i="4"/>
  <c r="E200" i="4"/>
  <c r="D200" i="4"/>
  <c r="E199" i="4"/>
  <c r="D199" i="4"/>
  <c r="E198" i="4"/>
  <c r="D198" i="4"/>
  <c r="E197" i="4"/>
  <c r="D197" i="4"/>
  <c r="E196" i="4"/>
  <c r="D196" i="4"/>
  <c r="E195" i="4"/>
  <c r="D195" i="4"/>
  <c r="E194" i="4"/>
  <c r="D194" i="4"/>
  <c r="E193" i="4"/>
  <c r="D193" i="4"/>
  <c r="E192" i="4"/>
  <c r="D192" i="4"/>
  <c r="E191" i="4"/>
  <c r="D191" i="4"/>
  <c r="E190" i="4"/>
  <c r="D190" i="4"/>
  <c r="E189" i="4"/>
  <c r="D189" i="4"/>
  <c r="E188" i="4"/>
  <c r="D188" i="4"/>
  <c r="E187" i="4"/>
  <c r="D187" i="4"/>
  <c r="E186" i="4"/>
  <c r="D186" i="4"/>
  <c r="E185" i="4"/>
  <c r="D185" i="4"/>
  <c r="E184" i="4"/>
  <c r="D184" i="4"/>
  <c r="E183" i="4"/>
  <c r="D183" i="4"/>
  <c r="E182" i="4"/>
  <c r="D182" i="4"/>
  <c r="E181" i="4"/>
  <c r="D181" i="4"/>
  <c r="E180" i="4"/>
  <c r="D180" i="4"/>
  <c r="E179" i="4"/>
  <c r="D179" i="4"/>
  <c r="E178" i="4"/>
  <c r="D178" i="4"/>
  <c r="E177" i="4"/>
  <c r="D177" i="4"/>
  <c r="E176" i="4"/>
  <c r="D176" i="4"/>
  <c r="E175" i="4"/>
  <c r="D175" i="4"/>
  <c r="E174" i="4"/>
  <c r="D174" i="4"/>
  <c r="E173" i="4"/>
  <c r="D173" i="4"/>
  <c r="E172" i="4"/>
  <c r="D172" i="4"/>
  <c r="E171" i="4"/>
  <c r="D171" i="4"/>
  <c r="E170" i="4"/>
  <c r="D170" i="4"/>
  <c r="E169" i="4"/>
  <c r="D169" i="4"/>
  <c r="E168" i="4"/>
  <c r="D168" i="4"/>
  <c r="E167" i="4"/>
  <c r="D167" i="4"/>
  <c r="E166" i="4"/>
  <c r="D166" i="4"/>
  <c r="E165" i="4"/>
  <c r="D165" i="4"/>
  <c r="E164" i="4"/>
  <c r="D164" i="4"/>
  <c r="E163" i="4"/>
  <c r="D163" i="4"/>
  <c r="E162" i="4"/>
  <c r="D162" i="4"/>
  <c r="E161" i="4"/>
  <c r="D161" i="4"/>
  <c r="E160" i="4"/>
  <c r="D160" i="4"/>
  <c r="E159" i="4"/>
  <c r="D159" i="4"/>
  <c r="E158" i="4"/>
  <c r="D158" i="4"/>
  <c r="E157" i="4"/>
  <c r="D157" i="4"/>
  <c r="E156" i="4"/>
  <c r="D156" i="4"/>
  <c r="E155" i="4"/>
  <c r="D155" i="4"/>
  <c r="E154" i="4"/>
  <c r="D154" i="4"/>
  <c r="E153" i="4"/>
  <c r="D153" i="4"/>
  <c r="E152" i="4"/>
  <c r="D152" i="4"/>
  <c r="E151" i="4"/>
  <c r="D151" i="4"/>
  <c r="E150" i="4"/>
  <c r="D150" i="4"/>
  <c r="E149" i="4"/>
  <c r="D149" i="4"/>
  <c r="E148" i="4"/>
  <c r="D148" i="4"/>
  <c r="E147" i="4"/>
  <c r="D147" i="4"/>
  <c r="E146" i="4"/>
  <c r="D146" i="4"/>
  <c r="E145" i="4"/>
  <c r="D145" i="4"/>
  <c r="E144" i="4"/>
  <c r="D144" i="4"/>
  <c r="E143" i="4"/>
  <c r="D143" i="4"/>
  <c r="E142" i="4"/>
  <c r="D142" i="4"/>
  <c r="E141" i="4"/>
  <c r="D141" i="4"/>
  <c r="E140" i="4"/>
  <c r="D140" i="4"/>
  <c r="E139" i="4"/>
  <c r="D139" i="4"/>
  <c r="E138" i="4"/>
  <c r="D138" i="4"/>
  <c r="E137" i="4"/>
  <c r="D137" i="4"/>
  <c r="E136" i="4"/>
  <c r="D136" i="4"/>
  <c r="E135" i="4"/>
  <c r="D135" i="4"/>
  <c r="E134" i="4"/>
  <c r="D134" i="4"/>
  <c r="E133" i="4"/>
  <c r="D133" i="4"/>
  <c r="E132" i="4"/>
  <c r="D132" i="4"/>
  <c r="E131" i="4"/>
  <c r="D131" i="4"/>
  <c r="E130" i="4"/>
  <c r="D130" i="4"/>
  <c r="E129" i="4"/>
  <c r="D129" i="4"/>
  <c r="E128" i="4"/>
  <c r="D128" i="4"/>
  <c r="E127" i="4"/>
  <c r="D127" i="4"/>
  <c r="E126" i="4"/>
  <c r="D126" i="4"/>
  <c r="E125" i="4"/>
  <c r="D125" i="4"/>
  <c r="E124" i="4"/>
  <c r="D124" i="4"/>
  <c r="E123" i="4"/>
  <c r="D123" i="4"/>
  <c r="E122" i="4"/>
  <c r="D122" i="4"/>
  <c r="E121" i="4"/>
  <c r="D121" i="4"/>
  <c r="E120" i="4"/>
  <c r="D120" i="4"/>
  <c r="E119" i="4"/>
  <c r="D119" i="4"/>
  <c r="E118" i="4"/>
  <c r="D118" i="4"/>
  <c r="E117" i="4"/>
  <c r="D117" i="4"/>
  <c r="E116" i="4"/>
  <c r="D116" i="4"/>
  <c r="E115" i="4"/>
  <c r="D115" i="4"/>
  <c r="E114" i="4"/>
  <c r="D114" i="4"/>
  <c r="E113" i="4"/>
  <c r="D113" i="4"/>
  <c r="E112" i="4"/>
  <c r="D112" i="4"/>
  <c r="E111" i="4"/>
  <c r="D111" i="4"/>
  <c r="E110" i="4"/>
  <c r="D110" i="4"/>
  <c r="E109" i="4"/>
  <c r="D109" i="4"/>
  <c r="E108" i="4"/>
  <c r="D108" i="4"/>
  <c r="E107" i="4"/>
  <c r="D107" i="4"/>
  <c r="E106" i="4"/>
  <c r="D106" i="4"/>
  <c r="E105" i="4"/>
  <c r="D105" i="4"/>
  <c r="E104" i="4"/>
  <c r="D104" i="4"/>
  <c r="E103" i="4"/>
  <c r="D103" i="4"/>
  <c r="E102" i="4"/>
  <c r="D102" i="4"/>
  <c r="E101" i="4"/>
  <c r="D101" i="4"/>
  <c r="E100" i="4"/>
  <c r="D100" i="4"/>
  <c r="E99" i="4"/>
  <c r="D99" i="4"/>
  <c r="E98" i="4"/>
  <c r="D98" i="4"/>
  <c r="E97" i="4"/>
  <c r="D97" i="4"/>
  <c r="E96" i="4"/>
  <c r="D96" i="4"/>
  <c r="E95" i="4"/>
  <c r="D95" i="4"/>
  <c r="E94" i="4"/>
  <c r="D94" i="4"/>
  <c r="E93" i="4"/>
  <c r="D93" i="4"/>
  <c r="E92" i="4"/>
  <c r="D92" i="4"/>
  <c r="E91" i="4"/>
  <c r="D91" i="4"/>
  <c r="E90" i="4"/>
  <c r="D90" i="4"/>
  <c r="E89" i="4"/>
  <c r="D89" i="4"/>
  <c r="E88" i="4"/>
  <c r="D88" i="4"/>
  <c r="E87" i="4"/>
  <c r="D87" i="4"/>
  <c r="E86" i="4"/>
  <c r="D86" i="4"/>
  <c r="E85" i="4"/>
  <c r="D85" i="4"/>
  <c r="E84" i="4"/>
  <c r="D84" i="4"/>
  <c r="E83" i="4"/>
  <c r="D83" i="4"/>
  <c r="E82" i="4"/>
  <c r="D82" i="4"/>
  <c r="E81" i="4"/>
  <c r="D81" i="4"/>
  <c r="E80" i="4"/>
  <c r="D80" i="4"/>
  <c r="E79" i="4"/>
  <c r="D79" i="4"/>
  <c r="E78" i="4"/>
  <c r="D78" i="4"/>
  <c r="E77" i="4"/>
  <c r="D77" i="4"/>
  <c r="E76" i="4"/>
  <c r="D76" i="4"/>
  <c r="E75" i="4"/>
  <c r="D75" i="4"/>
  <c r="E74" i="4"/>
  <c r="D74" i="4"/>
  <c r="E73" i="4"/>
  <c r="D73" i="4"/>
  <c r="E72" i="4"/>
  <c r="D72" i="4"/>
  <c r="E71" i="4"/>
  <c r="D71" i="4"/>
  <c r="E70" i="4"/>
  <c r="D70" i="4"/>
  <c r="E69" i="4"/>
  <c r="D69" i="4"/>
  <c r="E68" i="4"/>
  <c r="D68" i="4"/>
  <c r="E67" i="4"/>
  <c r="D67" i="4"/>
  <c r="E66" i="4"/>
  <c r="D66" i="4"/>
  <c r="E65" i="4"/>
  <c r="D65" i="4"/>
  <c r="E64" i="4"/>
  <c r="D64" i="4"/>
  <c r="E63" i="4"/>
  <c r="D63" i="4"/>
  <c r="E62" i="4"/>
  <c r="D62" i="4"/>
  <c r="E61" i="4"/>
  <c r="D61" i="4"/>
  <c r="E60" i="4"/>
  <c r="D60" i="4"/>
  <c r="E59" i="4"/>
  <c r="D59" i="4"/>
  <c r="E58" i="4"/>
  <c r="D58" i="4"/>
  <c r="E57" i="4"/>
  <c r="D57" i="4"/>
  <c r="E56" i="4"/>
  <c r="D56" i="4"/>
  <c r="E55" i="4"/>
  <c r="D55" i="4"/>
  <c r="E54" i="4"/>
  <c r="D54" i="4"/>
  <c r="E53" i="4"/>
  <c r="D53" i="4"/>
  <c r="E52" i="4"/>
  <c r="D52" i="4"/>
  <c r="E51" i="4"/>
  <c r="D51" i="4"/>
  <c r="E50" i="4"/>
  <c r="D50" i="4"/>
  <c r="E49" i="4"/>
  <c r="D49" i="4"/>
  <c r="E48" i="4"/>
  <c r="D48" i="4"/>
  <c r="E47" i="4"/>
  <c r="D47" i="4"/>
  <c r="E46" i="4"/>
  <c r="D46" i="4"/>
  <c r="E45" i="4"/>
  <c r="D45" i="4"/>
  <c r="E44" i="4"/>
  <c r="D44" i="4"/>
  <c r="E43" i="4"/>
  <c r="D43" i="4"/>
  <c r="E42" i="4"/>
  <c r="D42" i="4"/>
  <c r="E41" i="4"/>
  <c r="D41" i="4"/>
  <c r="E40" i="4"/>
  <c r="D40" i="4"/>
  <c r="E39" i="4"/>
  <c r="D39" i="4"/>
  <c r="E38" i="4"/>
  <c r="D38" i="4"/>
  <c r="E37" i="4"/>
  <c r="D37" i="4"/>
  <c r="E36" i="4"/>
  <c r="D36" i="4"/>
  <c r="E35" i="4"/>
  <c r="D35" i="4"/>
  <c r="E34" i="4"/>
  <c r="D34" i="4"/>
  <c r="E33" i="4"/>
  <c r="D33" i="4"/>
  <c r="E32" i="4"/>
  <c r="D32" i="4"/>
  <c r="E31" i="4"/>
  <c r="D31" i="4"/>
  <c r="E30" i="4"/>
  <c r="D30" i="4"/>
  <c r="E29" i="4"/>
  <c r="D29" i="4"/>
  <c r="E28" i="4"/>
  <c r="D28" i="4"/>
  <c r="E27" i="4"/>
  <c r="D27" i="4"/>
  <c r="E26" i="4"/>
  <c r="D26" i="4"/>
  <c r="E25" i="4"/>
  <c r="D25" i="4"/>
  <c r="E24" i="4"/>
  <c r="D24" i="4"/>
  <c r="E23" i="4"/>
  <c r="D23" i="4"/>
  <c r="E22" i="4"/>
  <c r="D22" i="4"/>
  <c r="E21" i="4"/>
  <c r="D21" i="4"/>
  <c r="E20" i="4"/>
  <c r="D20" i="4"/>
  <c r="E19" i="4"/>
  <c r="D19" i="4"/>
  <c r="E18" i="4"/>
  <c r="D18" i="4"/>
  <c r="E17" i="4"/>
  <c r="D17" i="4"/>
  <c r="E16" i="4"/>
  <c r="D16" i="4"/>
  <c r="E15" i="4"/>
  <c r="D15" i="4"/>
  <c r="E14" i="4"/>
  <c r="D14" i="4"/>
  <c r="E13" i="4"/>
  <c r="D13" i="4"/>
  <c r="E12" i="4"/>
  <c r="D12" i="4"/>
  <c r="E11" i="4"/>
  <c r="D11" i="4"/>
  <c r="E10" i="4"/>
  <c r="D10" i="4"/>
  <c r="E9" i="4"/>
  <c r="D9" i="4"/>
  <c r="E8" i="4"/>
  <c r="D8" i="4"/>
  <c r="E7" i="4"/>
  <c r="D7" i="4"/>
  <c r="E6" i="4"/>
  <c r="D6" i="4"/>
  <c r="E5" i="4"/>
  <c r="D5" i="4"/>
  <c r="E4" i="4"/>
  <c r="D4" i="4"/>
  <c r="E3" i="4"/>
  <c r="D3" i="4"/>
  <c r="E2" i="4"/>
  <c r="D2" i="4"/>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 i="2"/>
</calcChain>
</file>

<file path=xl/sharedStrings.xml><?xml version="1.0" encoding="utf-8"?>
<sst xmlns="http://schemas.openxmlformats.org/spreadsheetml/2006/main" count="1045" uniqueCount="1019">
  <si>
    <t>Question</t>
  </si>
  <si>
    <t>tot_time_spent</t>
  </si>
  <si>
    <t>num students</t>
  </si>
  <si>
    <t>average time to solve</t>
  </si>
  <si>
    <t>num_success</t>
  </si>
  <si>
    <t>num_failed</t>
  </si>
  <si>
    <t>question_length</t>
  </si>
  <si>
    <t>person_name_count</t>
  </si>
  <si>
    <t>person_name_boolean</t>
  </si>
  <si>
    <t>conjunction_phrase_count</t>
  </si>
  <si>
    <t>preposition_phrase_count</t>
  </si>
  <si>
    <t>math_symbols_count</t>
  </si>
  <si>
    <t>Unnamed: 17</t>
  </si>
  <si>
    <t>success_rate</t>
  </si>
  <si>
    <t>Adding-Decimals</t>
  </si>
  <si>
    <t>Addition</t>
  </si>
  <si>
    <t>Algebraic-Manipulation</t>
  </si>
  <si>
    <t>Area</t>
  </si>
  <si>
    <t>Area-Concept</t>
  </si>
  <si>
    <t>Area-of-Circle</t>
  </si>
  <si>
    <t>Circle-Graph</t>
  </si>
  <si>
    <t>Circumference</t>
  </si>
  <si>
    <t>Combinatorics</t>
  </si>
  <si>
    <t>Comparing-Fractions</t>
  </si>
  <si>
    <t>Compounding_Interest</t>
  </si>
  <si>
    <t>Congruence</t>
  </si>
  <si>
    <t>Conversion-of-fractions-decimals-percents</t>
  </si>
  <si>
    <t>Discount</t>
  </si>
  <si>
    <t>Divide-Decimals</t>
  </si>
  <si>
    <t>Divisibility</t>
  </si>
  <si>
    <t>Division</t>
  </si>
  <si>
    <t>Equation-Concept</t>
  </si>
  <si>
    <t>Equation-Solving</t>
  </si>
  <si>
    <t>Equivalent-Fractions-Decimals-Percents</t>
  </si>
  <si>
    <t>Evaluating-Functions</t>
  </si>
  <si>
    <t>Exponents</t>
  </si>
  <si>
    <t>Finding-Percents</t>
  </si>
  <si>
    <t>Fraction-Decimals-Percents</t>
  </si>
  <si>
    <t>Fraction-Division</t>
  </si>
  <si>
    <t>Fraction-Multiplication</t>
  </si>
  <si>
    <t>Fractions</t>
  </si>
  <si>
    <t>Increasing_Percent_(Sales_Tax)</t>
  </si>
  <si>
    <t>Inducing-Functions</t>
  </si>
  <si>
    <t>Integers</t>
  </si>
  <si>
    <t>Interpreting-Linear-Equations</t>
  </si>
  <si>
    <t>Interpreting-Numberline</t>
  </si>
  <si>
    <t>Isosceles-Triangle</t>
  </si>
  <si>
    <t>Knowing_English_and_Metric_Terms</t>
  </si>
  <si>
    <t>Least-Common-Multiple</t>
  </si>
  <si>
    <t>Linear-Area-Volume-Conversion</t>
  </si>
  <si>
    <t>Making-Sense-of-Expressions-and-Equations</t>
  </si>
  <si>
    <t>Mean</t>
  </si>
  <si>
    <t>Meaning-of-PI</t>
  </si>
  <si>
    <t>Measurement</t>
  </si>
  <si>
    <t>Median</t>
  </si>
  <si>
    <t>Multiplication</t>
  </si>
  <si>
    <t>Multiplying-Decimals</t>
  </si>
  <si>
    <t>Multiplying-Positive-Negative-Numbers</t>
  </si>
  <si>
    <t>Number-Line</t>
  </si>
  <si>
    <t>Of-Means-Multiply</t>
  </si>
  <si>
    <t>Ordering-Fractions</t>
  </si>
  <si>
    <t>Ordering-Numbers</t>
  </si>
  <si>
    <t>Order-of-Operations</t>
  </si>
  <si>
    <t>Pattern-Finding</t>
  </si>
  <si>
    <t>Percent-Of</t>
  </si>
  <si>
    <t>Percents</t>
  </si>
  <si>
    <t>Perimeter</t>
  </si>
  <si>
    <t>Point-Plotting</t>
  </si>
  <si>
    <t>Prime-Number</t>
  </si>
  <si>
    <t>Probability</t>
  </si>
  <si>
    <t>Properties-of-Geometric-Figures</t>
  </si>
  <si>
    <t>Properties-of-Solids</t>
  </si>
  <si>
    <t>Proportion</t>
  </si>
  <si>
    <t>Pythagorean-theorem</t>
  </si>
  <si>
    <t>Range</t>
  </si>
  <si>
    <t>Rate</t>
  </si>
  <si>
    <t>Rate-with-Distance-and-Time</t>
  </si>
  <si>
    <t>Reading-graph</t>
  </si>
  <si>
    <t>Reciprocal</t>
  </si>
  <si>
    <t>Reduce-Fraction</t>
  </si>
  <si>
    <t>Rounding</t>
  </si>
  <si>
    <t>Scale</t>
  </si>
  <si>
    <t>Scientific-Notation</t>
  </si>
  <si>
    <t>Similar-Triangles</t>
  </si>
  <si>
    <t>Slope</t>
  </si>
  <si>
    <t>Square-Root</t>
  </si>
  <si>
    <t>Statistics</t>
  </si>
  <si>
    <t>Stem-and-Leaf-Plot</t>
  </si>
  <si>
    <t>Substitution</t>
  </si>
  <si>
    <t>Subtracting-Decimals</t>
  </si>
  <si>
    <t>Subtraction</t>
  </si>
  <si>
    <t>Sum-Of-Interior-Angles-more-than-3-Sides</t>
  </si>
  <si>
    <t>Sum-of-Interior-Angles-Triangle</t>
  </si>
  <si>
    <t>Supplementary-Angles</t>
  </si>
  <si>
    <t>Surface-Area-and-Volume</t>
  </si>
  <si>
    <t>Symbolization-Articulation</t>
  </si>
  <si>
    <t>Transformations/Rotations</t>
  </si>
  <si>
    <t>Transversals</t>
  </si>
  <si>
    <t>Triangle-Inequality</t>
  </si>
  <si>
    <t>Unit-Conversion</t>
  </si>
  <si>
    <t>Venn-Diagram</t>
  </si>
  <si>
    <t>Including tax, the cost of renting a steam cleaner is $24.99 for the first day and $5.99 for each day after that. Which number sentence could be used to find C, the cost in dollars for keeping the cleaner for 4 days?</t>
  </si>
  <si>
    <t>Yvette s goal is to run 30 miles a week. So far this week, she has run 6.5, 5.2, 7.8, 3 and 6.9 miles. How many more miles does she need to run to reach her goal?</t>
  </si>
  <si>
    <t>Which equation states a rule for this table?</t>
  </si>
  <si>
    <t>Markers ordered for the art room cost $0.04 per marker for the first 100. After that the cost drops to $0.02 per marker. Which is a reasonable total cost for 250 markers?</t>
  </si>
  <si>
    <t>Abby s class is taking a field trip to the Bunker Hill Monument. Abby read that to reach the top of the monument she must climb 294 steps, each of which is 8 inches tall. Abby weighs 130 pounds. How many foot-pounds of work will she have to per</t>
  </si>
  <si>
    <t>Use the balance scale above to answer the question. Which of the following shows the relationship between the weights of one cylinder and one cube?</t>
  </si>
  <si>
    <t>Corrine and her brother Jerome have the same birthday. When Corrine was 8 years old, Jerome was 2. Which equation shows the relationship between Corrine s age, C, and Jerome s age, J, at all times during their lives?</t>
  </si>
  <si>
    <t>What is the product of a non-zero number n and its reciprocal?</t>
  </si>
  <si>
    <t>Max is 4 years younger than three times Carl s age. Carl is 14. Write an expression you can use to find Max s age.</t>
  </si>
  <si>
    <t>Which of the following describes one way to solve this equation?      12 - 3x = 5</t>
  </si>
  <si>
    <t>Some eighth-grade students want to raise at least $300 for a field trip by selling popcorn and fruit bars. The chart below shows the amount of profit they will make on each sale. Profit from SalesBox of</t>
  </si>
  <si>
    <t>In a random sample of 150 students, 60 ride the bus to school, 54 ride in car pools, and 36 walk. If there will be 800 students next year, about how many will need bus transportation?</t>
  </si>
  <si>
    <t>The formula for the volume (V) of a cube is      V=e3 where e is the length of an edge. An edge of a silver cube is twice as long as an edge of a gold cube.</t>
  </si>
  <si>
    <t>Joelyn has decided to save $12 a week to buy a stereo system costing $125. Write an expression showing how much she will still have to save after n weeks?</t>
  </si>
  <si>
    <t>The ratio of cows to pigs at a farm is 7 to 5. If there are 21 cows in the farms, what is the number of pigs in the farm?</t>
  </si>
  <si>
    <t>The ratio of boys to girls in Meg s chorus is 3 to 4. If there are 20 girls in her chorus, how many boys are there?</t>
  </si>
  <si>
    <t>The camping equipment store is offering a 20% discount this weekend on each of the camping items listed in the chart. After the 20% discount, and before tax is added, what is the price of the tent?</t>
  </si>
  <si>
    <t>Natalie bought a book that was on sale for 25% off. The regular price of the book was $18. What was the sale price of the book?</t>
  </si>
  <si>
    <t>(-12)(-12)(-12) = ?</t>
  </si>
  <si>
    <t>Which of the following measurements would most likely be given with a negative exponent in scientific notation?</t>
  </si>
  <si>
    <t>Solve (-4)3</t>
  </si>
  <si>
    <t>What is your best approximation of the square root of 72?</t>
  </si>
  <si>
    <t>The regular price of a CD player is $74. It is on sale for 20% off. Which of the following is closest to the sale price?</t>
  </si>
  <si>
    <t>Compute 10 - (3)2 + (-3) * 2</t>
  </si>
  <si>
    <t>For what value of n is the equation below true? 363,600,000 = 3.636 * 10n</t>
  </si>
  <si>
    <t>Lee correctly answered 11 out of 13 questions on the math test. To the nearest percent, what percent of the questions did Lee get correct?</t>
  </si>
  <si>
    <t>Use the chart below to answer this question  Number of Band Members Grade 6Grade 7Grade 8 Number</t>
  </si>
  <si>
    <t>Use the spinner shown to answer this question.What is the probability of spinning an odd number on this spinner?</t>
  </si>
  <si>
    <t>Of the 640 students in a school, 428 were born in Massachusetts. If a newspaper reporter interviews one student at random, which is the best estimate of the probability that the student was born in Massachusetts?</t>
  </si>
  <si>
    <t>A bag contains 3 blue, 4 red, and 2 white marbles. Karin is going to draw out a marble without looking in the bag. What is the probability that she will not draw a red marble?</t>
  </si>
  <si>
    <t>The four finalists in the talent search will present their acts in the school talent show. Ms. King must decide which will be the first, second, third, and fourth acts in the show. In how many different ways can she arrange the four acts?</t>
  </si>
  <si>
    <t>A bag contains 2 blue, 6 black, and 4 white socks. Paula is going to draw out a sock without looking in the bag. What is the probability that she will draw either a blue or a black sock?</t>
  </si>
  <si>
    <t>Luis is going to toss two coins. What is the probability that he will toss one head and one tail?</t>
  </si>
  <si>
    <t>Tom turned these cards face down and mixed them up. What is the probability that the first card he picks up will be an S?</t>
  </si>
  <si>
    <t>Of the 12 songs on Ella s new CD, 3 are her favorites. If her CD player chooses one song at random, what is the probability that it will be one of her favorite songs?</t>
  </si>
  <si>
    <t>The chart below shows the amount spent by customers at a department store on a typical business day. Amount SpentNumber of Customers $0158</t>
  </si>
  <si>
    <t>There are yellow, pink, and purple balloons in a package. If Benjamin takes 1 balloon without looking, the probability that it will be yellow is 1/2. The probability that it will be pink is 1/3. The probability that it will be purple is 1/6. Wh</t>
  </si>
  <si>
    <t>In how many ways can 5 different vases be arranged on a shelf?</t>
  </si>
  <si>
    <t>A bag contains 3 red, 2 green, and 4 blue balls. John is going to draw out a ball without looking in the bag. What is the probability that he will draw either a green or a blue ball?</t>
  </si>
  <si>
    <t>The diagram above shows a relationship among the percentages of students who chose to take Biology, Algebra or Band. If 900 students signed up to take courses, how many will not be taking Biology, Algebra or Band?</t>
  </si>
  <si>
    <t>Manuel is planning a flower garden shaped like a right triangle. He will use an old 16-foot fence for the longest side and an old 8-foot fence for another side as shown. What is the best estimate of the amount of fencing he will need to the</t>
  </si>
  <si>
    <t>Roberto bought skates marked for $69.95. The rate of sales tax is 5%. How much will Roberto have to pay to purchase the skates?</t>
  </si>
  <si>
    <t>Compute 8 - (-5 + 3 * 7)</t>
  </si>
  <si>
    <t>What is the product of a non-zero number n and it s reciprocal?</t>
  </si>
  <si>
    <t>A chemical solution is 0.5% iodine. How many milliliters of iodine are in 1,000 mL of solution?</t>
  </si>
  <si>
    <t>Which of the following is closest to 0.816 * 0.211?</t>
  </si>
  <si>
    <t>Which is equivalent to the picture above?</t>
  </si>
  <si>
    <t>Huey is reading a book that is 697 pages long. He tells a friend that he is about 3/4 of the way done. About how many more pages must Huey read before he finishes the book?</t>
  </si>
  <si>
    <t>Compute: 35.2 - 5.74 =</t>
  </si>
  <si>
    <t>Each arrangement in the pattern above is made up of square tiles. Which expression tells how many tiles are in the nth arrangement of this pattern? n is 1 for the 1st pattern, 2 for the 2nd, and so forth.</t>
  </si>
  <si>
    <t>What number comes next in this sequence? 10, 11, 14, 19, 26, ____</t>
  </si>
  <si>
    <t>Find the next two terms in the sequence shown below. 4,6,10,18,34,?,?</t>
  </si>
  <si>
    <t>Latoya and Keith dropped a ball from various heights and measured the height of the first bounce. They recorded their data in the chart below. Height from which ball was drop</t>
  </si>
  <si>
    <t>The Massachusetts Department of Employment and Training predicted that there will be 21% more jobs for computer programmers in Massachusetts in 2005 than there were in 1994. There were 15,970 programming jobs in 1994. Based on the prediction, ho</t>
  </si>
  <si>
    <t>So far this term, Heidi has these scores on quizzes: 87, 86, 96, 87 What is the lowest score she can get on the one remaining quiz to have a final average (mean) score of 90?</t>
  </si>
  <si>
    <t>The following equation shows the relationship between a distance traveled (d), the time traveled (t), and the rate (r): d / t = r If the time t increases and the distance d remains the same, what happens to the rate</t>
  </si>
  <si>
    <t>Jake reads in the newspaper that one U.S. dollar was worth $1.37 in Canadian money. If n stands for the number of U.S. dollars, which equation gives the value, v, of those dollars in Canadian money?</t>
  </si>
  <si>
    <t>The area of each square in the figure is 16 square units. What is the perimeter of the figure?</t>
  </si>
  <si>
    <t>Substitute 5 for x in 7(2x - 5) + x = ? and evaluate the expression.</t>
  </si>
  <si>
    <t>How many units apart are -6 and 4 on the number line?</t>
  </si>
  <si>
    <t>How many units apart are -10 and -1 on the number line?</t>
  </si>
  <si>
    <t>Which is the best approximation of &amp;#8730;72?</t>
  </si>
  <si>
    <t>In the figure shown, lines l and m are parallel, and triangle ABC is isosceles. What is the measure of angle ACB?</t>
  </si>
  <si>
    <t>In the figure above, lines CD and EF are parallel. What is the measure of angle BHF?</t>
  </si>
  <si>
    <t>Do not use a calculator.What is 78 divided by 6?</t>
  </si>
  <si>
    <t>Do not use a calculator.What is (43 + 78)?</t>
  </si>
  <si>
    <t>Do not use a calculator.What is (96 - 49)?</t>
  </si>
  <si>
    <t>Do not use a calculator.What is (879 - 397)?</t>
  </si>
  <si>
    <t>Do not use a calculator.What is (6 * 8)?</t>
  </si>
  <si>
    <t>Do not use a calculator.What is (6 * 7)?</t>
  </si>
  <si>
    <t>Do not use a calculator.What is (36 * 73)?</t>
  </si>
  <si>
    <t>Do not use a calculator.What is (-23 * -7)?</t>
  </si>
  <si>
    <t>Do not use a calculator.What is (8 * 8)?</t>
  </si>
  <si>
    <t>Do not use a calculator.What is (8 * 9)?</t>
  </si>
  <si>
    <t>Do not use a calculator.What is (4 * 8)?</t>
  </si>
  <si>
    <t>Do not use a calculator.What is 2976 divided by 32?</t>
  </si>
  <si>
    <t>Do not use a calculator.What is (3 * 9)?</t>
  </si>
  <si>
    <t>Do not use a calculator.What is (87 + 132)?</t>
  </si>
  <si>
    <t>Do not use a calculator.What is (54 - 77)?</t>
  </si>
  <si>
    <t>Do not use a calculator.What is 10.92 divided by 2.6?</t>
  </si>
  <si>
    <t>Do not use a calculator.What is (7 * 8)?</t>
  </si>
  <si>
    <t>Do not use a calculator.What is (273 + 753)?</t>
  </si>
  <si>
    <t>Record Temperatures in November (F) CityHighLow Atlanta, GA843 Bo</t>
  </si>
  <si>
    <t>Evaluate this expression if m = 5, n = -8, and p = -3. n - p</t>
  </si>
  <si>
    <t>Solve: -8(-7)</t>
  </si>
  <si>
    <t>A large jar holds about 2,000 jelly beans. Ms. Lee emptied bags of jelly beans into the jar until it was filled. There were 5 bags left over. She challenged the class to estimate the number of red jelly beans in the big jar. The students counte</t>
  </si>
  <si>
    <t>Figure ABCD is translated so that the image of A is A at (-3,2). What s the x-coordinate and y-coordinate of the image of B?</t>
  </si>
  <si>
    <t>25% of what number is 100?</t>
  </si>
  <si>
    <t>So far this term, Heidi has these scores on quizzes.87, 86, 96, 87What is the lowest score she can get on the one remaining quiz to have a final average (mean) score of 90?</t>
  </si>
  <si>
    <t>A part of the real number line is shown above. Which letter best represents the location of the square root of 50?</t>
  </si>
  <si>
    <t>The ratio of pigs to cows at a farm is 5 to 7. If there are 21 cows in the farm, what is the number of pigs in the farm?</t>
  </si>
  <si>
    <t>What does x equal in the equation below? 3x/4 - 2 = 7</t>
  </si>
  <si>
    <t>Harry measured all but one angle of a pentagon. The total degree measure for all of the angles he measured was 510 degrees.What is the measure, in degrees, of the remaining angle?</t>
  </si>
  <si>
    <t>Use the figure above to answer the following questions. Lines m and n are parallel. What is the measure of angle 4?</t>
  </si>
  <si>
    <t>What is 3/4 of 1 2/3?</t>
  </si>
  <si>
    <t>Solve: 4(-6)</t>
  </si>
  <si>
    <t>Simplify the expression: 3x + 4y + x - 2y</t>
  </si>
  <si>
    <t>Compute: 10 - (3)2 + (-3)* 2</t>
  </si>
  <si>
    <t>Which of the following is/are division sentence(s) that are equal to the multiplication sentence 6 * (-7) = -42? Select all that apply.</t>
  </si>
  <si>
    <t>Solve: -32 / 8</t>
  </si>
  <si>
    <t>Evaluate this expression if m = 5, n = -8, and p = -3. m + n</t>
  </si>
  <si>
    <t>The table above shows the annual salaries of employees of a company based on years of employment. Based on the data in the table, what is the annual salary of an employee who has just completed 10 years of service with this company?</t>
  </si>
  <si>
    <t>Solve: 5(-2)(3)</t>
  </si>
  <si>
    <t>Evaluate this expression if m = 5, n = -8, and p = -3. n / -2</t>
  </si>
  <si>
    <t>Let x be a positive, even number that is less than 10. Which of these ordered pair (x, y) would NOT make the equation y = x + 3 true.</t>
  </si>
  <si>
    <t>Solve: 8 + (-14) + (-6) + 2</t>
  </si>
  <si>
    <t>Evaluate this expression if m = 5, n = -8, and p = -3. 2(n)</t>
  </si>
  <si>
    <t>Simplify the expression: 10y - (-3y)</t>
  </si>
  <si>
    <t>Sports The Tigers football team had a gain of 7 yards on their first run. They lost 3 yards on their second run and gained 12 yards on their third run. What was the total gain or loss of yardage in the three runs?</t>
  </si>
  <si>
    <t>Solve: -8 - 2</t>
  </si>
  <si>
    <t>Which of the following is equivalent to the equation above?</t>
  </si>
  <si>
    <t>Replace the ? with the correct operator that best describes the relationship:-5 ? -8</t>
  </si>
  <si>
    <t>Replace the ? with the correct symbol that best describes the relationship:9 ? -2</t>
  </si>
  <si>
    <t>Solve: -3 - 5</t>
  </si>
  <si>
    <t>Simplify the expression: -2(-5y)</t>
  </si>
  <si>
    <t>Solve: -16 + 9</t>
  </si>
  <si>
    <t>Evaluate this expression if m = 5, n = -8, and p = -3. p - m + n</t>
  </si>
  <si>
    <t>Solve: 5 - (-2)</t>
  </si>
  <si>
    <t>What is the value of -2(x - 2(x - y)) if x = -3 and y = 7?</t>
  </si>
  <si>
    <t>Evaluate this expression if m = 5, n = -8, and p = -3. (m + n) / p</t>
  </si>
  <si>
    <t>Solve: -7 + 5 + (-12)</t>
  </si>
  <si>
    <t>Simplify the expression: 9(-4x)</t>
  </si>
  <si>
    <t>Solve: -14 / (-7)</t>
  </si>
  <si>
    <t>Simplify the expression: 3x - 8x</t>
  </si>
  <si>
    <t>Solve: -25 / -5</t>
  </si>
  <si>
    <t>Simplify the expression: (-7m)(3n)</t>
  </si>
  <si>
    <t>Time of Swing Length of Pendulum 1 second 1 unit 2 seconds 4 units 3 seconds</t>
  </si>
  <si>
    <t>What is the probability of spinning an odd number on this spinner?</t>
  </si>
  <si>
    <t>A principal appointed a committee to decorate a row of lockers numbered from 1 to 150. The committee decided to put: a flower sticker on each 4th locker beginning with locker 4, a red band of color on each 10th locker beginning w</t>
  </si>
  <si>
    <t>Number of Band Members Grade 6 Grade 7 Grade 8 Number 18&lt;</t>
  </si>
  <si>
    <t>Of 640 students in a school, 428 were born in Massachusetts. If a newspaper report interviews one student at random, which is the best estimate of the probability that the student was born in Massachusetts?</t>
  </si>
  <si>
    <t>In the figure above, lines CD and EF are parallel. What is the measure, in degrees of angle BHF?</t>
  </si>
  <si>
    <t>How many units apart are -6 and 4 on a number line?</t>
  </si>
  <si>
    <t>When 7 is subtracted from a number four times, the result is 3. What is the number?</t>
  </si>
  <si>
    <t>What does x equal in this equation? x + 4 = 2</t>
  </si>
  <si>
    <t>The regular price of a computer game is $49.95. Which of the following sale prices would result in the lowest price for the computer game?</t>
  </si>
  <si>
    <t>Which number is 100 more than 99,999?</t>
  </si>
  <si>
    <t>Which of the following best describes the meaning of &amp;Pi;?</t>
  </si>
  <si>
    <t>The area of square A is 4 square units. The sides of square B are twice as long as the sides of square A. What is the area of square B?</t>
  </si>
  <si>
    <t>A pair of jeans is on sale for $15.50. The original price was $23.95. Which is the best estimate of the discount?</t>
  </si>
  <si>
    <t>The product of 9/10 and 8/9 is</t>
  </si>
  <si>
    <t>What does x equal in this equation? x / 4 + 8 = 32</t>
  </si>
  <si>
    <t>A triangle is a right triangle if it s lengths, a, b, and c, of it s three sides satisfy the following equation: a2 + b2 = c2 Which of the following is a right triangle?</t>
  </si>
  <si>
    <t>What is the measure of angle A?</t>
  </si>
  <si>
    <t>The rates that Zack charges for baby-sitting are as follows: $2.50 per hour for the first child and an extra 75 cents per hour for each additional child.Which chart above shows Zack s hourly charges for baby-sitting on</t>
  </si>
  <si>
    <t>The square root of 48 is between which two whole numbers?</t>
  </si>
  <si>
    <t>(0.2)(0.2)(0.2) is equal to which of the following?</t>
  </si>
  <si>
    <t>Triangles ABC and DEF are congruent.The perimeter of triangle ABC is 23 inches. What is the length of side DF in triangle DEF?</t>
  </si>
  <si>
    <t>(0.5)(0.5)(0.5) is equal to which of the following?</t>
  </si>
  <si>
    <t>Write an expression that tells how much money a shopper has left if x represents the amount the shopper started with and s represents the amount spent.</t>
  </si>
  <si>
    <t>There are white, red, and blue balls in a box. If Ben takes 1 ball without looking, the probability that it will be white is 1/4. The probability that it will be red is 1/5. The probability that it will be blue is 1/2. What is the least number</t>
  </si>
  <si>
    <t>There are 15 lottery tickets available. Roy knows that 6 of them are winning. If Roy gets one ticket at random, what is the probability that it will be a winning ticket?</t>
  </si>
  <si>
    <t>Use the spinner shown to answer this question.What is the probability of spinning an even number on this spinner?</t>
  </si>
  <si>
    <t>Tom turned these cards face down and mixed them up. What is the probability that the first card he picks up will be an A?</t>
  </si>
  <si>
    <t>A bag contains 5 blue, 7 red, and 3 white marbles. Steve is going to draw out a marble without looking in the bag. What is the probability that he will not draw a blue marble?</t>
  </si>
  <si>
    <t>Luis is going to toss three coins. What is the probability that he gets three heads in a row?</t>
  </si>
  <si>
    <t>Of the 48 students in class, 15 are girls. If a teacher picks one student at random, which is the best estimate of the probability that it will be a girl?</t>
  </si>
  <si>
    <t>Molly formed three polygons--a triangle, a rectangle, and a pentagon--with string. She calculated the sum of the measures of the interior angles for each polygon and entered her data in the chart shown above. How many sides does an unnamed po</t>
  </si>
  <si>
    <t>Which equation states a rule for the pattern shown in the table above?</t>
  </si>
  <si>
    <t>Molly formed three polygons--a triangle, a rectangle, and a pentagon--with string. She calculated the sum of the measures of the interior angles for each polygon and entered her data in the chart shown above. What is the sum of the measure of</t>
  </si>
  <si>
    <t>The computer game Peter wants to buy will cost at least $50 and not more than $70. He earns $3 an hour running errands for his grandmother. Which inequality shows the number of hours, n, he will have to work to pay for th</t>
  </si>
  <si>
    <t>Ms. Jordan bought a box of 32 granola bars. Every day each of her three chilren ate one granola bar for lunch. Now there are only 11 bars left. Which equation can be used to find the number of days, n, that the children</t>
  </si>
  <si>
    <t>What value of x makes the equation below true? 3x + 2(x - 5) = 50</t>
  </si>
  <si>
    <t>In the equation shown above, x represents a positive real number. As the value of x gets larger, what happens to the value of y?</t>
  </si>
  <si>
    <t>Al got an estimate for repairs on his bike. The parts will cost $17.50, and the parts and labor together will not be more than $40. Which inequality shows the possible labor costs, L?</t>
  </si>
  <si>
    <t>What value of x makes the equation below true? x + 1/2(x - 5) = 20</t>
  </si>
  <si>
    <t>Molly formed three polygons--a triangle, a rectangle, and a pentagon--with string. She calculated the sum of the measures of the interior angles for each polygon and entered her data in the chart shown above. What is the sum of the measures o</t>
  </si>
  <si>
    <t>What is the ratio of the distance between point A and point B to the distance between point C and point D? [Write your answer as ratio. For instance 4:5.</t>
  </si>
  <si>
    <t>What is the best estimate of the angle between the two hands on a clock at 5:10?</t>
  </si>
  <si>
    <t>Harry measured all but one angle of a pentagon. The total degree measure for all of the angles he measured was 510 degrees. What is the measure, in degrees, of the remaining angle? So, what is the measure of the remaining angle?</t>
  </si>
  <si>
    <t>Find the next term in the sequence shown below: 1, 4, 13, 40, 121, ___</t>
  </si>
  <si>
    <t>Which of the following is closest to 0.816 x 0.211 ?</t>
  </si>
  <si>
    <t>Use the figure above to answer the questions. What is the measure of angle A?</t>
  </si>
  <si>
    <t>What is the correct choice?</t>
  </si>
  <si>
    <t>Monique is making a model of the Eiffel Tower. The measurements of the real Eiffel Tower are shown. Monique s model will be 12 inches tall.About how long should each side of the model s square base be?</t>
  </si>
  <si>
    <t>-3xy = 45 Which of the following is true?</t>
  </si>
  <si>
    <t>Which point is closest to the solution of the equation 6(x - 2) - 2 = 10?</t>
  </si>
  <si>
    <t>Which of the following is an irrational number?</t>
  </si>
  <si>
    <t>For any positive number n, How do a and b compare?</t>
  </si>
  <si>
    <t>Compute the value of |5-7| + 10.</t>
  </si>
  <si>
    <t>Compute 35.2-5.74</t>
  </si>
  <si>
    <t>(.5)(.5)(.5) is equal to which of the following?</t>
  </si>
  <si>
    <t>What value of a makes the equation below true? -12+(-3a)=0</t>
  </si>
  <si>
    <t>How does 80% of a number greater than 0 compare with that number?</t>
  </si>
  <si>
    <t>If a medium pizza serves 4 people, and a large pizza serves 8. Which equation calcualtes how many pizzas need to be ordered so that there will be enough pizza for the 127 students?</t>
  </si>
  <si>
    <t>For a positive number n, How do a and b compare?</t>
  </si>
  <si>
    <t>Jasmine needs to reduce the height of a picture from 3 inches to 2 inches so it will fit in the school yearbook. The new height is what percent of the original height?</t>
  </si>
  <si>
    <t>What is the formula that can be used to find the sum of the interior angles of a polygon that has n sides? Examples of polygons are octagons, hexagons, pentagons, and so forth.</t>
  </si>
  <si>
    <t>The Eliot School plans to have the school library carpeted. The room is in the shape of a rectangle and measures 24 feet by 18 feet. If the carpet costs $25.75 per square yard including installation, how much will it cost to have the</t>
  </si>
  <si>
    <t>So far this term, Calvin has these scores on quizzes:81, 86, 96, 93, 84There are two remaining quizzes. What is the lowest mean score he can get on these two quizzes to have an overall mean score of 90?</t>
  </si>
  <si>
    <t>A survey is conducted to find the most popular food among eighth-grade students at a school. Which of the following sampling methods would give the most accurate results?</t>
  </si>
  <si>
    <t>The chart below shows the average monthly price per share of HiTek stock for each month in 2001. Month Jan Feb Mar Apr May</t>
  </si>
  <si>
    <t>Write an equation in slope-intercept form of the line through the points (2, 2) and (3, 4).</t>
  </si>
  <si>
    <t>The square root of 31 is between what two whole numbers?</t>
  </si>
  <si>
    <t>Ms. Jordan bought a box of 32 granola bars. Every day each of her three children ate one granola bar for lunch. Now there are only 11 bars left. Which equation can be used to find the number of days, n , that the children ate the bars for lu</t>
  </si>
  <si>
    <t>Corrine and her brother Jerome have the same birthday. When Corrine was 8 years old, Jerome was 2. Write an equation that shows the relationship between Corrine s age, C, and Jerome s age, J, at all times during the</t>
  </si>
  <si>
    <t>Marisa saved $500 to spend on a vacation. She will spend about $45 per day on her vacation, and she must have $70 left to pay for her bus ride home. Which of the following inequalities best represents the possible number</t>
  </si>
  <si>
    <t>Compute: 8 - 3 * 2 + 42</t>
  </si>
  <si>
    <t>Which of the following is equivalent to the expression below?(4)(-x)(-y)</t>
  </si>
  <si>
    <t>The squares in the figure above are congruent. The perimeter of the entire figure is 24 units. What is the area of one small square?</t>
  </si>
  <si>
    <t>Use the equation below to answer the following question: -3xy = 45 Which of the following statements is true?</t>
  </si>
  <si>
    <t>The square root of 55 is between which two whole numbers?</t>
  </si>
  <si>
    <t>How many tiles will be in the 6th arrangement in the pattern?</t>
  </si>
  <si>
    <t>What is the value of the expression below when x = 12 and y = -12? (x-y) (x+y)</t>
  </si>
  <si>
    <t>Let?s first work through an example, and then move on to the actual problem. What is 2/3 of 2 2/5? Step 1) We first must make 2 2/5 into an improper fraction so that we can work with it more easily. To do this, we rewrite the whole number</t>
  </si>
  <si>
    <t>Which set of line segments cannot be used to form a triangle?</t>
  </si>
  <si>
    <t>What does x equal in the equation above?</t>
  </si>
  <si>
    <t>In the figure above:distance yz equals distance zw anddistance xy equals distance yw anddistance yz equals 4 What is the value of distance xw?</t>
  </si>
  <si>
    <t>The figure above shows a square inscribed in a larger square. What is the area of the smaller square?</t>
  </si>
  <si>
    <t>How many rectangles are there in figure 1?</t>
  </si>
  <si>
    <t>How many rectangles are there in figure 2?</t>
  </si>
  <si>
    <t>How many rectangles are there in Figure 3?</t>
  </si>
  <si>
    <t>How many rectangles are there in Figure 4?</t>
  </si>
  <si>
    <t>Write a rule that could be used to show the relationship between x and y in the table below. xy -416 -11&lt;/</t>
  </si>
  <si>
    <t>The table above shows the annual salaries of employees of a company based on years of employment. Based on the data in the table, what is the annual salaray of an employee who has just completed 10 years of service with this company?</t>
  </si>
  <si>
    <t>What number comes next in this sequence? 5, 6, 9, 14, 21, ____</t>
  </si>
  <si>
    <t>Let x be a positive, odd number that is less than 10. Which of these ordered pairs (x, y) would NOT make the equation y = x - 5 true.</t>
  </si>
  <si>
    <t>Write an equation in slope-intercept form of the line through the points (3, 2) and (5, 10).</t>
  </si>
  <si>
    <t>Which is based on the following rule? First, square the input number. Then subtract the input number from its square.</t>
  </si>
  <si>
    <t>Look for a pattern in your answers for parts a through d. Predict the number of rectangles in the 7th figure, that is, in the figure made up of 7 small congruent rectangles. Here s a table of answers for parts a through d:</t>
  </si>
  <si>
    <t>Write the rule for the table below. Input (x)Output (y) 35 611 23 815&lt;</t>
  </si>
  <si>
    <t>The first eight positions in a pattern are shown below. N, S, E, W, N, S, E, W, ... If this pattern continues, which letter would be found at the 103rd position?</t>
  </si>
  <si>
    <t>An artist creates a design by drawing circles in steps, as shown above. The table below shows a pattern of the total number of circles formed at each step. Pattern of Circles Step</t>
  </si>
  <si>
    <t>Write an expression for the number of rectangles in the nth figure, that is, in the figure made up of n small congruent rectangles. Here s a table of answers for parts a through e: Figure</t>
  </si>
  <si>
    <t>The figure above shows the first five rows of Pascal s triangle. Which of the following represents the 8th row?</t>
  </si>
  <si>
    <t>Which lists the cities in order from the one with the lowest recorded temperature to the one with the highest?</t>
  </si>
  <si>
    <t>The formula for the surface area (SA) of a cube is SA = 6e2, where e is the length of an edge of the cube.An edge of a red cube is twice as long as an edge of a blue cube. How many times greater is the surface area of the red</t>
  </si>
  <si>
    <t>The stem-and-leaf plot above shows the ages of the people who bought skateboard at a store during a sale. What is the median age of the people who bought skateboards during the sale?</t>
  </si>
  <si>
    <t>The Venn diagram above shows Leila s graduating classes from middle school, high school, and college. How many students graduated together from both Leila s middle school and high school?</t>
  </si>
  <si>
    <t>The chart below shows basketball shots attempted and made by four players on a team.NameShots AttemptedShots MadeKenzo</t>
  </si>
  <si>
    <t>Pittsfield and Provincetown are approximately 258000 meters apart. Which of the following shows this number in scientific notation?</t>
  </si>
  <si>
    <t>Mari divided 8 by 2/3. Which operation shown below should produce the same result?</t>
  </si>
  <si>
    <t>For what value of n is the equation below true?363,600,000 = 3.636 &amp;times; 10n</t>
  </si>
  <si>
    <t>Erin determined the mass of some samples for her science project. The mass of each sample is listed above. Which of the following correctly lists the samples in order from the least mass to the greatest mass?</t>
  </si>
  <si>
    <t>What is the prime factorization of 300?</t>
  </si>
  <si>
    <t>Colin plans to order three types of skateboard parts. He plans to order a total of ten parts. He can order online (over the Internet) from Tony s Skateboard Shop. Colin s online order from Tony s Skateboard Shop is shown in the order form above</t>
  </si>
  <si>
    <t>Colin s subtotal for his skateboard parts is $55.50. By ordering online from Tony?s Skateboard Shop, Colin is entitled to an Online Discount of $2.00 off the Subtotal amount. Sales Tax of 5% is added to the Subtotal After Discount. What</t>
  </si>
  <si>
    <t>Colin learns that the local store can provide the same ten parts, each one at the same Price per Unit that Tony s Skateboard Shop charges, but the local store will give Colin a 20% discount on the Subtotal amount. After this discount, Colin wil</t>
  </si>
  <si>
    <t>The chart above shows basketball shots attempted and made by four players on a team. Which of the following lists the players in order from the highest to the lowest percentage of shots made out of shots attempted?</t>
  </si>
  <si>
    <t>The Massachusetts Department of Employment and Training predicted that there will be 21% more jobs for computer programmers in Massachusetts in 2005 than there were in 1994. There were 15,970 programming jobs in 1994. Based on the prediction, a</t>
  </si>
  <si>
    <t>The table above shows the annual salaries of employees of a company based on years of employment. Based on the data in the table, what is the annual salaray of an employee who has just completed 1 year of service with this company?</t>
  </si>
  <si>
    <t>Ms. Jordan bought 46 granola bars. Every day for 5 days each of her two chilren ate two granola bars for lunch. Which equation can be used to find the number of bars, n , left?</t>
  </si>
  <si>
    <t>The first six positions in a pattern are shown below. A, B, C, A, B, C ... If this pattern continues, which letter would be found at the 42nd position?</t>
  </si>
  <si>
    <t>Write the rule for the table below. Input (x)Output (y) 3-5 6-11 2-3 8</t>
  </si>
  <si>
    <t>Which is based on the following rule? First, multiply the input number by 3. Then subtract the input number from this product.</t>
  </si>
  <si>
    <t>Myra drew a square. She drew another square inside the first square as shown in figure A. Then she drew a square inside her second square, a square inside her third square, and so on. After she had drawn five squares, her figure looked like figu</t>
  </si>
  <si>
    <t>The circles above represent the gears of a bycicle. The diameter of Gear A is 30 centimeters. The ratio of the diameter of Gear A to the diameter of Gear B is 3:1. What is the circumference, in centimeters, of Gear B? (Use pi to represent the sy</t>
  </si>
  <si>
    <t>Imelda will work 10 to 20 hours per week at her new job and will be paid $7.50 per hour. Which of the number lines above shows how much she can earn per week?</t>
  </si>
  <si>
    <t>A comparison of the median wage for a business employee in three cities is shown above. Which of the following is closest to the difference between the median wage in City 2 and the median wage in City 1?</t>
  </si>
  <si>
    <t>An eighth-grade class took a survey and found that the most popular types of music in their school were alternative rock, rap, and classic rock. They took a second survey to find out the students preference among these three types of music. Th</t>
  </si>
  <si>
    <t>50% of what number is 35?</t>
  </si>
  <si>
    <t>Pittsfield and Provincetown are approximately 258,000 meters apart. Which of the following shows this number in scientific notation?</t>
  </si>
  <si>
    <t>The line plot above represents the number of raisins that Janika s class counted in each of 20 boxes of cereal. What was the median number of raisins in a box?</t>
  </si>
  <si>
    <t>To sell their house, the Fords placed an advertisement in the local newspaper. For one week, they recorder the number of calls they received each day in response to the advertisement in the following chart.SM</t>
  </si>
  <si>
    <t>Joelyn has decided to save $6 a week to buy a stereo costing $90. Which expression shows how much she will still have to save after n weeks?</t>
  </si>
  <si>
    <t>The formula for the surface area (SA) of a cube is: SA = 6e2, where e is the length of an edge of the cube. An edge of a red cube is twice as long as an edge of a black cube. How many times greater is the surfac</t>
  </si>
  <si>
    <t>Jasmine need to reduce the height of a picture from 3 inches to 2 inches so it will fit in the school yearbook. The new height is what percent of the original height?</t>
  </si>
  <si>
    <t>Compute 35.2 - 5.74 =</t>
  </si>
  <si>
    <t>Compute: 43.68 x 2.5 =</t>
  </si>
  <si>
    <t>In the figure above: distance yz equals distance zw and distance xy equals distance yw.Distance yz equals 4. Distance xw equals __?</t>
  </si>
  <si>
    <t>What does y equal in the equation below? 6 - 2y = -8</t>
  </si>
  <si>
    <t>What number comes next in this sequence? 5, 6, 9, 14, 21, __</t>
  </si>
  <si>
    <t>Which of the following is closest to 0.816 x 0.211?</t>
  </si>
  <si>
    <t>In the scatter plot, each dot represents one student who participated in the 50-meter race. Ben is 15 years old. Based on the information in the scatter plot, what was Ben s time in the race?</t>
  </si>
  <si>
    <t>The coach for the All-Star Basketball Game needs to pick one of the two players for the team. The table below shows the number of points each of the players scored in his last 10 games.Name of playerNumber of points scor</t>
  </si>
  <si>
    <t>The chart below shows the average monthly price per share of HiTek stock for each month in 2001. 2001 HiTek Stock Prices Month January</t>
  </si>
  <si>
    <t>What is the area of the shaded region in the figure above? (Use 3.14 for Pi.)</t>
  </si>
  <si>
    <t>How many cylinders must be placed on the empty side of the second scale to make that scale balance?</t>
  </si>
  <si>
    <t xml:space="preserve">Lee correctly answered 26 out of 51 questions on the math test. To the nearest percent, what percent of the questions did Lee get correct?   </t>
  </si>
  <si>
    <t xml:space="preserve">Lee correctly answered 11 out of 13 questions on the math test. To the nearest percent, what percent of the questions did Lee get correct?   </t>
  </si>
  <si>
    <t xml:space="preserve">On the grid above, the distance between each dot is 1 inch. What is the length, in inches, of the hypotenuse of the right triangle?   </t>
  </si>
  <si>
    <t xml:space="preserve">The following equation shows the relationship between a distance traveled (d), the time traveled (t), and the rate (r): d / t = r If the time t increases and the distance d remains th   </t>
  </si>
  <si>
    <t xml:space="preserve">Compute: 3.62 + 49.1 + 56 = ?   </t>
  </si>
  <si>
    <t xml:space="preserve">Ricardo drew a rectangle. Which statement must be true?   </t>
  </si>
  <si>
    <t xml:space="preserve">The Eliot School plans to have the school library carpeted. The room is in the shape of a rectangle and measures 24 feet by 18 feet. If the carpet costs $25.75 per square yard including installation, how much will it cost to have the   </t>
  </si>
  <si>
    <t xml:space="preserve">Which of the following best describes the meaning of &amp;#960;?   </t>
  </si>
  <si>
    <t xml:space="preserve">Time of Swing Length of Pendulum 1 second 1 unit 2 seconds 4 units 3 seconds   </t>
  </si>
  <si>
    <t xml:space="preserve">The owner of a car dealership noticed a pattern in the weekly car sales, as shown in the table above.For weeks 1 through 4, which of the following equations could represent the pattern of s cars sold during week w?   </t>
  </si>
  <si>
    <t xml:space="preserve">Which of the following fractions is equivalent to 0.2 x 0.6?   </t>
  </si>
  <si>
    <t xml:space="preserve">Which lists the cities in order from the one with the lowest recorded temperature to the one with the highest?   </t>
  </si>
  <si>
    <t xml:space="preserve">In the equation shown above, x represents a positive real number. As the value of x gets larger, what happens to the value of y?   </t>
  </si>
  <si>
    <t xml:space="preserve">Kevin is standing next to the school's flagpole on a sunny day as shown in the diagram above. Kevin is 5 feet tall. Which proportion could you use to find the height of the flagpole?   </t>
  </si>
  <si>
    <t xml:space="preserve">A kilometer is about (6/10) of a mile. If the speed limit along a stretch of highway is 80 kilometers per hour, what is the approximate speed limit in miles per hour?   </t>
  </si>
  <si>
    <t xml:space="preserve">The figure above shows an RPM gauge. How many RPMs is the gauge registering?   </t>
  </si>
  <si>
    <t xml:space="preserve">Of the 640 students in a school, 428 were born in Massachusetts. If a newspaper reporter interviews one student at random, which is the best estimate of the probability that the student was born in Massachusetts?   </t>
  </si>
  <si>
    <t xml:space="preserve">Let x be a positive, even number that is less than 10. Which of these ordered pair (x, y) would NOT make the equation y = x + 3 true.   </t>
  </si>
  <si>
    <t xml:space="preserve">For any positive number n, How do a and b compare?   </t>
  </si>
  <si>
    <t xml:space="preserve">How many rectangles are there in Figure 4?   </t>
  </si>
  <si>
    <t xml:space="preserve">How many cylinders must be placed on the empty side of the second scale to make that scale balance?   </t>
  </si>
  <si>
    <t xml:space="preserve">What is 3/4 of 1 2/3?   </t>
  </si>
  <si>
    <t xml:space="preserve">Use the chart below to answer this question  Number of Band Members Grade 6Grade 7Grade 8 Number   </t>
  </si>
  <si>
    <t xml:space="preserve">To sell their house, the Fords placed an advertisement in the local newspaper. For one week, they recorded the number of calls they received each day in response to the advertisement in the following chart.SM   </t>
  </si>
  <si>
    <t xml:space="preserve">What does x equal in this equation? x + 4 = 2   </t>
  </si>
  <si>
    <t xml:space="preserve">What is the value of the expression below when x = 12 and y = -12? (x-y) (x+y)   </t>
  </si>
  <si>
    <t xml:space="preserve">The largest natural lake in Massachusetts is Assawompsett Pond which has an area of 2,656 acres. What is the area of the lake in square miles? Please round your answer to the nearest square mile. Note that there are 640 acres in 1 square mile.   </t>
  </si>
  <si>
    <t xml:space="preserve">Use the balance scale above to answer the question. Which of the following shows the relationship between the weights of one cylinder and one cube?   </t>
  </si>
  <si>
    <t xml:space="preserve">The Venn diagram above shows Leila's graduating classes from middle school, high school, and college. How many students graduated together from both Leila's middle school and high school?   </t>
  </si>
  <si>
    <t xml:space="preserve">There are white, red, blue and green balls in a box. If Ben takes 1 ball without looking, the probability that it will be white is 1/4. The probability that it will be red is 1/5. The probability that it will be blue is 1/2. What is the least n   </t>
  </si>
  <si>
    <t xml:space="preserve">Triangle ABC is an isosceles triangle in which line AC is congruent to line BC. What is the measure of angle ACB?   </t>
  </si>
  <si>
    <t xml:space="preserve">The Massachusetts Highway Department is responsible for more than 66.5 million feet of roadway in Massachusetts. About how many miles is 66.5 million feet?   </t>
  </si>
  <si>
    <t xml:space="preserve">The Massachusetts Department of Employment and Training predicted that there will be 21% more jobs for computer programmers in Massachusetts in 2005 than there were in 1994. There were 15,970 programming jobs in 1994. Based on the prediction, ho   </t>
  </si>
  <si>
    <t xml:space="preserve">Corrine and her brother Jerome have the same birthday. When Corrine was 8 years old, Jerome was 2. Write an equation that shows the relationship between Corrine's age, C, and Jerome's age, J, at all times during their lives.   </t>
  </si>
  <si>
    <t xml:space="preserve">A part of the real number line is shown above. Which letter best represents the location of the square root of 50?   </t>
  </si>
  <si>
    <t xml:space="preserve">Jake reads in the newspaper that one U.S. dollar was worth $1.37 in Canadian money. If n stands for the number of U.S. dollars, which equation gives the value, v, of those dollars in Canadian money?   </t>
  </si>
  <si>
    <t xml:space="preserve">The chart below shows the amount spent by customers at a department store on a typical business day. Amount SpentNumber of Customers $0158   </t>
  </si>
  <si>
    <t xml:space="preserve">Use the spinner shown to answer this question.What is the probability of spinning an even number on this spinner?   </t>
  </si>
  <si>
    <t xml:space="preserve">Guenther drove 260 miles in 5 hours. He has 494 more miles to drive on his trip. If he continues at this same average rate of speed, what will his driving time be for the remainder of his trip?   </t>
  </si>
  <si>
    <t xml:space="preserve">Of the 12 songs on Ella's new CD, 3 are her favorites. If her CD player chooses one song at random, what is the probability that it will be one of her favorite songs?   </t>
  </si>
  <si>
    <t xml:space="preserve">Which of the following measurements would most likely be given with a negative exponent in scientific notation?   </t>
  </si>
  <si>
    <t xml:space="preserve">The figure above shows a circle inscribed in a square. Which of the following is closest to the area of the circle?   </t>
  </si>
  <si>
    <t xml:space="preserve">Kayla is assembling a bookcase. She has put a metal piece into a hole in a shelf as shown below. The instructions say to rotate the piece 90 degrees counterclockwise. How will the piece look after the rotation?   </t>
  </si>
  <si>
    <t xml:space="preserve">The Eliot School plans to have the school library carpeted. The room is in the shape of a rectangle and measures 12 feet by 36 feet. If the carpet costs $32 per square yard including installation, how much will it cost to have the library carpet   </t>
  </si>
  <si>
    <t xml:space="preserve">Which of the following is equivalent to the equation above?   </t>
  </si>
  <si>
    <t xml:space="preserve">The squares in the figure above are congruent. The perimeter of the entire figure is 24 units. What is the area of one small square?   </t>
  </si>
  <si>
    <t xml:space="preserve">The area of each square in the figure is 16 square units. What is the perimeter of the figure?   </t>
  </si>
  <si>
    <t xml:space="preserve">What value of x makes the equation below true? x + 1/2(x - 5) = 20   </t>
  </si>
  <si>
    <t xml:space="preserve">What is the area of the shaded part of this figure? Assume &amp;#960; = 3.14.   </t>
  </si>
  <si>
    <t xml:space="preserve">What number comes next in this sequence? 5, 6, 9, 14, 21, ____   </t>
  </si>
  <si>
    <t xml:space="preserve">Jasmine needs to reduce the height of a picture from 3 inches to 2 inches so it will fit in the school yearbook. The new height is what percent of the original height?   </t>
  </si>
  <si>
    <t xml:space="preserve">Which equation states a rule for this table?   </t>
  </si>
  <si>
    <t xml:space="preserve">The chart below shows the number of restaurant advertisements in a city directory. Type of Resturant Number   </t>
  </si>
  <si>
    <t xml:space="preserve">In the figure above, lines CD and EF are parallel. What is the measure of angle BHF?   </t>
  </si>
  <si>
    <t xml:space="preserve">Marisa saved $500 to spend on a vacation. She will spend about $45 per day on her vacation, and she must have $70 left to pay for her bus ride home. Which of the inequalities above best represents the possible number   </t>
  </si>
  <si>
    <t xml:space="preserve">Compute: (-3)3   </t>
  </si>
  <si>
    <t xml:space="preserve">What is 3/4 of 1 1/2?   </t>
  </si>
  <si>
    <t xml:space="preserve">Use the spinner shown to answer this question.What is the probability of spinning an odd number on this spinner?   </t>
  </si>
  <si>
    <t xml:space="preserve">Marco wants to rent a canoe from 9:00 A.M. to 1:30 P.M. on Saturday. Which of the following correctly compares the cost of renting the canoe for the entire day to the cost of renting the canoe by the hour?   </t>
  </si>
  <si>
    <t xml:space="preserve">Colin plans to order three types of skateboard parts. He plans to order a total of ten parts. He can order online (over the Internet) from Tony's Skateboard Shop. Colin's online order from Tony's Skateboard Shop is shown in the order form above   </t>
  </si>
  <si>
    <t xml:space="preserve">Which of the following is closest to 0.816 * 0.211?   </t>
  </si>
  <si>
    <t xml:space="preserve">A large jar holds about 2,000 jelly beans. Ms. Lee emptied bags of jelly beans into the jar until it was filled. There were 5 bags left over. She challenged the class to estimate the number of red jelly beans in the big jar. The students counte   </t>
  </si>
  <si>
    <t xml:space="preserve">Which set of line segments cannot be used to form a triangle?   </t>
  </si>
  <si>
    <t xml:space="preserve">In how many ways can 5 different vases be arranged on a shelf?   </t>
  </si>
  <si>
    <t xml:space="preserve">The distance, d, in feet that a steel marble falls in t seconds is given by this equation. d = 16t2 Based on this equation, how many feet would the steel marble fall in 10 seconds?   </t>
  </si>
  <si>
    <t xml:space="preserve">The circles above represent the gears of a bicycle. The diameter of Gear A is 30 centimeters. The ratio of the diameter of Gear A to the diameter of Gear B is 3:1. What is the circumference, in centimeters, of Gear B? (Use pi to represent the sy   </t>
  </si>
  <si>
    <t xml:space="preserve">Of the 48 students in class, 15 are girls. If a teacher picks one student at random, which is the best estimate of the probability that it will be a girl?   </t>
  </si>
  <si>
    <t xml:space="preserve">The camping equipment store is offering a 20% discount this weekend on each of the camping items listed in the chart. After the 20% discount, and before tax is added, what is the price of the tent?   </t>
  </si>
  <si>
    <t xml:space="preserve">A pair of jeans is on sale for $15.50. The original price was $23.95. Which is the best estimate of the discount?   </t>
  </si>
  <si>
    <t xml:space="preserve">The figure above shows the first five rows of Pascal's triangle. Which of the following represents the 8th row?   </t>
  </si>
  <si>
    <t xml:space="preserve">Tom turned these cards face down and mixed them up. What is the probability that the first card he picks up will be an S?   </t>
  </si>
  <si>
    <t xml:space="preserve">Triangles ABC and DEF are congruent.The perimeter of triangle ABC is 23 inches. What is the length of side DF in triangle DEF?   </t>
  </si>
  <si>
    <t xml:space="preserve">The figure above shows a square inscribed in a larger square. What is the area of the smaller square?   </t>
  </si>
  <si>
    <t xml:space="preserve">For which of the following would a yard be the most appropriate unit of measure?   </t>
  </si>
  <si>
    <t xml:space="preserve">The four finalists in the talent search will present their acts in the school talent show. Ms. King must decide which will be the first, second, third, and fourth acts in the show. In how many different ways can she arrange the four acts?   </t>
  </si>
  <si>
    <t xml:space="preserve">The coach for the All-Star Basketball Game needs to pick one of the two players for the team. The table below shows the number of points each of the players scored in his last 10 games.Name of playerNumber of points   </t>
  </si>
  <si>
    <t xml:space="preserve">The formula for the volume (V) of a cube is      V=e3 where e is the length of an edge. An edge of a silver cube is twice as long as an edge of a gold cube.   </t>
  </si>
  <si>
    <t xml:space="preserve">May Ling has two spinners, as shown above. She will spin each arrow once and add the results. Which of the following sets represents every possible outcome?   </t>
  </si>
  <si>
    <t xml:space="preserve">Tom made the game board shown above. Small marbles start at the top and always roll down the marked paths until they land in one of the circles at the bottom. How many different paths can a marble take to land in Circle 2?   </t>
  </si>
  <si>
    <t xml:space="preserve">In John's homeroom, 1/3 of the students walk to school and 1/4 come by car. The remaining 15 come by school bus. How many students are in his homeroom?   </t>
  </si>
  <si>
    <t xml:space="preserve">Pittsfield and Provincetown are approximately 258000 meters apart. Which of the following shows this number in scientific notation?   </t>
  </si>
  <si>
    <t xml:space="preserve">An artist creates a design by drawing circles in steps, as shown above. The table below shows a pattern of the total number of circles formed at each step. Pattern of Circles Step   </t>
  </si>
  <si>
    <t xml:space="preserve">When 7 is subtracted from a number four times, the result is 3. What is the number?   </t>
  </si>
  <si>
    <t xml:space="preserve">Juan's parents put $10,000 into a college education savings account at the rate of 6% compounded annually. The chart below shows the value of the original investment at the end of years 1 and 2.   </t>
  </si>
  <si>
    <t xml:space="preserve">Which of the following describes one way to solve this equation? 12 - 3x = 5   </t>
  </si>
  <si>
    <t xml:space="preserve">There are 15 lottery tickets available. Roy knows that 6 of them are winning. If Roy picks one ticket at random, what is the probability that it will be a winning ticket?   </t>
  </si>
  <si>
    <t xml:space="preserve">For what value of n is the equation below true?363,600,000 = 3.636 * 10n   </t>
  </si>
  <si>
    <t xml:space="preserve">Figure ABCD is translated so that the image of A is A' at (-3,2). What's the x-coordinate and y-coordinate of the image of B?   </t>
  </si>
  <si>
    <t xml:space="preserve">In a citywide survey, bicycle owners were asked how many bicycles they owned, and whether any had been stolen during the previous year. The result indicated that people in the city owned 9017 bicycles and, of these, 450 had been stolen. Based o   </t>
  </si>
  <si>
    <t xml:space="preserve">Compute 8 - (-5 + 3 * 7)   </t>
  </si>
  <si>
    <t xml:space="preserve">What value of x makes the equation below true? 3x + 2(x - 5) = 50   </t>
  </si>
  <si>
    <t xml:space="preserve">49% of 840 is __?   </t>
  </si>
  <si>
    <t xml:space="preserve">A bag contains 3 blue, 4 red, and 2 white marbles. Karin is going to draw out a marble without looking in the bag. What is the probability that she will not draw a red marble?   </t>
  </si>
  <si>
    <t xml:space="preserve">Which of the following statements is false?   </t>
  </si>
  <si>
    <t xml:space="preserve">The line plot above represents the number of raisins that Janika's class counted in each of 20 boxes of cereal. What was the median number of raisins in a box?   </t>
  </si>
  <si>
    <t xml:space="preserve">Which is based on the following rule? First, square the input number. Then subtract the input number from its square.   </t>
  </si>
  <si>
    <t xml:space="preserve">So far this term, Calvin has these scores on quizzes:81, 86, 96, 93, 84There are two remaining quizzes. What is the lowest mean score he can get on these two quizzes to have an overall mean score of 90?   </t>
  </si>
  <si>
    <t xml:space="preserve">In the scattergram, each dot represents one student who participated in the 50-meter race. Vicki won the race. According to the scattergram, how old is Vicki?   </t>
  </si>
  <si>
    <t xml:space="preserve">The formula for the surface area (SA) of a cube is SA = 6e2, where e is the length of an edge of the cube.An edge of a red cube is twice as long as an edge of a blue cube. How many times greater is the surface area of   </t>
  </si>
  <si>
    <t xml:space="preserve">Compute: 43.68 x 2.5 = ?   </t>
  </si>
  <si>
    <t xml:space="preserve">According to the 1990 census, the population of Massachusetts was 6,016,425. Population of Cities in Massachusetts   </t>
  </si>
  <si>
    <t xml:space="preserve">The computer game Peter wants to buy will cost at least $50 and not more than $70. He earns $3 an hour running errands for his grandmother. Which inequality shows the number of hours, n, he will have to work to pay for th   </t>
  </si>
  <si>
    <t xml:space="preserve">Abby's class is taking a field trip to the Bunker Hill Monument. Abby read that to reach the top of the monument she must climb 294 steps, each of which is 8 inches tall. Abby weighs 130 pounds. How many foot-pounds of work will she have to per   </t>
  </si>
  <si>
    <t xml:space="preserve">Ms. Jordan bought a box of 32 granola bars. Every day each of her three children ate one granola bar for lunch. Now there are only 11 bars left. Which equation can be used to find the number of days, n , that the children ate the bars for lunch?   </t>
  </si>
  <si>
    <t xml:space="preserve">At the end of every 2nd mile of the Boston Marathon, a typical runner takes 4 ounces of water. The marathon is 26.2 miles long. At this rate how many gallons of water are used by the 40,700 runners in the race? (Note: There are 128 ounc   </t>
  </si>
  <si>
    <t xml:space="preserve">Chris spent $9 of the $12 he was given for his birthday. His brother Luis says that Chris has spent exactly 2/3 of the birthday money. His sister Jessie says that he has spent exactly 0.75 of the money. His other sister Mary s   </t>
  </si>
  <si>
    <t xml:space="preserve">The table above shows the annual salaries of employees of a company based on years of employment. Based on the data in the table, what is the annual salary of an employee who has just completed 10 years of service with this company?   </t>
  </si>
  <si>
    <t xml:space="preserve">Latoya and Keith dropped a ball from various heights and measured the height of the first bounce. They recorded their data in the chart below. Height from which ball was drop   </t>
  </si>
  <si>
    <t xml:space="preserve">When Matt's and Damien's broad jumps were measured accurately to the nearest foot, each measurement was 21 feet. Which statement best describes the greatest possible difference in the lengths of Matt's jump and Damien's jump?   </t>
  </si>
  <si>
    <t xml:space="preserve">An eighth-grade class took a survey and found that the most popular types of music in their school were alternative rock, rap, and classic rock. They took a second survey to find out the students' preference among these three types of music. Th   </t>
  </si>
  <si>
    <t xml:space="preserve">A recipe for punch uses 31/5 ounces of fruit mix to make 4 glasses of punch. Based on this recipe, how many glasses of this punch can be made from a 32-ounce bottle of fruit mix?   </t>
  </si>
  <si>
    <t xml:space="preserve">Mr. Gonzales is planning to drive 135 miles from West Stockbridge to Boston on the Mass Pike. He estimates that he will average 55 miles per hour. What is the latest time he can leave West Stockbridge to arrive in Boston at 11:00 A.M.?   </t>
  </si>
  <si>
    <t xml:space="preserve">There are yellow, pink, and purple balloons in a package. If Benjamin takes 1 balloon without looking, the probability that it will be yellow is 1/2. The probability that it will be pink is 1/3. The probability that it will be purple is 1/6. Wh   </t>
  </si>
  <si>
    <t xml:space="preserve">Mari divided 8 by 2/3. Which operation shown below should produce the same result?   </t>
  </si>
  <si>
    <t xml:space="preserve">Myra drew a square. She drew another square inside the first square as shown in figure A. Then she drew a square inside her second square, a square inside her third square, and so on. After she had drawn five squares, her figure looked like figu   </t>
  </si>
  <si>
    <t xml:space="preserve">Al got an estimate for repairs on his bike. The parts will cost $17.50, and the parts and labor together will not be more than $40. Which inequality shows the possible labor costs, L?   </t>
  </si>
  <si>
    <t xml:space="preserve">What is the area of the shaded part of this figure? Assume &amp;#960; = 3.14. Express your answer to the nearest hundreth.   </t>
  </si>
  <si>
    <t xml:space="preserve">Compute: 5 - (-8 + 6 x 4)   </t>
  </si>
  <si>
    <t xml:space="preserve">Which is the best approximation of &amp;#8730;72?   </t>
  </si>
  <si>
    <t xml:space="preserve">A bag contains 3 red, 2 green, and 4 blue balls. John is going to draw out a ball without looking in the bag. What is the probability that he will draw either a green or a blue ball?   </t>
  </si>
  <si>
    <t xml:space="preserve">The chart below shows basketball shots attempted and made by four players on a team.NameShots AttemptedShots MadeKenzo   </t>
  </si>
  <si>
    <t xml:space="preserve">If y + 5 is an even integer, which of the following could be the value of y?   </t>
  </si>
  <si>
    <t xml:space="preserve">What is the area of the shaded region in the figure above? (Use 3.14 for pi.)   </t>
  </si>
  <si>
    <t xml:space="preserve">What is the prime factorization of 300?   </t>
  </si>
  <si>
    <t xml:space="preserve">Term1st2nd3rd4th5th6th Value??24354863 The 3rd   </t>
  </si>
  <si>
    <t xml:space="preserve">At the end of every 2nd mile of the Boston Marathon, a typical marathon runner takes about 4 ounces of water. Over the course of the marathon, the runner will take 52 ounces of water. How many pints of water would an average runner take in an e   </t>
  </si>
  <si>
    <t xml:space="preserve">Which of the following is equivalent to the expression below?(4)(-x)(-y)   </t>
  </si>
  <si>
    <t xml:space="preserve">The shaded parts of the diagram represent the spaces that are reserved. What percent of the spaces is reserved?   </t>
  </si>
  <si>
    <t xml:space="preserve">A bag contains 5 blue, 7 red, and 3 white marbles. Steve is going to draw out a marble without looking in the bag. What is the probability that he will not draw a blue marble?   </t>
  </si>
  <si>
    <t xml:space="preserve">The product of 8/9 and 9/10 is:   </t>
  </si>
  <si>
    <t xml:space="preserve">The regular price of a new video game is $65. It is on sale for 20% off. What is the new price?   </t>
  </si>
  <si>
    <t xml:space="preserve">Harry measured all but one angle of a pentagon. The total degree measure for all of the angles he measured was 510 degrees. What is the measure, in degrees, of the remaining angle?   </t>
  </si>
  <si>
    <t xml:space="preserve">Which is equivalent to the expression above?   </t>
  </si>
  <si>
    <t xml:space="preserve">Which vertex of the rectangle has the coordinates (-3,4)?   </t>
  </si>
  <si>
    <t xml:space="preserve">Imelda will work 10 to 20 hours per week at her new job and will be paid $7.50 per hour. Which of the number lines above shows how much she can earn per week?   </t>
  </si>
  <si>
    <t xml:space="preserve">What does y equal in the equation below? 6 - 2y = -8   </t>
  </si>
  <si>
    <t xml:space="preserve">Compute: 35.2 - 5.74 =   </t>
  </si>
  <si>
    <t xml:space="preserve">In the figure, the perimeter of the equilateral triangle is 24 inches. What is the area of the square?   </t>
  </si>
  <si>
    <t xml:space="preserve">Let x be a positive, odd number that is less than 10. Which of these ordered pairs (x, y) would NOT make the equation y = x - 5 true.   </t>
  </si>
  <si>
    <t xml:space="preserve">There are 100 squares in the 10 by 10 grid above. What fraction of the squares are colored purple? (Make sure you reduce the fraction)   </t>
  </si>
  <si>
    <t xml:space="preserve">Express 60% as a fraction. Don't forget to reduce the fraction.   </t>
  </si>
  <si>
    <t xml:space="preserve">There are 100 squares in the 10 by 10 grid above. What fraction of the squares are colored orange? (Make sure you reduce the fraction)   </t>
  </si>
  <si>
    <t xml:space="preserve">Express 3/4 as a percent.   </t>
  </si>
  <si>
    <t xml:space="preserve">Express 50% as a fraction. Don't forget to reduce the fraction.   </t>
  </si>
  <si>
    <t xml:space="preserve">Express the decimal above as a fraction.   </t>
  </si>
  <si>
    <t xml:space="preserve">Express 7/10 as a percent.   </t>
  </si>
  <si>
    <t xml:space="preserve">Express 2/5 as a decimal.   </t>
  </si>
  <si>
    <t xml:space="preserve">There are 100 squares in the 10 by 10 grid above. Express the fraction of pink squares as a DECIMAL.   </t>
  </si>
  <si>
    <t xml:space="preserve">There are 100 squares in the 10 by 10 grid above. What percent of the squares are colored green?   </t>
  </si>
  <si>
    <t xml:space="preserve">The regular price of a computer game is $49.95. Which of the following sale prices would result in the lowest price for the computer game?   </t>
  </si>
  <si>
    <t xml:space="preserve">A triangle is a right triangle if the lengths, a, b, and c, of its three sides satisfy the following equation: a2 + b2 = c2 Which of the following is a right triangle?   </t>
  </si>
  <si>
    <t xml:space="preserve">What value of a makes the equation below true? -12 + (-3a) = 0   </t>
  </si>
  <si>
    <t xml:space="preserve">The regular price of a CD player is $74. It is on sale for 20% off. Which of the following is closest to the sale price?   </t>
  </si>
  <si>
    <t xml:space="preserve">Write an expression that gives us the value of y using x. xy -416 -11 00&lt;   </t>
  </si>
  <si>
    <t xml:space="preserve">Acme Doll Company makes the Super Hero Doll that sells for $10. The table below shows that the profit the company earns is based proportionally on the number of dolls sold. Sales (numberof   </t>
  </si>
  <si>
    <t xml:space="preserve">Chris selected 50 students at random and asked them who they want for class president. The results are shown in the table below.CandidateFrequencyJessica30   </t>
  </si>
  <si>
    <t xml:space="preserve">Write an expression that tells how much money a shopper has left if x represents the amount the shopper started with and s represents the amount spent.   </t>
  </si>
  <si>
    <t xml:space="preserve">Arsenio was studying signal flags in his sailing class. On grid paper, he made a drawing of the flag that means a boat is disabled, as shown above. The flag is a large, white square that contains a smaller, red square (shown shaded in the drawi   </t>
  </si>
  <si>
    <t xml:space="preserve">What does x equal in the equation below? 3x/4 - 2 = 7   </t>
  </si>
  <si>
    <t xml:space="preserve">Molly formed three polygons--a triangle, a rectangle, and a pentagon--with string. She calculated the sum of the measures of the interior angles for each polygon and entered her data in the chart shown above. What is the sum of the measure of   </t>
  </si>
  <si>
    <t xml:space="preserve">Which of the following could be used to solve this equation? (2/3)x + 9 = 15   </t>
  </si>
  <si>
    <t xml:space="preserve">In April of each year, a 26.2-mile race is held in Boston. The 100th Boston Marathon was run in 1996. In the table above are facts about the Marathon. Which is the best estimate of Moses Tanui's average speed for the entire marathon in miles pe   </t>
  </si>
  <si>
    <t xml:space="preserve">The input-output table below shows values for x and y. INPUT (x) OUTPUT (y) -2   </t>
  </si>
  <si>
    <t xml:space="preserve">If 7x + 3 = 17, what is the value of 7x - 3?   </t>
  </si>
  <si>
    <t xml:space="preserve">The Massachusetts Department of Employment and Training predicted that there will be 21% more jobs for computer programmers in Massachusetts in 2005 than there were in 1994. There were 15,970 programming jobs in 1994. Based on the prediction, a   </t>
  </si>
  <si>
    <t xml:space="preserve">Which of the following terms best completes this sentence? Triangle is to equilateral triangle as quadrilateral is to ______________.   </t>
  </si>
  <si>
    <t xml:space="preserve">In the figure shown, lines l and m are parallel, and triangle ABC is isosceles. What is the measure of angle ACB?   </t>
  </si>
  <si>
    <t xml:space="preserve">Eva has four sets of straws. The measurements of the straws are given below. Which set of straws could not be used to form a triangle?   </t>
  </si>
  <si>
    <t xml:space="preserve">The square root of 31 is between what two whole numbers?   </t>
  </si>
  <si>
    <t xml:space="preserve">25% of what number is 100?   </t>
  </si>
  <si>
    <t xml:space="preserve">The ratio of boys to girls in Meg's chorus is 3 to 4. If there are 20 girls in her chorus, how many boys are there?   </t>
  </si>
  <si>
    <t xml:space="preserve">Two rectangles, ABCD and WXYZ, are shown above. The measure of each side of WXYZ is 5 times the measure of each corresponding side of ABCD. Which statement is true of the areas of these two rectangles?   </t>
  </si>
  <si>
    <t xml:space="preserve">Tom walked 3 meters per second. The distance he walked is shown in the table below. SecondsDistance Tom walked 00 13 2? 3? &lt;   </t>
  </si>
  <si>
    <t xml:space="preserve">Mary ran 5 meters per second. After 7 seconds, how far has she run?   </t>
  </si>
  <si>
    <t xml:space="preserve">Sandra ran 4.5 meters per second. Select the equation that gives the relationship between the time t and the distance d that she ran.   </t>
  </si>
  <si>
    <t xml:space="preserve">Manuel is planning a flower garden shaped like a right triangle. He will use an old 16-foot fence for the longest side and an old 8-foot fence for another side as shown. What is the best estimate of the amount of fencing he will need to the   </t>
  </si>
  <si>
    <t xml:space="preserve">The diagonal of a square is 25 units long. Which is the approximate length of a side of the square?   </t>
  </si>
  <si>
    <t xml:space="preserve">Luis is going to toss two coins. What is the probability that he will toss one head and one tail?   </t>
  </si>
  <si>
    <t xml:space="preserve">The square root of 55 is between which two whole numbers?   </t>
  </si>
  <si>
    <t xml:space="preserve">Luis is going to toss three coins. What is the probability that he gets three heads in a row?   </t>
  </si>
  <si>
    <t xml:space="preserve">Which of the following numbers has the same value as the expression below? 3(0.25)   </t>
  </si>
  <si>
    <t xml:space="preserve">The rates that Zack charges for baby-sitting are as follows: $2.50 per hour for the first child and an extra 75 cents per hour for each additional child.Which chart above shows Zack's hourly charges for baby-sitting on   </t>
  </si>
  <si>
    <t xml:space="preserve">Use the equation below to answer the following question: -3xy = 45 Which of the following statements is true?   </t>
  </si>
  <si>
    <t xml:space="preserve">Each arrangement in the pattern above is made up of square tiles. Which expression tells how many tiles are in the nth arrangement of this pattern? n is 1 for the 1st pattern, 2 for the 2nd, and so forth.   </t>
  </si>
  <si>
    <t xml:space="preserve">How many rectangles are there in Figure 3?   </t>
  </si>
  <si>
    <t xml:space="preserve">How many tiles will be in the 6th arrangement in the pattern?   </t>
  </si>
  <si>
    <t xml:space="preserve">What is the product of a non-zero number n and it's reciprocal?   </t>
  </si>
  <si>
    <t xml:space="preserve">A principal appointed a committee to decorate a row of lockers numbered from 1 to 150. The committee decided to put: a flower sticker on each 4th locker beginning with locker 4, a red band of color on each 10th locker beginning w   </t>
  </si>
  <si>
    <t xml:space="preserve">What does x equal in the equation below? 4x - 2 = 10   </t>
  </si>
  <si>
    <t xml:space="preserve">Colin's subtotal for his skateboard parts is $55.50. By ordering online from Tony's Skateboard Shop, Colin is entitled to an Online Discount of $2.00 off the Subtotal amount. Sales Tax of 5% is added to the Subtotal After Discount. What is the   </t>
  </si>
  <si>
    <t xml:space="preserve">The above figure is to be rotated 90 degrees clockwise. What would the figure look like after the rotation?   </t>
  </si>
  <si>
    <t xml:space="preserve">How many units apart are -6 and 4 on the number line?   </t>
  </si>
  <si>
    <t xml:space="preserve">What is the minimum number of congruent, equilateral triangles needed to construct a three-dimensional figure if no other shapes are used?   </t>
  </si>
  <si>
    <t xml:space="preserve">How many rectangles are there in Figure 2?   </t>
  </si>
  <si>
    <t xml:space="preserve">Some eighth-grade students want to raise at least $300 for a field trip by selling popcorn and fruit bars. The chart above shows the amount of profit they will make on each sale. If they sell exactly 500 fruit bars, how many boxes of popcorn   </t>
  </si>
  <si>
    <t xml:space="preserve">The first eight positions in a pattern are shown below. N, S, E, W, N, S, E, W, ... If this pattern continues, which letter would be found at the 103rd position?   </t>
  </si>
  <si>
    <t xml:space="preserve">The swing set in Garvey Park is going to be moved from the place shown on the map to a new location. One corner of the set will be at (3,7) and another corner will be at (6,5). Where will the two other corners be?   </t>
  </si>
  <si>
    <t xml:space="preserve">The stem-and-leaf plot above shows the ages of the people who bought skateboards at a store during a sale. What is the median age of the people who bought skateboards during the sale?   </t>
  </si>
  <si>
    <t xml:space="preserve">In April of each year, a 26.2-mile race is held in Boston. The 100th Boston Marathon was run in 1996. Record numbers of runners participated in the race- about 38,700 officially registered runners plus about 2,000 other people who also particip   </t>
  </si>
  <si>
    <t xml:space="preserve">Pierre s class is taking a field trip to the Eiffel Tower. Pierre read that to reach the top of the tower he must climb 1665 steps, each of which is 8 inches tall. Pierre weighs 125 pounds. How many foot-pounds of work will he have to perform t   </t>
  </si>
  <si>
    <t xml:space="preserve">An object is dropped from a small plane flying at a height of 1000 feet above the ground. As the object falls, d, its distance above the ground after t seconds, is given by the formula below. d = -16t2 + 1000   </t>
  </si>
  <si>
    <t xml:space="preserve">At the end of every 2nd mile of the Boston Marathon, a typical marathon runner takes about 4 ounces of water. At this rate, about how many ounces of water would an average runner take in an entire 26.2-mile marathon?   </t>
  </si>
  <si>
    <t xml:space="preserve">(.5)(.5)(.5) is equal to which of the following?   </t>
  </si>
  <si>
    <t xml:space="preserve">What is the best estimate of the angle between the two hands on a clock at 5:10?   </t>
  </si>
  <si>
    <t xml:space="preserve">Use the figure above to answer the following questions. Lines m and n are parallel. What is the measure of angle 4?   </t>
  </si>
  <si>
    <t xml:space="preserve">A survey is conducted to find the most popular food among eighth-grade students at a school. Which of the following sampling methods would give the most accurate results?   </t>
  </si>
  <si>
    <t xml:space="preserve">Roberto bought skates marked for $69.95. The rate of sales tax is 5%. How much will Roberto have to pay to purchase the skates?   </t>
  </si>
  <si>
    <t xml:space="preserve">Natalie bought a book that was on sale for 25% off. The regular price of the book was $18. What was the sale price of the book?   </t>
  </si>
  <si>
    <t xml:space="preserve">The Massachusetts Department of Employment and Training predicts that 374,000 new jobs will be created in Massachusetts between 1994 and 2005, and about 2 out of 5 of those jobs will require a college education. Based on   </t>
  </si>
  <si>
    <t xml:space="preserve">Which of the following angles measures about 60 degrees?   </t>
  </si>
  <si>
    <t xml:space="preserve">How does 80% of a number greater than 0 compare with that number?   </t>
  </si>
  <si>
    <t xml:space="preserve">Marc wants to put this picture in the school newspaper in a space that is 5 inches tall. If he enlarges the picture proportionally so it is 5 inches tall, how wide will it be?   </t>
  </si>
  <si>
    <t xml:space="preserve">Each band member had 12 tickets to sell to the spring concert. Jamie sold 2/3 of his tickets. Kim sold 1/2 of hers. Matt sold 3/4 of his. Sally sold 7/12 of hers. Who sold the most tickets?   </t>
  </si>
  <si>
    <t xml:space="preserve">Erin determined the mass of some samples for her science project. The mass of each sample is listed above. Which of the following correctly lists the samples in order from the least mass to the greatest mass?   </t>
  </si>
  <si>
    <t xml:space="preserve">The chart below shows the amount spent by customers at a department store on a typical business day.Amount SpentNumber of Customers$0158$0.01-$6.0094$6.01-$10.00203$10.01-$20.00126$20.01-$50.0047$50.01-$100.0038$100.01 and over53Based on the in   </t>
  </si>
  <si>
    <t xml:space="preserve">Huey is reading a book that is 697 pages long. He tells a friend that he is about 3/4 of the way done. About how many more pages must Huey read before he finishes the book?   </t>
  </si>
  <si>
    <t xml:space="preserve">The diagram above shows a relationship among the percentages of students who chose to take Biology, Algebra or Band. If 900 students signed up to take courses, how many will not be taking Biology, Algebra or Band?   </t>
  </si>
  <si>
    <t xml:space="preserve">In the scatter plot, each dot represents one student who participated in the 50-meter race. Ben is 15 years old. Based on the information in the scatter plot, what was Ben's time in the race?   </t>
  </si>
  <si>
    <t xml:space="preserve">What is the value of -2(x - 2(x - y)) if x = -3 and y = 7?   </t>
  </si>
  <si>
    <t xml:space="preserve">How many units apart are -10 and -1 on the number line?   </t>
  </si>
  <si>
    <t xml:space="preserve">The president of the science club brought 134 cans of juice on a field trip. Each person on the trip received 3 cans of juice, and there were 20 extra cans. Which equation below could be used to find n, the number of people who went on the field   </t>
  </si>
  <si>
    <t xml:space="preserve">If 3x + y = 6, what is the value of 6x + 2y?   </t>
  </si>
  <si>
    <t xml:space="preserve">A chemical solution is 0.5% iodine. How many milliliters of iodine are in 1,000 mL of solution?   </t>
  </si>
  <si>
    <t xml:space="preserve">At 4:00pm on a sunny day, a stick 2 feet tall casts a shadow 5 feet long. At the same time, a tree nearby casts a shadow 55 feet long. What is the height, in feet, of the tree?   </t>
  </si>
  <si>
    <t xml:space="preserve">Which number is 100 more than 99,999?   </t>
  </si>
  <si>
    <t xml:space="preserve">Write the rule for the table below. Input (x)Output (y) 3-5 6-11 2-3 8   </t>
  </si>
  <si>
    <t xml:space="preserve">Compute 1/3 x 11/2   </t>
  </si>
  <si>
    <t xml:space="preserve">The area of square A is 4 square units. The sides of square B are twice as long as the sides of square A. What is the area of square B?   </t>
  </si>
  <si>
    <t xml:space="preserve">Suppose that all the runners in the marathon stood side-by-side holding hands, as shown in the diagram. How would the length of the line of all 40,700 runners compare to the length of the 26.2-mile marathon course?   </t>
  </si>
  <si>
    <t xml:space="preserve">Use the figure above to answer the questions. What is the measure of angle A?   </t>
  </si>
  <si>
    <t xml:space="preserve">A bag contains 2 blue, 6 black, and 4 white socks. Paula is going to draw out a sock without looking in the bag. What is the probability that she will draw either a blue or a black sock?   </t>
  </si>
  <si>
    <t xml:space="preserve">The table below shows the number of rectangles in figures 1 through 4 above. Predict the number of rectangles in the 7th figure, that is, in the figure made up of 7 small congruent rectangles.   </t>
  </si>
  <si>
    <t xml:space="preserve">So far this term, Heidi has these scores on quizzes.87, 86, 96, 87What is the lowest score she can get on the one remaining quiz to have a final average (mean) score of 90?   </t>
  </si>
  <si>
    <t xml:space="preserve">The chart below shows the average monthly price per share of HiTek stock for each month in 2001. Month Jan Feb Mar Apr May   </t>
  </si>
  <si>
    <t xml:space="preserve">Compute: 10 - (3)2 + (-3)* 2   </t>
  </si>
  <si>
    <t xml:space="preserve">What is the ratio of the circumference of a circle to its diameter?   </t>
  </si>
  <si>
    <t xml:space="preserve">This is a regular hexagon. How many degrees are in angle EFG?   </t>
  </si>
  <si>
    <t xml:space="preserve">Which of the following must be true of any number that is evenly divisible by 6? I. It is divisible by 3. II. It is an even number. III. Its units digit is 6. IV. The sum of its digits is 6.   </t>
  </si>
  <si>
    <t xml:space="preserve">Which of the following transformations will map triangle ABC onto triangle DEF?   </t>
  </si>
  <si>
    <t xml:space="preserve">Which of the above is an irrational number?   </t>
  </si>
  <si>
    <t xml:space="preserve">What is the correct choice?   </t>
  </si>
  <si>
    <t xml:space="preserve">What should you add to 65 + 90 to get 180? 65 + 90 + ____ = 180   </t>
  </si>
  <si>
    <t xml:space="preserve">What should you add to 10 + 110 to get 180? 10 + 110 + ____ = 180   </t>
  </si>
  <si>
    <t xml:space="preserve">What should you add to 60 + 60 to get 180? 60 + 60 + ____ = 180   </t>
  </si>
  <si>
    <t xml:space="preserve">What is the measure of angle b?   </t>
  </si>
  <si>
    <t xml:space="preserve">What should you add to 110 to get 180? 110 + ____ = 180   </t>
  </si>
  <si>
    <t xml:space="preserve">What should you add to 55 to get 180? 55 + ____ = 180   </t>
  </si>
  <si>
    <t xml:space="preserve">What should you add to 25 to get 180? 25 + ____ = 180   </t>
  </si>
  <si>
    <t xml:space="preserve">What is the measure of angle a?   </t>
  </si>
  <si>
    <t xml:space="preserve">What should you add to 25 + 10 to get 180? 25 + 10 + ____ = 180   </t>
  </si>
  <si>
    <t xml:space="preserve">A comparison of the median wage for a business employee in three cities is shown above. Which of the following is closest to the difference between the median wage in City 2 and the median wage in City 1?   </t>
  </si>
  <si>
    <t xml:space="preserve">Express 40% as a fraction. Don't forget to reduce the fraction.   </t>
  </si>
  <si>
    <t xml:space="preserve">Present the decimal above as a fraction.   </t>
  </si>
  <si>
    <t xml:space="preserve">Express 8/10 as a percent.   </t>
  </si>
  <si>
    <t xml:space="preserve">Express 3/10 as a percent.   </t>
  </si>
  <si>
    <t xml:space="preserve">Express 4/5 as a decimal.   </t>
  </si>
  <si>
    <t xml:space="preserve">There are 100 squares in the 10 by 10 grid above. Express the number of pink squares as a decimal.   </t>
  </si>
  <si>
    <t xml:space="preserve">Express 25% as a fraction. Don't forget to reduce the fraction.   </t>
  </si>
  <si>
    <t xml:space="preserve">What is the measure of angle b.   </t>
  </si>
  <si>
    <t xml:space="preserve">What should you add to 30 to get 180? 30 + ____ = 180   </t>
  </si>
  <si>
    <t xml:space="preserve">What should you add to 10 + 120 to get 180? 10 + 120 + ____ = 180   </t>
  </si>
  <si>
    <t xml:space="preserve">What should you add to 55 + 70 to get 180? 70 + 55 + ____ = 180   </t>
  </si>
  <si>
    <t xml:space="preserve">What should you add to 45 to get 180? 45 + ____ = 180   </t>
  </si>
  <si>
    <t xml:space="preserve">What should you add to 20 + 15 to get 180? 20 + 15 + ____ = 180   </t>
  </si>
  <si>
    <t xml:space="preserve">What should you add to 100 to get 180? 100 + ____ = 180   </t>
  </si>
  <si>
    <t xml:space="preserve">The difference between two temperature readings was 7 degrees. Which of the following could be the two temperature readings?   </t>
  </si>
  <si>
    <t xml:space="preserve">Which of the figures above has the greatest area?   </t>
  </si>
  <si>
    <t xml:space="preserve">Triangle ABC is shown above. Points B, C, and D are collinear. What is the degree measure of angle B?   </t>
  </si>
  <si>
    <t xml:space="preserve">Represent the situation in the picture above with an equation. Use an x to represent the number of gold coins in each pouch and a number to represent the number of gold coins on each side.   </t>
  </si>
  <si>
    <t xml:space="preserve">Find the number of coins in each pouch in the picture above.   </t>
  </si>
  <si>
    <t xml:space="preserve">Find the next two terms in the sequence shown below.1, 3, 7, 15, 31, __?_, _?__   </t>
  </si>
  <si>
    <t xml:space="preserve">In the figure above:distance yz equals distance zw anddistance xy equals distance yw anddistance yz equals 4 What is the value of distance xw?   </t>
  </si>
  <si>
    <t xml:space="preserve">Write an equation in slope-intercept form of the line through the points (3, 2) and (5, 10).   </t>
  </si>
  <si>
    <t xml:space="preserve">Write an equation in slope-intercept form of the line through the points (2, 2) and (3, 4).   </t>
  </si>
  <si>
    <t xml:space="preserve">Find the next term in the sequence shown below: 1, 4, 13, 40, 121, ___   </t>
  </si>
  <si>
    <t xml:space="preserve">Look for a pattern in your answers for parts a through d. Predict the number of rectangles in the 7th figure, that is, in the figure made up of 7 small congruent rectangles. Here s a table of answers for parts a through d:   </t>
  </si>
  <si>
    <t xml:space="preserve">Which equation states a rule for the pattern shown in the table above?   </t>
  </si>
  <si>
    <t xml:space="preserve">What does x equal in the equation above?   </t>
  </si>
  <si>
    <t xml:space="preserve">Write an expression for the number of rectangles in the nth figure, that is, in the figure made up of n small congruent rectangles. Here s a table of answers for parts a through e: Figure   </t>
  </si>
  <si>
    <t xml:space="preserve">Which choice above is based on the following rule? First, square the input number. Then subtract the input number from its square.   </t>
  </si>
  <si>
    <t xml:space="preserve">The ratio of boys to girls in Meg s chorus is 3 to 4. If there are 20 girls in her chorus, how many boys are there?   </t>
  </si>
  <si>
    <t xml:space="preserve">The table above shows the annual salaries of employees of a company based on years of employment. Based on the data in the table, what is the annual salaray of an employee who has just completed 10 years of service with this company?   </t>
  </si>
  <si>
    <t xml:space="preserve">Write an expression using x that gives the value of y. xy -416 -11 00   </t>
  </si>
  <si>
    <t xml:space="preserve">Molly formed three polygons--a triangle, a rectangle, and a pentagon--with string. She calculated the sum of the measures of the interior angles for each polygon and entered her data in the chart shown above. How many sides does an unnamed po   </t>
  </si>
  <si>
    <t xml:space="preserve">Let?s first work through an example, and then move on to the actual problem. What is 2/3 of 2 2/5? Step 1) We first must make 2 2/5 into an improper fraction so that we can work with it more easily. To do this, we rewrite the whole number   </t>
  </si>
  <si>
    <t xml:space="preserve">How many rectangles are there in figure 1?   </t>
  </si>
  <si>
    <t>There are 100 squares in the 10 by 10 grid above. What fraction of the squares are colored purple? (Make sure you reduce the fraction) 1</t>
  </si>
  <si>
    <t>There are 100 squares in the 10 by 10 grid above. What percent of the squares are colored green? 1</t>
  </si>
  <si>
    <t>Express 3/4 as a percent. 1</t>
  </si>
  <si>
    <t>There are 100 squares in the 10 by 10 grid above. Express the fraction of pink squares as a DECIMAL. 1</t>
  </si>
  <si>
    <t>Express 7/10 as a percent. 1</t>
  </si>
  <si>
    <t>Express 50% as a fraction. Don't forget to reduce the fraction. 1</t>
  </si>
  <si>
    <t>Express 2/5 as a decimal. 1</t>
  </si>
  <si>
    <t>Express 60% as a fraction. Don't forget to reduce the fraction. 1</t>
  </si>
  <si>
    <t>Express the decimal above as a fraction. 1</t>
  </si>
  <si>
    <t>There are 100 squares in the 10 by 10 grid above. What fraction of the squares are colored orange? (Make sure you reduce the fraction) 1</t>
  </si>
  <si>
    <t xml:space="preserve">The table above shows the annual salaries of employees of a company based on years of employment. Based on the data in the table, what is the annual salary of an employee who has just completed 10 years of service with this company? </t>
  </si>
  <si>
    <t xml:space="preserve">Write an expression that gives us the value of y using x. xy -416 -11 00&lt; </t>
  </si>
  <si>
    <t xml:space="preserve">Triangle ABC is an isosceles triangle in which line AC is congruent to line BC. What is the measure of angle ACB? </t>
  </si>
  <si>
    <t xml:space="preserve">Guenther drove 260 miles in 5 hours. He has 494 more miles to drive on his trip. If he continues at this same average rate of speed, what will his driving time be for the remainder of his trip? </t>
  </si>
  <si>
    <t>The largest natural lake in Massachusetts is Assawompsett Pond which has an area of 2,656 acres. What is the area of the lake in square miles? Please round your answer to the nearest square mile. Note that there are 640 acres in 1 square mile. TextFieldQuestion</t>
  </si>
  <si>
    <t xml:space="preserve">Which of the following fractions is equivalent to 0.2 x 0.6? </t>
  </si>
  <si>
    <t xml:space="preserve">What is the correct choice? </t>
  </si>
  <si>
    <t xml:space="preserve">Write an expression that tells how much money a shopper has left if x represents the amount the shopper started with and s represents the amount spent. </t>
  </si>
  <si>
    <t xml:space="preserve">The regular price of a computer game is $49.95. Which of the following sale prices would result in the lowest price for the computer game? </t>
  </si>
  <si>
    <t xml:space="preserve">Which of the following could be used to solve this equation? (2/3)x + 9 = 15 </t>
  </si>
  <si>
    <t xml:space="preserve">Which of the following transformations will map triangle ABC onto triangle DEF? </t>
  </si>
  <si>
    <t xml:space="preserve">How does 80% of a number greater than 0 compare with that number? </t>
  </si>
  <si>
    <t xml:space="preserve">How many rectangles are there in Figure 2? </t>
  </si>
  <si>
    <t xml:space="preserve">Kayla is assembling a bookcase. She has put a metal piece into a hole in a shelf as shown below. The instructions say to rotate the piece 90 degrees counterclockwise. How will the piece look after the rotation? </t>
  </si>
  <si>
    <t xml:space="preserve">(.5)(.5)(.5) is equal to which of the following? </t>
  </si>
  <si>
    <t xml:space="preserve">Compute: 43.68 x 2.5 = ? </t>
  </si>
  <si>
    <t xml:space="preserve">The rates that Zack charges for baby-sitting are as follows: $2.50 per hour for the first child and an extra 75 cents per hour for each additional child.Which chart above shows Zack's hourly charges for baby-sitting on </t>
  </si>
  <si>
    <t>Imelda will work 10 to 20 hours per week at her new job and will be paid $7.50 per hour. Which of the number lines above shows how much she can earn per week? 1</t>
  </si>
  <si>
    <t xml:space="preserve">The difference between two temperature readings was 7 degrees. Which of the following could be the two temperature readings? </t>
  </si>
  <si>
    <t>The square root of 31 is between what two whole numbers? 1</t>
  </si>
  <si>
    <t>The square root of 55 is between which two whole numbers? 1</t>
  </si>
  <si>
    <t xml:space="preserve">Chris spent $9 of the $12 he was given for his birthday. His brother Luis says that Chris has spent exactly 2/3 of the birthday money. His sister Jessie says that he has spent exactly 0.75 of the money. His other sister Mary s </t>
  </si>
  <si>
    <t xml:space="preserve">Pittsfield and Provincetown are approximately 258000 meters apart. Which of the following shows this number in scientific notation? </t>
  </si>
  <si>
    <t xml:space="preserve">Which of the following measurements would most likely be given with a negative exponent in scientific notation? </t>
  </si>
  <si>
    <t>The shaded parts of the diagram represent the spaces that are reserved. What percent of the spaces is reserved? TextFieldQuestion</t>
  </si>
  <si>
    <t xml:space="preserve">Lee correctly answered 11 out of 13 questions on the math test. To the nearest percent, what percent of the questions did Lee get correct? </t>
  </si>
  <si>
    <t>Which of the following must be true of any number that is evenly divisible by 6? I. It is divisible by 3. II. It is an even number. III. Its units digit is 6. IV. The sum of its digits is 6. PopupMenuQuestion</t>
  </si>
  <si>
    <t>Compute 8 - (-5 + 3 * 7) TextFieldQuestion</t>
  </si>
  <si>
    <t xml:space="preserve">What value of x makes the equation below true? 3x + 2(x - 5) = 50 </t>
  </si>
  <si>
    <t>The diagram above shows right triangle ABC drawn on a unit grid.What is the area, in square units, of triangle ABC?</t>
  </si>
  <si>
    <t xml:space="preserve">Which number is 100 more than 99,999? </t>
  </si>
  <si>
    <t>Colin's subtotal for his skateboard parts is $55.50. By ordering online from Tony's Skateboard Shop, Colin is entitled to an Online Discount of $2.00 off the Subtotal amount. Sales Tax of 5% is added to the Subtotal After Discount. What is the total cost Colin pays?</t>
  </si>
  <si>
    <t>The regular price of a CD player is $74. It is on sale for 20% off. Which of the following is closest to the sale price? 1</t>
  </si>
  <si>
    <t>Erin determined the mass of some samples for her science project. The mass of each sample is listed above. Which of the following correctly lists the samples in order from the least mass to the greatest mass? 1</t>
  </si>
  <si>
    <t>Some eighth-grade students want to raise at least $300 for a field trip by selling popcorn and fruit bars. The chart above shows the amount of profit they will make on each sale. If they sell exactly 500 fruit bars, how many boxes of popcorn TextFieldQuestion</t>
  </si>
  <si>
    <t xml:space="preserve">Which of the following is closest to 0.816 * 0.211? </t>
  </si>
  <si>
    <t xml:space="preserve">Which of the following numbers has the same value as the expression below? 3(0.25) </t>
  </si>
  <si>
    <t>Compute: 35.2 - 5.74 = TextFieldQuestion</t>
  </si>
  <si>
    <t>Compute: 3.62 + 49.1 + 56 = ? TextFieldQuestion</t>
  </si>
  <si>
    <t>When 7 is subtracted from a number four times, the result is 3. What is the number? TextFieldQuestion</t>
  </si>
  <si>
    <t>What does x equal in the equation below? 4x - 2 = 10 TextFieldQuestion</t>
  </si>
  <si>
    <t>In April of each year, a 26.2-mile race is held in Boston. The 100th Boston Marathon was run in 1996. In the table above are facts about the Marathon. Which is the best estimate of Moses Tanui's average speed for the entire marathon in miles per hour?</t>
  </si>
  <si>
    <t xml:space="preserve">Let x be a positive, odd number that is less than 10. Which of these ordered pairs (x, y) would NOT make the equation y = x - 5 true. </t>
  </si>
  <si>
    <t xml:space="preserve">Let x be a positive, even number that is less than 10. Which of these ordered pair (x, y) would NOT make the equation y = x + 3 true. </t>
  </si>
  <si>
    <t xml:space="preserve">Which of the following statements is false? </t>
  </si>
  <si>
    <t>Which of these numbers has the smallest value? -1/4, 1.5, -0.33, 7/4</t>
  </si>
  <si>
    <t>Which symbol should go in the blank?-5.2 ___ -5.02</t>
  </si>
  <si>
    <t>Which symbol should go in the blank?24.5 ___ -25</t>
  </si>
  <si>
    <t xml:space="preserve">Which of these numbers has the largest value? -1/4, 1.5, -0.33, or 7/4 </t>
  </si>
  <si>
    <t xml:space="preserve">Which symbol should go in the blank?-52 ___ 7 </t>
  </si>
  <si>
    <t xml:space="preserve">Which symbol should go in the blank?-52.5 ___ -52.50 </t>
  </si>
  <si>
    <t>Find the Sum. -12 + 7</t>
  </si>
  <si>
    <t xml:space="preserve">Find the sum. -3/4 + 1/4 </t>
  </si>
  <si>
    <t>Find the difference. -20 - (-60)</t>
  </si>
  <si>
    <t>Find the difference. 16 - (-5)</t>
  </si>
  <si>
    <t>Find the difference. -0.6 - 0.3</t>
  </si>
  <si>
    <t>In this problem you don't have to give the answer. Just tell whether the answer is positive or negative. -21.5 - 17</t>
  </si>
  <si>
    <t>In this problem you don't have to give the answer. Just tell whether the answer is positive or negative. 4.2 - (-7.5)</t>
  </si>
  <si>
    <t>In this problem you don't have to give the answer. Just tell whether the answer is positive or negative. 8.9 - 13.65</t>
  </si>
  <si>
    <t xml:space="preserve">Find the Product. -2 * 15 </t>
  </si>
  <si>
    <t>Find the product: 1/2 * -10 = ?</t>
  </si>
  <si>
    <t>What is the value of p that makes the statement true?15 / p = -3</t>
  </si>
  <si>
    <t>What is the value of p that makes the statement true? -20 / p = -4</t>
  </si>
  <si>
    <t>What is the value of p that makes the statement true?p / -2 = 5</t>
  </si>
  <si>
    <t>In this problem you don't have to give the answer. Just tell whether the answer is positive or negative. (-4/3) * (5/3) * (-1.56)</t>
  </si>
  <si>
    <t>In this problem you don't have to give the answer. Just tell whether the answer is positive or negative. (-3.7) * (4.6)</t>
  </si>
  <si>
    <t xml:space="preserve">Evaluate the expression please 4 + 2 x (-5) - (-9) </t>
  </si>
  <si>
    <t xml:space="preserve">Evaluate the expression5 x (7 + (-9)) - 3 </t>
  </si>
  <si>
    <t xml:space="preserve">Find the product 3(p + 5) </t>
  </si>
  <si>
    <t>The Eliot School plans to have the school library carpeted. The room is in the shape of a rectangle and measures 12 feet by 36 feet. If the carpet costs $32 per square yard including installation, how much will it cost to have the library carpet TextFieldQuestion</t>
  </si>
  <si>
    <t xml:space="preserve">Which of the figures above has the greatest area? </t>
  </si>
  <si>
    <t xml:space="preserve">The area of a square is 49 square inches. What is the length of one side of the square? </t>
  </si>
  <si>
    <t>Arsenio was studying signal flags in his sailing class. On grid paper, he made a drawing of the flag that means a boat is disabled, as shown above. The flag is a large, white square that contains a smaller, red square (shown shaded in the drawi TextFieldQuestion</t>
  </si>
  <si>
    <t>The Eliot School plans to have the school library carpeted. The room is in the shape of a rectangle and measures 24 feet by 18 feet. If the carpet costs $25.75 per square yard including installation, how much will it cost to have the 1</t>
  </si>
  <si>
    <t xml:space="preserve">Which statement is true about the two polygons? </t>
  </si>
  <si>
    <t>The squares in the figure above are congruent. The perimeter of the entire figure is 24 units. What is the area of one small square? 1</t>
  </si>
  <si>
    <t>In the figure, the perimeter of the equilateral triangle is 24 inches. What is the area of the square? TextFieldQuestion</t>
  </si>
  <si>
    <t>The area of each square in the figure is 16 square units. What is the perimeter of the figure? TextFieldQuestion</t>
  </si>
  <si>
    <t xml:space="preserve">The chart below shows the average monthly price per share of HiTek stock for each month in 2001. Month Jan Feb Mar Apr May </t>
  </si>
  <si>
    <t>Noel is a computer repairman. To fix a computer, he charges a customer $40 per hour, plus a fixed fee of $15 for the service call, as represented by the following equation:y = 40x + 15 In the equation, what is represented by the vari PopupMenuQuestion</t>
  </si>
  <si>
    <t xml:space="preserve">The circles above represent the gears of a bicycle. The diameter of Gear A is 30 centimeters. The ratio of the diameter of Gear A to the diameter of Gear B is 3:1. What is the circumference, in centimeters, of Gear B? (Use pi to represent the sy </t>
  </si>
  <si>
    <t xml:space="preserve">What is the area of the shaded region in the figure above? (Use 3.14 for pi.) </t>
  </si>
  <si>
    <t xml:space="preserve">The figure above shows a circle inscribed in a square. Which of the following is closest to the area of the circle? </t>
  </si>
  <si>
    <t>What is the area of the shaded part of this figure? Assume &amp;#960; = 3.14. Express your answer to the nearest hundreth. 1</t>
  </si>
  <si>
    <t xml:space="preserve">What is the ratio of the circumference of a circle to its diameter? </t>
  </si>
  <si>
    <t xml:space="preserve">Which of the following best describes the meaning of &amp;#960;? </t>
  </si>
  <si>
    <t>The Venn diagram above shows Leila's graduating classes from middle school, high school, and college. How many students graduated together from both Leila's middle school and high school? TextFieldQuestion</t>
  </si>
  <si>
    <t>The stem-and-leaf plot above shows the ages of the people who bought skateboards at a store during a sale. What is the median age of the people who bought skateboards during the sale? TextFieldQuestion</t>
  </si>
  <si>
    <t>An eighth-grade class took a survey and found that the most popular types of music in their school were alternative rock, rap, and classic rock. They took a second survey to find out the students' preference among these three types of music. Th 1</t>
  </si>
  <si>
    <t>49% of 840 is __? PopupMenuQuestion</t>
  </si>
  <si>
    <t>Mr. Hernandez's 8th grade class is raising money for the school Library. They are collecting old music CDs and selling them to a used CD store. What day were the most CDs brought in?</t>
  </si>
  <si>
    <t>Ms. Zito's class is going to sell Hot Dogs at the school basketball game. They used this table to decide how much to sell their hotdogs for. What price would give them the most income?</t>
  </si>
  <si>
    <t>Use the equation below to fill out the missing value in the table above. What value goes in the shaded box?y = 7x + 10</t>
  </si>
  <si>
    <t>Cora wants to buy a new bicycle. She has $50 already because she sold her old bike. In order to save enough for the new bike she is going to add $5 a week to her savings. How many dollars will she have in total after 3 weeks?</t>
  </si>
  <si>
    <t xml:space="preserve">Cora wants to buy a new bicycle. She has $50 already because she sold her old bike. In order to save enough for the new bike she is going to add $5 a week to her savings. Use w to stand for the number of weeks and t for the total amount of mon </t>
  </si>
  <si>
    <t xml:space="preserve">7 + 6 x (-3) = </t>
  </si>
  <si>
    <t xml:space="preserve">Which vertex of the rectangle has the coordinates (-3,4)? </t>
  </si>
  <si>
    <t>A pair of jeans is on sale for $15.50. The original price was $23.95. Which is the best estimate of the discount? 1</t>
  </si>
  <si>
    <t xml:space="preserve">In John's homeroom, 1/3 of the students walk to school and 1/4 come by car. The remaining 15 come by school bus. How many students are in his homeroom? </t>
  </si>
  <si>
    <t>Which of the above is an irrational number?</t>
  </si>
  <si>
    <t>Each band member had 12 tickets to sell to the spring concert. Jamie sold 2/3 of his tickets. Kim sold 1/2 of hers. Matt sold 3/4 of his. Sally sold 7/12 of hers. Who sold the most tickets?</t>
  </si>
  <si>
    <t xml:space="preserve">The product of 8/9 and 9/10 is: </t>
  </si>
  <si>
    <t>What is 3/4 of 1 1/2? TextFieldQuestion</t>
  </si>
  <si>
    <t>The coach for the All-Star Basketball Game needs to pick one of the two players for the team. The table below shows the number of points each of the players scored in his last 10 games.Name of playerNumber of points TextFieldQuestion</t>
  </si>
  <si>
    <t xml:space="preserve">A comparison of the median wage for a business employee in three cities is shown above. Which of the following is closest to the difference between the median wage in City 2 and the median wage in City 1? </t>
  </si>
  <si>
    <t xml:space="preserve">So far this term, Calvin has these scores on quizzes:81, 86, 96, 93, 84There are two remaining quizzes. What is the lowest mean score he can get on these two quizzes to have an overall mean score of 90? </t>
  </si>
  <si>
    <t>The line plot above represents the number of raisins that Janika's class counted in each of 20 boxes of cereal. What was the median number of raisins in a box? TextFieldQuestion</t>
  </si>
  <si>
    <t xml:space="preserve">So far this term, Heidi has these scores on quizzes.87, 86, 96, 87What is the lowest score she can get on the one remaining quiz to have a final average (mean) score of 90? </t>
  </si>
  <si>
    <t>To sell their house, the Fords placed an advertisement in the local newspaper. For one week, they recorded the number of calls they received each day in response to the advertisement in the following chart.SM TextFieldQuestion</t>
  </si>
  <si>
    <t>Colin plans to order three types of skateboard parts. He plans to order a total of ten parts. He can order online (over the Internet) from Tony's Skateboard Shop. Colin's online order from Tony's Skateboard Shop is shown in the order form above TextFieldQuestion</t>
  </si>
  <si>
    <t>For what value of n is the equation below true?363,600,000 = 3.636 * 10n</t>
  </si>
  <si>
    <t>Which of the following measurements would most likely be given with a negative exponent in scientific notation? 1</t>
  </si>
  <si>
    <t>Which of the following is equivalent to the expression below?(25)(26).</t>
  </si>
  <si>
    <t>Compute: (-3)3 TextFieldQuestion</t>
  </si>
  <si>
    <t>Currently, Irina exercises a total of 135 minutes during each week. She is planning to begin the following new exercise program. The exercise program will last 6 weeks. During each week of the program, she will exercise 15 minutes more than sh</t>
  </si>
  <si>
    <t xml:space="preserve">Currently, Irina exercises a total of 135 minutes during each week. She is planning to begin the following new exercise program. The exercise program will last 6 weeks. During each week of the program, she will exercise 15 minutes more than sh </t>
  </si>
  <si>
    <t>The individual weights, in pounds, of the members of a school's wrestling team are shown in the box above.What is the range of the weights?</t>
  </si>
  <si>
    <t>The diagram above shows the circular surface of a pond being designed for a park and a walkway around the pond. The diameter of the surface of the pond will be approximately 200 feet. Based on the diameter, what will be the circumference, in f</t>
  </si>
  <si>
    <t>The diagram above shows the circular surface of a pond being designed for a park and a walkway around the pond.The diameter of the surface of the pond will be approximately 200 feet.What will be the area, in square feet, of the surface of the</t>
  </si>
  <si>
    <t>The diagram above shows the circular surface of a pond being designed for a park and a walkway around the pond. The diameter of the surface of the pond will be approximately 200 feet. As the diagram shows, a walkway 10 feet wide is being desig</t>
  </si>
  <si>
    <t xml:space="preserve">Jerry wants to copy five files onto a compact disc (CD). The CD can hold a total of 700 megabytes of data. The size, in megabytes, of each of Jerry's files is shown in the chart above. What is the difference, in megabytes, between the </t>
  </si>
  <si>
    <t>Jerry wants to copy five files onto a compact disc (CD). The CD can hold a total of 700 megabytes of data. The size, in megabytes, of each of Jerry's files is shown in the chart above. Jerry estimated that the total number of megabyte</t>
  </si>
  <si>
    <t>At her job, Alexa is paid $12.00 per hour. When she drives her car for work, she is paid an additional 32.5 cents per mile. The expression below can be used to find the amount she is paid, in dollars, when she works for h hours and drives m mi</t>
  </si>
  <si>
    <t>The diagram above shows the dimensions of a rectangular field. What is the length of a diagonal of the field?</t>
  </si>
  <si>
    <t>Martin correctly answered 90% of the questions on a math test that contained exactly 40 questions. How many of the questions did he answer incorrectly?</t>
  </si>
  <si>
    <t>The table above shows four pairs of x and y values. Which of the following equations is true for all pairs of x and y values in the table?</t>
  </si>
  <si>
    <t>Four friends earned money by painting a house. After they divided the money equally, they each received $315. Which of the following equations could be used to determine x, the total amount, in dollars, that the four friends earned by painting</t>
  </si>
  <si>
    <t>Which of the following is equivalent to the expression below?(-a)(b - c)</t>
  </si>
  <si>
    <t>Mona counted a total of 56 ducks on the pond in Town Park. The ratio of female ducks to male ducks that Mona counted was 5:3. What was the total number of female ducks Mona counted on the pond?</t>
  </si>
  <si>
    <t>Triangle DEF is similar to triangle ABC. What is the measure, in degrees, of angle F?</t>
  </si>
  <si>
    <t>Denzel read about a glacier that is moving in the same direction at a rate of 80 meters every 3 years. At that rate, which of the above equations can be used to find d, the distance, in meters, that the glacier will move in t years?</t>
  </si>
  <si>
    <t>The table above shows Patrick's results on a 25-question history test.Of the questions Patrick answered correctly, what percent were true-false questions?</t>
  </si>
  <si>
    <t>The diagram above shows a relationship among the percentages of students who chose to take Biology, Algebra or Band. If 900 students signed up to take courses, how many will not be taking Biology, Algebra or Band? TextFieldQuestion</t>
  </si>
  <si>
    <t>Which of the following describes one way to solve this equation? 12 - 3x = 5 1</t>
  </si>
  <si>
    <t>How many tiles will be in the 6th arrangement in the pattern? TextFieldQuestion</t>
  </si>
  <si>
    <t>Myra drew a square. She drew another square inside the first square as shown in figure A. Then she drew a square inside her second square, a square inside her third square, and so on. After she had drawn five squares, her figure looked like figu TextFieldQuestion</t>
  </si>
  <si>
    <t>Compute: 5 - (-8 + 6 x 4)</t>
  </si>
  <si>
    <t>The chart below shows the number of restaurant advertisements in a city directory. Type of Resturant Number 1</t>
  </si>
  <si>
    <t xml:space="preserve">In a citywide survey, bicycle owners were asked how many bicycles they owned, and whether any had been stolen during the previous year. The result indicated that people in the city owned 9017 bicycles and, of these, 450 had been stolen. Based o </t>
  </si>
  <si>
    <t>What is the value of -2(x - 2(x - y)) if x = -3 and y = 7? TextFieldQuestion</t>
  </si>
  <si>
    <t xml:space="preserve">A part of the real number line is shown above. Which letter best represents the location of the square root of 50? </t>
  </si>
  <si>
    <t>Andrea works as a cashier in a music store. A customer wants to pay for a CD that is on sale for 15% off the regular price of $14.00 The cash register is broken, so Andrea used a calculator to find the sale price of $11.90Andrea now needs to</t>
  </si>
  <si>
    <t xml:space="preserve">A survey is conducted to find the most popular food among eighth-grade students at a school. Which of the following sampling methods would give the most accurate results? </t>
  </si>
  <si>
    <t>The chart below shows the amount spent by customers at a department store on a typical business day. Amount SpentNumber of Customers $0158 TextFieldQuestion</t>
  </si>
  <si>
    <t>The chart below shows the amount spent by customers at a department store on a typical business day.Amount SpentNumber of Customers$0158$0.01-$6.0094$6.01-$10.00203$10.01-$20.00126$20.01-$50.0047$50.01-$100.0038$100.01 and over53Based on the in</t>
  </si>
  <si>
    <t>The Massachusetts Department of Employment and Training predicted that there will be 21% more jobs for computer programmers in Massachusetts in 2005 than there were in 1994. There were 15,970 programming jobs in 1994. Based on the prediction, ho 1</t>
  </si>
  <si>
    <t>What value of a makes the equation below true? -12 + (-3a) = 0</t>
  </si>
  <si>
    <t>What does x equal in the equation below? 3x/4 - 2 = 7 TextFieldQuestion</t>
  </si>
  <si>
    <t xml:space="preserve">At 4:00pm on a sunny day, a stick 2 feet tall casts a shadow 5 feet long. At the same time, a tree nearby casts a shadow 55 feet long. What is the height, in feet, of the tree? </t>
  </si>
  <si>
    <t xml:space="preserve">A triangle is a right triangle if the lengths, a, b, and c, of its three sides satisfy the following equation: a2 + b2 = c2 Which of the following is a right triangle? </t>
  </si>
  <si>
    <t>Manuel is planning a flower garden shaped like a right triangle. He will use an old 16-foot fence for the longest side and an old 8-foot fence for another side as shown. What is the best estimate of the amount of fencing he will need to the TextFieldQuestion</t>
  </si>
  <si>
    <t xml:space="preserve">Luis is going to toss two coins. What is the probability that he will toss one head and one tail? </t>
  </si>
  <si>
    <t xml:space="preserve">Each arrangement in the pattern above is made up of square tiles. Which expression tells how many tiles are in the nth arrangement of this pattern? n is 1 for the 1st pattern, 2 for the 2nd, and so forth. </t>
  </si>
  <si>
    <t>Harry measured all but one angle of a pentagon. The total degree measure for all of the angles he measured was 510 degrees. What is the measure, in degrees, of the remaining angle? TextFieldQuestion</t>
  </si>
  <si>
    <t xml:space="preserve">Roberto bought skates marked for $69.95. The rate of sales tax is 5%. How much will Roberto have to pay to purchase the skates? </t>
  </si>
  <si>
    <t>What is the minimum number of congruent, equilateral triangles needed to construct a three-dimensional figure if no other shapes are used?</t>
  </si>
  <si>
    <t xml:space="preserve">Question content can not be retrieved from question table by iproblem_id. The id is iproblem_id from logging table. </t>
  </si>
  <si>
    <t xml:space="preserve">Which is equivalent to the expression above? </t>
  </si>
  <si>
    <t>The camping equipment store is offering a 20% discount this weekend on each of the camping items listed in the chart. After the 20% discount, and before tax is added, what is the price of the tent? TextFieldQuestion</t>
  </si>
  <si>
    <t xml:space="preserve">The Massachusetts Department of Employment and Training predicted that there will be 21% more jobs for computer programmers in Massachusetts in 2005 than there were in 1994. There were 15,970 programming jobs in 1994. Based on the prediction, a </t>
  </si>
  <si>
    <t xml:space="preserve">The diagonal of a square is 25 units long. Which is the approximate length of a side of the square? </t>
  </si>
  <si>
    <t xml:space="preserve">On the grid above, the distance between each dot is 1 inch. What is the length, in inches, of the hypotenuse of the right triangle? </t>
  </si>
  <si>
    <t>Use the figure above to answer the following questions. Lines m and n are parallel. What is the measure of angle 4? TextFieldQuestion</t>
  </si>
  <si>
    <t>In the figure above, lines CD and EF are parallel. What is the measure of angle BHF? TextFieldQuestion</t>
  </si>
  <si>
    <t xml:space="preserve">A chemical solution is 0.5% iodine. How many milliliters of iodine are in 1,000 mL of solution? </t>
  </si>
  <si>
    <t>On Monday, Chris and Ravi went to the gym. Chris plans to return every second day. Ravi plans to return every fourth day. If they follow their plans, what is the next day of the week they will both be at the gym on the same day?</t>
  </si>
  <si>
    <t>Molly formed three polygons--a triangle, a rectangle, and a pentagon--with string. She calculated the sum of the measures of the interior angles for each polygon and entered her data in the chart shown above. What is the sum of the measure of TextFieldQuestion</t>
  </si>
  <si>
    <t xml:space="preserve">This is a regular hexagon. How many degrees are in angle EFG? </t>
  </si>
  <si>
    <t xml:space="preserve">A large jar holds about 2,000 jelly beans. Ms. Lee emptied bags of jelly beans into the jar until it was filled. There were 5 bags left over. She challenged the class to estimate the number of red jelly beans in the big jar. The students counte </t>
  </si>
  <si>
    <t>Kevin is standing next to the school's flagpole on a sunny day as shown in the diagram above. Kevin is 5 feet tall. Which proportion could you use to find the height of the flagpole?</t>
  </si>
  <si>
    <t xml:space="preserve">Marc wants to put this picture in the school newspaper in a space that is 5 inches tall. If he enlarges the picture proportionally so it is 5 inches tall, how wide will it be? </t>
  </si>
  <si>
    <t>In the figure above:distance yz equals distance zw anddistance xy equals distance yw anddistance yz equals 4 What is the value of distance xw? TextFieldQuestion</t>
  </si>
  <si>
    <t xml:space="preserve">Ricardo drew a rectangle. Which statement must be true? </t>
  </si>
  <si>
    <t xml:space="preserve">Which of the following terms best completes this sentence? Triangle is to equilateral triangle as quadrilateral is to ______________. </t>
  </si>
  <si>
    <t xml:space="preserve">If 3x + y = 6, what is the value of 6x + 2y? </t>
  </si>
  <si>
    <t xml:space="preserve">Corrine and her brother Jerome have the same birthday. When Corrine was 8 years old, Jerome was 2. Write an equation that shows the relationship between Corrine's age, C, and Jerome's age, J, at all times during their lives. </t>
  </si>
  <si>
    <t xml:space="preserve">Juan's parents put $10,000 into a college education savings account at the rate of 6% compounded annually. The chart below shows the value of the original investment at the end of years 1 and 2. </t>
  </si>
  <si>
    <t xml:space="preserve">How many units apart are -6 and 4 on the number line? </t>
  </si>
  <si>
    <t xml:space="preserve">How many units apart are -10 and -1 on the number line? </t>
  </si>
  <si>
    <t>In the figure shown, lines l and m are parallel, and triangle ABC is isosceles. What is the measure of angle ACB? 1</t>
  </si>
  <si>
    <t xml:space="preserve">The table below shows the number of rectangles in figures 1 through 4 above. Predict the number of rectangles in the 7th figure, that is, in the figure made up of 7 small congruent rectangles. </t>
  </si>
  <si>
    <t xml:space="preserve">Write the rule for the table below. Input (x)Output (y) 3-5 6-11 2-3 8 </t>
  </si>
  <si>
    <t>The ratio of boys to girls in Meg's chorus is 3 to 4. If there are 20 girls in her chorus, how many boys are there? TextFieldQuestion</t>
  </si>
  <si>
    <t xml:space="preserve">A recipe for punch uses 31/5 ounces of fruit mix to make 4 glasses of punch. Based on this recipe, how many glasses of this punch can be made from a 32-ounce bottle of fruit mix? </t>
  </si>
  <si>
    <t>In the diagram above, triangle ABC and triangle DEF are similar triangles with the dimensions shown, in units. What is the length, in units, of line segment EF?</t>
  </si>
  <si>
    <t>Which set of line segments cannot be used to form a triangle? 1</t>
  </si>
  <si>
    <t xml:space="preserve">Eva has four sets of straws. The measurements of the straws are given below. Which set of straws could not be used to form a triangle? </t>
  </si>
  <si>
    <t xml:space="preserve">An artist creates a design by drawing circles in steps, as shown above. The table below shows a pattern of the total number of circles formed at each step. Pattern of Circles Step </t>
  </si>
  <si>
    <t xml:space="preserve">The input-output table below shows values for x and y. INPUT (x) OUTPUT (y) -2 </t>
  </si>
  <si>
    <t>What is the area of the shaded part of this figure? Assume &amp;#960; = 3.14. TextFieldQuestion</t>
  </si>
  <si>
    <t xml:space="preserve">Tom turned these cards face down and mixed them up. What is the probability that the first card he picks up will be an S? </t>
  </si>
  <si>
    <t>Two rectangles, ABCD and WXYZ, are shown above. The measure of each side of WXYZ is 5 times the measure of each corresponding side of ABCD. Which statement is true of the areas of these two rectangles?</t>
  </si>
  <si>
    <t xml:space="preserve">The formula for the volume (V) of a cube is      V=e3 where e is the length of an edge. An edge of a silver cube is twice as long as an edge of a gold cube. </t>
  </si>
  <si>
    <t>The distance, d, in feet that a steel marble falls in t seconds is given by this equation. d = 16t2 Based on this equation, how many feet would the steel marble fall in 10 seconds? TextFieldQuestion</t>
  </si>
  <si>
    <t xml:space="preserve">Pierre s class is taking a field trip to the Eiffel Tower. Pierre read that to reach the top of the tower he must climb 1665 steps, each of which is 8 inches tall. Pierre weighs 125 pounds. How many foot-pounds of work will he have to perform t </t>
  </si>
  <si>
    <t>What is the scale factor from the small figure to the large figure? 1</t>
  </si>
  <si>
    <t>William is using the mirror method to find the heights of a fence. Some of the measurements he recorded are listed below. Make a diagram for each situation, and determine the missing information. Height from the ground to William's 1</t>
  </si>
  <si>
    <t>Recall that Zug Wump was made from Mug Wump using a scale factor of 2. How much larger was the area of Zug than the area of Mug? 1</t>
  </si>
  <si>
    <t>Recall that Zug Wump was made from Mug Wump using a scale factor of 2. What is the scale factor from Zug to Mug? 1</t>
  </si>
  <si>
    <t>Find the value of x that makes the fractions equivalent. 1</t>
  </si>
  <si>
    <t>On grid paper make a right triangle with legs of length 8 and 12. Draw a smaller right triangle where the scale factor from the larger triangle to the smaller one is 1/4. Copies of each smaller triangle can be put together to exactly ma 1</t>
  </si>
  <si>
    <t>On grid paper, make a right triangle with legs of length 8 and 12. Make a smaller right triangle with a scale factor of 1/4 from the first triangle. What are the leg lengths of the smaller triangle? 1</t>
  </si>
  <si>
    <t>What is the scale factor from the large figure to the small figure? 1</t>
  </si>
  <si>
    <t>In the school parking lot at the High School there were 1200 cars and 300 SUVs, for a total of 1500 vehicles all together.Complete the statement:___% of the vehicles in the parking lot were SUVs.</t>
  </si>
  <si>
    <t>In the school parking lot at the High School there were 1200 cars and 300 SUVs, for a total of 1500 vehicles all together. Complete the statement:People drove Cars and SUVs in a ratio of ___ to 1.</t>
  </si>
  <si>
    <t>Use the table to answer the question. The height of the elephant is what percent of the height of the giraffe? Round to the nearest whole number.</t>
  </si>
  <si>
    <t>Use the table to answer the question. The height of the giraffe is what percent of the height of the elephant?</t>
  </si>
  <si>
    <t>The Art teacher Mrs. Flinn was mixing red and white paint together to make pink paint. Here are the different mixes she made: Mix K: 4 cup red and 5 cups whiteMix L: 2 cups red and 8 cups whiteMix M: 5 cups red and 9 cups whi</t>
  </si>
  <si>
    <t xml:space="preserve">For which of the following would a yard be the most appropriate unit of measure? </t>
  </si>
  <si>
    <t xml:space="preserve">Which of the following angles measures about 60 degrees? </t>
  </si>
  <si>
    <t>Jian made some designs using equilateral triangles. He noticed that as he added new triangles, there was a relationship between n, the number of triangles, and p, the outer perimeter of the design. The table below lists the outer pe</t>
  </si>
  <si>
    <t xml:space="preserve">Which equation states a rule for this table? </t>
  </si>
  <si>
    <t>What is 5/6 as a percentage (approximately)?</t>
  </si>
  <si>
    <t xml:space="preserve">Use the equation below to answer the following question: -3xy = 45 Which of the following statements is true? </t>
  </si>
  <si>
    <t>The following equation shows the relationship between a distance traveled (d), the time traveled (t), and the rate (r): d / t = r If the time t increases and the distance d remains th 1</t>
  </si>
  <si>
    <t>Compute 1/3 x 11/2 TextFieldQuestion</t>
  </si>
  <si>
    <t>What is 3/4 of 1 2/3? TextFieldQuestion</t>
  </si>
  <si>
    <t xml:space="preserve">Of the 640 students in a school, 428 were born in Massachusetts. If a newspaper reporter interviews one student at random, which is the best estimate of the probability that the student was born in Massachusetts? </t>
  </si>
  <si>
    <t xml:space="preserve">Of the 48 students in class, 15 are girls. If a teacher picks one student at random, which is the best estimate of the probability that it will be a girl? </t>
  </si>
  <si>
    <t xml:space="preserve">Use the chart below to answer this question  Number of Band Members Grade 6Grade 7Grade 8 Number </t>
  </si>
  <si>
    <t xml:space="preserve">A bag contains 3 red, 2 green, and 4 blue balls. John is going to draw out a ball without looking in the bag. What is the probability that he will draw either a green or a blue ball? </t>
  </si>
  <si>
    <t xml:space="preserve">Use the spinner shown to answer this question.What is the probability of spinning an even number on this spinner? </t>
  </si>
  <si>
    <t xml:space="preserve">A bag contains 5 blue, 7 red, and 3 white marbles. Steve is going to draw out a marble without looking in the bag. What is the probability that he will not draw a blue marble? </t>
  </si>
  <si>
    <t xml:space="preserve">There are 15 lottery tickets available. Roy knows that 6 of them are winning. If Roy picks one ticket at random, what is the probability that it will be a winning ticket? </t>
  </si>
  <si>
    <t xml:space="preserve">A bag contains 3 blue, 4 red, and 2 white marbles. Karin is going to draw out a marble without looking in the bag. What is the probability that she will not draw a red marble? </t>
  </si>
  <si>
    <t xml:space="preserve">Of the 12 songs on Ella's new CD, 3 are her favorites. If her CD player chooses one song at random, what is the probability that it will be one of her favorite songs? </t>
  </si>
  <si>
    <t xml:space="preserve">Mr. Gonzales is planning to drive 135 miles from West Stockbridge to Boston on the Mass Pike. He estimates that he will average 55 miles per hour. What is the latest time he can leave West Stockbridge to arrive in Boston at 11:00 A.M.? </t>
  </si>
  <si>
    <t>Marco wants to rent a canoe from 9:00 A.M. to 1:30 P.M. on Saturday. Which of the following correctly compares the cost of renting the canoe for the entire day to the cost of renting the canoe by the hour?</t>
  </si>
  <si>
    <t xml:space="preserve">The Massachusetts Department of Employment and Training predicts that 374,000 new jobs will be created in Massachusetts between 1994 and 2005, and about 2 out of 5 of those jobs will require a college education. Based on </t>
  </si>
  <si>
    <t>Acme Doll Company makes the Super Hero Doll that sells for $10. The table below shows that the profit the company earns is based proportionally on the number of dolls sold. Sales (numberof TextFieldQuestion</t>
  </si>
  <si>
    <t xml:space="preserve">Find the next two terms in the sequence shown below.1, 3, 7, 15, 31, __?_, _?__ </t>
  </si>
  <si>
    <t>The owner of a car dealership noticed a pattern in the weekly car sales, as shown in the table above.For weeks 1 through 4, which of the following equations could represent the pattern of s cars sold during week w?</t>
  </si>
  <si>
    <t>25% of what number is 100? TextFieldQuestion</t>
  </si>
  <si>
    <t>Lee correctly answered 26 out of 51 questions on the math test. To the nearest percent, what percent of the questions did Lee get correct?</t>
  </si>
  <si>
    <t xml:space="preserve">Glenn bowls in a bowling league every Saturday morning. Each player in Glenn's bowling league is given a handicap, which allows players of different abilities to compete equally. A player's handicap is determined with the following formula. </t>
  </si>
  <si>
    <t>Andrea works as a cashier in a music store. A customer wants to pay for a CD that is on sale for 15% off the regular price of $14.00 The cash register is broken, and Andrea must calculate the price of the CD using only a calculator. What is 1</t>
  </si>
  <si>
    <t xml:space="preserve">The chart below shows basketball shots attempted and made by four players on a team.NameShots AttemptedShots MadeKenzo </t>
  </si>
  <si>
    <t xml:space="preserve">According to the 1990 census, the population of Massachusetts was 6,016,425. Population of Cities in Massachusetts </t>
  </si>
  <si>
    <t>A city planner created the table above to show the total number of seats for different numbers of subway cars.Which of the following represents the relationship between x, the number of subway cars, and y, the total number of seats, for the day?</t>
  </si>
  <si>
    <t>Jay went on a whale-watching trip in Massachusetts Bay and saw several whales. Which of the following units could be used to measure the length of a whale?</t>
  </si>
  <si>
    <t>Chelsea drew triangle ABC so that the vertices are at points A(4, -2), B(2, -5), and C(5, -6), as shown on the coordinate grid above. Triangle ABC is reflected across the x-axis to form triangle A'B'C'. What are the coordinates for point A', p</t>
  </si>
  <si>
    <t>When Lisa first started exercising, she could exercise for only 8 minutes. Yesterday, she exercised for 15 minutes. Which of the following proportions could be used to determine the percent increase in Lisa's exercise time?</t>
  </si>
  <si>
    <t>There are a total of 500 students at Lincoln Middle School. The table above shows the number of students who are members of 0, 1, 2, 3, or 4 clubs.Based on the table, what percent of the 500 students are members of 2 or more clubs?</t>
  </si>
  <si>
    <t>On the real number line, between what two consecutive integers is &amp;radic;7?</t>
  </si>
  <si>
    <t>Which of the following is a multiple of 12?</t>
  </si>
  <si>
    <t>What is the value of the expression above when x = 10?</t>
  </si>
  <si>
    <t>Sandra bought 2 5/8 pounds of apples. Which of the following shows 2 5/8 written in decimal notation?</t>
  </si>
  <si>
    <t>Lorna swam 30 laps per day for the first 6 days of swim practice. She swam 40 laps per day for the next 4 days of practice. What was the mean number of laps that Lorna swam per day for these 10 days?</t>
  </si>
  <si>
    <t>In Mr. Montgomery's class, there are 8 boys and 12 girls. If Mr. Montgomery selects 1 student from his class at random, what is the probability that the student will be a girl?</t>
  </si>
  <si>
    <t>Which of the following is the prime factorization of 72?</t>
  </si>
  <si>
    <t>The Enescu family rented 4 movies at a video store. The length, in hours, of each of the movies is shown above.What is the total length of the 4 movies?</t>
  </si>
  <si>
    <t>Which of the following is represented by the expression below? 5x + 2</t>
  </si>
  <si>
    <t>The length of Ann's bedroom is 5 3/4 yards. What is the length, in feet, of her bedroom?</t>
  </si>
  <si>
    <t>Right triangle ABC and its dimensions are shown above. Which figure is similar to but not congruent to triangle ABC?</t>
  </si>
  <si>
    <t>At 6:00 p.m., the temperature was -14.8 degrees F. During the night, the temperature decreased by 8.7 degrees F. What was the temperature after the decrease?</t>
  </si>
  <si>
    <t>What is the best estimate of the angle between the two hands on a clock at 5:10? TextFieldQuestion</t>
  </si>
  <si>
    <t xml:space="preserve">The swing set in Garvey Park is going to be moved from the place shown on the map to a new location. One corner of the set will be at (3,7) and another corner will be at (6,5). Where will the two other corners be? </t>
  </si>
  <si>
    <t xml:space="preserve">Figure ABCD is translated so that the image of A is A' at (-3,2). What's the x-coordinate and y-coordinate of the image of B? </t>
  </si>
  <si>
    <t xml:space="preserve">The computer game Peter wants to buy will cost at least $50 and not more than $70. He earns $3 an hour running errands for his grandmother. Which inequality shows the number of hours, n, he will have to work to pay for th </t>
  </si>
  <si>
    <t xml:space="preserve">Find the next term in the sequence shown below: 1, 4, 13, 40, 121, ___ </t>
  </si>
  <si>
    <t xml:space="preserve">Which is based on the following rule? First, square the input number. Then subtract the input number from its square. </t>
  </si>
  <si>
    <t xml:space="preserve">-5 + 3 x 4 = </t>
  </si>
  <si>
    <t xml:space="preserve">5 + 2 * (-8) = </t>
  </si>
  <si>
    <t xml:space="preserve">What is 20% of 10? </t>
  </si>
  <si>
    <t xml:space="preserve">Latoya and Keith dropped a ball from various heights and measured the height of the first bounce. They recorded their data in the chart below. Height from which ball was drop </t>
  </si>
  <si>
    <t xml:space="preserve">Use the spinner shown to answer this question.What is the probability of spinning an odd number on this spinner? </t>
  </si>
  <si>
    <t xml:space="preserve">If y + 5 is an even integer, which of the following could be the value of y? </t>
  </si>
  <si>
    <t xml:space="preserve">The four finalists in the talent search will present their acts in the school talent show. Ms. King must decide which will be the first, second, third, and fourth acts in the show. In how many different ways can she arrange the four acts? </t>
  </si>
  <si>
    <t xml:space="preserve">Which is the best approximation of &amp;#8730;72? </t>
  </si>
  <si>
    <t>At the end of every 2nd mile of the Boston Marathon, a typical runner takes 4 ounces of water. The marathon is 26.2 miles long. At this rate how many gallons of water are used by the 40,700 runners in the race? (Note: There are 128 ounc 1</t>
  </si>
  <si>
    <t xml:space="preserve">Al got an estimate for repairs on his bike. The parts will cost $17.50, and the parts and labor together will not be more than $40. Which inequality shows the possible labor costs, L? </t>
  </si>
  <si>
    <t xml:space="preserve">A kilometer is about (6/10) of a mile. If the speed limit along a stretch of highway is 80 kilometers per hour, what is the approximate speed limit in miles per hour? </t>
  </si>
  <si>
    <t>Marisa saved $500 to spend on a vacation. She will spend about $45 per day on her vacation, and she must have $70 left to pay for her bus ride home. Which of the inequalities above best represents the possible number</t>
  </si>
  <si>
    <t xml:space="preserve">Which of the following is equivalent to the equation above? </t>
  </si>
  <si>
    <t xml:space="preserve">Use the balance scale above to answer the question. Which of the following shows the relationship between the weights of one cylinder and one cube? </t>
  </si>
  <si>
    <t xml:space="preserve">The first eight positions in a pattern are shown below. N, S, E, W, N, S, E, W, ... If this pattern continues, which letter would be found at the 103rd position? </t>
  </si>
  <si>
    <t xml:space="preserve">How many rectangles are there in Figure 3? </t>
  </si>
  <si>
    <t xml:space="preserve">What does x equal in this equation? x + 4 = 2 </t>
  </si>
  <si>
    <t xml:space="preserve">If 7x + 3 = 17, what is the value of 7x - 3? </t>
  </si>
  <si>
    <t xml:space="preserve">The figure above shows an RPM gauge. How many RPMs is the gauge registering? </t>
  </si>
  <si>
    <t xml:space="preserve">What is 4/5 as a percentage? </t>
  </si>
  <si>
    <t xml:space="preserve">In the equation shown above, x represents a positive real number. As the value of x gets larger, what happens to the value of y? </t>
  </si>
  <si>
    <t xml:space="preserve">In the scatter plot, each dot represents one student who participated in the 50-meter race. Ben is 15 years old. Based on the information in the scatter plot, what was Ben's time in the race? </t>
  </si>
  <si>
    <t xml:space="preserve">Chris selected 50 students at random and asked them who they want for class president. The results are shown in the table below.CandidateFrequencyJessica30 </t>
  </si>
  <si>
    <t xml:space="preserve">4 + 3 x (-2) = </t>
  </si>
  <si>
    <t xml:space="preserve">8 + 4 x (-6) = </t>
  </si>
  <si>
    <t>Time of Swing Length of Pendulum 1 second 1 unit 2 seconds 4 units 3 seconds TextFieldQuestion</t>
  </si>
  <si>
    <t xml:space="preserve">Which of the following is equivalent to the expression below?(4)(-x)(-y) </t>
  </si>
  <si>
    <t xml:space="preserve">In April of each year, a 26.2-mile race is held in Boston. The 100th Boston Marathon was run in 1996. Record numbers of runners participated in the race- about 38,700 officially registered runners plus about 2,000 other people who also particip </t>
  </si>
  <si>
    <t xml:space="preserve">The above figure is to be rotated 90 degrees clockwise. What would the figure look like after the rotation? </t>
  </si>
  <si>
    <t xml:space="preserve">In the scattergram, each dot represents one student who participated in the 50-meter race. Vicki won the race. According to the scattergram, how old is Vicki? </t>
  </si>
  <si>
    <t>There are 100 squares in the 10 by 10 grid above. Express the number of pink squares as a decimal. 1</t>
  </si>
  <si>
    <t>Express 40% as a fraction. Don't forget to reduce the fraction. 1</t>
  </si>
  <si>
    <t>Express 3/10 as a percent. 1</t>
  </si>
  <si>
    <t>Express 8/10 as a percent. 1</t>
  </si>
  <si>
    <t>Present the decimal above as a fraction. 1</t>
  </si>
  <si>
    <t>Express 25% as a fraction. Don't forget to reduce the fraction. 1</t>
  </si>
  <si>
    <t>Express 4/5 as a decimal. 1</t>
  </si>
  <si>
    <t xml:space="preserve">What value of x makes the equation below true? x + 1/2(x - 5) = 20 </t>
  </si>
  <si>
    <t>Natalie bought a book that was on sale for 25% off. The regular price of the book was $18. What was the sale price of the book? TextFieldQuestion</t>
  </si>
  <si>
    <t xml:space="preserve">What number comes next in this sequence? 5, 6, 9, 14, 21, ____ </t>
  </si>
  <si>
    <t>The formula for the surface area (SA) of a cube is SA = 6e2, where e is the length of an edge of the cube.An edge of a red cube is twice as long as an edge of a blue cube. How many times greater is the surface area of TextFieldQuestion</t>
  </si>
  <si>
    <t>At the end of every 2nd mile of the Boston Marathon, a typical marathon runner takes about 4 ounces of water. At this rate, about how many ounces of water would an average runner take in an entire 26.2-mile marathon? TextFieldQuestion</t>
  </si>
  <si>
    <t xml:space="preserve">At the end of every 2nd mile of the Boston Marathon, a typical marathon runner takes about 4 ounces of water. Over the course of the marathon, the runner will take 52 ounces of water. How many pints of water would an average runner take in an e </t>
  </si>
  <si>
    <t>The figure above shows a square inscribed in a larger square. What is the area of the smaller square? TextFieldQuestion</t>
  </si>
  <si>
    <t>Triangle ABC is shown above. Points B, C, and D are collinear. What is the degree measure of angle B? TextFieldQuestion</t>
  </si>
  <si>
    <t xml:space="preserve">Ms. Jordan bought a box of 32 granola bars. Every day each of her three children ate one granola bar for lunch. Now there are only 11 bars left. Which equation can be used to find the number of days, n , that the children ate the bars for lunch? </t>
  </si>
  <si>
    <t xml:space="preserve">Jake reads in the newspaper that one U.S. dollar was worth $1.37 in Canadian money. If n stands for the number of U.S. dollars, which equation gives the value, v, of those dollars in Canadian money? </t>
  </si>
  <si>
    <t>What does y equal in the equation below? 6 - 2y = -8 TextFieldQuestion</t>
  </si>
  <si>
    <t xml:space="preserve">How many rectangles are there in Figure 4? </t>
  </si>
  <si>
    <t xml:space="preserve">What is the value of the expression below when x = 12 and y = -12? (x-y) (x+y) </t>
  </si>
  <si>
    <t xml:space="preserve">Time of Swing Length of Pendulum 1 second 1 unit 2 seconds 4 units 3 seconds </t>
  </si>
  <si>
    <t xml:space="preserve">How many cylinders must be placed on the empty side of the second scale to make that scale balance? </t>
  </si>
  <si>
    <t xml:space="preserve">Abby's class is taking a field trip to the Bunker Hill Monument. Abby read that to reach the top of the monument she must climb 294 steps, each of which is 8 inches tall. Abby weighs 130 pounds. How many foot-pounds of work will she have to per </t>
  </si>
  <si>
    <t xml:space="preserve">The figure above shows the first five rows of Pascal's triangle. Which of the following represents the 8th row? </t>
  </si>
  <si>
    <t>The Massachusetts Highway Department is responsible for more than 66.5 million feet of roadway in Massachusetts. About how many miles is 66.5 million feet? PopupMenuQuestion</t>
  </si>
  <si>
    <t>Compute: 10 - (3)2 + (-3)* 2 TextFieldQuestion</t>
  </si>
  <si>
    <t>For any positive number n, How do a and b compare? 1</t>
  </si>
  <si>
    <t>There are yellow, pink, and purple balloons in a package. If Benjamin takes 1 balloon without looking, the probability that it will be yellow is 1/2. The probability that it will be pink is 1/3. The probability that it will be purple is 1/6. Wh TextFieldQuestion</t>
  </si>
  <si>
    <t xml:space="preserve">Mari divided 8 by 2/3. Which operation shown below should produce the same result? </t>
  </si>
  <si>
    <t xml:space="preserve">May Ling has two spinners, as shown above. She will spin each arrow once and add the results. Which of the following sets represents every possible outcome? </t>
  </si>
  <si>
    <t xml:space="preserve">What is the product of a non-zero number n and it's reciprocal? </t>
  </si>
  <si>
    <t>There are white, red, blue and green balls in a box. If Ben takes 1 ball without looking, the probability that it will be white is 1/4. The probability that it will be red is 1/5. The probability that it will be blue is 1/2. What is the least n</t>
  </si>
  <si>
    <t xml:space="preserve">The regular price of a new video game is $65. It is on sale for 20% off. What is the new price? </t>
  </si>
  <si>
    <t xml:space="preserve">Tom made the game board shown above. Small marbles start at the top and always roll down the marked paths until they land in one of the circles at the bottom. How many different paths can a marble take to land in Circle 2? </t>
  </si>
  <si>
    <t>In how many ways can 5 different vases be arranged on a shelf? TextFieldQuestion</t>
  </si>
  <si>
    <t>A principal appointed a committee to decorate a row of lockers numbered from 1 to 150. The committee decided to put: a flower sticker on each 4th locker beginning with locker 4, a red band of color on each 10th locker beginning w 1</t>
  </si>
  <si>
    <t xml:space="preserve">What is the prime factorization of 300? </t>
  </si>
  <si>
    <t xml:space="preserve">Joelyn has decided to save $12 a week to buy a stereo system costing $125. Which expression shows how much she will still have to save after n weeks? </t>
  </si>
  <si>
    <t xml:space="preserve">-3 + 5 x 3 = </t>
  </si>
  <si>
    <t xml:space="preserve">The president of the science club brought 134 cans of juice on a field trip. Each person on the trip received 3 cans of juice, and there were 20 extra cans. Which equation below could be used to find n, the number of people who went on the field </t>
  </si>
  <si>
    <t>When Matt's and Damien's broad jumps were measured accurately to the nearest foot, each measurement was 21 feet. Which statement best describes the greatest possible difference in the lengths of Matt's jump and Damien's jump? PopupMenuQuestion</t>
  </si>
  <si>
    <t xml:space="preserve">Suppose that all the runners in the marathon stood side-by-side holding hands, as shown in the diagram. How would the length of the line of all 40,700 runners compare to the length of the 26.2-mile marathon course? </t>
  </si>
  <si>
    <t xml:space="preserve">What is 20% of 18? </t>
  </si>
  <si>
    <t xml:space="preserve">-6 + 8 x 4 = </t>
  </si>
  <si>
    <t>Mary ran 5 meters per second. After 7 seconds, how far has she run? 1</t>
  </si>
  <si>
    <t>Sandra ran 4.5 meters per second. Select the equation that gives the relationship between the time t and the distance d that she ran. 1</t>
  </si>
  <si>
    <t>Tom walked 3 meters per second. The distance he walked is shown in the table below. SecondsDistance Tom walked 00 13 2? 3? &lt; 1</t>
  </si>
  <si>
    <t xml:space="preserve">Sarah and Jacob compared their total bowling scores. Sarah's total score was 109 points greater than Jacob's total score. Write an expression that represents Jacob's total score based on S, Sarah's total score. </t>
  </si>
  <si>
    <t xml:space="preserve">The prices of some of the comic books sold in a collectors' catalogue are listed above. What is the mean price of these books? </t>
  </si>
  <si>
    <t>The formula above can be used to determine f, the total braking distance, in feet, that a car moving at n miles per hour will travel after the driver applies the brakes. Using this formula, what is the total braking distance that a car moving at 60 miles per hour will need?</t>
  </si>
  <si>
    <t>Row Labels</t>
  </si>
  <si>
    <t>(blank)</t>
  </si>
  <si>
    <t>Grand Total</t>
  </si>
  <si>
    <t>Average of success_rate</t>
  </si>
  <si>
    <t>Character Count</t>
  </si>
  <si>
    <t>Success Rate</t>
  </si>
  <si>
    <t>Average of average time to solve</t>
  </si>
  <si>
    <t>Average Time on Task (Seconds)</t>
  </si>
  <si>
    <t>Count of Question</t>
  </si>
  <si>
    <t>2+</t>
  </si>
  <si>
    <t>3+</t>
  </si>
  <si>
    <t>Pierre s class is taking a field trip to the Eiffel Tower. Pierre read that to reach the top of the tower he must climb 1665 steps, each of which is 8 inches tall. Pierre weighs 125 pounds. How many foot-pounds of work will he have to perform?</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</si>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</sst>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 over Question</a:t>
            </a:r>
            <a:r>
              <a:rPr lang="en-US" baseline="0"/>
              <a:t> Length</a:t>
            </a:r>
            <a:endParaRPr lang="en-US"/>
          </a:p>
        </c:rich>
      </c:tx>
      <c:overlay val="0"/>
      <c:spPr>
        <a:noFill/>
        <a:ln>
          <a:solidFill>
            <a:schemeClr val="accent1">
              <a:lumMod val="50000"/>
              <a:alpha val="92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3"/>
            <c:spPr>
              <a:solidFill>
                <a:schemeClr val="accent2">
                  <a:lumMod val="60000"/>
                  <a:lumOff val="40000"/>
                </a:schemeClr>
              </a:solidFill>
              <a:ln w="3175">
                <a:noFill/>
              </a:ln>
              <a:effectLst/>
            </c:spPr>
          </c:marker>
          <c:trendline>
            <c:spPr>
              <a:ln w="25400" cap="rnd">
                <a:solidFill>
                  <a:schemeClr val="accent2">
                    <a:lumMod val="50000"/>
                  </a:schemeClr>
                </a:solidFill>
                <a:prstDash val="dash"/>
              </a:ln>
              <a:effectLst/>
            </c:spPr>
            <c:trendlineType val="linear"/>
            <c:dispRSqr val="0"/>
            <c:dispEq val="0"/>
          </c:trendline>
          <c:xVal>
            <c:numRef>
              <c:f>SR_Length!$D$2:$D$232</c:f>
              <c:numCache>
                <c:formatCode>General</c:formatCode>
                <c:ptCount val="231"/>
                <c:pt idx="0">
                  <c:v>11</c:v>
                </c:pt>
                <c:pt idx="1">
                  <c:v>12</c:v>
                </c:pt>
                <c:pt idx="2">
                  <c:v>13</c:v>
                </c:pt>
                <c:pt idx="3">
                  <c:v>14</c:v>
                </c:pt>
                <c:pt idx="4">
                  <c:v>15</c:v>
                </c:pt>
                <c:pt idx="5">
                  <c:v>17</c:v>
                </c:pt>
                <c:pt idx="6">
                  <c:v>19</c:v>
                </c:pt>
                <c:pt idx="7">
                  <c:v>20</c:v>
                </c:pt>
                <c:pt idx="8">
                  <c:v>21</c:v>
                </c:pt>
                <c:pt idx="9">
                  <c:v>22</c:v>
                </c:pt>
                <c:pt idx="10">
                  <c:v>23</c:v>
                </c:pt>
                <c:pt idx="11">
                  <c:v>24</c:v>
                </c:pt>
                <c:pt idx="12">
                  <c:v>25</c:v>
                </c:pt>
                <c:pt idx="13">
                  <c:v>26</c:v>
                </c:pt>
                <c:pt idx="14">
                  <c:v>27</c:v>
                </c:pt>
                <c:pt idx="15">
                  <c:v>28</c:v>
                </c:pt>
                <c:pt idx="16">
                  <c:v>29</c:v>
                </c:pt>
                <c:pt idx="17">
                  <c:v>30</c:v>
                </c:pt>
                <c:pt idx="18">
                  <c:v>31</c:v>
                </c:pt>
                <c:pt idx="19">
                  <c:v>32</c:v>
                </c:pt>
                <c:pt idx="20">
                  <c:v>34</c:v>
                </c:pt>
                <c:pt idx="21">
                  <c:v>35</c:v>
                </c:pt>
                <c:pt idx="22">
                  <c:v>36</c:v>
                </c:pt>
                <c:pt idx="23">
                  <c:v>37</c:v>
                </c:pt>
                <c:pt idx="24">
                  <c:v>38</c:v>
                </c:pt>
                <c:pt idx="25">
                  <c:v>39</c:v>
                </c:pt>
                <c:pt idx="26">
                  <c:v>40</c:v>
                </c:pt>
                <c:pt idx="27">
                  <c:v>41</c:v>
                </c:pt>
                <c:pt idx="28">
                  <c:v>42</c:v>
                </c:pt>
                <c:pt idx="29">
                  <c:v>43</c:v>
                </c:pt>
                <c:pt idx="30">
                  <c:v>44</c:v>
                </c:pt>
                <c:pt idx="31">
                  <c:v>45</c:v>
                </c:pt>
                <c:pt idx="32">
                  <c:v>46</c:v>
                </c:pt>
                <c:pt idx="33">
                  <c:v>47</c:v>
                </c:pt>
                <c:pt idx="34">
                  <c:v>48</c:v>
                </c:pt>
                <c:pt idx="35">
                  <c:v>49</c:v>
                </c:pt>
                <c:pt idx="36">
                  <c:v>50</c:v>
                </c:pt>
                <c:pt idx="37">
                  <c:v>51</c:v>
                </c:pt>
                <c:pt idx="38">
                  <c:v>52</c:v>
                </c:pt>
                <c:pt idx="39">
                  <c:v>53</c:v>
                </c:pt>
                <c:pt idx="40">
                  <c:v>54</c:v>
                </c:pt>
                <c:pt idx="41">
                  <c:v>55</c:v>
                </c:pt>
                <c:pt idx="42">
                  <c:v>56</c:v>
                </c:pt>
                <c:pt idx="43">
                  <c:v>57</c:v>
                </c:pt>
                <c:pt idx="44">
                  <c:v>58</c:v>
                </c:pt>
                <c:pt idx="45">
                  <c:v>59</c:v>
                </c:pt>
                <c:pt idx="46">
                  <c:v>60</c:v>
                </c:pt>
                <c:pt idx="47">
                  <c:v>61</c:v>
                </c:pt>
                <c:pt idx="48">
                  <c:v>62</c:v>
                </c:pt>
                <c:pt idx="49">
                  <c:v>63</c:v>
                </c:pt>
                <c:pt idx="50">
                  <c:v>64</c:v>
                </c:pt>
                <c:pt idx="51">
                  <c:v>65</c:v>
                </c:pt>
                <c:pt idx="52">
                  <c:v>66</c:v>
                </c:pt>
                <c:pt idx="53">
                  <c:v>67</c:v>
                </c:pt>
                <c:pt idx="54">
                  <c:v>68</c:v>
                </c:pt>
                <c:pt idx="55">
                  <c:v>69</c:v>
                </c:pt>
                <c:pt idx="56">
                  <c:v>70</c:v>
                </c:pt>
                <c:pt idx="57">
                  <c:v>71</c:v>
                </c:pt>
                <c:pt idx="58">
                  <c:v>72</c:v>
                </c:pt>
                <c:pt idx="59">
                  <c:v>73</c:v>
                </c:pt>
                <c:pt idx="60">
                  <c:v>74</c:v>
                </c:pt>
                <c:pt idx="61">
                  <c:v>75</c:v>
                </c:pt>
                <c:pt idx="62">
                  <c:v>76</c:v>
                </c:pt>
                <c:pt idx="63">
                  <c:v>77</c:v>
                </c:pt>
                <c:pt idx="64">
                  <c:v>78</c:v>
                </c:pt>
                <c:pt idx="65">
                  <c:v>79</c:v>
                </c:pt>
                <c:pt idx="66">
                  <c:v>80</c:v>
                </c:pt>
                <c:pt idx="67">
                  <c:v>81</c:v>
                </c:pt>
                <c:pt idx="68">
                  <c:v>82</c:v>
                </c:pt>
                <c:pt idx="69">
                  <c:v>83</c:v>
                </c:pt>
                <c:pt idx="70">
                  <c:v>84</c:v>
                </c:pt>
                <c:pt idx="71">
                  <c:v>85</c:v>
                </c:pt>
                <c:pt idx="72">
                  <c:v>86</c:v>
                </c:pt>
                <c:pt idx="73">
                  <c:v>87</c:v>
                </c:pt>
                <c:pt idx="74">
                  <c:v>88</c:v>
                </c:pt>
                <c:pt idx="75">
                  <c:v>91</c:v>
                </c:pt>
                <c:pt idx="76">
                  <c:v>92</c:v>
                </c:pt>
                <c:pt idx="77">
                  <c:v>93</c:v>
                </c:pt>
                <c:pt idx="78">
                  <c:v>94</c:v>
                </c:pt>
                <c:pt idx="79">
                  <c:v>95</c:v>
                </c:pt>
                <c:pt idx="80">
                  <c:v>96</c:v>
                </c:pt>
                <c:pt idx="81">
                  <c:v>97</c:v>
                </c:pt>
                <c:pt idx="82">
                  <c:v>98</c:v>
                </c:pt>
                <c:pt idx="83">
                  <c:v>99</c:v>
                </c:pt>
                <c:pt idx="84">
                  <c:v>100</c:v>
                </c:pt>
                <c:pt idx="85">
                  <c:v>101</c:v>
                </c:pt>
                <c:pt idx="86">
                  <c:v>102</c:v>
                </c:pt>
                <c:pt idx="87">
                  <c:v>103</c:v>
                </c:pt>
                <c:pt idx="88">
                  <c:v>104</c:v>
                </c:pt>
                <c:pt idx="89">
                  <c:v>105</c:v>
                </c:pt>
                <c:pt idx="90">
                  <c:v>106</c:v>
                </c:pt>
                <c:pt idx="91">
                  <c:v>108</c:v>
                </c:pt>
                <c:pt idx="92">
                  <c:v>109</c:v>
                </c:pt>
                <c:pt idx="93">
                  <c:v>110</c:v>
                </c:pt>
                <c:pt idx="94">
                  <c:v>111</c:v>
                </c:pt>
                <c:pt idx="95">
                  <c:v>112</c:v>
                </c:pt>
                <c:pt idx="96">
                  <c:v>113</c:v>
                </c:pt>
                <c:pt idx="97">
                  <c:v>114</c:v>
                </c:pt>
                <c:pt idx="98">
                  <c:v>115</c:v>
                </c:pt>
                <c:pt idx="99">
                  <c:v>116</c:v>
                </c:pt>
                <c:pt idx="100">
                  <c:v>117</c:v>
                </c:pt>
                <c:pt idx="101">
                  <c:v>118</c:v>
                </c:pt>
                <c:pt idx="102">
                  <c:v>119</c:v>
                </c:pt>
                <c:pt idx="103">
                  <c:v>120</c:v>
                </c:pt>
                <c:pt idx="104">
                  <c:v>121</c:v>
                </c:pt>
                <c:pt idx="105">
                  <c:v>122</c:v>
                </c:pt>
                <c:pt idx="106">
                  <c:v>123</c:v>
                </c:pt>
                <c:pt idx="107">
                  <c:v>124</c:v>
                </c:pt>
                <c:pt idx="108">
                  <c:v>125</c:v>
                </c:pt>
                <c:pt idx="109">
                  <c:v>126</c:v>
                </c:pt>
                <c:pt idx="110">
                  <c:v>127</c:v>
                </c:pt>
                <c:pt idx="111">
                  <c:v>128</c:v>
                </c:pt>
                <c:pt idx="112">
                  <c:v>129</c:v>
                </c:pt>
                <c:pt idx="113">
                  <c:v>130</c:v>
                </c:pt>
                <c:pt idx="114">
                  <c:v>131</c:v>
                </c:pt>
                <c:pt idx="115">
                  <c:v>132</c:v>
                </c:pt>
                <c:pt idx="116">
                  <c:v>133</c:v>
                </c:pt>
                <c:pt idx="117">
                  <c:v>134</c:v>
                </c:pt>
                <c:pt idx="118">
                  <c:v>135</c:v>
                </c:pt>
                <c:pt idx="119">
                  <c:v>136</c:v>
                </c:pt>
                <c:pt idx="120">
                  <c:v>137</c:v>
                </c:pt>
                <c:pt idx="121">
                  <c:v>138</c:v>
                </c:pt>
                <c:pt idx="122">
                  <c:v>139</c:v>
                </c:pt>
                <c:pt idx="123">
                  <c:v>140</c:v>
                </c:pt>
                <c:pt idx="124">
                  <c:v>141</c:v>
                </c:pt>
                <c:pt idx="125">
                  <c:v>142</c:v>
                </c:pt>
                <c:pt idx="126">
                  <c:v>145</c:v>
                </c:pt>
                <c:pt idx="127">
                  <c:v>147</c:v>
                </c:pt>
                <c:pt idx="128">
                  <c:v>148</c:v>
                </c:pt>
                <c:pt idx="129">
                  <c:v>150</c:v>
                </c:pt>
                <c:pt idx="130">
                  <c:v>151</c:v>
                </c:pt>
                <c:pt idx="131">
                  <c:v>152</c:v>
                </c:pt>
                <c:pt idx="132">
                  <c:v>153</c:v>
                </c:pt>
                <c:pt idx="133">
                  <c:v>154</c:v>
                </c:pt>
                <c:pt idx="134">
                  <c:v>155</c:v>
                </c:pt>
                <c:pt idx="135">
                  <c:v>156</c:v>
                </c:pt>
                <c:pt idx="136">
                  <c:v>157</c:v>
                </c:pt>
                <c:pt idx="137">
                  <c:v>158</c:v>
                </c:pt>
                <c:pt idx="138">
                  <c:v>159</c:v>
                </c:pt>
                <c:pt idx="139">
                  <c:v>160</c:v>
                </c:pt>
                <c:pt idx="140">
                  <c:v>161</c:v>
                </c:pt>
                <c:pt idx="141">
                  <c:v>162</c:v>
                </c:pt>
                <c:pt idx="142">
                  <c:v>164</c:v>
                </c:pt>
                <c:pt idx="143">
                  <c:v>166</c:v>
                </c:pt>
                <c:pt idx="144">
                  <c:v>167</c:v>
                </c:pt>
                <c:pt idx="145">
                  <c:v>168</c:v>
                </c:pt>
                <c:pt idx="146">
                  <c:v>169</c:v>
                </c:pt>
                <c:pt idx="147">
                  <c:v>170</c:v>
                </c:pt>
                <c:pt idx="148">
                  <c:v>171</c:v>
                </c:pt>
                <c:pt idx="149">
                  <c:v>172</c:v>
                </c:pt>
                <c:pt idx="150">
                  <c:v>173</c:v>
                </c:pt>
                <c:pt idx="151">
                  <c:v>174</c:v>
                </c:pt>
                <c:pt idx="152">
                  <c:v>175</c:v>
                </c:pt>
                <c:pt idx="153">
                  <c:v>176</c:v>
                </c:pt>
                <c:pt idx="154">
                  <c:v>177</c:v>
                </c:pt>
                <c:pt idx="155">
                  <c:v>178</c:v>
                </c:pt>
                <c:pt idx="156">
                  <c:v>179</c:v>
                </c:pt>
                <c:pt idx="157">
                  <c:v>180</c:v>
                </c:pt>
                <c:pt idx="158">
                  <c:v>181</c:v>
                </c:pt>
                <c:pt idx="159">
                  <c:v>182</c:v>
                </c:pt>
                <c:pt idx="160">
                  <c:v>183</c:v>
                </c:pt>
                <c:pt idx="161">
                  <c:v>184</c:v>
                </c:pt>
                <c:pt idx="162">
                  <c:v>185</c:v>
                </c:pt>
                <c:pt idx="163">
                  <c:v>186</c:v>
                </c:pt>
                <c:pt idx="164">
                  <c:v>187</c:v>
                </c:pt>
                <c:pt idx="165">
                  <c:v>189</c:v>
                </c:pt>
                <c:pt idx="166">
                  <c:v>190</c:v>
                </c:pt>
                <c:pt idx="167">
                  <c:v>191</c:v>
                </c:pt>
                <c:pt idx="168">
                  <c:v>192</c:v>
                </c:pt>
                <c:pt idx="169">
                  <c:v>193</c:v>
                </c:pt>
                <c:pt idx="170">
                  <c:v>194</c:v>
                </c:pt>
                <c:pt idx="171">
                  <c:v>195</c:v>
                </c:pt>
                <c:pt idx="172">
                  <c:v>196</c:v>
                </c:pt>
                <c:pt idx="173">
                  <c:v>197</c:v>
                </c:pt>
                <c:pt idx="174">
                  <c:v>198</c:v>
                </c:pt>
                <c:pt idx="175">
                  <c:v>199</c:v>
                </c:pt>
                <c:pt idx="176">
                  <c:v>200</c:v>
                </c:pt>
                <c:pt idx="177">
                  <c:v>201</c:v>
                </c:pt>
                <c:pt idx="178">
                  <c:v>202</c:v>
                </c:pt>
                <c:pt idx="179">
                  <c:v>203</c:v>
                </c:pt>
                <c:pt idx="180">
                  <c:v>204</c:v>
                </c:pt>
                <c:pt idx="181">
                  <c:v>205</c:v>
                </c:pt>
                <c:pt idx="182">
                  <c:v>206</c:v>
                </c:pt>
                <c:pt idx="183">
                  <c:v>207</c:v>
                </c:pt>
                <c:pt idx="184">
                  <c:v>208</c:v>
                </c:pt>
                <c:pt idx="185">
                  <c:v>210</c:v>
                </c:pt>
                <c:pt idx="186">
                  <c:v>211</c:v>
                </c:pt>
                <c:pt idx="187">
                  <c:v>212</c:v>
                </c:pt>
                <c:pt idx="188">
                  <c:v>213</c:v>
                </c:pt>
                <c:pt idx="189">
                  <c:v>214</c:v>
                </c:pt>
                <c:pt idx="190">
                  <c:v>215</c:v>
                </c:pt>
                <c:pt idx="191">
                  <c:v>216</c:v>
                </c:pt>
                <c:pt idx="192">
                  <c:v>217</c:v>
                </c:pt>
                <c:pt idx="193">
                  <c:v>218</c:v>
                </c:pt>
                <c:pt idx="194">
                  <c:v>219</c:v>
                </c:pt>
                <c:pt idx="195">
                  <c:v>220</c:v>
                </c:pt>
                <c:pt idx="196">
                  <c:v>221</c:v>
                </c:pt>
                <c:pt idx="197">
                  <c:v>222</c:v>
                </c:pt>
                <c:pt idx="198">
                  <c:v>223</c:v>
                </c:pt>
                <c:pt idx="199">
                  <c:v>224</c:v>
                </c:pt>
                <c:pt idx="200">
                  <c:v>225</c:v>
                </c:pt>
                <c:pt idx="201">
                  <c:v>226</c:v>
                </c:pt>
                <c:pt idx="202">
                  <c:v>227</c:v>
                </c:pt>
                <c:pt idx="203">
                  <c:v>228</c:v>
                </c:pt>
                <c:pt idx="204">
                  <c:v>229</c:v>
                </c:pt>
                <c:pt idx="205">
                  <c:v>231</c:v>
                </c:pt>
                <c:pt idx="206">
                  <c:v>232</c:v>
                </c:pt>
                <c:pt idx="207">
                  <c:v>233</c:v>
                </c:pt>
                <c:pt idx="208">
                  <c:v>234</c:v>
                </c:pt>
                <c:pt idx="209">
                  <c:v>235</c:v>
                </c:pt>
                <c:pt idx="210">
                  <c:v>236</c:v>
                </c:pt>
                <c:pt idx="211">
                  <c:v>238</c:v>
                </c:pt>
                <c:pt idx="212">
                  <c:v>239</c:v>
                </c:pt>
                <c:pt idx="213">
                  <c:v>240</c:v>
                </c:pt>
                <c:pt idx="214">
                  <c:v>241</c:v>
                </c:pt>
                <c:pt idx="215">
                  <c:v>242</c:v>
                </c:pt>
                <c:pt idx="216">
                  <c:v>243</c:v>
                </c:pt>
                <c:pt idx="217">
                  <c:v>244</c:v>
                </c:pt>
                <c:pt idx="218">
                  <c:v>245</c:v>
                </c:pt>
                <c:pt idx="219">
                  <c:v>246</c:v>
                </c:pt>
                <c:pt idx="220">
                  <c:v>247</c:v>
                </c:pt>
                <c:pt idx="221">
                  <c:v>248</c:v>
                </c:pt>
                <c:pt idx="222">
                  <c:v>251</c:v>
                </c:pt>
                <c:pt idx="223">
                  <c:v>258</c:v>
                </c:pt>
                <c:pt idx="224">
                  <c:v>259</c:v>
                </c:pt>
                <c:pt idx="225">
                  <c:v>260</c:v>
                </c:pt>
                <c:pt idx="226">
                  <c:v>261</c:v>
                </c:pt>
                <c:pt idx="227">
                  <c:v>262</c:v>
                </c:pt>
                <c:pt idx="228">
                  <c:v>263</c:v>
                </c:pt>
                <c:pt idx="229">
                  <c:v>266</c:v>
                </c:pt>
                <c:pt idx="230">
                  <c:v>274</c:v>
                </c:pt>
              </c:numCache>
            </c:numRef>
          </c:xVal>
          <c:yVal>
            <c:numRef>
              <c:f>SR_Length!$E$2:$E$232</c:f>
              <c:numCache>
                <c:formatCode>General</c:formatCode>
                <c:ptCount val="231"/>
                <c:pt idx="0">
                  <c:v>0.51572326999999996</c:v>
                </c:pt>
                <c:pt idx="1">
                  <c:v>0.88108108100000004</c:v>
                </c:pt>
                <c:pt idx="2">
                  <c:v>0.88680806066666662</c:v>
                </c:pt>
                <c:pt idx="3">
                  <c:v>0.80944734600000001</c:v>
                </c:pt>
                <c:pt idx="4">
                  <c:v>0.87119453885714293</c:v>
                </c:pt>
                <c:pt idx="5">
                  <c:v>0.60789516499999996</c:v>
                </c:pt>
                <c:pt idx="6">
                  <c:v>0.89784522933333333</c:v>
                </c:pt>
                <c:pt idx="7">
                  <c:v>0.67003367000000003</c:v>
                </c:pt>
                <c:pt idx="8">
                  <c:v>0.63299775420000004</c:v>
                </c:pt>
                <c:pt idx="9">
                  <c:v>0.74929810050000001</c:v>
                </c:pt>
                <c:pt idx="10">
                  <c:v>0.42652329700000002</c:v>
                </c:pt>
                <c:pt idx="11">
                  <c:v>0.26128251866666669</c:v>
                </c:pt>
                <c:pt idx="12">
                  <c:v>0.66414208059999991</c:v>
                </c:pt>
                <c:pt idx="13">
                  <c:v>0.82828774300000008</c:v>
                </c:pt>
                <c:pt idx="14">
                  <c:v>0.71291171414285714</c:v>
                </c:pt>
                <c:pt idx="15">
                  <c:v>0.81387580029999995</c:v>
                </c:pt>
                <c:pt idx="16">
                  <c:v>0.88186602199999997</c:v>
                </c:pt>
                <c:pt idx="17">
                  <c:v>0.81712179033333332</c:v>
                </c:pt>
                <c:pt idx="18">
                  <c:v>0.78106409919999997</c:v>
                </c:pt>
                <c:pt idx="19">
                  <c:v>0.62288246557142857</c:v>
                </c:pt>
                <c:pt idx="20">
                  <c:v>0.76467794100000008</c:v>
                </c:pt>
                <c:pt idx="21">
                  <c:v>0.6875</c:v>
                </c:pt>
                <c:pt idx="22">
                  <c:v>0.53449842349999999</c:v>
                </c:pt>
                <c:pt idx="23">
                  <c:v>0.86764705900000005</c:v>
                </c:pt>
                <c:pt idx="24">
                  <c:v>0.67152103600000002</c:v>
                </c:pt>
                <c:pt idx="25">
                  <c:v>0.43583488466666664</c:v>
                </c:pt>
                <c:pt idx="26">
                  <c:v>0.84127529745454521</c:v>
                </c:pt>
                <c:pt idx="27">
                  <c:v>0.45519161866666663</c:v>
                </c:pt>
                <c:pt idx="28">
                  <c:v>0.78164274992307681</c:v>
                </c:pt>
                <c:pt idx="29">
                  <c:v>0.65641990939999995</c:v>
                </c:pt>
                <c:pt idx="30">
                  <c:v>0.84924294233333331</c:v>
                </c:pt>
                <c:pt idx="31">
                  <c:v>0.60801206860000001</c:v>
                </c:pt>
                <c:pt idx="32">
                  <c:v>0.69974226983333343</c:v>
                </c:pt>
                <c:pt idx="33">
                  <c:v>0.61400913466666662</c:v>
                </c:pt>
                <c:pt idx="34">
                  <c:v>0.70404160328571419</c:v>
                </c:pt>
                <c:pt idx="35">
                  <c:v>0.58554496349999996</c:v>
                </c:pt>
                <c:pt idx="36">
                  <c:v>0.85605804075000003</c:v>
                </c:pt>
                <c:pt idx="37">
                  <c:v>0.83277975699999995</c:v>
                </c:pt>
                <c:pt idx="38">
                  <c:v>0.61802011020000003</c:v>
                </c:pt>
                <c:pt idx="39">
                  <c:v>0.66524910240000001</c:v>
                </c:pt>
                <c:pt idx="40">
                  <c:v>0.64951061466666671</c:v>
                </c:pt>
                <c:pt idx="41">
                  <c:v>0.65601211733333331</c:v>
                </c:pt>
                <c:pt idx="42">
                  <c:v>0.79738511709999993</c:v>
                </c:pt>
                <c:pt idx="43">
                  <c:v>0.81217630139999986</c:v>
                </c:pt>
                <c:pt idx="44">
                  <c:v>0.77301202160000015</c:v>
                </c:pt>
                <c:pt idx="45">
                  <c:v>0.72960040580000007</c:v>
                </c:pt>
                <c:pt idx="46">
                  <c:v>0.67337787650000003</c:v>
                </c:pt>
                <c:pt idx="47">
                  <c:v>0.56489519333333338</c:v>
                </c:pt>
                <c:pt idx="48">
                  <c:v>0.52234105733333325</c:v>
                </c:pt>
                <c:pt idx="49">
                  <c:v>0.78046443500000007</c:v>
                </c:pt>
                <c:pt idx="50">
                  <c:v>0.55155536383333337</c:v>
                </c:pt>
                <c:pt idx="51">
                  <c:v>0.74814909009090902</c:v>
                </c:pt>
                <c:pt idx="52">
                  <c:v>0.81818651793749997</c:v>
                </c:pt>
                <c:pt idx="53">
                  <c:v>0.475570033</c:v>
                </c:pt>
                <c:pt idx="54">
                  <c:v>0.82188681757142856</c:v>
                </c:pt>
                <c:pt idx="55">
                  <c:v>0.86856236350000005</c:v>
                </c:pt>
                <c:pt idx="56">
                  <c:v>0.69331644800000003</c:v>
                </c:pt>
                <c:pt idx="57">
                  <c:v>0.51012551849999999</c:v>
                </c:pt>
                <c:pt idx="58">
                  <c:v>0.47109954025</c:v>
                </c:pt>
                <c:pt idx="59">
                  <c:v>0.54161939149999994</c:v>
                </c:pt>
                <c:pt idx="60">
                  <c:v>0.52112676099999999</c:v>
                </c:pt>
                <c:pt idx="61">
                  <c:v>0.47929877300000001</c:v>
                </c:pt>
                <c:pt idx="62">
                  <c:v>0.39294187549999998</c:v>
                </c:pt>
                <c:pt idx="63">
                  <c:v>0.66842455257142852</c:v>
                </c:pt>
                <c:pt idx="64">
                  <c:v>0.74790012099999992</c:v>
                </c:pt>
                <c:pt idx="65">
                  <c:v>0.76071555162500004</c:v>
                </c:pt>
                <c:pt idx="66">
                  <c:v>0.49401418150000004</c:v>
                </c:pt>
                <c:pt idx="67">
                  <c:v>0.72437608880000004</c:v>
                </c:pt>
                <c:pt idx="68">
                  <c:v>0.73860867433333333</c:v>
                </c:pt>
                <c:pt idx="69">
                  <c:v>0.75713165700000007</c:v>
                </c:pt>
                <c:pt idx="70">
                  <c:v>0.67334285699999996</c:v>
                </c:pt>
                <c:pt idx="71">
                  <c:v>0.60159853233333338</c:v>
                </c:pt>
                <c:pt idx="72">
                  <c:v>0.490853659</c:v>
                </c:pt>
                <c:pt idx="73">
                  <c:v>0.475570033</c:v>
                </c:pt>
                <c:pt idx="74">
                  <c:v>0.65299644499999998</c:v>
                </c:pt>
                <c:pt idx="75">
                  <c:v>0.42961330149999999</c:v>
                </c:pt>
                <c:pt idx="76">
                  <c:v>0.46583850900000001</c:v>
                </c:pt>
                <c:pt idx="77">
                  <c:v>0.434450055</c:v>
                </c:pt>
                <c:pt idx="78">
                  <c:v>0.50128673199999996</c:v>
                </c:pt>
                <c:pt idx="79">
                  <c:v>0.53228113649999997</c:v>
                </c:pt>
                <c:pt idx="80">
                  <c:v>0.56124184700000002</c:v>
                </c:pt>
                <c:pt idx="81">
                  <c:v>0.56746244000000001</c:v>
                </c:pt>
                <c:pt idx="82">
                  <c:v>0.54343035000000006</c:v>
                </c:pt>
                <c:pt idx="83">
                  <c:v>0.75507377733333347</c:v>
                </c:pt>
                <c:pt idx="84">
                  <c:v>0.61069570399999995</c:v>
                </c:pt>
                <c:pt idx="85">
                  <c:v>0.66026963100000002</c:v>
                </c:pt>
                <c:pt idx="86">
                  <c:v>0.62786138150000004</c:v>
                </c:pt>
                <c:pt idx="87">
                  <c:v>0.97872340400000002</c:v>
                </c:pt>
                <c:pt idx="88">
                  <c:v>0.35308993649999998</c:v>
                </c:pt>
                <c:pt idx="89">
                  <c:v>0.303523035</c:v>
                </c:pt>
                <c:pt idx="90">
                  <c:v>0.49145299100000001</c:v>
                </c:pt>
                <c:pt idx="91">
                  <c:v>0.94750656200000005</c:v>
                </c:pt>
                <c:pt idx="92">
                  <c:v>0.59563875499999996</c:v>
                </c:pt>
                <c:pt idx="93">
                  <c:v>0.72056204216666675</c:v>
                </c:pt>
                <c:pt idx="94">
                  <c:v>0.72983302449999998</c:v>
                </c:pt>
                <c:pt idx="95">
                  <c:v>0.50180004059999994</c:v>
                </c:pt>
                <c:pt idx="96">
                  <c:v>0.60186087150000012</c:v>
                </c:pt>
                <c:pt idx="97">
                  <c:v>0.61989136737500006</c:v>
                </c:pt>
                <c:pt idx="98">
                  <c:v>0.51917511155555551</c:v>
                </c:pt>
                <c:pt idx="99">
                  <c:v>0.51143677025000001</c:v>
                </c:pt>
                <c:pt idx="100">
                  <c:v>0.65409856825000001</c:v>
                </c:pt>
                <c:pt idx="101">
                  <c:v>0.6549791222857142</c:v>
                </c:pt>
                <c:pt idx="102">
                  <c:v>0.55892989100000001</c:v>
                </c:pt>
                <c:pt idx="103">
                  <c:v>0.52560095039999999</c:v>
                </c:pt>
                <c:pt idx="104">
                  <c:v>0.60978279999999985</c:v>
                </c:pt>
                <c:pt idx="105">
                  <c:v>0.79775562433333336</c:v>
                </c:pt>
                <c:pt idx="106">
                  <c:v>0.78994082850000003</c:v>
                </c:pt>
                <c:pt idx="107">
                  <c:v>0.71656801700000006</c:v>
                </c:pt>
                <c:pt idx="108">
                  <c:v>0.76715625450000002</c:v>
                </c:pt>
                <c:pt idx="109">
                  <c:v>0.58434806819999996</c:v>
                </c:pt>
                <c:pt idx="110">
                  <c:v>0.63907446700000003</c:v>
                </c:pt>
                <c:pt idx="111">
                  <c:v>0.50917901033333335</c:v>
                </c:pt>
                <c:pt idx="112">
                  <c:v>0.54737326975</c:v>
                </c:pt>
                <c:pt idx="113">
                  <c:v>0.55723002966666668</c:v>
                </c:pt>
                <c:pt idx="114">
                  <c:v>0.60360077133333334</c:v>
                </c:pt>
                <c:pt idx="115">
                  <c:v>0.68037622149999999</c:v>
                </c:pt>
                <c:pt idx="116">
                  <c:v>0.59989638999999995</c:v>
                </c:pt>
                <c:pt idx="117">
                  <c:v>0.61639814871428578</c:v>
                </c:pt>
                <c:pt idx="118">
                  <c:v>0.59491308300000012</c:v>
                </c:pt>
                <c:pt idx="119">
                  <c:v>0.74667362966666662</c:v>
                </c:pt>
                <c:pt idx="120">
                  <c:v>0.98289349533333326</c:v>
                </c:pt>
                <c:pt idx="121">
                  <c:v>0.67619814000000011</c:v>
                </c:pt>
                <c:pt idx="122">
                  <c:v>0.50777313999999996</c:v>
                </c:pt>
                <c:pt idx="123">
                  <c:v>0.66</c:v>
                </c:pt>
                <c:pt idx="124">
                  <c:v>0.50201167719999995</c:v>
                </c:pt>
                <c:pt idx="125">
                  <c:v>0.46473028999999999</c:v>
                </c:pt>
                <c:pt idx="126">
                  <c:v>0.65379299599999996</c:v>
                </c:pt>
                <c:pt idx="127">
                  <c:v>0.75862068999999999</c:v>
                </c:pt>
                <c:pt idx="128">
                  <c:v>0.71237458200000003</c:v>
                </c:pt>
                <c:pt idx="129">
                  <c:v>0.623402028</c:v>
                </c:pt>
                <c:pt idx="130">
                  <c:v>0.59346196600000001</c:v>
                </c:pt>
                <c:pt idx="131">
                  <c:v>0.51108385333333339</c:v>
                </c:pt>
                <c:pt idx="132">
                  <c:v>0.37081339699999999</c:v>
                </c:pt>
                <c:pt idx="133">
                  <c:v>0.43036693160000006</c:v>
                </c:pt>
                <c:pt idx="134">
                  <c:v>0.81497418249999998</c:v>
                </c:pt>
                <c:pt idx="135">
                  <c:v>0.56253794766666665</c:v>
                </c:pt>
                <c:pt idx="136">
                  <c:v>0.50683831299999993</c:v>
                </c:pt>
                <c:pt idx="137">
                  <c:v>0.78800325900000001</c:v>
                </c:pt>
                <c:pt idx="138">
                  <c:v>0.40800309800000001</c:v>
                </c:pt>
                <c:pt idx="139">
                  <c:v>0.44506303166666666</c:v>
                </c:pt>
                <c:pt idx="140">
                  <c:v>0.63345726666666669</c:v>
                </c:pt>
                <c:pt idx="141">
                  <c:v>0.44477775800000002</c:v>
                </c:pt>
                <c:pt idx="142">
                  <c:v>0.42283950599999998</c:v>
                </c:pt>
                <c:pt idx="143">
                  <c:v>0.928651059</c:v>
                </c:pt>
                <c:pt idx="144">
                  <c:v>0.84421179600000007</c:v>
                </c:pt>
                <c:pt idx="145">
                  <c:v>0.98113207499999999</c:v>
                </c:pt>
                <c:pt idx="146">
                  <c:v>0.82588822649999993</c:v>
                </c:pt>
                <c:pt idx="147">
                  <c:v>0.77394754124999998</c:v>
                </c:pt>
                <c:pt idx="148">
                  <c:v>0.79500236950000003</c:v>
                </c:pt>
                <c:pt idx="149">
                  <c:v>0.63537598399999995</c:v>
                </c:pt>
                <c:pt idx="150">
                  <c:v>0.66450029200000005</c:v>
                </c:pt>
                <c:pt idx="151">
                  <c:v>0.82287356300000003</c:v>
                </c:pt>
                <c:pt idx="152">
                  <c:v>0.59481486500000003</c:v>
                </c:pt>
                <c:pt idx="153">
                  <c:v>0.48567418700000003</c:v>
                </c:pt>
                <c:pt idx="154">
                  <c:v>0.52725764233333339</c:v>
                </c:pt>
                <c:pt idx="155">
                  <c:v>0.50643485866666671</c:v>
                </c:pt>
                <c:pt idx="156">
                  <c:v>0.50764724699999997</c:v>
                </c:pt>
                <c:pt idx="157">
                  <c:v>0.42847631850000001</c:v>
                </c:pt>
                <c:pt idx="158">
                  <c:v>0.62048192800000002</c:v>
                </c:pt>
                <c:pt idx="159">
                  <c:v>0.60777849959999997</c:v>
                </c:pt>
                <c:pt idx="160">
                  <c:v>0.50082578880000006</c:v>
                </c:pt>
                <c:pt idx="161">
                  <c:v>0.80447945649999997</c:v>
                </c:pt>
                <c:pt idx="162">
                  <c:v>0.52267745833333334</c:v>
                </c:pt>
                <c:pt idx="163">
                  <c:v>0.63000162100000001</c:v>
                </c:pt>
                <c:pt idx="164">
                  <c:v>0.23927125499999999</c:v>
                </c:pt>
                <c:pt idx="165">
                  <c:v>0.67267243399999999</c:v>
                </c:pt>
                <c:pt idx="166">
                  <c:v>0.12657502849999999</c:v>
                </c:pt>
                <c:pt idx="167">
                  <c:v>0.80642066699999992</c:v>
                </c:pt>
                <c:pt idx="168">
                  <c:v>0.66548130799999994</c:v>
                </c:pt>
                <c:pt idx="169">
                  <c:v>0.50554941033333334</c:v>
                </c:pt>
                <c:pt idx="170">
                  <c:v>0.63170199500000002</c:v>
                </c:pt>
                <c:pt idx="171">
                  <c:v>0.61934908300000002</c:v>
                </c:pt>
                <c:pt idx="172">
                  <c:v>0.82382889550000005</c:v>
                </c:pt>
                <c:pt idx="173">
                  <c:v>0.49388015699999999</c:v>
                </c:pt>
                <c:pt idx="174">
                  <c:v>0.50848428633333331</c:v>
                </c:pt>
                <c:pt idx="175">
                  <c:v>0.42861622049999998</c:v>
                </c:pt>
                <c:pt idx="176">
                  <c:v>0.72147651000000002</c:v>
                </c:pt>
                <c:pt idx="177">
                  <c:v>0.50237848224999992</c:v>
                </c:pt>
                <c:pt idx="178">
                  <c:v>0.56286075050000006</c:v>
                </c:pt>
                <c:pt idx="179">
                  <c:v>0.45885005600000001</c:v>
                </c:pt>
                <c:pt idx="180">
                  <c:v>0.53965092766666667</c:v>
                </c:pt>
                <c:pt idx="181">
                  <c:v>0.4388785422</c:v>
                </c:pt>
                <c:pt idx="182">
                  <c:v>0.71243076900000002</c:v>
                </c:pt>
                <c:pt idx="183">
                  <c:v>0.47879354699999999</c:v>
                </c:pt>
                <c:pt idx="184">
                  <c:v>0.64961840900000001</c:v>
                </c:pt>
                <c:pt idx="185">
                  <c:v>0.65717092300000002</c:v>
                </c:pt>
                <c:pt idx="186">
                  <c:v>0.60880239616666676</c:v>
                </c:pt>
                <c:pt idx="187">
                  <c:v>0.886056972</c:v>
                </c:pt>
                <c:pt idx="188">
                  <c:v>0.49750947949999996</c:v>
                </c:pt>
                <c:pt idx="189">
                  <c:v>0.63990826300000003</c:v>
                </c:pt>
                <c:pt idx="190">
                  <c:v>0.634617298</c:v>
                </c:pt>
                <c:pt idx="191">
                  <c:v>0.56858914199999999</c:v>
                </c:pt>
                <c:pt idx="192">
                  <c:v>0.38740142649999998</c:v>
                </c:pt>
                <c:pt idx="193">
                  <c:v>0.62998469950000002</c:v>
                </c:pt>
                <c:pt idx="194">
                  <c:v>0.62741957999999998</c:v>
                </c:pt>
                <c:pt idx="195">
                  <c:v>0.37575796466666667</c:v>
                </c:pt>
                <c:pt idx="196">
                  <c:v>0.68839415566666673</c:v>
                </c:pt>
                <c:pt idx="197">
                  <c:v>0.58508994550000004</c:v>
                </c:pt>
                <c:pt idx="198">
                  <c:v>0.46521290999999998</c:v>
                </c:pt>
                <c:pt idx="199">
                  <c:v>0.51</c:v>
                </c:pt>
                <c:pt idx="200">
                  <c:v>0.61196378000000007</c:v>
                </c:pt>
                <c:pt idx="201">
                  <c:v>0.771217712</c:v>
                </c:pt>
                <c:pt idx="202">
                  <c:v>0.48335942200000004</c:v>
                </c:pt>
                <c:pt idx="203">
                  <c:v>0.32715293933333334</c:v>
                </c:pt>
                <c:pt idx="204">
                  <c:v>0.77642392949999994</c:v>
                </c:pt>
                <c:pt idx="205">
                  <c:v>0.57073773049999998</c:v>
                </c:pt>
                <c:pt idx="206">
                  <c:v>0.51040399250000001</c:v>
                </c:pt>
                <c:pt idx="207">
                  <c:v>0.65696052680000006</c:v>
                </c:pt>
                <c:pt idx="208">
                  <c:v>0.56887522749999997</c:v>
                </c:pt>
                <c:pt idx="209">
                  <c:v>0.37534793849999998</c:v>
                </c:pt>
                <c:pt idx="210">
                  <c:v>0.54327119049999995</c:v>
                </c:pt>
                <c:pt idx="211">
                  <c:v>0.52017273920000007</c:v>
                </c:pt>
                <c:pt idx="212">
                  <c:v>0.2271565035</c:v>
                </c:pt>
                <c:pt idx="213">
                  <c:v>0.22116903600000001</c:v>
                </c:pt>
                <c:pt idx="214">
                  <c:v>0.51804732580000001</c:v>
                </c:pt>
                <c:pt idx="215">
                  <c:v>0.42740296739999994</c:v>
                </c:pt>
                <c:pt idx="216">
                  <c:v>0.52476095840000003</c:v>
                </c:pt>
                <c:pt idx="217">
                  <c:v>0.42935942025000001</c:v>
                </c:pt>
                <c:pt idx="218">
                  <c:v>0.40518415146153852</c:v>
                </c:pt>
                <c:pt idx="219">
                  <c:v>0.50594191216666662</c:v>
                </c:pt>
                <c:pt idx="220">
                  <c:v>0.41424896999999999</c:v>
                </c:pt>
                <c:pt idx="221">
                  <c:v>0.32860412500000002</c:v>
                </c:pt>
                <c:pt idx="222">
                  <c:v>0.63899949850000004</c:v>
                </c:pt>
                <c:pt idx="223">
                  <c:v>0.25</c:v>
                </c:pt>
                <c:pt idx="224">
                  <c:v>0.43987341800000002</c:v>
                </c:pt>
                <c:pt idx="225">
                  <c:v>0.648351648</c:v>
                </c:pt>
                <c:pt idx="226">
                  <c:v>0.97482837499999997</c:v>
                </c:pt>
                <c:pt idx="227">
                  <c:v>0.55078455933333337</c:v>
                </c:pt>
                <c:pt idx="228">
                  <c:v>0.26245916800000002</c:v>
                </c:pt>
                <c:pt idx="229">
                  <c:v>0.199479618</c:v>
                </c:pt>
                <c:pt idx="230">
                  <c:v>0.73913043499999997</c:v>
                </c:pt>
              </c:numCache>
            </c:numRef>
          </c:yVal>
          <c:smooth val="0"/>
          <c:extLst>
            <c:ext xmlns:c16="http://schemas.microsoft.com/office/drawing/2014/chart" uri="{C3380CC4-5D6E-409C-BE32-E72D297353CC}">
              <c16:uniqueId val="{00000000-F83B-4B31-B1ED-ABB295C07CC0}"/>
            </c:ext>
          </c:extLst>
        </c:ser>
        <c:dLbls>
          <c:showLegendKey val="0"/>
          <c:showVal val="0"/>
          <c:showCatName val="0"/>
          <c:showSerName val="0"/>
          <c:showPercent val="0"/>
          <c:showBubbleSize val="0"/>
        </c:dLbls>
        <c:axId val="662415432"/>
        <c:axId val="662417032"/>
      </c:scatterChart>
      <c:valAx>
        <c:axId val="662415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Character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17032"/>
        <c:crosses val="autoZero"/>
        <c:crossBetween val="midCat"/>
      </c:valAx>
      <c:valAx>
        <c:axId val="66241703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Success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15432"/>
        <c:crosses val="autoZero"/>
        <c:crossBetween val="midCat"/>
        <c:majorUnit val="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on Task over Question Length</a:t>
            </a:r>
          </a:p>
        </c:rich>
      </c:tx>
      <c:overlay val="0"/>
      <c:spPr>
        <a:noFill/>
        <a:ln>
          <a:solidFill>
            <a:schemeClr val="accent1">
              <a:lumMod val="50000"/>
              <a:alpha val="92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3"/>
            <c:spPr>
              <a:solidFill>
                <a:schemeClr val="accent1">
                  <a:lumMod val="60000"/>
                  <a:lumOff val="40000"/>
                </a:schemeClr>
              </a:solidFill>
              <a:ln w="3175">
                <a:noFill/>
              </a:ln>
              <a:effectLst/>
            </c:spPr>
          </c:marker>
          <c:trendline>
            <c:spPr>
              <a:ln w="25400" cap="rnd">
                <a:solidFill>
                  <a:schemeClr val="accent1">
                    <a:lumMod val="50000"/>
                  </a:schemeClr>
                </a:solidFill>
                <a:prstDash val="dash"/>
              </a:ln>
              <a:effectLst/>
            </c:spPr>
            <c:trendlineType val="linear"/>
            <c:dispRSqr val="0"/>
            <c:dispEq val="0"/>
          </c:trendline>
          <c:xVal>
            <c:numRef>
              <c:f>ToT_Length!$D$2:$D$232</c:f>
              <c:numCache>
                <c:formatCode>General</c:formatCode>
                <c:ptCount val="231"/>
                <c:pt idx="0">
                  <c:v>11</c:v>
                </c:pt>
                <c:pt idx="1">
                  <c:v>12</c:v>
                </c:pt>
                <c:pt idx="2">
                  <c:v>13</c:v>
                </c:pt>
                <c:pt idx="3">
                  <c:v>14</c:v>
                </c:pt>
                <c:pt idx="4">
                  <c:v>15</c:v>
                </c:pt>
                <c:pt idx="5">
                  <c:v>17</c:v>
                </c:pt>
                <c:pt idx="6">
                  <c:v>19</c:v>
                </c:pt>
                <c:pt idx="7">
                  <c:v>20</c:v>
                </c:pt>
                <c:pt idx="8">
                  <c:v>21</c:v>
                </c:pt>
                <c:pt idx="9">
                  <c:v>22</c:v>
                </c:pt>
                <c:pt idx="10">
                  <c:v>23</c:v>
                </c:pt>
                <c:pt idx="11">
                  <c:v>24</c:v>
                </c:pt>
                <c:pt idx="12">
                  <c:v>25</c:v>
                </c:pt>
                <c:pt idx="13">
                  <c:v>26</c:v>
                </c:pt>
                <c:pt idx="14">
                  <c:v>27</c:v>
                </c:pt>
                <c:pt idx="15">
                  <c:v>28</c:v>
                </c:pt>
                <c:pt idx="16">
                  <c:v>29</c:v>
                </c:pt>
                <c:pt idx="17">
                  <c:v>30</c:v>
                </c:pt>
                <c:pt idx="18">
                  <c:v>31</c:v>
                </c:pt>
                <c:pt idx="19">
                  <c:v>32</c:v>
                </c:pt>
                <c:pt idx="20">
                  <c:v>34</c:v>
                </c:pt>
                <c:pt idx="21">
                  <c:v>35</c:v>
                </c:pt>
                <c:pt idx="22">
                  <c:v>36</c:v>
                </c:pt>
                <c:pt idx="23">
                  <c:v>37</c:v>
                </c:pt>
                <c:pt idx="24">
                  <c:v>38</c:v>
                </c:pt>
                <c:pt idx="25">
                  <c:v>39</c:v>
                </c:pt>
                <c:pt idx="26">
                  <c:v>40</c:v>
                </c:pt>
                <c:pt idx="27">
                  <c:v>41</c:v>
                </c:pt>
                <c:pt idx="28">
                  <c:v>42</c:v>
                </c:pt>
                <c:pt idx="29">
                  <c:v>43</c:v>
                </c:pt>
                <c:pt idx="30">
                  <c:v>44</c:v>
                </c:pt>
                <c:pt idx="31">
                  <c:v>45</c:v>
                </c:pt>
                <c:pt idx="32">
                  <c:v>46</c:v>
                </c:pt>
                <c:pt idx="33">
                  <c:v>47</c:v>
                </c:pt>
                <c:pt idx="34">
                  <c:v>48</c:v>
                </c:pt>
                <c:pt idx="35">
                  <c:v>49</c:v>
                </c:pt>
                <c:pt idx="36">
                  <c:v>50</c:v>
                </c:pt>
                <c:pt idx="37">
                  <c:v>51</c:v>
                </c:pt>
                <c:pt idx="38">
                  <c:v>52</c:v>
                </c:pt>
                <c:pt idx="39">
                  <c:v>53</c:v>
                </c:pt>
                <c:pt idx="40">
                  <c:v>54</c:v>
                </c:pt>
                <c:pt idx="41">
                  <c:v>55</c:v>
                </c:pt>
                <c:pt idx="42">
                  <c:v>56</c:v>
                </c:pt>
                <c:pt idx="43">
                  <c:v>57</c:v>
                </c:pt>
                <c:pt idx="44">
                  <c:v>58</c:v>
                </c:pt>
                <c:pt idx="45">
                  <c:v>59</c:v>
                </c:pt>
                <c:pt idx="46">
                  <c:v>60</c:v>
                </c:pt>
                <c:pt idx="47">
                  <c:v>61</c:v>
                </c:pt>
                <c:pt idx="48">
                  <c:v>62</c:v>
                </c:pt>
                <c:pt idx="49">
                  <c:v>63</c:v>
                </c:pt>
                <c:pt idx="50">
                  <c:v>64</c:v>
                </c:pt>
                <c:pt idx="51">
                  <c:v>65</c:v>
                </c:pt>
                <c:pt idx="52">
                  <c:v>66</c:v>
                </c:pt>
                <c:pt idx="53">
                  <c:v>67</c:v>
                </c:pt>
                <c:pt idx="54">
                  <c:v>68</c:v>
                </c:pt>
                <c:pt idx="55">
                  <c:v>69</c:v>
                </c:pt>
                <c:pt idx="56">
                  <c:v>70</c:v>
                </c:pt>
                <c:pt idx="57">
                  <c:v>71</c:v>
                </c:pt>
                <c:pt idx="58">
                  <c:v>72</c:v>
                </c:pt>
                <c:pt idx="59">
                  <c:v>73</c:v>
                </c:pt>
                <c:pt idx="60">
                  <c:v>74</c:v>
                </c:pt>
                <c:pt idx="61">
                  <c:v>75</c:v>
                </c:pt>
                <c:pt idx="62">
                  <c:v>76</c:v>
                </c:pt>
                <c:pt idx="63">
                  <c:v>77</c:v>
                </c:pt>
                <c:pt idx="64">
                  <c:v>78</c:v>
                </c:pt>
                <c:pt idx="65">
                  <c:v>79</c:v>
                </c:pt>
                <c:pt idx="66">
                  <c:v>80</c:v>
                </c:pt>
                <c:pt idx="67">
                  <c:v>81</c:v>
                </c:pt>
                <c:pt idx="68">
                  <c:v>82</c:v>
                </c:pt>
                <c:pt idx="69">
                  <c:v>83</c:v>
                </c:pt>
                <c:pt idx="70">
                  <c:v>84</c:v>
                </c:pt>
                <c:pt idx="71">
                  <c:v>85</c:v>
                </c:pt>
                <c:pt idx="72">
                  <c:v>86</c:v>
                </c:pt>
                <c:pt idx="73">
                  <c:v>87</c:v>
                </c:pt>
                <c:pt idx="74">
                  <c:v>88</c:v>
                </c:pt>
                <c:pt idx="75">
                  <c:v>91</c:v>
                </c:pt>
                <c:pt idx="76">
                  <c:v>92</c:v>
                </c:pt>
                <c:pt idx="77">
                  <c:v>93</c:v>
                </c:pt>
                <c:pt idx="78">
                  <c:v>94</c:v>
                </c:pt>
                <c:pt idx="79">
                  <c:v>95</c:v>
                </c:pt>
                <c:pt idx="80">
                  <c:v>96</c:v>
                </c:pt>
                <c:pt idx="81">
                  <c:v>97</c:v>
                </c:pt>
                <c:pt idx="82">
                  <c:v>98</c:v>
                </c:pt>
                <c:pt idx="83">
                  <c:v>99</c:v>
                </c:pt>
                <c:pt idx="84">
                  <c:v>100</c:v>
                </c:pt>
                <c:pt idx="85">
                  <c:v>101</c:v>
                </c:pt>
                <c:pt idx="86">
                  <c:v>102</c:v>
                </c:pt>
                <c:pt idx="87">
                  <c:v>103</c:v>
                </c:pt>
                <c:pt idx="88">
                  <c:v>104</c:v>
                </c:pt>
                <c:pt idx="89">
                  <c:v>105</c:v>
                </c:pt>
                <c:pt idx="90">
                  <c:v>106</c:v>
                </c:pt>
                <c:pt idx="91">
                  <c:v>108</c:v>
                </c:pt>
                <c:pt idx="92">
                  <c:v>109</c:v>
                </c:pt>
                <c:pt idx="93">
                  <c:v>110</c:v>
                </c:pt>
                <c:pt idx="94">
                  <c:v>111</c:v>
                </c:pt>
                <c:pt idx="95">
                  <c:v>112</c:v>
                </c:pt>
                <c:pt idx="96">
                  <c:v>113</c:v>
                </c:pt>
                <c:pt idx="97">
                  <c:v>114</c:v>
                </c:pt>
                <c:pt idx="98">
                  <c:v>115</c:v>
                </c:pt>
                <c:pt idx="99">
                  <c:v>116</c:v>
                </c:pt>
                <c:pt idx="100">
                  <c:v>117</c:v>
                </c:pt>
                <c:pt idx="101">
                  <c:v>118</c:v>
                </c:pt>
                <c:pt idx="102">
                  <c:v>119</c:v>
                </c:pt>
                <c:pt idx="103">
                  <c:v>120</c:v>
                </c:pt>
                <c:pt idx="104">
                  <c:v>121</c:v>
                </c:pt>
                <c:pt idx="105">
                  <c:v>122</c:v>
                </c:pt>
                <c:pt idx="106">
                  <c:v>123</c:v>
                </c:pt>
                <c:pt idx="107">
                  <c:v>124</c:v>
                </c:pt>
                <c:pt idx="108">
                  <c:v>125</c:v>
                </c:pt>
                <c:pt idx="109">
                  <c:v>126</c:v>
                </c:pt>
                <c:pt idx="110">
                  <c:v>127</c:v>
                </c:pt>
                <c:pt idx="111">
                  <c:v>128</c:v>
                </c:pt>
                <c:pt idx="112">
                  <c:v>129</c:v>
                </c:pt>
                <c:pt idx="113">
                  <c:v>130</c:v>
                </c:pt>
                <c:pt idx="114">
                  <c:v>131</c:v>
                </c:pt>
                <c:pt idx="115">
                  <c:v>132</c:v>
                </c:pt>
                <c:pt idx="116">
                  <c:v>133</c:v>
                </c:pt>
                <c:pt idx="117">
                  <c:v>134</c:v>
                </c:pt>
                <c:pt idx="118">
                  <c:v>135</c:v>
                </c:pt>
                <c:pt idx="119">
                  <c:v>136</c:v>
                </c:pt>
                <c:pt idx="120">
                  <c:v>137</c:v>
                </c:pt>
                <c:pt idx="121">
                  <c:v>138</c:v>
                </c:pt>
                <c:pt idx="122">
                  <c:v>139</c:v>
                </c:pt>
                <c:pt idx="123">
                  <c:v>140</c:v>
                </c:pt>
                <c:pt idx="124">
                  <c:v>141</c:v>
                </c:pt>
                <c:pt idx="125">
                  <c:v>142</c:v>
                </c:pt>
                <c:pt idx="126">
                  <c:v>145</c:v>
                </c:pt>
                <c:pt idx="127">
                  <c:v>147</c:v>
                </c:pt>
                <c:pt idx="128">
                  <c:v>148</c:v>
                </c:pt>
                <c:pt idx="129">
                  <c:v>150</c:v>
                </c:pt>
                <c:pt idx="130">
                  <c:v>151</c:v>
                </c:pt>
                <c:pt idx="131">
                  <c:v>152</c:v>
                </c:pt>
                <c:pt idx="132">
                  <c:v>153</c:v>
                </c:pt>
                <c:pt idx="133">
                  <c:v>154</c:v>
                </c:pt>
                <c:pt idx="134">
                  <c:v>155</c:v>
                </c:pt>
                <c:pt idx="135">
                  <c:v>156</c:v>
                </c:pt>
                <c:pt idx="136">
                  <c:v>157</c:v>
                </c:pt>
                <c:pt idx="137">
                  <c:v>158</c:v>
                </c:pt>
                <c:pt idx="138">
                  <c:v>159</c:v>
                </c:pt>
                <c:pt idx="139">
                  <c:v>160</c:v>
                </c:pt>
                <c:pt idx="140">
                  <c:v>161</c:v>
                </c:pt>
                <c:pt idx="141">
                  <c:v>162</c:v>
                </c:pt>
                <c:pt idx="142">
                  <c:v>164</c:v>
                </c:pt>
                <c:pt idx="143">
                  <c:v>166</c:v>
                </c:pt>
                <c:pt idx="144">
                  <c:v>167</c:v>
                </c:pt>
                <c:pt idx="145">
                  <c:v>168</c:v>
                </c:pt>
                <c:pt idx="146">
                  <c:v>169</c:v>
                </c:pt>
                <c:pt idx="147">
                  <c:v>170</c:v>
                </c:pt>
                <c:pt idx="148">
                  <c:v>171</c:v>
                </c:pt>
                <c:pt idx="149">
                  <c:v>172</c:v>
                </c:pt>
                <c:pt idx="150">
                  <c:v>173</c:v>
                </c:pt>
                <c:pt idx="151">
                  <c:v>174</c:v>
                </c:pt>
                <c:pt idx="152">
                  <c:v>175</c:v>
                </c:pt>
                <c:pt idx="153">
                  <c:v>176</c:v>
                </c:pt>
                <c:pt idx="154">
                  <c:v>177</c:v>
                </c:pt>
                <c:pt idx="155">
                  <c:v>178</c:v>
                </c:pt>
                <c:pt idx="156">
                  <c:v>179</c:v>
                </c:pt>
                <c:pt idx="157">
                  <c:v>180</c:v>
                </c:pt>
                <c:pt idx="158">
                  <c:v>181</c:v>
                </c:pt>
                <c:pt idx="159">
                  <c:v>182</c:v>
                </c:pt>
                <c:pt idx="160">
                  <c:v>183</c:v>
                </c:pt>
                <c:pt idx="161">
                  <c:v>184</c:v>
                </c:pt>
                <c:pt idx="162">
                  <c:v>185</c:v>
                </c:pt>
                <c:pt idx="163">
                  <c:v>186</c:v>
                </c:pt>
                <c:pt idx="164">
                  <c:v>187</c:v>
                </c:pt>
                <c:pt idx="165">
                  <c:v>189</c:v>
                </c:pt>
                <c:pt idx="166">
                  <c:v>190</c:v>
                </c:pt>
                <c:pt idx="167">
                  <c:v>191</c:v>
                </c:pt>
                <c:pt idx="168">
                  <c:v>192</c:v>
                </c:pt>
                <c:pt idx="169">
                  <c:v>193</c:v>
                </c:pt>
                <c:pt idx="170">
                  <c:v>194</c:v>
                </c:pt>
                <c:pt idx="171">
                  <c:v>195</c:v>
                </c:pt>
                <c:pt idx="172">
                  <c:v>196</c:v>
                </c:pt>
                <c:pt idx="173">
                  <c:v>197</c:v>
                </c:pt>
                <c:pt idx="174">
                  <c:v>198</c:v>
                </c:pt>
                <c:pt idx="175">
                  <c:v>199</c:v>
                </c:pt>
                <c:pt idx="176">
                  <c:v>200</c:v>
                </c:pt>
                <c:pt idx="177">
                  <c:v>201</c:v>
                </c:pt>
                <c:pt idx="178">
                  <c:v>202</c:v>
                </c:pt>
                <c:pt idx="179">
                  <c:v>203</c:v>
                </c:pt>
                <c:pt idx="180">
                  <c:v>204</c:v>
                </c:pt>
                <c:pt idx="181">
                  <c:v>205</c:v>
                </c:pt>
                <c:pt idx="182">
                  <c:v>206</c:v>
                </c:pt>
                <c:pt idx="183">
                  <c:v>207</c:v>
                </c:pt>
                <c:pt idx="184">
                  <c:v>208</c:v>
                </c:pt>
                <c:pt idx="185">
                  <c:v>210</c:v>
                </c:pt>
                <c:pt idx="186">
                  <c:v>211</c:v>
                </c:pt>
                <c:pt idx="187">
                  <c:v>212</c:v>
                </c:pt>
                <c:pt idx="188">
                  <c:v>213</c:v>
                </c:pt>
                <c:pt idx="189">
                  <c:v>214</c:v>
                </c:pt>
                <c:pt idx="190">
                  <c:v>215</c:v>
                </c:pt>
                <c:pt idx="191">
                  <c:v>216</c:v>
                </c:pt>
                <c:pt idx="192">
                  <c:v>217</c:v>
                </c:pt>
                <c:pt idx="193">
                  <c:v>218</c:v>
                </c:pt>
                <c:pt idx="194">
                  <c:v>219</c:v>
                </c:pt>
                <c:pt idx="195">
                  <c:v>220</c:v>
                </c:pt>
                <c:pt idx="196">
                  <c:v>221</c:v>
                </c:pt>
                <c:pt idx="197">
                  <c:v>222</c:v>
                </c:pt>
                <c:pt idx="198">
                  <c:v>223</c:v>
                </c:pt>
                <c:pt idx="199">
                  <c:v>224</c:v>
                </c:pt>
                <c:pt idx="200">
                  <c:v>225</c:v>
                </c:pt>
                <c:pt idx="201">
                  <c:v>226</c:v>
                </c:pt>
                <c:pt idx="202">
                  <c:v>227</c:v>
                </c:pt>
                <c:pt idx="203">
                  <c:v>228</c:v>
                </c:pt>
                <c:pt idx="204">
                  <c:v>229</c:v>
                </c:pt>
                <c:pt idx="205">
                  <c:v>231</c:v>
                </c:pt>
                <c:pt idx="206">
                  <c:v>232</c:v>
                </c:pt>
                <c:pt idx="207">
                  <c:v>233</c:v>
                </c:pt>
                <c:pt idx="208">
                  <c:v>234</c:v>
                </c:pt>
                <c:pt idx="209">
                  <c:v>235</c:v>
                </c:pt>
                <c:pt idx="210">
                  <c:v>236</c:v>
                </c:pt>
                <c:pt idx="211">
                  <c:v>238</c:v>
                </c:pt>
                <c:pt idx="212">
                  <c:v>239</c:v>
                </c:pt>
                <c:pt idx="213">
                  <c:v>240</c:v>
                </c:pt>
                <c:pt idx="214">
                  <c:v>241</c:v>
                </c:pt>
                <c:pt idx="215">
                  <c:v>242</c:v>
                </c:pt>
                <c:pt idx="216">
                  <c:v>243</c:v>
                </c:pt>
                <c:pt idx="217">
                  <c:v>244</c:v>
                </c:pt>
                <c:pt idx="218">
                  <c:v>245</c:v>
                </c:pt>
                <c:pt idx="219">
                  <c:v>246</c:v>
                </c:pt>
                <c:pt idx="220">
                  <c:v>247</c:v>
                </c:pt>
                <c:pt idx="221">
                  <c:v>248</c:v>
                </c:pt>
                <c:pt idx="222">
                  <c:v>251</c:v>
                </c:pt>
                <c:pt idx="223">
                  <c:v>258</c:v>
                </c:pt>
                <c:pt idx="224">
                  <c:v>259</c:v>
                </c:pt>
                <c:pt idx="225">
                  <c:v>260</c:v>
                </c:pt>
                <c:pt idx="226">
                  <c:v>261</c:v>
                </c:pt>
                <c:pt idx="227">
                  <c:v>262</c:v>
                </c:pt>
                <c:pt idx="228">
                  <c:v>263</c:v>
                </c:pt>
                <c:pt idx="229">
                  <c:v>266</c:v>
                </c:pt>
                <c:pt idx="230">
                  <c:v>274</c:v>
                </c:pt>
              </c:numCache>
            </c:numRef>
          </c:xVal>
          <c:yVal>
            <c:numRef>
              <c:f>ToT_Length!$E$2:$E$232</c:f>
              <c:numCache>
                <c:formatCode>General</c:formatCode>
                <c:ptCount val="231"/>
                <c:pt idx="0">
                  <c:v>30.792452829999998</c:v>
                </c:pt>
                <c:pt idx="1">
                  <c:v>17.93783784</c:v>
                </c:pt>
                <c:pt idx="2">
                  <c:v>46.07538946333333</c:v>
                </c:pt>
                <c:pt idx="3">
                  <c:v>22.58018422</c:v>
                </c:pt>
                <c:pt idx="4">
                  <c:v>66.207761140000002</c:v>
                </c:pt>
                <c:pt idx="5">
                  <c:v>39.530924036666669</c:v>
                </c:pt>
                <c:pt idx="6">
                  <c:v>54.587039206666667</c:v>
                </c:pt>
                <c:pt idx="7">
                  <c:v>56.747474750000002</c:v>
                </c:pt>
                <c:pt idx="8">
                  <c:v>54.394796986000003</c:v>
                </c:pt>
                <c:pt idx="9">
                  <c:v>86.872625935000002</c:v>
                </c:pt>
                <c:pt idx="10">
                  <c:v>50.258064519999998</c:v>
                </c:pt>
                <c:pt idx="11">
                  <c:v>140.24478743666666</c:v>
                </c:pt>
                <c:pt idx="12">
                  <c:v>64.425728558000003</c:v>
                </c:pt>
                <c:pt idx="13">
                  <c:v>45.452163589999998</c:v>
                </c:pt>
                <c:pt idx="14">
                  <c:v>56.307477167142849</c:v>
                </c:pt>
                <c:pt idx="15">
                  <c:v>49.907092784000007</c:v>
                </c:pt>
                <c:pt idx="16">
                  <c:v>31.183582453999996</c:v>
                </c:pt>
                <c:pt idx="17">
                  <c:v>51.270692709999999</c:v>
                </c:pt>
                <c:pt idx="18">
                  <c:v>49.155700953999997</c:v>
                </c:pt>
                <c:pt idx="19">
                  <c:v>47.535519100000002</c:v>
                </c:pt>
                <c:pt idx="20">
                  <c:v>45.675993240000004</c:v>
                </c:pt>
                <c:pt idx="21">
                  <c:v>265.78229169999997</c:v>
                </c:pt>
                <c:pt idx="22">
                  <c:v>44.709312705000002</c:v>
                </c:pt>
                <c:pt idx="23">
                  <c:v>23.191176469999998</c:v>
                </c:pt>
                <c:pt idx="24">
                  <c:v>38.675566340000003</c:v>
                </c:pt>
                <c:pt idx="25">
                  <c:v>67.514114073333332</c:v>
                </c:pt>
                <c:pt idx="26">
                  <c:v>32.241442045454541</c:v>
                </c:pt>
                <c:pt idx="27">
                  <c:v>33.023316916666666</c:v>
                </c:pt>
                <c:pt idx="28">
                  <c:v>61.553248240000009</c:v>
                </c:pt>
                <c:pt idx="29">
                  <c:v>51.734440595000002</c:v>
                </c:pt>
                <c:pt idx="30">
                  <c:v>48.311811010000007</c:v>
                </c:pt>
                <c:pt idx="31">
                  <c:v>65.302543585999999</c:v>
                </c:pt>
                <c:pt idx="32">
                  <c:v>50.758391589999995</c:v>
                </c:pt>
                <c:pt idx="33">
                  <c:v>73.522308126666658</c:v>
                </c:pt>
                <c:pt idx="34">
                  <c:v>39.092862382857142</c:v>
                </c:pt>
                <c:pt idx="35">
                  <c:v>73.22160581</c:v>
                </c:pt>
                <c:pt idx="36">
                  <c:v>46.316821512499999</c:v>
                </c:pt>
                <c:pt idx="37">
                  <c:v>60.141383310000002</c:v>
                </c:pt>
                <c:pt idx="38">
                  <c:v>102.28832369800001</c:v>
                </c:pt>
                <c:pt idx="39">
                  <c:v>62.160926729999993</c:v>
                </c:pt>
                <c:pt idx="40">
                  <c:v>60.401881583333335</c:v>
                </c:pt>
                <c:pt idx="41">
                  <c:v>59.709496346666668</c:v>
                </c:pt>
                <c:pt idx="42">
                  <c:v>38.497549958</c:v>
                </c:pt>
                <c:pt idx="43">
                  <c:v>31.885425200000004</c:v>
                </c:pt>
                <c:pt idx="44">
                  <c:v>55.789077438999996</c:v>
                </c:pt>
                <c:pt idx="45">
                  <c:v>37.002317636000001</c:v>
                </c:pt>
                <c:pt idx="46">
                  <c:v>62.099525088333337</c:v>
                </c:pt>
                <c:pt idx="47">
                  <c:v>55.796372553333335</c:v>
                </c:pt>
                <c:pt idx="48">
                  <c:v>45.810452951666662</c:v>
                </c:pt>
                <c:pt idx="49">
                  <c:v>45.748220225714292</c:v>
                </c:pt>
                <c:pt idx="50">
                  <c:v>50.705153721666669</c:v>
                </c:pt>
                <c:pt idx="51">
                  <c:v>121.44186161818183</c:v>
                </c:pt>
                <c:pt idx="52">
                  <c:v>49.161117116874998</c:v>
                </c:pt>
                <c:pt idx="53">
                  <c:v>92.094462539999995</c:v>
                </c:pt>
                <c:pt idx="54">
                  <c:v>58.591194871428577</c:v>
                </c:pt>
                <c:pt idx="55">
                  <c:v>94.798586225000008</c:v>
                </c:pt>
                <c:pt idx="56">
                  <c:v>76.768354847777772</c:v>
                </c:pt>
                <c:pt idx="57">
                  <c:v>83.090157237499994</c:v>
                </c:pt>
                <c:pt idx="58">
                  <c:v>48.509525729999993</c:v>
                </c:pt>
                <c:pt idx="59">
                  <c:v>86.459914811666678</c:v>
                </c:pt>
                <c:pt idx="60">
                  <c:v>73.610328640000006</c:v>
                </c:pt>
                <c:pt idx="61">
                  <c:v>45.791670599999996</c:v>
                </c:pt>
                <c:pt idx="62">
                  <c:v>92.747460244999999</c:v>
                </c:pt>
                <c:pt idx="63">
                  <c:v>50.852485061571429</c:v>
                </c:pt>
                <c:pt idx="64">
                  <c:v>58.083460012499998</c:v>
                </c:pt>
                <c:pt idx="65">
                  <c:v>74.110401033749994</c:v>
                </c:pt>
                <c:pt idx="66">
                  <c:v>68.669770370000009</c:v>
                </c:pt>
                <c:pt idx="67">
                  <c:v>56.011343637999992</c:v>
                </c:pt>
                <c:pt idx="68">
                  <c:v>70.233045993333334</c:v>
                </c:pt>
                <c:pt idx="69">
                  <c:v>54.650883485999998</c:v>
                </c:pt>
                <c:pt idx="70">
                  <c:v>154.85816190499997</c:v>
                </c:pt>
                <c:pt idx="71">
                  <c:v>53.894429123333339</c:v>
                </c:pt>
                <c:pt idx="72">
                  <c:v>60.06097561</c:v>
                </c:pt>
                <c:pt idx="73">
                  <c:v>54.260586320000002</c:v>
                </c:pt>
                <c:pt idx="74">
                  <c:v>61.133760795000001</c:v>
                </c:pt>
                <c:pt idx="75">
                  <c:v>123.11993325</c:v>
                </c:pt>
                <c:pt idx="76">
                  <c:v>127.9378882</c:v>
                </c:pt>
                <c:pt idx="77">
                  <c:v>47.374645564999994</c:v>
                </c:pt>
                <c:pt idx="78">
                  <c:v>72.890283769999996</c:v>
                </c:pt>
                <c:pt idx="79">
                  <c:v>88.341192995</c:v>
                </c:pt>
                <c:pt idx="80">
                  <c:v>52.917000968000004</c:v>
                </c:pt>
                <c:pt idx="81">
                  <c:v>61.335247556666673</c:v>
                </c:pt>
                <c:pt idx="82">
                  <c:v>82.306588865999998</c:v>
                </c:pt>
                <c:pt idx="83">
                  <c:v>49.544519824333328</c:v>
                </c:pt>
                <c:pt idx="84">
                  <c:v>48.511090889999998</c:v>
                </c:pt>
                <c:pt idx="85">
                  <c:v>63.725963795000006</c:v>
                </c:pt>
                <c:pt idx="86">
                  <c:v>58.483126695000003</c:v>
                </c:pt>
                <c:pt idx="87">
                  <c:v>71.439716309999994</c:v>
                </c:pt>
                <c:pt idx="88">
                  <c:v>87.883238379999995</c:v>
                </c:pt>
                <c:pt idx="89">
                  <c:v>75.243902439999999</c:v>
                </c:pt>
                <c:pt idx="90">
                  <c:v>127.5940171</c:v>
                </c:pt>
                <c:pt idx="91">
                  <c:v>62.606299210000003</c:v>
                </c:pt>
                <c:pt idx="92">
                  <c:v>69.486671363333343</c:v>
                </c:pt>
                <c:pt idx="93">
                  <c:v>70.304883794999995</c:v>
                </c:pt>
                <c:pt idx="94">
                  <c:v>71.581224500000005</c:v>
                </c:pt>
                <c:pt idx="95">
                  <c:v>81.598503153999985</c:v>
                </c:pt>
                <c:pt idx="96">
                  <c:v>43.540116876666666</c:v>
                </c:pt>
                <c:pt idx="97">
                  <c:v>74.889430207499998</c:v>
                </c:pt>
                <c:pt idx="98">
                  <c:v>60.701768298888886</c:v>
                </c:pt>
                <c:pt idx="99">
                  <c:v>63.734289866250002</c:v>
                </c:pt>
                <c:pt idx="100">
                  <c:v>61.547693457500003</c:v>
                </c:pt>
                <c:pt idx="101">
                  <c:v>67.267840464285698</c:v>
                </c:pt>
                <c:pt idx="102">
                  <c:v>63.326490302499998</c:v>
                </c:pt>
                <c:pt idx="103">
                  <c:v>72.330044200000003</c:v>
                </c:pt>
                <c:pt idx="104">
                  <c:v>59.751150782000003</c:v>
                </c:pt>
                <c:pt idx="105">
                  <c:v>75.342351829999998</c:v>
                </c:pt>
                <c:pt idx="106">
                  <c:v>136.345591415</c:v>
                </c:pt>
                <c:pt idx="107">
                  <c:v>49.363019399999999</c:v>
                </c:pt>
                <c:pt idx="108">
                  <c:v>85.011537914999991</c:v>
                </c:pt>
                <c:pt idx="109">
                  <c:v>67.850016462000013</c:v>
                </c:pt>
                <c:pt idx="110">
                  <c:v>132.78358005600001</c:v>
                </c:pt>
                <c:pt idx="111">
                  <c:v>79.335956496666668</c:v>
                </c:pt>
                <c:pt idx="112">
                  <c:v>79.418478864999997</c:v>
                </c:pt>
                <c:pt idx="113">
                  <c:v>76.231670096666676</c:v>
                </c:pt>
                <c:pt idx="114">
                  <c:v>47.490945673333329</c:v>
                </c:pt>
                <c:pt idx="115">
                  <c:v>60.334391549999992</c:v>
                </c:pt>
                <c:pt idx="116">
                  <c:v>102.689584842</c:v>
                </c:pt>
                <c:pt idx="117">
                  <c:v>67.244782718571429</c:v>
                </c:pt>
                <c:pt idx="118">
                  <c:v>59.739120620000001</c:v>
                </c:pt>
                <c:pt idx="119">
                  <c:v>68.533520556666659</c:v>
                </c:pt>
                <c:pt idx="120">
                  <c:v>80.605405563333321</c:v>
                </c:pt>
                <c:pt idx="121">
                  <c:v>77.665816329999998</c:v>
                </c:pt>
                <c:pt idx="122">
                  <c:v>92.623383026666659</c:v>
                </c:pt>
                <c:pt idx="123">
                  <c:v>72.8</c:v>
                </c:pt>
                <c:pt idx="124">
                  <c:v>89.292785398000007</c:v>
                </c:pt>
                <c:pt idx="125">
                  <c:v>61.630705390000003</c:v>
                </c:pt>
                <c:pt idx="126">
                  <c:v>105.81049957333333</c:v>
                </c:pt>
                <c:pt idx="127">
                  <c:v>55.00689655</c:v>
                </c:pt>
                <c:pt idx="128">
                  <c:v>67.160535120000006</c:v>
                </c:pt>
                <c:pt idx="129">
                  <c:v>66.132832809999996</c:v>
                </c:pt>
                <c:pt idx="130">
                  <c:v>66.302581253333344</c:v>
                </c:pt>
                <c:pt idx="131">
                  <c:v>86.818990616666667</c:v>
                </c:pt>
                <c:pt idx="132">
                  <c:v>94.571770330000007</c:v>
                </c:pt>
                <c:pt idx="133">
                  <c:v>79.082746404000005</c:v>
                </c:pt>
                <c:pt idx="134">
                  <c:v>49.204160105</c:v>
                </c:pt>
                <c:pt idx="135">
                  <c:v>96.471989620000002</c:v>
                </c:pt>
                <c:pt idx="136">
                  <c:v>71.557282437499993</c:v>
                </c:pt>
                <c:pt idx="137">
                  <c:v>77.769621056666665</c:v>
                </c:pt>
                <c:pt idx="138">
                  <c:v>77.608091922500009</c:v>
                </c:pt>
                <c:pt idx="139">
                  <c:v>71.777489946666662</c:v>
                </c:pt>
                <c:pt idx="140">
                  <c:v>71.530420033333328</c:v>
                </c:pt>
                <c:pt idx="141">
                  <c:v>88.795716280000008</c:v>
                </c:pt>
                <c:pt idx="142">
                  <c:v>75.141975310000007</c:v>
                </c:pt>
                <c:pt idx="143">
                  <c:v>31.568201195</c:v>
                </c:pt>
                <c:pt idx="144">
                  <c:v>60.792994679999993</c:v>
                </c:pt>
                <c:pt idx="145">
                  <c:v>129.82547170000001</c:v>
                </c:pt>
                <c:pt idx="146">
                  <c:v>64.301181185000004</c:v>
                </c:pt>
                <c:pt idx="147">
                  <c:v>74.954401182499993</c:v>
                </c:pt>
                <c:pt idx="148">
                  <c:v>158.59491822000001</c:v>
                </c:pt>
                <c:pt idx="149">
                  <c:v>265.53605384333338</c:v>
                </c:pt>
                <c:pt idx="150">
                  <c:v>78.916115977499999</c:v>
                </c:pt>
                <c:pt idx="151">
                  <c:v>77.008505750000012</c:v>
                </c:pt>
                <c:pt idx="152">
                  <c:v>81.809854057999999</c:v>
                </c:pt>
                <c:pt idx="153">
                  <c:v>93.595928093333328</c:v>
                </c:pt>
                <c:pt idx="154">
                  <c:v>96.43625672666667</c:v>
                </c:pt>
                <c:pt idx="155">
                  <c:v>62.576038116666666</c:v>
                </c:pt>
                <c:pt idx="156">
                  <c:v>84.840409307500011</c:v>
                </c:pt>
                <c:pt idx="157">
                  <c:v>94.265363210000004</c:v>
                </c:pt>
                <c:pt idx="158">
                  <c:v>116.9608434</c:v>
                </c:pt>
                <c:pt idx="159">
                  <c:v>76.838702674000004</c:v>
                </c:pt>
                <c:pt idx="160">
                  <c:v>77.983809534000002</c:v>
                </c:pt>
                <c:pt idx="161">
                  <c:v>82.323202084999991</c:v>
                </c:pt>
                <c:pt idx="162">
                  <c:v>70.285436169999997</c:v>
                </c:pt>
                <c:pt idx="163">
                  <c:v>70.833875680000006</c:v>
                </c:pt>
                <c:pt idx="164">
                  <c:v>142.11732216500002</c:v>
                </c:pt>
                <c:pt idx="165">
                  <c:v>66.951475329999994</c:v>
                </c:pt>
                <c:pt idx="166">
                  <c:v>215.64274385000002</c:v>
                </c:pt>
                <c:pt idx="167">
                  <c:v>104.61856582333333</c:v>
                </c:pt>
                <c:pt idx="168">
                  <c:v>63.785842089999996</c:v>
                </c:pt>
                <c:pt idx="169">
                  <c:v>93.712831339999994</c:v>
                </c:pt>
                <c:pt idx="170">
                  <c:v>76.410103644999992</c:v>
                </c:pt>
                <c:pt idx="171">
                  <c:v>141.01749219999999</c:v>
                </c:pt>
                <c:pt idx="172">
                  <c:v>105.22826760999999</c:v>
                </c:pt>
                <c:pt idx="173">
                  <c:v>113.29513098999999</c:v>
                </c:pt>
                <c:pt idx="174">
                  <c:v>74.867144646666659</c:v>
                </c:pt>
                <c:pt idx="175">
                  <c:v>80.005225749999994</c:v>
                </c:pt>
                <c:pt idx="176">
                  <c:v>78.938327610000002</c:v>
                </c:pt>
                <c:pt idx="177">
                  <c:v>68.159631917499993</c:v>
                </c:pt>
                <c:pt idx="178">
                  <c:v>94.478219684999999</c:v>
                </c:pt>
                <c:pt idx="179">
                  <c:v>152.80270569999999</c:v>
                </c:pt>
                <c:pt idx="180">
                  <c:v>85.811355970000008</c:v>
                </c:pt>
                <c:pt idx="181">
                  <c:v>127.34099854999999</c:v>
                </c:pt>
                <c:pt idx="182">
                  <c:v>76.738338459999994</c:v>
                </c:pt>
                <c:pt idx="183">
                  <c:v>93.91335982999999</c:v>
                </c:pt>
                <c:pt idx="184">
                  <c:v>90.556107455000003</c:v>
                </c:pt>
                <c:pt idx="185">
                  <c:v>93.268172890000002</c:v>
                </c:pt>
                <c:pt idx="186">
                  <c:v>85.410584983333322</c:v>
                </c:pt>
                <c:pt idx="187">
                  <c:v>49.09145427</c:v>
                </c:pt>
                <c:pt idx="188">
                  <c:v>69.045470694999992</c:v>
                </c:pt>
                <c:pt idx="189">
                  <c:v>107.45041145666669</c:v>
                </c:pt>
                <c:pt idx="190">
                  <c:v>80.36048508399999</c:v>
                </c:pt>
                <c:pt idx="191">
                  <c:v>149.258238836</c:v>
                </c:pt>
                <c:pt idx="192">
                  <c:v>120.6369748</c:v>
                </c:pt>
                <c:pt idx="193">
                  <c:v>92.336776520000001</c:v>
                </c:pt>
                <c:pt idx="194">
                  <c:v>92.633517017500012</c:v>
                </c:pt>
                <c:pt idx="195">
                  <c:v>86.847871990000002</c:v>
                </c:pt>
                <c:pt idx="196">
                  <c:v>77.239595876666669</c:v>
                </c:pt>
                <c:pt idx="197">
                  <c:v>298.18331309500002</c:v>
                </c:pt>
                <c:pt idx="198">
                  <c:v>71.310692143333327</c:v>
                </c:pt>
                <c:pt idx="199">
                  <c:v>83.03</c:v>
                </c:pt>
                <c:pt idx="200">
                  <c:v>92.220133584999999</c:v>
                </c:pt>
                <c:pt idx="201">
                  <c:v>88.389913899999996</c:v>
                </c:pt>
                <c:pt idx="202">
                  <c:v>83.533542484999998</c:v>
                </c:pt>
                <c:pt idx="203">
                  <c:v>70.240077643333336</c:v>
                </c:pt>
                <c:pt idx="204">
                  <c:v>65.819810779999997</c:v>
                </c:pt>
                <c:pt idx="205">
                  <c:v>115.22308484999999</c:v>
                </c:pt>
                <c:pt idx="206">
                  <c:v>100.23326556250001</c:v>
                </c:pt>
                <c:pt idx="207">
                  <c:v>138.41837254000001</c:v>
                </c:pt>
                <c:pt idx="208">
                  <c:v>97.224556015000005</c:v>
                </c:pt>
                <c:pt idx="209">
                  <c:v>120.41246756499999</c:v>
                </c:pt>
                <c:pt idx="210">
                  <c:v>111.160276825</c:v>
                </c:pt>
                <c:pt idx="211">
                  <c:v>105.920628736</c:v>
                </c:pt>
                <c:pt idx="212">
                  <c:v>110.42080012</c:v>
                </c:pt>
                <c:pt idx="213">
                  <c:v>72.213270140000006</c:v>
                </c:pt>
                <c:pt idx="214">
                  <c:v>81.003470797999995</c:v>
                </c:pt>
                <c:pt idx="215">
                  <c:v>361.89774121599999</c:v>
                </c:pt>
                <c:pt idx="216">
                  <c:v>110.263655722</c:v>
                </c:pt>
                <c:pt idx="217">
                  <c:v>128.08415985333335</c:v>
                </c:pt>
                <c:pt idx="218">
                  <c:v>110.48006118461538</c:v>
                </c:pt>
                <c:pt idx="219">
                  <c:v>115.43054025833334</c:v>
                </c:pt>
                <c:pt idx="220">
                  <c:v>128.24199834533331</c:v>
                </c:pt>
                <c:pt idx="221">
                  <c:v>99.734423714999991</c:v>
                </c:pt>
                <c:pt idx="222">
                  <c:v>88.518198914999999</c:v>
                </c:pt>
                <c:pt idx="223">
                  <c:v>118.4768519</c:v>
                </c:pt>
                <c:pt idx="224">
                  <c:v>131.11708859999999</c:v>
                </c:pt>
                <c:pt idx="225">
                  <c:v>106.18406589999999</c:v>
                </c:pt>
                <c:pt idx="226">
                  <c:v>158.6430206</c:v>
                </c:pt>
                <c:pt idx="227">
                  <c:v>126.30651274333333</c:v>
                </c:pt>
                <c:pt idx="228">
                  <c:v>115.500088265</c:v>
                </c:pt>
                <c:pt idx="229">
                  <c:v>170.70858630000001</c:v>
                </c:pt>
                <c:pt idx="230">
                  <c:v>86.565217390000001</c:v>
                </c:pt>
              </c:numCache>
            </c:numRef>
          </c:yVal>
          <c:smooth val="0"/>
          <c:extLst>
            <c:ext xmlns:c16="http://schemas.microsoft.com/office/drawing/2014/chart" uri="{C3380CC4-5D6E-409C-BE32-E72D297353CC}">
              <c16:uniqueId val="{00000001-C34E-4CE2-AA52-5AF259C0DF62}"/>
            </c:ext>
          </c:extLst>
        </c:ser>
        <c:dLbls>
          <c:showLegendKey val="0"/>
          <c:showVal val="0"/>
          <c:showCatName val="0"/>
          <c:showSerName val="0"/>
          <c:showPercent val="0"/>
          <c:showBubbleSize val="0"/>
        </c:dLbls>
        <c:axId val="662415432"/>
        <c:axId val="662417032"/>
      </c:scatterChart>
      <c:valAx>
        <c:axId val="662415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Character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17032"/>
        <c:crosses val="autoZero"/>
        <c:crossBetween val="midCat"/>
      </c:valAx>
      <c:valAx>
        <c:axId val="662417032"/>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Time</a:t>
                </a:r>
                <a:r>
                  <a:rPr lang="en-US" baseline="0"/>
                  <a:t> on Task (sec)</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154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on Task per Conjunction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Conjuctions!$E$2:$E$4</c:f>
              <c:strCache>
                <c:ptCount val="3"/>
                <c:pt idx="0">
                  <c:v>0</c:v>
                </c:pt>
                <c:pt idx="1">
                  <c:v>1</c:v>
                </c:pt>
                <c:pt idx="2">
                  <c:v>2+</c:v>
                </c:pt>
              </c:strCache>
            </c:strRef>
          </c:cat>
          <c:val>
            <c:numRef>
              <c:f>Conjuctions!$F$2:$F$4</c:f>
              <c:numCache>
                <c:formatCode>General</c:formatCode>
                <c:ptCount val="3"/>
                <c:pt idx="0">
                  <c:v>75.10185126249047</c:v>
                </c:pt>
                <c:pt idx="1">
                  <c:v>83.407872181074794</c:v>
                </c:pt>
                <c:pt idx="2">
                  <c:v>94.3977849068919</c:v>
                </c:pt>
              </c:numCache>
            </c:numRef>
          </c:val>
          <c:extLst>
            <c:ext xmlns:c16="http://schemas.microsoft.com/office/drawing/2014/chart" uri="{C3380CC4-5D6E-409C-BE32-E72D297353CC}">
              <c16:uniqueId val="{00000000-985D-4E7F-97ED-AD431B5942F2}"/>
            </c:ext>
          </c:extLst>
        </c:ser>
        <c:dLbls>
          <c:showLegendKey val="0"/>
          <c:showVal val="0"/>
          <c:showCatName val="0"/>
          <c:showSerName val="0"/>
          <c:showPercent val="0"/>
          <c:showBubbleSize val="0"/>
        </c:dLbls>
        <c:gapWidth val="219"/>
        <c:overlap val="-27"/>
        <c:axId val="662451912"/>
        <c:axId val="662455752"/>
      </c:barChart>
      <c:catAx>
        <c:axId val="662451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Conjuctions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5752"/>
        <c:crosses val="autoZero"/>
        <c:auto val="1"/>
        <c:lblAlgn val="ctr"/>
        <c:lblOffset val="100"/>
        <c:noMultiLvlLbl val="0"/>
      </c:catAx>
      <c:valAx>
        <c:axId val="662455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on Task (sec)</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1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Success Rate per</a:t>
            </a:r>
            <a:br>
              <a:rPr lang="en-US"/>
            </a:br>
            <a:r>
              <a:rPr lang="en-US" sz="1400" b="0" i="0" u="none" strike="noStrike" baseline="0">
                <a:effectLst/>
              </a:rPr>
              <a:t>Conjunction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Conjuctions!$E$2:$E$4</c:f>
              <c:strCache>
                <c:ptCount val="3"/>
                <c:pt idx="0">
                  <c:v>0</c:v>
                </c:pt>
                <c:pt idx="1">
                  <c:v>1</c:v>
                </c:pt>
                <c:pt idx="2">
                  <c:v>2+</c:v>
                </c:pt>
              </c:strCache>
            </c:strRef>
          </c:cat>
          <c:val>
            <c:numRef>
              <c:f>Conjuctions!$G$2:$G$4</c:f>
              <c:numCache>
                <c:formatCode>General</c:formatCode>
                <c:ptCount val="3"/>
                <c:pt idx="0">
                  <c:v>0.64235039966346108</c:v>
                </c:pt>
                <c:pt idx="1">
                  <c:v>0.58296615214485992</c:v>
                </c:pt>
                <c:pt idx="2">
                  <c:v>0.59328963189189199</c:v>
                </c:pt>
              </c:numCache>
            </c:numRef>
          </c:val>
          <c:extLst>
            <c:ext xmlns:c16="http://schemas.microsoft.com/office/drawing/2014/chart" uri="{C3380CC4-5D6E-409C-BE32-E72D297353CC}">
              <c16:uniqueId val="{00000000-E958-4549-9B28-6661E7E60123}"/>
            </c:ext>
          </c:extLst>
        </c:ser>
        <c:dLbls>
          <c:showLegendKey val="0"/>
          <c:showVal val="0"/>
          <c:showCatName val="0"/>
          <c:showSerName val="0"/>
          <c:showPercent val="0"/>
          <c:showBubbleSize val="0"/>
        </c:dLbls>
        <c:gapWidth val="219"/>
        <c:overlap val="-27"/>
        <c:axId val="290069176"/>
        <c:axId val="290071096"/>
      </c:barChart>
      <c:catAx>
        <c:axId val="290069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Conjuctions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71096"/>
        <c:crosses val="autoZero"/>
        <c:auto val="1"/>
        <c:lblAlgn val="ctr"/>
        <c:lblOffset val="100"/>
        <c:noMultiLvlLbl val="0"/>
      </c:catAx>
      <c:valAx>
        <c:axId val="29007109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Success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6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Average Time per</a:t>
            </a:r>
            <a:br>
              <a:rPr lang="en-US" sz="1400" b="0" i="0" baseline="0">
                <a:effectLst/>
              </a:rPr>
            </a:br>
            <a:r>
              <a:rPr lang="en-US" sz="1400" b="0" i="0" baseline="0">
                <a:effectLst/>
              </a:rPr>
              <a:t>Person References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Character_Count!$E$2:$E$5</c:f>
              <c:strCache>
                <c:ptCount val="4"/>
                <c:pt idx="0">
                  <c:v>0</c:v>
                </c:pt>
                <c:pt idx="1">
                  <c:v>1</c:v>
                </c:pt>
                <c:pt idx="2">
                  <c:v>2</c:v>
                </c:pt>
                <c:pt idx="3">
                  <c:v>3+</c:v>
                </c:pt>
              </c:strCache>
            </c:strRef>
          </c:cat>
          <c:val>
            <c:numRef>
              <c:f>Character_Count!$F$2:$F$5</c:f>
              <c:numCache>
                <c:formatCode>General</c:formatCode>
                <c:ptCount val="4"/>
                <c:pt idx="0">
                  <c:v>75.782138404130251</c:v>
                </c:pt>
                <c:pt idx="1">
                  <c:v>89.226971929915919</c:v>
                </c:pt>
                <c:pt idx="2">
                  <c:v>81.615999552068985</c:v>
                </c:pt>
                <c:pt idx="3">
                  <c:v>105.9987506348148</c:v>
                </c:pt>
              </c:numCache>
            </c:numRef>
          </c:val>
          <c:extLst>
            <c:ext xmlns:c16="http://schemas.microsoft.com/office/drawing/2014/chart" uri="{C3380CC4-5D6E-409C-BE32-E72D297353CC}">
              <c16:uniqueId val="{00000000-B295-4CC3-AA69-2497CE6A6E36}"/>
            </c:ext>
          </c:extLst>
        </c:ser>
        <c:dLbls>
          <c:showLegendKey val="0"/>
          <c:showVal val="0"/>
          <c:showCatName val="0"/>
          <c:showSerName val="0"/>
          <c:showPercent val="0"/>
          <c:showBubbleSize val="0"/>
        </c:dLbls>
        <c:gapWidth val="219"/>
        <c:overlap val="-27"/>
        <c:axId val="662451912"/>
        <c:axId val="662455752"/>
      </c:barChart>
      <c:catAx>
        <c:axId val="662451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Times a Person is Referenced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5752"/>
        <c:crosses val="autoZero"/>
        <c:auto val="1"/>
        <c:lblAlgn val="ctr"/>
        <c:lblOffset val="100"/>
        <c:noMultiLvlLbl val="0"/>
      </c:catAx>
      <c:valAx>
        <c:axId val="662455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on Task (sec)</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1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Success Rate per</a:t>
            </a:r>
            <a:br>
              <a:rPr lang="en-US"/>
            </a:br>
            <a:r>
              <a:rPr lang="en-US" sz="1400" b="0" i="0" u="none" strike="noStrike" baseline="0">
                <a:effectLst/>
              </a:rPr>
              <a:t>Person References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Character_Count!$E$2:$E$5</c:f>
              <c:strCache>
                <c:ptCount val="4"/>
                <c:pt idx="0">
                  <c:v>0</c:v>
                </c:pt>
                <c:pt idx="1">
                  <c:v>1</c:v>
                </c:pt>
                <c:pt idx="2">
                  <c:v>2</c:v>
                </c:pt>
                <c:pt idx="3">
                  <c:v>3+</c:v>
                </c:pt>
              </c:strCache>
            </c:strRef>
          </c:cat>
          <c:val>
            <c:numRef>
              <c:f>Character_Count!$G$2:$G$5</c:f>
              <c:numCache>
                <c:formatCode>General</c:formatCode>
                <c:ptCount val="4"/>
                <c:pt idx="0">
                  <c:v>0.6376424845563089</c:v>
                </c:pt>
                <c:pt idx="1">
                  <c:v>0.58371391816806728</c:v>
                </c:pt>
                <c:pt idx="2">
                  <c:v>0.61082822665517233</c:v>
                </c:pt>
                <c:pt idx="3">
                  <c:v>0.45801306503703709</c:v>
                </c:pt>
              </c:numCache>
            </c:numRef>
          </c:val>
          <c:extLst>
            <c:ext xmlns:c16="http://schemas.microsoft.com/office/drawing/2014/chart" uri="{C3380CC4-5D6E-409C-BE32-E72D297353CC}">
              <c16:uniqueId val="{00000000-8C93-42EF-AD3B-738EA6CCEDB1}"/>
            </c:ext>
          </c:extLst>
        </c:ser>
        <c:dLbls>
          <c:showLegendKey val="0"/>
          <c:showVal val="0"/>
          <c:showCatName val="0"/>
          <c:showSerName val="0"/>
          <c:showPercent val="0"/>
          <c:showBubbleSize val="0"/>
        </c:dLbls>
        <c:gapWidth val="219"/>
        <c:overlap val="-27"/>
        <c:axId val="290069176"/>
        <c:axId val="290071096"/>
      </c:barChart>
      <c:catAx>
        <c:axId val="290069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Times a Person is Referenced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71096"/>
        <c:crosses val="autoZero"/>
        <c:auto val="1"/>
        <c:lblAlgn val="ctr"/>
        <c:lblOffset val="100"/>
        <c:noMultiLvlLbl val="0"/>
      </c:catAx>
      <c:valAx>
        <c:axId val="29007109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Success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6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on Task per Preposition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Prepositions!$E$2:$E$11</c:f>
              <c:strCache>
                <c:ptCount val="10"/>
                <c:pt idx="0">
                  <c:v>0</c:v>
                </c:pt>
                <c:pt idx="1">
                  <c:v>1</c:v>
                </c:pt>
                <c:pt idx="2">
                  <c:v>2</c:v>
                </c:pt>
                <c:pt idx="3">
                  <c:v>3</c:v>
                </c:pt>
                <c:pt idx="4">
                  <c:v>4</c:v>
                </c:pt>
                <c:pt idx="5">
                  <c:v>5</c:v>
                </c:pt>
                <c:pt idx="6">
                  <c:v>6</c:v>
                </c:pt>
                <c:pt idx="7">
                  <c:v>7</c:v>
                </c:pt>
                <c:pt idx="8">
                  <c:v>8</c:v>
                </c:pt>
                <c:pt idx="9">
                  <c:v>9+</c:v>
                </c:pt>
              </c:strCache>
            </c:strRef>
          </c:cat>
          <c:val>
            <c:numRef>
              <c:f>Prepositions!$F$2:$F$11</c:f>
              <c:numCache>
                <c:formatCode>General</c:formatCode>
                <c:ptCount val="10"/>
                <c:pt idx="0">
                  <c:v>49.113930644578325</c:v>
                </c:pt>
                <c:pt idx="1">
                  <c:v>58.422468338154509</c:v>
                </c:pt>
                <c:pt idx="2">
                  <c:v>72.125336966026552</c:v>
                </c:pt>
                <c:pt idx="3">
                  <c:v>85.941911359127474</c:v>
                </c:pt>
                <c:pt idx="4">
                  <c:v>87.512664908192789</c:v>
                </c:pt>
                <c:pt idx="5">
                  <c:v>91.420537826883134</c:v>
                </c:pt>
                <c:pt idx="6">
                  <c:v>112.34508239456136</c:v>
                </c:pt>
                <c:pt idx="7">
                  <c:v>112.37367044027027</c:v>
                </c:pt>
                <c:pt idx="8">
                  <c:v>126.36125634818185</c:v>
                </c:pt>
                <c:pt idx="9">
                  <c:v>139.44193056842104</c:v>
                </c:pt>
              </c:numCache>
            </c:numRef>
          </c:val>
          <c:extLst>
            <c:ext xmlns:c16="http://schemas.microsoft.com/office/drawing/2014/chart" uri="{C3380CC4-5D6E-409C-BE32-E72D297353CC}">
              <c16:uniqueId val="{00000000-9A4D-4FE0-B00C-812BCE7B0CB9}"/>
            </c:ext>
          </c:extLst>
        </c:ser>
        <c:dLbls>
          <c:showLegendKey val="0"/>
          <c:showVal val="0"/>
          <c:showCatName val="0"/>
          <c:showSerName val="0"/>
          <c:showPercent val="0"/>
          <c:showBubbleSize val="0"/>
        </c:dLbls>
        <c:gapWidth val="219"/>
        <c:overlap val="-27"/>
        <c:axId val="662451912"/>
        <c:axId val="662455752"/>
      </c:barChart>
      <c:catAx>
        <c:axId val="662451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Prepositions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5752"/>
        <c:crosses val="autoZero"/>
        <c:auto val="1"/>
        <c:lblAlgn val="ctr"/>
        <c:lblOffset val="100"/>
        <c:noMultiLvlLbl val="0"/>
      </c:catAx>
      <c:valAx>
        <c:axId val="662455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on Task (sec)</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1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Success Rate per</a:t>
            </a:r>
            <a:br>
              <a:rPr lang="en-US"/>
            </a:br>
            <a:r>
              <a:rPr lang="en-US" sz="1400" b="0" i="0" u="none" strike="noStrike" baseline="0">
                <a:effectLst/>
              </a:rPr>
              <a:t>Preposition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Prepositions!$E$2:$E$11</c:f>
              <c:strCache>
                <c:ptCount val="10"/>
                <c:pt idx="0">
                  <c:v>0</c:v>
                </c:pt>
                <c:pt idx="1">
                  <c:v>1</c:v>
                </c:pt>
                <c:pt idx="2">
                  <c:v>2</c:v>
                </c:pt>
                <c:pt idx="3">
                  <c:v>3</c:v>
                </c:pt>
                <c:pt idx="4">
                  <c:v>4</c:v>
                </c:pt>
                <c:pt idx="5">
                  <c:v>5</c:v>
                </c:pt>
                <c:pt idx="6">
                  <c:v>6</c:v>
                </c:pt>
                <c:pt idx="7">
                  <c:v>7</c:v>
                </c:pt>
                <c:pt idx="8">
                  <c:v>8</c:v>
                </c:pt>
                <c:pt idx="9">
                  <c:v>9+</c:v>
                </c:pt>
              </c:strCache>
            </c:strRef>
          </c:cat>
          <c:val>
            <c:numRef>
              <c:f>Prepositions!$G$2:$G$11</c:f>
              <c:numCache>
                <c:formatCode>General</c:formatCode>
                <c:ptCount val="10"/>
                <c:pt idx="0">
                  <c:v>0.76576887745783129</c:v>
                </c:pt>
                <c:pt idx="1">
                  <c:v>0.69851187045493568</c:v>
                </c:pt>
                <c:pt idx="2">
                  <c:v>0.62165545001063827</c:v>
                </c:pt>
                <c:pt idx="3">
                  <c:v>0.59020035273529403</c:v>
                </c:pt>
                <c:pt idx="4">
                  <c:v>0.58369037167469895</c:v>
                </c:pt>
                <c:pt idx="5">
                  <c:v>0.49200915667532463</c:v>
                </c:pt>
                <c:pt idx="6">
                  <c:v>0.56854209189473681</c:v>
                </c:pt>
                <c:pt idx="7">
                  <c:v>0.59098624062162164</c:v>
                </c:pt>
                <c:pt idx="8">
                  <c:v>0.4629539666060607</c:v>
                </c:pt>
                <c:pt idx="9">
                  <c:v>0.53785360689473694</c:v>
                </c:pt>
              </c:numCache>
            </c:numRef>
          </c:val>
          <c:extLst>
            <c:ext xmlns:c16="http://schemas.microsoft.com/office/drawing/2014/chart" uri="{C3380CC4-5D6E-409C-BE32-E72D297353CC}">
              <c16:uniqueId val="{00000000-DF79-4C20-8EAC-D06F4C42ECF2}"/>
            </c:ext>
          </c:extLst>
        </c:ser>
        <c:dLbls>
          <c:showLegendKey val="0"/>
          <c:showVal val="0"/>
          <c:showCatName val="0"/>
          <c:showSerName val="0"/>
          <c:showPercent val="0"/>
          <c:showBubbleSize val="0"/>
        </c:dLbls>
        <c:gapWidth val="219"/>
        <c:overlap val="-27"/>
        <c:axId val="290069176"/>
        <c:axId val="290071096"/>
      </c:barChart>
      <c:catAx>
        <c:axId val="290069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Prepositios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71096"/>
        <c:crosses val="autoZero"/>
        <c:auto val="1"/>
        <c:lblAlgn val="ctr"/>
        <c:lblOffset val="100"/>
        <c:noMultiLvlLbl val="0"/>
      </c:catAx>
      <c:valAx>
        <c:axId val="29007109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Success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06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152400</xdr:colOff>
      <xdr:row>211</xdr:row>
      <xdr:rowOff>128587</xdr:rowOff>
    </xdr:from>
    <xdr:to>
      <xdr:col>37</xdr:col>
      <xdr:colOff>123825</xdr:colOff>
      <xdr:row>226</xdr:row>
      <xdr:rowOff>14287</xdr:rowOff>
    </xdr:to>
    <xdr:graphicFrame macro="">
      <xdr:nvGraphicFramePr>
        <xdr:cNvPr id="4" name="Chart 3">
          <a:extLst>
            <a:ext uri="{FF2B5EF4-FFF2-40B4-BE49-F238E27FC236}">
              <a16:creationId xmlns:a16="http://schemas.microsoft.com/office/drawing/2014/main" id="{FC1D2017-3113-46C0-9786-3C89E2BA4F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152400</xdr:colOff>
      <xdr:row>211</xdr:row>
      <xdr:rowOff>128587</xdr:rowOff>
    </xdr:from>
    <xdr:to>
      <xdr:col>37</xdr:col>
      <xdr:colOff>123825</xdr:colOff>
      <xdr:row>226</xdr:row>
      <xdr:rowOff>14287</xdr:rowOff>
    </xdr:to>
    <xdr:graphicFrame macro="">
      <xdr:nvGraphicFramePr>
        <xdr:cNvPr id="2" name="Chart 1">
          <a:extLst>
            <a:ext uri="{FF2B5EF4-FFF2-40B4-BE49-F238E27FC236}">
              <a16:creationId xmlns:a16="http://schemas.microsoft.com/office/drawing/2014/main" id="{79CD938F-1DA6-4436-94B2-879E73092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476249</xdr:colOff>
      <xdr:row>7</xdr:row>
      <xdr:rowOff>119061</xdr:rowOff>
    </xdr:from>
    <xdr:to>
      <xdr:col>8</xdr:col>
      <xdr:colOff>598169</xdr:colOff>
      <xdr:row>22</xdr:row>
      <xdr:rowOff>4761</xdr:rowOff>
    </xdr:to>
    <xdr:graphicFrame macro="">
      <xdr:nvGraphicFramePr>
        <xdr:cNvPr id="3" name="Chart 2">
          <a:extLst>
            <a:ext uri="{FF2B5EF4-FFF2-40B4-BE49-F238E27FC236}">
              <a16:creationId xmlns:a16="http://schemas.microsoft.com/office/drawing/2014/main" id="{1CE8D54F-7945-42E5-920A-3DEB7A231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133349</xdr:colOff>
      <xdr:row>8</xdr:row>
      <xdr:rowOff>23812</xdr:rowOff>
    </xdr:from>
    <xdr:to>
      <xdr:col>13</xdr:col>
      <xdr:colOff>255269</xdr:colOff>
      <xdr:row>22</xdr:row>
      <xdr:rowOff>100012</xdr:rowOff>
    </xdr:to>
    <xdr:graphicFrame macro="">
      <xdr:nvGraphicFramePr>
        <xdr:cNvPr id="4" name="Chart 3">
          <a:extLst>
            <a:ext uri="{FF2B5EF4-FFF2-40B4-BE49-F238E27FC236}">
              <a16:creationId xmlns:a16="http://schemas.microsoft.com/office/drawing/2014/main" id="{1005F619-1FDE-4C41-BAA5-84728D27A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476249</xdr:colOff>
      <xdr:row>7</xdr:row>
      <xdr:rowOff>119061</xdr:rowOff>
    </xdr:from>
    <xdr:to>
      <xdr:col>7</xdr:col>
      <xdr:colOff>64769</xdr:colOff>
      <xdr:row>22</xdr:row>
      <xdr:rowOff>4761</xdr:rowOff>
    </xdr:to>
    <xdr:graphicFrame macro="">
      <xdr:nvGraphicFramePr>
        <xdr:cNvPr id="2" name="Chart 1">
          <a:extLst>
            <a:ext uri="{FF2B5EF4-FFF2-40B4-BE49-F238E27FC236}">
              <a16:creationId xmlns:a16="http://schemas.microsoft.com/office/drawing/2014/main" id="{7E7076DF-0A68-4091-8852-CE60500C2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457199</xdr:colOff>
      <xdr:row>7</xdr:row>
      <xdr:rowOff>157162</xdr:rowOff>
    </xdr:from>
    <xdr:to>
      <xdr:col>11</xdr:col>
      <xdr:colOff>579119</xdr:colOff>
      <xdr:row>22</xdr:row>
      <xdr:rowOff>42862</xdr:rowOff>
    </xdr:to>
    <xdr:graphicFrame macro="">
      <xdr:nvGraphicFramePr>
        <xdr:cNvPr id="3" name="Chart 2">
          <a:extLst>
            <a:ext uri="{FF2B5EF4-FFF2-40B4-BE49-F238E27FC236}">
              <a16:creationId xmlns:a16="http://schemas.microsoft.com/office/drawing/2014/main" id="{256458C9-3095-4162-9079-E7EC1F0AB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1142999</xdr:colOff>
      <xdr:row>13</xdr:row>
      <xdr:rowOff>128586</xdr:rowOff>
    </xdr:from>
    <xdr:to>
      <xdr:col>8</xdr:col>
      <xdr:colOff>102869</xdr:colOff>
      <xdr:row>28</xdr:row>
      <xdr:rowOff>14286</xdr:rowOff>
    </xdr:to>
    <xdr:graphicFrame macro="">
      <xdr:nvGraphicFramePr>
        <xdr:cNvPr id="2" name="Chart 1">
          <a:extLst>
            <a:ext uri="{FF2B5EF4-FFF2-40B4-BE49-F238E27FC236}">
              <a16:creationId xmlns:a16="http://schemas.microsoft.com/office/drawing/2014/main" id="{50EBDE2E-2B98-4019-8500-4739DE420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133349</xdr:colOff>
      <xdr:row>8</xdr:row>
      <xdr:rowOff>23812</xdr:rowOff>
    </xdr:from>
    <xdr:to>
      <xdr:col>13</xdr:col>
      <xdr:colOff>255269</xdr:colOff>
      <xdr:row>22</xdr:row>
      <xdr:rowOff>100012</xdr:rowOff>
    </xdr:to>
    <xdr:graphicFrame macro="">
      <xdr:nvGraphicFramePr>
        <xdr:cNvPr id="3" name="Chart 2">
          <a:extLst>
            <a:ext uri="{FF2B5EF4-FFF2-40B4-BE49-F238E27FC236}">
              <a16:creationId xmlns:a16="http://schemas.microsoft.com/office/drawing/2014/main" id="{21B5227C-8259-4A37-BE5E-7901D5E08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gh Wright" refreshedDate="44664.613576851851" createdVersion="7" refreshedVersion="7" minRefreshableVersion="3" recordCount="913" xr:uid="{00000000-000A-0000-FFFF-FFFF13000000}">
  <cacheSource type="worksheet">
    <worksheetSource ref="A1:CW1048576" sheet="Graphs"/>
  </cacheSource>
  <cacheFields count="101">
    <cacheField name="Question" numFmtId="0">
      <sharedItems containsBlank="1" count="907" longText="1">
        <s v="Including tax, the cost of renting a steam cleaner is $24.99 for the first day and $5.99 for each day after that. Which number sentence could be used to find C, the cost in dollars for keeping the cleaner for 4 days?"/>
        <s v="Yvette s goal is to run 30 miles a week. So far this week, she has run 6.5, 5.2, 7.8, 3 and 6.9 miles. How many more miles does she need to run to reach her goal?"/>
        <s v="Which equation states a rule for this table?"/>
        <s v="Markers ordered for the art room cost $0.04 per marker for the first 100. After that the cost drops to $0.02 per marker. Which is a reasonable total cost for 250 markers?"/>
        <s v="Abby s class is taking a field trip to the Bunker Hill Monument. Abby read that to reach the top of the monument she must climb 294 steps, each of which is 8 inches tall. Abby weighs 130 pounds. How many foot-pounds of work will she have to per"/>
        <s v="Use the balance scale above to answer the question. Which of the following shows the relationship between the weights of one cylinder and one cube?"/>
        <s v="Corrine and her brother Jerome have the same birthday. When Corrine was 8 years old, Jerome was 2. Which equation shows the relationship between Corrine s age, C, and Jerome s age, J, at all times during their lives?"/>
        <s v="What is the product of a non-zero number n and its reciprocal?"/>
        <s v="Max is 4 years younger than three times Carl s age. Carl is 14. Write an expression you can use to find Max s age."/>
        <s v="Pierre s class is taking a field trip to the Eiffel Tower. Pierre read that to reach the top of the tower he must climb 1665 steps, each of which is 8 inches tall. Pierre weighs 125 pounds. How many foot-pounds of work will he have to perform t"/>
        <s v="Which of the following describes one way to solve this equation?      12 - 3x = 5"/>
        <s v="Some eighth-grade students want to raise at least $300 for a field trip by selling popcorn and fruit bars. The chart below shows the amount of profit they will make on each sale. Profit from SalesBox of"/>
        <s v="In a random sample of 150 students, 60 ride the bus to school, 54 ride in car pools, and 36 walk. If there will be 800 students next year, about how many will need bus transportation?"/>
        <s v="The formula for the volume (V) of a cube is      V=e3 where e is the length of an edge. An edge of a silver cube is twice as long as an edge of a gold cube."/>
        <s v="Joelyn has decided to save $12 a week to buy a stereo system costing $125. Write an expression showing how much she will still have to save after n weeks?"/>
        <s v="The ratio of cows to pigs at a farm is 7 to 5. If there are 21 cows in the farms, what is the number of pigs in the farm?"/>
        <s v="The ratio of boys to girls in Meg s chorus is 3 to 4. If there are 20 girls in her chorus, how many boys are there?"/>
        <s v="The camping equipment store is offering a 20% discount this weekend on each of the camping items listed in the chart. After the 20% discount, and before tax is added, what is the price of the tent?"/>
        <s v="Natalie bought a book that was on sale for 25% off. The regular price of the book was $18. What was the sale price of the book?"/>
        <s v="(-12)(-12)(-12) = ?"/>
        <s v="Which of the following measurements would most likely be given with a negative exponent in scientific notation?"/>
        <s v="Solve (-4)3"/>
        <s v="What is your best approximation of the square root of 72?"/>
        <s v="The regular price of a CD player is $74. It is on sale for 20% off. Which of the following is closest to the sale price?"/>
        <s v="Compute 10 - (3)2 + (-3) * 2"/>
        <s v="For what value of n is the equation below true? 363,600,000 = 3.636 * 10n"/>
        <s v="Lee correctly answered 11 out of 13 questions on the math test. To the nearest percent, what percent of the questions did Lee get correct?"/>
        <s v="Use the chart below to answer this question  Number of Band Members Grade 6Grade 7Grade 8 Number"/>
        <s v="Use the spinner shown to answer this question.What is the probability of spinning an odd number on this spinner?"/>
        <s v="Of the 640 students in a school, 428 were born in Massachusetts. If a newspaper reporter interviews one student at random, which is the best estimate of the probability that the student was born in Massachusetts?"/>
        <s v="A bag contains 3 blue, 4 red, and 2 white marbles. Karin is going to draw out a marble without looking in the bag. What is the probability that she will not draw a red marble?"/>
        <s v="The four finalists in the talent search will present their acts in the school talent show. Ms. King must decide which will be the first, second, third, and fourth acts in the show. In how many different ways can she arrange the four acts?"/>
        <s v="A bag contains 2 blue, 6 black, and 4 white socks. Paula is going to draw out a sock without looking in the bag. What is the probability that she will draw either a blue or a black sock?"/>
        <s v="Luis is going to toss two coins. What is the probability that he will toss one head and one tail?"/>
        <s v="Tom turned these cards face down and mixed them up. What is the probability that the first card he picks up will be an S?"/>
        <s v="Of the 12 songs on Ella s new CD, 3 are her favorites. If her CD player chooses one song at random, what is the probability that it will be one of her favorite songs?"/>
        <s v="The chart below shows the amount spent by customers at a department store on a typical business day. Amount SpentNumber of Customers $0158"/>
        <s v="There are yellow, pink, and purple balloons in a package. If Benjamin takes 1 balloon without looking, the probability that it will be yellow is 1/2. The probability that it will be pink is 1/3. The probability that it will be purple is 1/6. Wh"/>
        <s v="In how many ways can 5 different vases be arranged on a shelf?"/>
        <s v="A bag contains 3 red, 2 green, and 4 blue balls. John is going to draw out a ball without looking in the bag. What is the probability that he will draw either a green or a blue ball?"/>
        <s v="The diagram above shows a relationship among the percentages of students who chose to take Biology, Algebra or Band. If 900 students signed up to take courses, how many will not be taking Biology, Algebra or Band?"/>
        <s v="Manuel is planning a flower garden shaped like a right triangle. He will use an old 16-foot fence for the longest side and an old 8-foot fence for another side as shown. What is the best estimate of the amount of fencing he will need to the"/>
        <s v="Roberto bought skates marked for $69.95. The rate of sales tax is 5%. How much will Roberto have to pay to purchase the skates?"/>
        <s v="Compute 8 - (-5 + 3 * 7)"/>
        <s v="What is the product of a non-zero number n and it s reciprocal?"/>
        <s v="A chemical solution is 0.5% iodine. How many milliliters of iodine are in 1,000 mL of solution?"/>
        <s v="Which of the following is closest to 0.816 * 0.211?"/>
        <s v="Which is equivalent to the picture above?"/>
        <s v="Huey is reading a book that is 697 pages long. He tells a friend that he is about 3/4 of the way done. About how many more pages must Huey read before he finishes the book?"/>
        <s v="Compute: 35.2 - 5.74 ="/>
        <s v="Each arrangement in the pattern above is made up of square tiles. Which expression tells how many tiles are in the nth arrangement of this pattern? n is 1 for the 1st pattern, 2 for the 2nd, and so forth."/>
        <s v="What number comes next in this sequence? 10, 11, 14, 19, 26, ____"/>
        <s v="Find the next two terms in the sequence shown below. 4,6,10,18,34,?,?"/>
        <s v="Latoya and Keith dropped a ball from various heights and measured the height of the first bounce. They recorded their data in the chart below. Height from which ball was drop"/>
        <s v="The Massachusetts Department of Employment and Training predicted that there will be 21% more jobs for computer programmers in Massachusetts in 2005 than there were in 1994. There were 15,970 programming jobs in 1994. Based on the prediction, ho"/>
        <s v="So far this term, Heidi has these scores on quizzes: 87, 86, 96, 87 What is the lowest score she can get on the one remaining quiz to have a final average (mean) score of 90?"/>
        <s v="The following equation shows the relationship between a distance traveled (d), the time traveled (t), and the rate (r): d / t = r If the time t increases and the distance d remains the same, what happens to the rate"/>
        <s v="Jake reads in the newspaper that one U.S. dollar was worth $1.37 in Canadian money. If n stands for the number of U.S. dollars, which equation gives the value, v, of those dollars in Canadian money?"/>
        <s v="The area of each square in the figure is 16 square units. What is the perimeter of the figure?"/>
        <s v="Substitute 5 for x in 7(2x - 5) + x = ? and evaluate the expression."/>
        <s v="How many units apart are -6 and 4 on the number line?"/>
        <s v="How many units apart are -10 and -1 on the number line?"/>
        <s v="Which is the best approximation of &amp;#8730;72?"/>
        <s v="In the figure shown, lines l and m are parallel, and triangle ABC is isosceles. What is the measure of angle ACB?"/>
        <s v="In the figure above, lines CD and EF are parallel. What is the measure of angle BHF?"/>
        <s v="Do not use a calculator.What is 78 divided by 6?"/>
        <s v="Do not use a calculator.What is (43 + 78)?"/>
        <s v="Do not use a calculator.What is (96 - 49)?"/>
        <s v="Do not use a calculator.What is (879 - 397)?"/>
        <s v="Do not use a calculator.What is (6 * 8)?"/>
        <s v="Do not use a calculator.What is (6 * 7)?"/>
        <s v="Do not use a calculator.What is (36 * 73)?"/>
        <s v="Do not use a calculator.What is (-23 * -7)?"/>
        <s v="Do not use a calculator.What is (8 * 8)?"/>
        <s v="Do not use a calculator.What is (8 * 9)?"/>
        <s v="Do not use a calculator.What is (4 * 8)?"/>
        <s v="Do not use a calculator.What is 2976 divided by 32?"/>
        <s v="Do not use a calculator.What is (3 * 9)?"/>
        <s v="Do not use a calculator.What is (87 + 132)?"/>
        <s v="Do not use a calculator.What is (54 - 77)?"/>
        <s v="Do not use a calculator.What is 10.92 divided by 2.6?"/>
        <s v="Do not use a calculator.What is (7 * 8)?"/>
        <s v="Do not use a calculator.What is (273 + 753)?"/>
        <s v="Record Temperatures in November (F) CityHighLow Atlanta, GA843 Bo"/>
        <s v="Evaluate this expression if m = 5, n = -8, and p = -3. n - p"/>
        <s v="Solve: -8(-7)"/>
        <s v="A large jar holds about 2,000 jelly beans. Ms. Lee emptied bags of jelly beans into the jar until it was filled. There were 5 bags left over. She challenged the class to estimate the number of red jelly beans in the big jar. The students counte"/>
        <s v="Figure ABCD is translated so that the image of A is A at (-3,2). What s the x-coordinate and y-coordinate of the image of B?"/>
        <s v="25% of what number is 100?"/>
        <s v="So far this term, Heidi has these scores on quizzes.87, 86, 96, 87What is the lowest score she can get on the one remaining quiz to have a final average (mean) score of 90?"/>
        <s v="A part of the real number line is shown above. Which letter best represents the location of the square root of 50?"/>
        <s v="The ratio of pigs to cows at a farm is 5 to 7. If there are 21 cows in the farm, what is the number of pigs in the farm?"/>
        <s v="What does x equal in the equation below? 3x/4 - 2 = 7"/>
        <s v="Harry measured all but one angle of a pentagon. The total degree measure for all of the angles he measured was 510 degrees.What is the measure, in degrees, of the remaining angle?"/>
        <s v="Use the figure above to answer the following questions. Lines m and n are parallel. What is the measure of angle 4?"/>
        <s v="What is 3/4 of 1 2/3?"/>
        <s v="Solve: 4(-6)"/>
        <s v="Simplify the expression: 3x + 4y + x - 2y"/>
        <s v="Compute: 10 - (3)2 + (-3)* 2"/>
        <s v="Which of the following is/are division sentence(s) that are equal to the multiplication sentence 6 * (-7) = -42? Select all that apply."/>
        <s v="Solve: -32 / 8"/>
        <s v="Evaluate this expression if m = 5, n = -8, and p = -3. m + n"/>
        <s v="The table above shows the annual salaries of employees of a company based on years of employment. Based on the data in the table, what is the annual salary of an employee who has just completed 10 years of service with this company?"/>
        <s v="Solve: 5(-2)(3)"/>
        <s v="Evaluate this expression if m = 5, n = -8, and p = -3. n / -2"/>
        <s v="Let x be a positive, even number that is less than 10. Which of these ordered pair (x, y) would NOT make the equation y = x + 3 true."/>
        <s v="Solve: 8 + (-14) + (-6) + 2"/>
        <s v="Evaluate this expression if m = 5, n = -8, and p = -3. 2(n)"/>
        <s v="Simplify the expression: 10y - (-3y)"/>
        <s v="Sports The Tigers football team had a gain of 7 yards on their first run. They lost 3 yards on their second run and gained 12 yards on their third run. What was the total gain or loss of yardage in the three runs?"/>
        <s v="Solve: -8 - 2"/>
        <s v="Which of the following is equivalent to the equation above?"/>
        <s v="Replace the ? with the correct operator that best describes the relationship:-5 ? -8"/>
        <s v="Replace the ? with the correct symbol that best describes the relationship:9 ? -2"/>
        <s v="Solve: -3 - 5"/>
        <s v="Simplify the expression: -2(-5y)"/>
        <s v="Solve: -16 + 9"/>
        <s v="Evaluate this expression if m = 5, n = -8, and p = -3. p - m + n"/>
        <s v="Solve: 5 - (-2)"/>
        <s v="What is the value of -2(x - 2(x - y)) if x = -3 and y = 7?"/>
        <s v="Evaluate this expression if m = 5, n = -8, and p = -3. (m + n) / p"/>
        <s v="Solve: -7 + 5 + (-12)"/>
        <s v="Simplify the expression: 9(-4x)"/>
        <s v="Solve: -14 / (-7)"/>
        <s v="Simplify the expression: 3x - 8x"/>
        <s v="Solve: -25 / -5"/>
        <s v="Simplify the expression: (-7m)(3n)"/>
        <s v="Time of Swing Length of Pendulum 1 second 1 unit 2 seconds 4 units 3 seconds"/>
        <s v="What is the probability of spinning an odd number on this spinner?"/>
        <s v="A principal appointed a committee to decorate a row of lockers numbered from 1 to 150. The committee decided to put: a flower sticker on each 4th locker beginning with locker 4, a red band of color on each 10th locker beginning w"/>
        <s v="Number of Band Members Grade 6 Grade 7 Grade 8 Number 18&lt;"/>
        <s v="Of 640 students in a school, 428 were born in Massachusetts. If a newspaper report interviews one student at random, which is the best estimate of the probability that the student was born in Massachusetts?"/>
        <s v="In the figure above, lines CD and EF are parallel. What is the measure, in degrees of angle BHF?"/>
        <s v="How many units apart are -6 and 4 on a number line?"/>
        <s v="When 7 is subtracted from a number four times, the result is 3. What is the number?"/>
        <s v="What does x equal in this equation? x + 4 = 2"/>
        <s v="The regular price of a computer game is $49.95. Which of the following sale prices would result in the lowest price for the computer game?"/>
        <s v="Which number is 100 more than 99,999?"/>
        <s v="Which of the following best describes the meaning of &amp;Pi;?"/>
        <s v="The area of square A is 4 square units. The sides of square B are twice as long as the sides of square A. What is the area of square B?"/>
        <s v="A pair of jeans is on sale for $15.50. The original price was $23.95. Which is the best estimate of the discount?"/>
        <s v="The product of 9/10 and 8/9 is"/>
        <s v="What does x equal in this equation? x / 4 + 8 = 32"/>
        <s v="A triangle is a right triangle if it s lengths, a, b, and c, of it s three sides satisfy the following equation: a2 + b2 = c2 Which of the following is a right triangle?"/>
        <s v="What is the measure of angle A?"/>
        <s v="The rates that Zack charges for baby-sitting are as follows: $2.50 per hour for the first child and an extra 75 cents per hour for each additional child.Which chart above shows Zack s hourly charges for baby-sitting on"/>
        <s v="The square root of 48 is between which two whole numbers?"/>
        <s v="(0.2)(0.2)(0.2) is equal to which of the following?"/>
        <s v="Triangles ABC and DEF are congruent.The perimeter of triangle ABC is 23 inches. What is the length of side DF in triangle DEF?"/>
        <s v="(0.5)(0.5)(0.5) is equal to which of the following?"/>
        <s v="Write an expression that tells how much money a shopper has left if x represents the amount the shopper started with and s represents the amount spent."/>
        <s v="There are white, red, and blue balls in a box. If Ben takes 1 ball without looking, the probability that it will be white is 1/4. The probability that it will be red is 1/5. The probability that it will be blue is 1/2. What is the least number"/>
        <s v="There are 15 lottery tickets available. Roy knows that 6 of them are winning. If Roy gets one ticket at random, what is the probability that it will be a winning ticket?"/>
        <s v="Use the spinner shown to answer this question.What is the probability of spinning an even number on this spinner?"/>
        <s v="Tom turned these cards face down and mixed them up. What is the probability that the first card he picks up will be an A?"/>
        <s v="A bag contains 5 blue, 7 red, and 3 white marbles. Steve is going to draw out a marble without looking in the bag. What is the probability that he will not draw a blue marble?"/>
        <s v="Luis is going to toss three coins. What is the probability that he gets three heads in a row?"/>
        <s v="Of the 48 students in class, 15 are girls. If a teacher picks one student at random, which is the best estimate of the probability that it will be a girl?"/>
        <s v="Molly formed three polygons--a triangle, a rectangle, and a pentagon--with string. She calculated the sum of the measures of the interior angles for each polygon and entered her data in the chart shown above. How many sides does an unnamed po"/>
        <s v="Which equation states a rule for the pattern shown in the table above?"/>
        <s v="Molly formed three polygons--a triangle, a rectangle, and a pentagon--with string. She calculated the sum of the measures of the interior angles for each polygon and entered her data in the chart shown above. What is the sum of the measure of"/>
        <s v="The computer game Peter wants to buy will cost at least $50 and not more than $70. He earns $3 an hour running errands for his grandmother. Which inequality shows the number of hours, n, he will have to work to pay for th"/>
        <s v="Ms. Jordan bought a box of 32 granola bars. Every day each of her three chilren ate one granola bar for lunch. Now there are only 11 bars left. Which equation can be used to find the number of days, n, that the children"/>
        <s v="What value of x makes the equation below true? 3x + 2(x - 5) = 50"/>
        <s v="In the equation shown above, x represents a positive real number. As the value of x gets larger, what happens to the value of y?"/>
        <s v="Al got an estimate for repairs on his bike. The parts will cost $17.50, and the parts and labor together will not be more than $40. Which inequality shows the possible labor costs, L?"/>
        <s v="What value of x makes the equation below true? x + 1/2(x - 5) = 20"/>
        <s v="Molly formed three polygons--a triangle, a rectangle, and a pentagon--with string. She calculated the sum of the measures of the interior angles for each polygon and entered her data in the chart shown above. What is the sum of the measures o"/>
        <s v="What is the ratio of the distance between point A and point B to the distance between point C and point D? [Write your answer as ratio. For instance 4:5."/>
        <s v="What is the best estimate of the angle between the two hands on a clock at 5:10?"/>
        <s v="Harry measured all but one angle of a pentagon. The total degree measure for all of the angles he measured was 510 degrees. What is the measure, in degrees, of the remaining angle? So, what is the measure of the remaining angle?"/>
        <s v="Find the next term in the sequence shown below: 1, 4, 13, 40, 121, ___"/>
        <s v="Which of the following is closest to 0.816 x 0.211 ?"/>
        <s v="Use the figure above to answer the questions. What is the measure of angle A?"/>
        <s v="What is the correct choice?"/>
        <s v="Monique is making a model of the Eiffel Tower. The measurements of the real Eiffel Tower are shown. Monique s model will be 12 inches tall.About how long should each side of the model s square base be?"/>
        <s v="-3xy = 45 Which of the following is true?"/>
        <s v="Which point is closest to the solution of the equation 6(x - 2) - 2 = 10?"/>
        <s v="Which of the following is an irrational number?"/>
        <s v="For any positive number n, How do a and b compare?"/>
        <s v="Compute the value of |5-7| + 10."/>
        <s v="Compute 35.2-5.74"/>
        <s v="(.5)(.5)(.5) is equal to which of the following?"/>
        <s v="What value of a makes the equation below true? -12+(-3a)=0"/>
        <s v="How does 80% of a number greater than 0 compare with that number?"/>
        <s v="If a medium pizza serves 4 people, and a large pizza serves 8. Which equation calcualtes how many pizzas need to be ordered so that there will be enough pizza for the 127 students?"/>
        <s v="For a positive number n, How do a and b compare?"/>
        <s v="Jasmine needs to reduce the height of a picture from 3 inches to 2 inches so it will fit in the school yearbook. The new height is what percent of the original height?"/>
        <s v="What is the formula that can be used to find the sum of the interior angles of a polygon that has n sides? Examples of polygons are octagons, hexagons, pentagons, and so forth."/>
        <s v="The Eliot School plans to have the school library carpeted. The room is in the shape of a rectangle and measures 24 feet by 18 feet. If the carpet costs $25.75 per square yard including installation, how much will it cost to have the"/>
        <s v="So far this term, Calvin has these scores on quizzes:81, 86, 96, 93, 84There are two remaining quizzes. What is the lowest mean score he can get on these two quizzes to have an overall mean score of 90?"/>
        <s v="A survey is conducted to find the most popular food among eighth-grade students at a school. Which of the following sampling methods would give the most accurate results?"/>
        <s v="The chart below shows the average monthly price per share of HiTek stock for each month in 2001. Month Jan Feb Mar Apr May"/>
        <s v="Write an equation in slope-intercept form of the line through the points (2, 2) and (3, 4)."/>
        <s v="The square root of 31 is between what two whole numbers?"/>
        <s v="Ms. Jordan bought a box of 32 granola bars. Every day each of her three children ate one granola bar for lunch. Now there are only 11 bars left. Which equation can be used to find the number of days, n , that the children ate the bars for lu"/>
        <s v="Corrine and her brother Jerome have the same birthday. When Corrine was 8 years old, Jerome was 2. Write an equation that shows the relationship between Corrine s age, C, and Jerome s age, J, at all times during the"/>
        <s v="Marisa saved $500 to spend on a vacation. She will spend about $45 per day on her vacation, and she must have $70 left to pay for her bus ride home. Which of the following inequalities best represents the possible number"/>
        <s v="Compute: 8 - 3 * 2 + 42"/>
        <s v="Which of the following is equivalent to the expression below?(4)(-x)(-y)"/>
        <s v="The squares in the figure above are congruent. The perimeter of the entire figure is 24 units. What is the area of one small square?"/>
        <s v="Use the equation below to answer the following question: -3xy = 45 Which of the following statements is true?"/>
        <s v="The square root of 55 is between which two whole numbers?"/>
        <s v="How many tiles will be in the 6th arrangement in the pattern?"/>
        <s v="What is the value of the expression below when x = 12 and y = -12? (x-y) (x+y)"/>
        <s v="Let?s first work through an example, and then move on to the actual problem. What is 2/3 of 2 2/5? Step 1) We first must make 2 2/5 into an improper fraction so that we can work with it more easily. To do this, we rewrite the whole number"/>
        <s v="Which set of line segments cannot be used to form a triangle?"/>
        <s v="What does x equal in the equation above?"/>
        <s v="In the figure above:distance yz equals distance zw anddistance xy equals distance yw anddistance yz equals 4 What is the value of distance xw?"/>
        <s v="The figure above shows a square inscribed in a larger square. What is the area of the smaller square?"/>
        <s v="How many rectangles are there in figure 1?"/>
        <s v="How many rectangles are there in figure 2?"/>
        <s v="How many rectangles are there in Figure 3?"/>
        <s v="How many rectangles are there in Figure 4?"/>
        <s v="Write a rule that could be used to show the relationship between x and y in the table below. xy -416 -11&lt;/"/>
        <s v="The table above shows the annual salaries of employees of a company based on years of employment. Based on the data in the table, what is the annual salaray of an employee who has just completed 10 years of service with this company?"/>
        <s v="What number comes next in this sequence? 5, 6, 9, 14, 21, ____"/>
        <s v="Let x be a positive, odd number that is less than 10. Which of these ordered pairs (x, y) would NOT make the equation y = x - 5 true."/>
        <s v="Write an equation in slope-intercept form of the line through the points (3, 2) and (5, 10)."/>
        <s v="Which is based on the following rule? First, square the input number. Then subtract the input number from its square."/>
        <s v="Look for a pattern in your answers for parts a through d. Predict the number of rectangles in the 7th figure, that is, in the figure made up of 7 small congruent rectangles. Here s a table of answers for parts a through d:"/>
        <s v="Write the rule for the table below. Input (x)Output (y) 35 611 23 815&lt;"/>
        <s v="The first eight positions in a pattern are shown below. N, S, E, W, N, S, E, W, ... If this pattern continues, which letter would be found at the 103rd position?"/>
        <s v="An artist creates a design by drawing circles in steps, as shown above. The table below shows a pattern of the total number of circles formed at each step. Pattern of Circles Step"/>
        <s v="Write an expression for the number of rectangles in the nth figure, that is, in the figure made up of n small congruent rectangles. Here s a table of answers for parts a through e: Figure"/>
        <s v="The figure above shows the first five rows of Pascal s triangle. Which of the following represents the 8th row?"/>
        <s v="Which lists the cities in order from the one with the lowest recorded temperature to the one with the highest?"/>
        <s v="The formula for the surface area (SA) of a cube is SA = 6e2, where e is the length of an edge of the cube.An edge of a red cube is twice as long as an edge of a blue cube. How many times greater is the surface area of the red"/>
        <s v="The stem-and-leaf plot above shows the ages of the people who bought skateboard at a store during a sale. What is the median age of the people who bought skateboards during the sale?"/>
        <s v="The Venn diagram above shows Leila s graduating classes from middle school, high school, and college. How many students graduated together from both Leila s middle school and high school?"/>
        <s v="The chart below shows basketball shots attempted and made by four players on a team.NameShots AttemptedShots MadeKenzo"/>
        <s v="Pittsfield and Provincetown are approximately 258000 meters apart. Which of the following shows this number in scientific notation?"/>
        <s v="Mari divided 8 by 2/3. Which operation shown below should produce the same result?"/>
        <s v="For what value of n is the equation below true?363,600,000 = 3.636 &amp;times; 10n"/>
        <s v="Erin determined the mass of some samples for her science project. The mass of each sample is listed above. Which of the following correctly lists the samples in order from the least mass to the greatest mass?"/>
        <s v="What is the prime factorization of 300?"/>
        <s v="Colin plans to order three types of skateboard parts. He plans to order a total of ten parts. He can order online (over the Internet) from Tony s Skateboard Shop. Colin s online order from Tony s Skateboard Shop is shown in the order form above"/>
        <s v="Colin s subtotal for his skateboard parts is $55.50. By ordering online from Tony?s Skateboard Shop, Colin is entitled to an Online Discount of $2.00 off the Subtotal amount. Sales Tax of 5% is added to the Subtotal After Discount. What"/>
        <s v="Colin learns that the local store can provide the same ten parts, each one at the same Price per Unit that Tony s Skateboard Shop charges, but the local store will give Colin a 20% discount on the Subtotal amount. After this discount, Colin wil"/>
        <s v="The chart above shows basketball shots attempted and made by four players on a team. Which of the following lists the players in order from the highest to the lowest percentage of shots made out of shots attempted?"/>
        <s v="The Massachusetts Department of Employment and Training predicted that there will be 21% more jobs for computer programmers in Massachusetts in 2005 than there were in 1994. There were 15,970 programming jobs in 1994. Based on the prediction, a"/>
        <s v="The table above shows the annual salaries of employees of a company based on years of employment. Based on the data in the table, what is the annual salaray of an employee who has just completed 1 year of service with this company?"/>
        <s v="Ms. Jordan bought 46 granola bars. Every day for 5 days each of her two chilren ate two granola bars for lunch. Which equation can be used to find the number of bars, n , left?"/>
        <s v="The first six positions in a pattern are shown below. A, B, C, A, B, C ... If this pattern continues, which letter would be found at the 42nd position?"/>
        <s v="Write the rule for the table below. Input (x)Output (y) 3-5 6-11 2-3 8"/>
        <s v="Which is based on the following rule? First, multiply the input number by 3. Then subtract the input number from this product."/>
        <s v="Myra drew a square. She drew another square inside the first square as shown in figure A. Then she drew a square inside her second square, a square inside her third square, and so on. After she had drawn five squares, her figure looked like figu"/>
        <s v="The circles above represent the gears of a bycicle. The diameter of Gear A is 30 centimeters. The ratio of the diameter of Gear A to the diameter of Gear B is 3:1. What is the circumference, in centimeters, of Gear B? (Use pi to represent the sy"/>
        <s v="Imelda will work 10 to 20 hours per week at her new job and will be paid $7.50 per hour. Which of the number lines above shows how much she can earn per week?"/>
        <s v="A comparison of the median wage for a business employee in three cities is shown above. Which of the following is closest to the difference between the median wage in City 2 and the median wage in City 1?"/>
        <s v="An eighth-grade class took a survey and found that the most popular types of music in their school were alternative rock, rap, and classic rock. They took a second survey to find out the students preference among these three types of music. Th"/>
        <s v="50% of what number is 35?"/>
        <s v="Pittsfield and Provincetown are approximately 258,000 meters apart. Which of the following shows this number in scientific notation?"/>
        <s v="The line plot above represents the number of raisins that Janika s class counted in each of 20 boxes of cereal. What was the median number of raisins in a box?"/>
        <s v="To sell their house, the Fords placed an advertisement in the local newspaper. For one week, they recorder the number of calls they received each day in response to the advertisement in the following chart.SM"/>
        <s v="Joelyn has decided to save $6 a week to buy a stereo costing $90. Which expression shows how much she will still have to save after n weeks?"/>
        <s v="The formula for the surface area (SA) of a cube is: SA = 6e2, where e is the length of an edge of the cube. An edge of a red cube is twice as long as an edge of a black cube. How many times greater is the surfac"/>
        <s v="Jasmine need to reduce the height of a picture from 3 inches to 2 inches so it will fit in the school yearbook. The new height is what percent of the original height?"/>
        <s v="Compute 35.2 - 5.74 ="/>
        <s v="Compute: 43.68 x 2.5 ="/>
        <s v="In the figure above: distance yz equals distance zw and distance xy equals distance yw.Distance yz equals 4. Distance xw equals __?"/>
        <s v="What does y equal in the equation below? 6 - 2y = -8"/>
        <s v="What number comes next in this sequence? 5, 6, 9, 14, 21, __"/>
        <s v="Which of the following is closest to 0.816 x 0.211?"/>
        <s v="In the scatter plot, each dot represents one student who participated in the 50-meter race. Ben is 15 years old. Based on the information in the scatter plot, what was Ben s time in the race?"/>
        <s v="The coach for the All-Star Basketball Game needs to pick one of the two players for the team. The table below shows the number of points each of the players scored in his last 10 games.Name of playerNumber of points scor"/>
        <s v="The chart below shows the average monthly price per share of HiTek stock for each month in 2001. 2001 HiTek Stock Prices Month January"/>
        <s v="What is the area of the shaded region in the figure above? (Use 3.14 for Pi.)"/>
        <s v="How many cylinders must be placed on the empty side of the second scale to make that scale balance?"/>
        <s v="Lee correctly answered 26 out of 51 questions on the math test. To the nearest percent, what percent of the questions did Lee get correct?   "/>
        <s v="Lee correctly answered 11 out of 13 questions on the math test. To the nearest percent, what percent of the questions did Lee get correct?   "/>
        <s v="On the grid above, the distance between each dot is 1 inch. What is the length, in inches, of the hypotenuse of the right triangle?   "/>
        <s v="The following equation shows the relationship between a distance traveled (d), the time traveled (t), and the rate (r): d / t = r If the time t increases and the distance d remains th   "/>
        <s v="Compute: 3.62 + 49.1 + 56 = ?   "/>
        <s v="Ricardo drew a rectangle. Which statement must be true?   "/>
        <s v="The Eliot School plans to have the school library carpeted. The room is in the shape of a rectangle and measures 24 feet by 18 feet. If the carpet costs $25.75 per square yard including installation, how much will it cost to have the   "/>
        <s v="Which of the following best describes the meaning of &amp;#960;?   "/>
        <s v="Time of Swing Length of Pendulum 1 second 1 unit 2 seconds 4 units 3 seconds   "/>
        <s v="The owner of a car dealership noticed a pattern in the weekly car sales, as shown in the table above.For weeks 1 through 4, which of the following equations could represent the pattern of s cars sold during week w?   "/>
        <s v="Which of the following fractions is equivalent to 0.2 x 0.6?   "/>
        <s v="Which lists the cities in order from the one with the lowest recorded temperature to the one with the highest?   "/>
        <s v="In the equation shown above, x represents a positive real number. As the value of x gets larger, what happens to the value of y?   "/>
        <s v="Kevin is standing next to the school's flagpole on a sunny day as shown in the diagram above. Kevin is 5 feet tall. Which proportion could you use to find the height of the flagpole?   "/>
        <s v="A kilometer is about (6/10) of a mile. If the speed limit along a stretch of highway is 80 kilometers per hour, what is the approximate speed limit in miles per hour?   "/>
        <s v="The figure above shows an RPM gauge. How many RPMs is the gauge registering?   "/>
        <s v="Of the 640 students in a school, 428 were born in Massachusetts. If a newspaper reporter interviews one student at random, which is the best estimate of the probability that the student was born in Massachusetts?   "/>
        <s v="Let x be a positive, even number that is less than 10. Which of these ordered pair (x, y) would NOT make the equation y = x + 3 true.   "/>
        <s v="For any positive number n, How do a and b compare?   "/>
        <s v="How many rectangles are there in Figure 4?   "/>
        <s v="How many cylinders must be placed on the empty side of the second scale to make that scale balance?   "/>
        <s v="What is 3/4 of 1 2/3?   "/>
        <s v="Use the chart below to answer this question  Number of Band Members Grade 6Grade 7Grade 8 Number   "/>
        <s v="To sell their house, the Fords placed an advertisement in the local newspaper. For one week, they recorded the number of calls they received each day in response to the advertisement in the following chart.SM   "/>
        <s v="What does x equal in this equation? x + 4 = 2   "/>
        <s v="What is the value of the expression below when x = 12 and y = -12? (x-y) (x+y)   "/>
        <s v="The largest natural lake in Massachusetts is Assawompsett Pond which has an area of 2,656 acres. What is the area of the lake in square miles? Please round your answer to the nearest square mile. Note that there are 640 acres in 1 square mile.   "/>
        <s v="Use the balance scale above to answer the question. Which of the following shows the relationship between the weights of one cylinder and one cube?   "/>
        <s v="The Venn diagram above shows Leila's graduating classes from middle school, high school, and college. How many students graduated together from both Leila's middle school and high school?   "/>
        <s v="There are white, red, blue and green balls in a box. If Ben takes 1 ball without looking, the probability that it will be white is 1/4. The probability that it will be red is 1/5. The probability that it will be blue is 1/2. What is the least n   "/>
        <s v="Triangle ABC is an isosceles triangle in which line AC is congruent to line BC. What is the measure of angle ACB?   "/>
        <s v="The Massachusetts Highway Department is responsible for more than 66.5 million feet of roadway in Massachusetts. About how many miles is 66.5 million feet?   "/>
        <s v="The Massachusetts Department of Employment and Training predicted that there will be 21% more jobs for computer programmers in Massachusetts in 2005 than there were in 1994. There were 15,970 programming jobs in 1994. Based on the prediction, ho   "/>
        <s v="Corrine and her brother Jerome have the same birthday. When Corrine was 8 years old, Jerome was 2. Write an equation that shows the relationship between Corrine's age, C, and Jerome's age, J, at all times during their lives.   "/>
        <s v="A part of the real number line is shown above. Which letter best represents the location of the square root of 50?   "/>
        <s v="Jake reads in the newspaper that one U.S. dollar was worth $1.37 in Canadian money. If n stands for the number of U.S. dollars, which equation gives the value, v, of those dollars in Canadian money?   "/>
        <s v="The chart below shows the amount spent by customers at a department store on a typical business day. Amount SpentNumber of Customers $0158   "/>
        <s v="Use the spinner shown to answer this question.What is the probability of spinning an even number on this spinner?   "/>
        <s v="Guenther drove 260 miles in 5 hours. He has 494 more miles to drive on his trip. If he continues at this same average rate of speed, what will his driving time be for the remainder of his trip?   "/>
        <s v="Of the 12 songs on Ella's new CD, 3 are her favorites. If her CD player chooses one song at random, what is the probability that it will be one of her favorite songs?   "/>
        <s v="Which of the following measurements would most likely be given with a negative exponent in scientific notation?   "/>
        <s v="The figure above shows a circle inscribed in a square. Which of the following is closest to the area of the circle?   "/>
        <s v="Kayla is assembling a bookcase. She has put a metal piece into a hole in a shelf as shown below. The instructions say to rotate the piece 90 degrees counterclockwise. How will the piece look after the rotation?   "/>
        <s v="The Eliot School plans to have the school library carpeted. The room is in the shape of a rectangle and measures 12 feet by 36 feet. If the carpet costs $32 per square yard including installation, how much will it cost to have the library carpet   "/>
        <s v="Which of the following is equivalent to the equation above?   "/>
        <s v="The squares in the figure above are congruent. The perimeter of the entire figure is 24 units. What is the area of one small square?   "/>
        <s v="The area of each square in the figure is 16 square units. What is the perimeter of the figure?   "/>
        <s v="What value of x makes the equation below true? x + 1/2(x - 5) = 20   "/>
        <s v="What is the area of the shaded part of this figure? Assume &amp;#960; = 3.14.   "/>
        <s v="What number comes next in this sequence? 5, 6, 9, 14, 21, ____   "/>
        <s v="Jasmine needs to reduce the height of a picture from 3 inches to 2 inches so it will fit in the school yearbook. The new height is what percent of the original height?   "/>
        <s v="Which equation states a rule for this table?   "/>
        <s v="The chart below shows the number of restaurant advertisements in a city directory. Type of Resturant Number   "/>
        <s v="In the figure above, lines CD and EF are parallel. What is the measure of angle BHF?   "/>
        <s v="Marisa saved $500 to spend on a vacation. She will spend about $45 per day on her vacation, and she must have $70 left to pay for her bus ride home. Which of the inequalities above best represents the possible number   "/>
        <s v="Compute: (-3)3   "/>
        <s v="What is 3/4 of 1 1/2?   "/>
        <s v="Use the spinner shown to answer this question.What is the probability of spinning an odd number on this spinner?   "/>
        <s v="Marco wants to rent a canoe from 9:00 A.M. to 1:30 P.M. on Saturday. Which of the following correctly compares the cost of renting the canoe for the entire day to the cost of renting the canoe by the hour?   "/>
        <s v="Colin plans to order three types of skateboard parts. He plans to order a total of ten parts. He can order online (over the Internet) from Tony's Skateboard Shop. Colin's online order from Tony's Skateboard Shop is shown in the order form above   "/>
        <s v="Which of the following is closest to 0.816 * 0.211?   "/>
        <s v="A large jar holds about 2,000 jelly beans. Ms. Lee emptied bags of jelly beans into the jar until it was filled. There were 5 bags left over. She challenged the class to estimate the number of red jelly beans in the big jar. The students counte   "/>
        <s v="Which set of line segments cannot be used to form a triangle?   "/>
        <s v="In how many ways can 5 different vases be arranged on a shelf?   "/>
        <s v="The distance, d, in feet that a steel marble falls in t seconds is given by this equation. d = 16t2 Based on this equation, how many feet would the steel marble fall in 10 seconds?   "/>
        <s v="The circles above represent the gears of a bicycle. The diameter of Gear A is 30 centimeters. The ratio of the diameter of Gear A to the diameter of Gear B is 3:1. What is the circumference, in centimeters, of Gear B? (Use pi to represent the sy   "/>
        <s v="Of the 48 students in class, 15 are girls. If a teacher picks one student at random, which is the best estimate of the probability that it will be a girl?   "/>
        <s v="The camping equipment store is offering a 20% discount this weekend on each of the camping items listed in the chart. After the 20% discount, and before tax is added, what is the price of the tent?   "/>
        <s v="A pair of jeans is on sale for $15.50. The original price was $23.95. Which is the best estimate of the discount?   "/>
        <s v="The figure above shows the first five rows of Pascal's triangle. Which of the following represents the 8th row?   "/>
        <s v="Tom turned these cards face down and mixed them up. What is the probability that the first card he picks up will be an S?   "/>
        <s v="Triangles ABC and DEF are congruent.The perimeter of triangle ABC is 23 inches. What is the length of side DF in triangle DEF?   "/>
        <s v="The figure above shows a square inscribed in a larger square. What is the area of the smaller square?   "/>
        <s v="For which of the following would a yard be the most appropriate unit of measure?   "/>
        <s v="The four finalists in the talent search will present their acts in the school talent show. Ms. King must decide which will be the first, second, third, and fourth acts in the show. In how many different ways can she arrange the four acts?   "/>
        <s v="The coach for the All-Star Basketball Game needs to pick one of the two players for the team. The table below shows the number of points each of the players scored in his last 10 games.Name of playerNumber of points   "/>
        <s v="The formula for the volume (V) of a cube is      V=e3 where e is the length of an edge. An edge of a silver cube is twice as long as an edge of a gold cube.   "/>
        <s v="May Ling has two spinners, as shown above. She will spin each arrow once and add the results. Which of the following sets represents every possible outcome?   "/>
        <s v="Tom made the game board shown above. Small marbles start at the top and always roll down the marked paths until they land in one of the circles at the bottom. How many different paths can a marble take to land in Circle 2?   "/>
        <s v="In John's homeroom, 1/3 of the students walk to school and 1/4 come by car. The remaining 15 come by school bus. How many students are in his homeroom?   "/>
        <s v="Pittsfield and Provincetown are approximately 258000 meters apart. Which of the following shows this number in scientific notation?   "/>
        <s v="An artist creates a design by drawing circles in steps, as shown above. The table below shows a pattern of the total number of circles formed at each step. Pattern of Circles Step   "/>
        <s v="When 7 is subtracted from a number four times, the result is 3. What is the number?   "/>
        <s v="Juan's parents put $10,000 into a college education savings account at the rate of 6% compounded annually. The chart below shows the value of the original investment at the end of years 1 and 2.   "/>
        <s v="Which of the following describes one way to solve this equation? 12 - 3x = 5   "/>
        <s v="There are 15 lottery tickets available. Roy knows that 6 of them are winning. If Roy picks one ticket at random, what is the probability that it will be a winning ticket?   "/>
        <s v="For what value of n is the equation below true?363,600,000 = 3.636 * 10n   "/>
        <s v="Figure ABCD is translated so that the image of A is A' at (-3,2). What's the x-coordinate and y-coordinate of the image of B?   "/>
        <s v="In a citywide survey, bicycle owners were asked how many bicycles they owned, and whether any had been stolen during the previous year. The result indicated that people in the city owned 9017 bicycles and, of these, 450 had been stolen. Based o   "/>
        <s v="Compute 8 - (-5 + 3 * 7)   "/>
        <s v="What value of x makes the equation below true? 3x + 2(x - 5) = 50   "/>
        <s v="49% of 840 is __?   "/>
        <s v="A bag contains 3 blue, 4 red, and 2 white marbles. Karin is going to draw out a marble without looking in the bag. What is the probability that she will not draw a red marble?   "/>
        <s v="Which of the following statements is false?   "/>
        <s v="The line plot above represents the number of raisins that Janika's class counted in each of 20 boxes of cereal. What was the median number of raisins in a box?   "/>
        <s v="Which is based on the following rule? First, square the input number. Then subtract the input number from its square.   "/>
        <s v="So far this term, Calvin has these scores on quizzes:81, 86, 96, 93, 84There are two remaining quizzes. What is the lowest mean score he can get on these two quizzes to have an overall mean score of 90?   "/>
        <s v="In the scattergram, each dot represents one student who participated in the 50-meter race. Vicki won the race. According to the scattergram, how old is Vicki?   "/>
        <s v="The formula for the surface area (SA) of a cube is SA = 6e2, where e is the length of an edge of the cube.An edge of a red cube is twice as long as an edge of a blue cube. How many times greater is the surface area of   "/>
        <s v="Compute: 43.68 x 2.5 = ?   "/>
        <s v="According to the 1990 census, the population of Massachusetts was 6,016,425. Population of Cities in Massachusetts   "/>
        <s v="The computer game Peter wants to buy will cost at least $50 and not more than $70. He earns $3 an hour running errands for his grandmother. Which inequality shows the number of hours, n, he will have to work to pay for th   "/>
        <s v="Abby's class is taking a field trip to the Bunker Hill Monument. Abby read that to reach the top of the monument she must climb 294 steps, each of which is 8 inches tall. Abby weighs 130 pounds. How many foot-pounds of work will she have to per   "/>
        <s v="Ms. Jordan bought a box of 32 granola bars. Every day each of her three children ate one granola bar for lunch. Now there are only 11 bars left. Which equation can be used to find the number of days, n , that the children ate the bars for lunch?   "/>
        <s v="At the end of every 2nd mile of the Boston Marathon, a typical runner takes 4 ounces of water. The marathon is 26.2 miles long. At this rate how many gallons of water are used by the 40,700 runners in the race? (Note: There are 128 ounc   "/>
        <s v="Chris spent $9 of the $12 he was given for his birthday. His brother Luis says that Chris has spent exactly 2/3 of the birthday money. His sister Jessie says that he has spent exactly 0.75 of the money. His other sister Mary s   "/>
        <s v="The table above shows the annual salaries of employees of a company based on years of employment. Based on the data in the table, what is the annual salary of an employee who has just completed 10 years of service with this company?   "/>
        <s v="Latoya and Keith dropped a ball from various heights and measured the height of the first bounce. They recorded their data in the chart below. Height from which ball was drop   "/>
        <s v="When Matt's and Damien's broad jumps were measured accurately to the nearest foot, each measurement was 21 feet. Which statement best describes the greatest possible difference in the lengths of Matt's jump and Damien's jump?   "/>
        <s v="An eighth-grade class took a survey and found that the most popular types of music in their school were alternative rock, rap, and classic rock. They took a second survey to find out the students' preference among these three types of music. Th   "/>
        <s v="A recipe for punch uses 31/5 ounces of fruit mix to make 4 glasses of punch. Based on this recipe, how many glasses of this punch can be made from a 32-ounce bottle of fruit mix?   "/>
        <s v="Mr. Gonzales is planning to drive 135 miles from West Stockbridge to Boston on the Mass Pike. He estimates that he will average 55 miles per hour. What is the latest time he can leave West Stockbridge to arrive in Boston at 11:00 A.M.?   "/>
        <s v="There are yellow, pink, and purple balloons in a package. If Benjamin takes 1 balloon without looking, the probability that it will be yellow is 1/2. The probability that it will be pink is 1/3. The probability that it will be purple is 1/6. Wh   "/>
        <s v="Mari divided 8 by 2/3. Which operation shown below should produce the same result?   "/>
        <s v="Myra drew a square. She drew another square inside the first square as shown in figure A. Then she drew a square inside her second square, a square inside her third square, and so on. After she had drawn five squares, her figure looked like figu   "/>
        <s v="Al got an estimate for repairs on his bike. The parts will cost $17.50, and the parts and labor together will not be more than $40. Which inequality shows the possible labor costs, L?   "/>
        <s v="What is the area of the shaded part of this figure? Assume &amp;#960; = 3.14. Express your answer to the nearest hundreth.   "/>
        <s v="Compute: 5 - (-8 + 6 x 4)   "/>
        <s v="Which is the best approximation of &amp;#8730;72?   "/>
        <s v="A bag contains 3 red, 2 green, and 4 blue balls. John is going to draw out a ball without looking in the bag. What is the probability that he will draw either a green or a blue ball?   "/>
        <s v="The chart below shows basketball shots attempted and made by four players on a team.NameShots AttemptedShots MadeKenzo   "/>
        <s v="If y + 5 is an even integer, which of the following could be the value of y?   "/>
        <s v="What is the area of the shaded region in the figure above? (Use 3.14 for pi.)   "/>
        <s v="What is the prime factorization of 300?   "/>
        <s v="Term1st2nd3rd4th5th6th Value??24354863 The 3rd   "/>
        <s v="At the end of every 2nd mile of the Boston Marathon, a typical marathon runner takes about 4 ounces of water. Over the course of the marathon, the runner will take 52 ounces of water. How many pints of water would an average runner take in an e   "/>
        <s v="Which of the following is equivalent to the expression below?(4)(-x)(-y)   "/>
        <s v="The shaded parts of the diagram represent the spaces that are reserved. What percent of the spaces is reserved?   "/>
        <s v="A bag contains 5 blue, 7 red, and 3 white marbles. Steve is going to draw out a marble without looking in the bag. What is the probability that he will not draw a blue marble?   "/>
        <s v="The product of 8/9 and 9/10 is:   "/>
        <s v="The regular price of a new video game is $65. It is on sale for 20% off. What is the new price?   "/>
        <s v="Harry measured all but one angle of a pentagon. The total degree measure for all of the angles he measured was 510 degrees. What is the measure, in degrees, of the remaining angle?   "/>
        <s v="Which is equivalent to the expression above?   "/>
        <s v="Which vertex of the rectangle has the coordinates (-3,4)?   "/>
        <s v="Imelda will work 10 to 20 hours per week at her new job and will be paid $7.50 per hour. Which of the number lines above shows how much she can earn per week?   "/>
        <s v="What does y equal in the equation below? 6 - 2y = -8   "/>
        <s v="Compute: 35.2 - 5.74 =   "/>
        <s v="In the figure, the perimeter of the equilateral triangle is 24 inches. What is the area of the square?   "/>
        <s v="Let x be a positive, odd number that is less than 10. Which of these ordered pairs (x, y) would NOT make the equation y = x - 5 true.   "/>
        <s v="There are 100 squares in the 10 by 10 grid above. What fraction of the squares are colored purple? (Make sure you reduce the fraction)   "/>
        <s v="Express 60% as a fraction. Don't forget to reduce the fraction.   "/>
        <s v="There are 100 squares in the 10 by 10 grid above. What fraction of the squares are colored orange? (Make sure you reduce the fraction)   "/>
        <s v="Express 3/4 as a percent.   "/>
        <s v="Express 50% as a fraction. Don't forget to reduce the fraction.   "/>
        <s v="Express the decimal above as a fraction.   "/>
        <s v="Express 7/10 as a percent.   "/>
        <s v="Express 2/5 as a decimal.   "/>
        <s v="There are 100 squares in the 10 by 10 grid above. Express the fraction of pink squares as a DECIMAL.   "/>
        <s v="There are 100 squares in the 10 by 10 grid above. What percent of the squares are colored green?   "/>
        <s v="The regular price of a computer game is $49.95. Which of the following sale prices would result in the lowest price for the computer game?   "/>
        <s v="A triangle is a right triangle if the lengths, a, b, and c, of its three sides satisfy the following equation: a2 + b2 = c2 Which of the following is a right triangle?   "/>
        <s v="What value of a makes the equation below true? -12 + (-3a) = 0   "/>
        <s v="The regular price of a CD player is $74. It is on sale for 20% off. Which of the following is closest to the sale price?   "/>
        <s v="Write an expression that gives us the value of y using x. xy -416 -11 00&lt;   "/>
        <s v="Acme Doll Company makes the Super Hero Doll that sells for $10. The table below shows that the profit the company earns is based proportionally on the number of dolls sold. Sales (numberof   "/>
        <s v="Chris selected 50 students at random and asked them who they want for class president. The results are shown in the table below.CandidateFrequencyJessica30   "/>
        <s v="Write an expression that tells how much money a shopper has left if x represents the amount the shopper started with and s represents the amount spent.   "/>
        <s v="Arsenio was studying signal flags in his sailing class. On grid paper, he made a drawing of the flag that means a boat is disabled, as shown above. The flag is a large, white square that contains a smaller, red square (shown shaded in the drawi   "/>
        <s v="What does x equal in the equation below? 3x/4 - 2 = 7   "/>
        <s v="Molly formed three polygons--a triangle, a rectangle, and a pentagon--with string. She calculated the sum of the measures of the interior angles for each polygon and entered her data in the chart shown above. What is the sum of the measure of   "/>
        <s v="Which of the following could be used to solve this equation? (2/3)x + 9 = 15   "/>
        <s v="In April of each year, a 26.2-mile race is held in Boston. The 100th Boston Marathon was run in 1996. In the table above are facts about the Marathon. Which is the best estimate of Moses Tanui's average speed for the entire marathon in miles pe   "/>
        <s v="The input-output table below shows values for x and y. INPUT (x) OUTPUT (y) -2   "/>
        <s v="If 7x + 3 = 17, what is the value of 7x - 3?   "/>
        <s v="The Massachusetts Department of Employment and Training predicted that there will be 21% more jobs for computer programmers in Massachusetts in 2005 than there were in 1994. There were 15,970 programming jobs in 1994. Based on the prediction, a   "/>
        <s v="Which of the following terms best completes this sentence? Triangle is to equilateral triangle as quadrilateral is to ______________.   "/>
        <s v="In the figure shown, lines l and m are parallel, and triangle ABC is isosceles. What is the measure of angle ACB?   "/>
        <s v="Eva has four sets of straws. The measurements of the straws are given below. Which set of straws could not be used to form a triangle?   "/>
        <s v="The square root of 31 is between what two whole numbers?   "/>
        <s v="25% of what number is 100?   "/>
        <s v="The ratio of boys to girls in Meg's chorus is 3 to 4. If there are 20 girls in her chorus, how many boys are there?   "/>
        <s v="Two rectangles, ABCD and WXYZ, are shown above. The measure of each side of WXYZ is 5 times the measure of each corresponding side of ABCD. Which statement is true of the areas of these two rectangles?   "/>
        <s v="Tom walked 3 meters per second. The distance he walked is shown in the table below. SecondsDistance Tom walked 00 13 2? 3? &lt;   "/>
        <s v="Mary ran 5 meters per second. After 7 seconds, how far has she run?   "/>
        <s v="Sandra ran 4.5 meters per second. Select the equation that gives the relationship between the time t and the distance d that she ran.   "/>
        <s v="Manuel is planning a flower garden shaped like a right triangle. He will use an old 16-foot fence for the longest side and an old 8-foot fence for another side as shown. What is the best estimate of the amount of fencing he will need to the   "/>
        <s v="The diagonal of a square is 25 units long. Which is the approximate length of a side of the square?   "/>
        <s v="Luis is going to toss two coins. What is the probability that he will toss one head and one tail?   "/>
        <s v="The square root of 55 is between which two whole numbers?   "/>
        <s v="Luis is going to toss three coins. What is the probability that he gets three heads in a row?   "/>
        <s v="Which of the following numbers has the same value as the expression below? 3(0.25)   "/>
        <s v="The rates that Zack charges for baby-sitting are as follows: $2.50 per hour for the first child and an extra 75 cents per hour for each additional child.Which chart above shows Zack's hourly charges for baby-sitting on   "/>
        <s v="Use the equation below to answer the following question: -3xy = 45 Which of the following statements is true?   "/>
        <s v="Each arrangement in the pattern above is made up of square tiles. Which expression tells how many tiles are in the nth arrangement of this pattern? n is 1 for the 1st pattern, 2 for the 2nd, and so forth.   "/>
        <s v="How many rectangles are there in Figure 3?   "/>
        <s v="How many tiles will be in the 6th arrangement in the pattern?   "/>
        <s v="What is the product of a non-zero number n and it's reciprocal?   "/>
        <s v="A principal appointed a committee to decorate a row of lockers numbered from 1 to 150. The committee decided to put: a flower sticker on each 4th locker beginning with locker 4, a red band of color on each 10th locker beginning w   "/>
        <s v="What does x equal in the equation below? 4x - 2 = 10   "/>
        <s v="Colin's subtotal for his skateboard parts is $55.50. By ordering online from Tony's Skateboard Shop, Colin is entitled to an Online Discount of $2.00 off the Subtotal amount. Sales Tax of 5% is added to the Subtotal After Discount. What is the   "/>
        <s v="The above figure is to be rotated 90 degrees clockwise. What would the figure look like after the rotation?   "/>
        <s v="How many units apart are -6 and 4 on the number line?   "/>
        <s v="What is the minimum number of congruent, equilateral triangles needed to construct a three-dimensional figure if no other shapes are used?   "/>
        <s v="How many rectangles are there in Figure 2?   "/>
        <s v="Some eighth-grade students want to raise at least $300 for a field trip by selling popcorn and fruit bars. The chart above shows the amount of profit they will make on each sale. If they sell exactly 500 fruit bars, how many boxes of popcorn   "/>
        <s v="The first eight positions in a pattern are shown below. N, S, E, W, N, S, E, W, ... If this pattern continues, which letter would be found at the 103rd position?   "/>
        <s v="The swing set in Garvey Park is going to be moved from the place shown on the map to a new location. One corner of the set will be at (3,7) and another corner will be at (6,5). Where will the two other corners be?   "/>
        <s v="The stem-and-leaf plot above shows the ages of the people who bought skateboards at a store during a sale. What is the median age of the people who bought skateboards during the sale?   "/>
        <s v="In April of each year, a 26.2-mile race is held in Boston. The 100th Boston Marathon was run in 1996. Record numbers of runners participated in the race- about 38,700 officially registered runners plus about 2,000 other people who also particip   "/>
        <s v="Pierre s class is taking a field trip to the Eiffel Tower. Pierre read that to reach the top of the tower he must climb 1665 steps, each of which is 8 inches tall. Pierre weighs 125 pounds. How many foot-pounds of work will he have to perform t   "/>
        <s v="An object is dropped from a small plane flying at a height of 1000 feet above the ground. As the object falls, d, its distance above the ground after t seconds, is given by the formula below. d = -16t2 + 1000   "/>
        <s v="At the end of every 2nd mile of the Boston Marathon, a typical marathon runner takes about 4 ounces of water. At this rate, about how many ounces of water would an average runner take in an entire 26.2-mile marathon?   "/>
        <s v="(.5)(.5)(.5) is equal to which of the following?   "/>
        <s v="What is the best estimate of the angle between the two hands on a clock at 5:10?   "/>
        <s v="Use the figure above to answer the following questions. Lines m and n are parallel. What is the measure of angle 4?   "/>
        <s v="A survey is conducted to find the most popular food among eighth-grade students at a school. Which of the following sampling methods would give the most accurate results?   "/>
        <s v="Roberto bought skates marked for $69.95. The rate of sales tax is 5%. How much will Roberto have to pay to purchase the skates?   "/>
        <s v="Natalie bought a book that was on sale for 25% off. The regular price of the book was $18. What was the sale price of the book?   "/>
        <s v="The Massachusetts Department of Employment and Training predicts that 374,000 new jobs will be created in Massachusetts between 1994 and 2005, and about 2 out of 5 of those jobs will require a college education. Based on   "/>
        <s v="Which of the following angles measures about 60 degrees?   "/>
        <s v="How does 80% of a number greater than 0 compare with that number?   "/>
        <s v="Marc wants to put this picture in the school newspaper in a space that is 5 inches tall. If he enlarges the picture proportionally so it is 5 inches tall, how wide will it be?   "/>
        <s v="Each band member had 12 tickets to sell to the spring concert. Jamie sold 2/3 of his tickets. Kim sold 1/2 of hers. Matt sold 3/4 of his. Sally sold 7/12 of hers. Who sold the most tickets?   "/>
        <s v="Erin determined the mass of some samples for her science project. The mass of each sample is listed above. Which of the following correctly lists the samples in order from the least mass to the greatest mass?   "/>
        <s v="The chart below shows the amount spent by customers at a department store on a typical business day.Amount SpentNumber of Customers$0158$0.01-$6.0094$6.01-$10.00203$10.01-$20.00126$20.01-$50.0047$50.01-$100.0038$100.01 and over53Based on the in   "/>
        <s v="Huey is reading a book that is 697 pages long. He tells a friend that he is about 3/4 of the way done. About how many more pages must Huey read before he finishes the book?   "/>
        <s v="The diagram above shows a relationship among the percentages of students who chose to take Biology, Algebra or Band. If 900 students signed up to take courses, how many will not be taking Biology, Algebra or Band?   "/>
        <s v="In the scatter plot, each dot represents one student who participated in the 50-meter race. Ben is 15 years old. Based on the information in the scatter plot, what was Ben's time in the race?   "/>
        <s v="What is the value of -2(x - 2(x - y)) if x = -3 and y = 7?   "/>
        <s v="How many units apart are -10 and -1 on the number line?   "/>
        <s v="The president of the science club brought 134 cans of juice on a field trip. Each person on the trip received 3 cans of juice, and there were 20 extra cans. Which equation below could be used to find n, the number of people who went on the field   "/>
        <s v="If 3x + y = 6, what is the value of 6x + 2y?   "/>
        <s v="A chemical solution is 0.5% iodine. How many milliliters of iodine are in 1,000 mL of solution?   "/>
        <s v="At 4:00pm on a sunny day, a stick 2 feet tall casts a shadow 5 feet long. At the same time, a tree nearby casts a shadow 55 feet long. What is the height, in feet, of the tree?   "/>
        <s v="Which number is 100 more than 99,999?   "/>
        <s v="Write the rule for the table below. Input (x)Output (y) 3-5 6-11 2-3 8   "/>
        <s v="Compute 1/3 x 11/2   "/>
        <s v="The area of square A is 4 square units. The sides of square B are twice as long as the sides of square A. What is the area of square B?   "/>
        <s v="Suppose that all the runners in the marathon stood side-by-side holding hands, as shown in the diagram. How would the length of the line of all 40,700 runners compare to the length of the 26.2-mile marathon course?   "/>
        <s v="Use the figure above to answer the questions. What is the measure of angle A?   "/>
        <s v="A bag contains 2 blue, 6 black, and 4 white socks. Paula is going to draw out a sock without looking in the bag. What is the probability that she will draw either a blue or a black sock?   "/>
        <s v="The table below shows the number of rectangles in figures 1 through 4 above. Predict the number of rectangles in the 7th figure, that is, in the figure made up of 7 small congruent rectangles.   "/>
        <s v="So far this term, Heidi has these scores on quizzes.87, 86, 96, 87What is the lowest score she can get on the one remaining quiz to have a final average (mean) score of 90?   "/>
        <s v="The chart below shows the average monthly price per share of HiTek stock for each month in 2001. Month Jan Feb Mar Apr May   "/>
        <s v="Compute: 10 - (3)2 + (-3)* 2   "/>
        <s v="What is the ratio of the circumference of a circle to its diameter?   "/>
        <s v="This is a regular hexagon. How many degrees are in angle EFG?   "/>
        <s v="Which of the following must be true of any number that is evenly divisible by 6? I. It is divisible by 3. II. It is an even number. III. Its units digit is 6. IV. The sum of its digits is 6.   "/>
        <s v="Which of the following transformations will map triangle ABC onto triangle DEF?   "/>
        <s v="Which of the above is an irrational number?   "/>
        <s v="What is the correct choice?   "/>
        <s v="What should you add to 65 + 90 to get 180? 65 + 90 + ____ = 180   "/>
        <s v="What should you add to 10 + 110 to get 180? 10 + 110 + ____ = 180   "/>
        <s v="What should you add to 60 + 60 to get 180? 60 + 60 + ____ = 180   "/>
        <s v="What is the measure of angle b?   "/>
        <s v="What should you add to 110 to get 180? 110 + ____ = 180   "/>
        <s v="What should you add to 55 to get 180? 55 + ____ = 180   "/>
        <s v="What should you add to 25 to get 180? 25 + ____ = 180   "/>
        <s v="What is the measure of angle a?   "/>
        <s v="What should you add to 25 + 10 to get 180? 25 + 10 + ____ = 180   "/>
        <s v="A comparison of the median wage for a business employee in three cities is shown above. Which of the following is closest to the difference between the median wage in City 2 and the median wage in City 1?   "/>
        <s v="Express 40% as a fraction. Don't forget to reduce the fraction.   "/>
        <s v="Present the decimal above as a fraction.   "/>
        <s v="Express 8/10 as a percent.   "/>
        <s v="Express 3/10 as a percent.   "/>
        <s v="Express 4/5 as a decimal.   "/>
        <s v="There are 100 squares in the 10 by 10 grid above. Express the number of pink squares as a decimal.   "/>
        <s v="Express 25% as a fraction. Don't forget to reduce the fraction.   "/>
        <s v="What is the measure of angle b.   "/>
        <s v="What should you add to 30 to get 180? 30 + ____ = 180   "/>
        <s v="What should you add to 10 + 120 to get 180? 10 + 120 + ____ = 180   "/>
        <s v="What should you add to 55 + 70 to get 180? 70 + 55 + ____ = 180   "/>
        <s v="What should you add to 45 to get 180? 45 + ____ = 180   "/>
        <s v="What should you add to 20 + 15 to get 180? 20 + 15 + ____ = 180   "/>
        <s v="What should you add to 100 to get 180? 100 + ____ = 180   "/>
        <s v="The difference between two temperature readings was 7 degrees. Which of the following could be the two temperature readings?   "/>
        <s v="Which of the figures above has the greatest area?   "/>
        <s v="Triangle ABC is shown above. Points B, C, and D are collinear. What is the degree measure of angle B?   "/>
        <s v="Represent the situation in the picture above with an equation. Use an x to represent the number of gold coins in each pouch and a number to represent the number of gold coins on each side.   "/>
        <s v="Find the number of coins in each pouch in the picture above.   "/>
        <s v="Find the next two terms in the sequence shown below.1, 3, 7, 15, 31, __?_, _?__   "/>
        <s v="In the figure above:distance yz equals distance zw anddistance xy equals distance yw anddistance yz equals 4 What is the value of distance xw?   "/>
        <s v="Write an equation in slope-intercept form of the line through the points (3, 2) and (5, 10).   "/>
        <s v="Write an equation in slope-intercept form of the line through the points (2, 2) and (3, 4).   "/>
        <s v="Find the next term in the sequence shown below: 1, 4, 13, 40, 121, ___   "/>
        <s v="Look for a pattern in your answers for parts a through d. Predict the number of rectangles in the 7th figure, that is, in the figure made up of 7 small congruent rectangles. Here s a table of answers for parts a through d:   "/>
        <s v="Which equation states a rule for the pattern shown in the table above?   "/>
        <s v="What does x equal in the equation above?   "/>
        <s v="Write an expression for the number of rectangles in the nth figure, that is, in the figure made up of n small congruent rectangles. Here s a table of answers for parts a through e: Figure   "/>
        <s v="Which choice above is based on the following rule? First, square the input number. Then subtract the input number from its square.   "/>
        <s v="The ratio of boys to girls in Meg s chorus is 3 to 4. If there are 20 girls in her chorus, how many boys are there?   "/>
        <s v="The table above shows the annual salaries of employees of a company based on years of employment. Based on the data in the table, what is the annual salaray of an employee who has just completed 10 years of service with this company?   "/>
        <s v="Write an expression using x that gives the value of y. xy -416 -11 00   "/>
        <s v="Molly formed three polygons--a triangle, a rectangle, and a pentagon--with string. She calculated the sum of the measures of the interior angles for each polygon and entered her data in the chart shown above. How many sides does an unnamed po   "/>
        <s v="Let?s first work through an example, and then move on to the actual problem. What is 2/3 of 2 2/5? Step 1) We first must make 2 2/5 into an improper fraction so that we can work with it more easily. To do this, we rewrite the whole number   "/>
        <s v="How many rectangles are there in figure 1?   "/>
        <s v="There are 100 squares in the 10 by 10 grid above. What fraction of the squares are colored purple? (Make sure you reduce the fraction) 1"/>
        <s v="There are 100 squares in the 10 by 10 grid above. What percent of the squares are colored green? 1"/>
        <s v="Express 3/4 as a percent. 1"/>
        <s v="There are 100 squares in the 10 by 10 grid above. Express the fraction of pink squares as a DECIMAL. 1"/>
        <s v="Express 7/10 as a percent. 1"/>
        <s v="Express 50% as a fraction. Don't forget to reduce the fraction. 1"/>
        <s v="Express 2/5 as a decimal. 1"/>
        <s v="Express 60% as a fraction. Don't forget to reduce the fraction. 1"/>
        <s v="Express the decimal above as a fraction. 1"/>
        <s v="There are 100 squares in the 10 by 10 grid above. What fraction of the squares are colored orange? (Make sure you reduce the fraction) 1"/>
        <s v="The table above shows the annual salaries of employees of a company based on years of employment. Based on the data in the table, what is the annual salary of an employee who has just completed 10 years of service with this company? "/>
        <s v="Write an expression that gives us the value of y using x. xy -416 -11 00&lt; "/>
        <s v="Triangle ABC is an isosceles triangle in which line AC is congruent to line BC. What is the measure of angle ACB? "/>
        <s v="Guenther drove 260 miles in 5 hours. He has 494 more miles to drive on his trip. If he continues at this same average rate of speed, what will his driving time be for the remainder of his trip? "/>
        <s v="The largest natural lake in Massachusetts is Assawompsett Pond which has an area of 2,656 acres. What is the area of the lake in square miles? Please round your answer to the nearest square mile. Note that there are 640 acres in 1 square mile. TextFieldQuestion"/>
        <s v="Which of the following fractions is equivalent to 0.2 x 0.6? "/>
        <s v="What is the correct choice? "/>
        <s v="Write an expression that tells how much money a shopper has left if x represents the amount the shopper started with and s represents the amount spent. "/>
        <s v="The regular price of a computer game is $49.95. Which of the following sale prices would result in the lowest price for the computer game? "/>
        <s v="Which of the following could be used to solve this equation? (2/3)x + 9 = 15 "/>
        <s v="Which of the following transformations will map triangle ABC onto triangle DEF? "/>
        <s v="How does 80% of a number greater than 0 compare with that number? "/>
        <s v="How many rectangles are there in Figure 2? "/>
        <s v="Kayla is assembling a bookcase. She has put a metal piece into a hole in a shelf as shown below. The instructions say to rotate the piece 90 degrees counterclockwise. How will the piece look after the rotation? "/>
        <s v="(.5)(.5)(.5) is equal to which of the following? "/>
        <s v="Compute: 43.68 x 2.5 = ? "/>
        <s v="The rates that Zack charges for baby-sitting are as follows: $2.50 per hour for the first child and an extra 75 cents per hour for each additional child.Which chart above shows Zack's hourly charges for baby-sitting on "/>
        <s v="Imelda will work 10 to 20 hours per week at her new job and will be paid $7.50 per hour. Which of the number lines above shows how much she can earn per week? 1"/>
        <s v="The difference between two temperature readings was 7 degrees. Which of the following could be the two temperature readings? "/>
        <s v="The square root of 31 is between what two whole numbers? 1"/>
        <s v="The square root of 55 is between which two whole numbers? 1"/>
        <s v="Chris spent $9 of the $12 he was given for his birthday. His brother Luis says that Chris has spent exactly 2/3 of the birthday money. His sister Jessie says that he has spent exactly 0.75 of the money. His other sister Mary s "/>
        <s v="Pittsfield and Provincetown are approximately 258000 meters apart. Which of the following shows this number in scientific notation? "/>
        <s v="Which of the following measurements would most likely be given with a negative exponent in scientific notation? "/>
        <s v="The shaded parts of the diagram represent the spaces that are reserved. What percent of the spaces is reserved? TextFieldQuestion"/>
        <s v="Lee correctly answered 11 out of 13 questions on the math test. To the nearest percent, what percent of the questions did Lee get correct? "/>
        <s v="Which of the following must be true of any number that is evenly divisible by 6? I. It is divisible by 3. II. It is an even number. III. Its units digit is 6. IV. The sum of its digits is 6. PopupMenuQuestion"/>
        <s v="Compute 8 - (-5 + 3 * 7) TextFieldQuestion"/>
        <s v="What value of x makes the equation below true? 3x + 2(x - 5) = 50 "/>
        <s v="The diagram above shows right triangle ABC drawn on a unit grid.What is the area, in square units, of triangle ABC?"/>
        <s v="Which number is 100 more than 99,999? "/>
        <s v="Colin's subtotal for his skateboard parts is $55.50. By ordering online from Tony's Skateboard Shop, Colin is entitled to an Online Discount of $2.00 off the Subtotal amount. Sales Tax of 5% is added to the Subtotal After Discount. What is the total cost Colin pays?"/>
        <s v="The regular price of a CD player is $74. It is on sale for 20% off. Which of the following is closest to the sale price? 1"/>
        <s v="Erin determined the mass of some samples for her science project. The mass of each sample is listed above. Which of the following correctly lists the samples in order from the least mass to the greatest mass? 1"/>
        <s v="Some eighth-grade students want to raise at least $300 for a field trip by selling popcorn and fruit bars. The chart above shows the amount of profit they will make on each sale. If they sell exactly 500 fruit bars, how many boxes of popcorn TextFieldQuestion"/>
        <s v="Which of the following is closest to 0.816 * 0.211? "/>
        <s v="Which of the following numbers has the same value as the expression below? 3(0.25) "/>
        <s v="Compute: 35.2 - 5.74 = TextFieldQuestion"/>
        <s v="Compute: 3.62 + 49.1 + 56 = ? TextFieldQuestion"/>
        <s v="When 7 is subtracted from a number four times, the result is 3. What is the number? TextFieldQuestion"/>
        <s v="What does x equal in the equation below? 4x - 2 = 10 TextFieldQuestion"/>
        <s v="In April of each year, a 26.2-mile race is held in Boston. The 100th Boston Marathon was run in 1996. In the table above are facts about the Marathon. Which is the best estimate of Moses Tanui's average speed for the entire marathon in miles per hour?"/>
        <s v="Let x be a positive, odd number that is less than 10. Which of these ordered pairs (x, y) would NOT make the equation y = x - 5 true. "/>
        <s v="Let x be a positive, even number that is less than 10. Which of these ordered pair (x, y) would NOT make the equation y = x + 3 true. "/>
        <s v="Which of the following statements is false? "/>
        <s v="Which of these numbers has the smallest value? -1/4, 1.5, -0.33, 7/4"/>
        <s v="Which symbol should go in the blank?-5.2 ___ -5.02"/>
        <s v="Which symbol should go in the blank?24.5 ___ -25"/>
        <s v="Which of these numbers has the largest value? -1/4, 1.5, -0.33, or 7/4 "/>
        <s v="Which symbol should go in the blank?-52 ___ 7 "/>
        <s v="Which symbol should go in the blank?-52.5 ___ -52.50 "/>
        <s v="Find the Sum. -12 + 7"/>
        <s v="Find the sum. -3/4 + 1/4 "/>
        <s v="Find the difference. -20 - (-60)"/>
        <s v="Find the difference. 16 - (-5)"/>
        <s v="Find the difference. -0.6 - 0.3"/>
        <s v="In this problem you don't have to give the answer. Just tell whether the answer is positive or negative. -21.5 - 17"/>
        <s v="In this problem you don't have to give the answer. Just tell whether the answer is positive or negative. 4.2 - (-7.5)"/>
        <s v="In this problem you don't have to give the answer. Just tell whether the answer is positive or negative. 8.9 - 13.65"/>
        <s v="Find the Product. -2 * 15 "/>
        <s v="Find the product: 1/2 * -10 = ?"/>
        <s v="What is the value of p that makes the statement true?15 / p = -3"/>
        <s v="What is the value of p that makes the statement true? -20 / p = -4"/>
        <s v="What is the value of p that makes the statement true?p / -2 = 5"/>
        <s v="In this problem you don't have to give the answer. Just tell whether the answer is positive or negative. (-4/3) * (5/3) * (-1.56)"/>
        <s v="In this problem you don't have to give the answer. Just tell whether the answer is positive or negative. (-3.7) * (4.6)"/>
        <s v="Evaluate the expression please 4 + 2 x (-5) - (-9) "/>
        <s v="Evaluate the expression5 x (7 + (-9)) - 3 "/>
        <s v="Find the product 3(p + 5) "/>
        <s v="The Eliot School plans to have the school library carpeted. The room is in the shape of a rectangle and measures 12 feet by 36 feet. If the carpet costs $32 per square yard including installation, how much will it cost to have the library carpet TextFieldQuestion"/>
        <s v="Which of the figures above has the greatest area? "/>
        <s v="The area of a square is 49 square inches. What is the length of one side of the square? "/>
        <s v="Arsenio was studying signal flags in his sailing class. On grid paper, he made a drawing of the flag that means a boat is disabled, as shown above. The flag is a large, white square that contains a smaller, red square (shown shaded in the drawi TextFieldQuestion"/>
        <s v="The Eliot School plans to have the school library carpeted. The room is in the shape of a rectangle and measures 24 feet by 18 feet. If the carpet costs $25.75 per square yard including installation, how much will it cost to have the 1"/>
        <s v="Which statement is true about the two polygons? "/>
        <s v="The squares in the figure above are congruent. The perimeter of the entire figure is 24 units. What is the area of one small square? 1"/>
        <s v="In the figure, the perimeter of the equilateral triangle is 24 inches. What is the area of the square? TextFieldQuestion"/>
        <s v="The area of each square in the figure is 16 square units. What is the perimeter of the figure? TextFieldQuestion"/>
        <s v="The chart below shows the average monthly price per share of HiTek stock for each month in 2001. Month Jan Feb Mar Apr May "/>
        <s v="Noel is a computer repairman. To fix a computer, he charges a customer $40 per hour, plus a fixed fee of $15 for the service call, as represented by the following equation:y = 40x + 15 In the equation, what is represented by the vari PopupMenuQuestion"/>
        <s v="The circles above represent the gears of a bicycle. The diameter of Gear A is 30 centimeters. The ratio of the diameter of Gear A to the diameter of Gear B is 3:1. What is the circumference, in centimeters, of Gear B? (Use pi to represent the sy "/>
        <s v="What is the area of the shaded region in the figure above? (Use 3.14 for pi.) "/>
        <s v="The figure above shows a circle inscribed in a square. Which of the following is closest to the area of the circle? "/>
        <s v="What is the area of the shaded part of this figure? Assume &amp;#960; = 3.14. Express your answer to the nearest hundreth. 1"/>
        <s v="What is the ratio of the circumference of a circle to its diameter? "/>
        <s v="Which of the following best describes the meaning of &amp;#960;? "/>
        <s v="The Venn diagram above shows Leila's graduating classes from middle school, high school, and college. How many students graduated together from both Leila's middle school and high school? TextFieldQuestion"/>
        <s v="The stem-and-leaf plot above shows the ages of the people who bought skateboards at a store during a sale. What is the median age of the people who bought skateboards during the sale? TextFieldQuestion"/>
        <s v="An eighth-grade class took a survey and found that the most popular types of music in their school were alternative rock, rap, and classic rock. They took a second survey to find out the students' preference among these three types of music. Th 1"/>
        <s v="49% of 840 is __? PopupMenuQuestion"/>
        <s v="Mr. Hernandez's 8th grade class is raising money for the school Library. They are collecting old music CDs and selling them to a used CD store. What day were the most CDs brought in?"/>
        <s v="Ms. Zito's class is going to sell Hot Dogs at the school basketball game. They used this table to decide how much to sell their hotdogs for. What price would give them the most income?"/>
        <s v="Use the equation below to fill out the missing value in the table above. What value goes in the shaded box?y = 7x + 10"/>
        <s v="Cora wants to buy a new bicycle. She has $50 already because she sold her old bike. In order to save enough for the new bike she is going to add $5 a week to her savings. How many dollars will she have in total after 3 weeks?"/>
        <s v="Cora wants to buy a new bicycle. She has $50 already because she sold her old bike. In order to save enough for the new bike she is going to add $5 a week to her savings. Use w to stand for the number of weeks and t for the total amount of mon "/>
        <s v="7 + 6 x (-3) = "/>
        <s v="Which vertex of the rectangle has the coordinates (-3,4)? "/>
        <s v="A pair of jeans is on sale for $15.50. The original price was $23.95. Which is the best estimate of the discount? 1"/>
        <s v="In John's homeroom, 1/3 of the students walk to school and 1/4 come by car. The remaining 15 come by school bus. How many students are in his homeroom? "/>
        <s v="Which of the above is an irrational number?"/>
        <s v="Each band member had 12 tickets to sell to the spring concert. Jamie sold 2/3 of his tickets. Kim sold 1/2 of hers. Matt sold 3/4 of his. Sally sold 7/12 of hers. Who sold the most tickets?"/>
        <s v="The product of 8/9 and 9/10 is: "/>
        <s v="What is 3/4 of 1 1/2? TextFieldQuestion"/>
        <s v="The coach for the All-Star Basketball Game needs to pick one of the two players for the team. The table below shows the number of points each of the players scored in his last 10 games.Name of playerNumber of points TextFieldQuestion"/>
        <s v="A comparison of the median wage for a business employee in three cities is shown above. Which of the following is closest to the difference between the median wage in City 2 and the median wage in City 1? "/>
        <s v="So far this term, Calvin has these scores on quizzes:81, 86, 96, 93, 84There are two remaining quizzes. What is the lowest mean score he can get on these two quizzes to have an overall mean score of 90? "/>
        <s v="The line plot above represents the number of raisins that Janika's class counted in each of 20 boxes of cereal. What was the median number of raisins in a box? TextFieldQuestion"/>
        <s v="So far this term, Heidi has these scores on quizzes.87, 86, 96, 87What is the lowest score she can get on the one remaining quiz to have a final average (mean) score of 90? "/>
        <s v="To sell their house, the Fords placed an advertisement in the local newspaper. For one week, they recorded the number of calls they received each day in response to the advertisement in the following chart.SM TextFieldQuestion"/>
        <s v="Colin plans to order three types of skateboard parts. He plans to order a total of ten parts. He can order online (over the Internet) from Tony's Skateboard Shop. Colin's online order from Tony's Skateboard Shop is shown in the order form above TextFieldQuestion"/>
        <s v="For what value of n is the equation below true?363,600,000 = 3.636 * 10n"/>
        <s v="Which of the following measurements would most likely be given with a negative exponent in scientific notation? 1"/>
        <s v="Which of the following is equivalent to the expression below?(25)(26)."/>
        <s v="Compute: (-3)3 TextFieldQuestion"/>
        <s v="Currently, Irina exercises a total of 135 minutes during each week. She is planning to begin the following new exercise program. The exercise program will last 6 weeks. During each week of the program, she will exercise 15 minutes more than sh"/>
        <s v="Currently, Irina exercises a total of 135 minutes during each week. She is planning to begin the following new exercise program. The exercise program will last 6 weeks. During each week of the program, she will exercise 15 minutes more than sh "/>
        <s v="The individual weights, in pounds, of the members of a school's wrestling team are shown in the box above.What is the range of the weights?"/>
        <s v="The diagram above shows the circular surface of a pond being designed for a park and a walkway around the pond. The diameter of the surface of the pond will be approximately 200 feet. Based on the diameter, what will be the circumference, in f"/>
        <s v="The diagram above shows the circular surface of a pond being designed for a park and a walkway around the pond.The diameter of the surface of the pond will be approximately 200 feet.What will be the area, in square feet, of the surface of the"/>
        <s v="The diagram above shows the circular surface of a pond being designed for a park and a walkway around the pond. The diameter of the surface of the pond will be approximately 200 feet. As the diagram shows, a walkway 10 feet wide is being desig"/>
        <s v="Jerry wants to copy five files onto a compact disc (CD). The CD can hold a total of 700 megabytes of data. The size, in megabytes, of each of Jerry's files is shown in the chart above. What is the difference, in megabytes, between the "/>
        <s v="Jerry wants to copy five files onto a compact disc (CD). The CD can hold a total of 700 megabytes of data. The size, in megabytes, of each of Jerry's files is shown in the chart above. Jerry estimated that the total number of megabyte"/>
        <s v="At her job, Alexa is paid $12.00 per hour. When she drives her car for work, she is paid an additional 32.5 cents per mile. The expression below can be used to find the amount she is paid, in dollars, when she works for h hours and drives m mi"/>
        <s v="The diagram above shows the dimensions of a rectangular field. What is the length of a diagonal of the field?"/>
        <s v="Martin correctly answered 90% of the questions on a math test that contained exactly 40 questions. How many of the questions did he answer incorrectly?"/>
        <s v="The table above shows four pairs of x and y values. Which of the following equations is true for all pairs of x and y values in the table?"/>
        <s v="Four friends earned money by painting a house. After they divided the money equally, they each received $315. Which of the following equations could be used to determine x, the total amount, in dollars, that the four friends earned by painting"/>
        <s v="Which of the following is equivalent to the expression below?(-a)(b - c)"/>
        <s v="Mona counted a total of 56 ducks on the pond in Town Park. The ratio of female ducks to male ducks that Mona counted was 5:3. What was the total number of female ducks Mona counted on the pond?"/>
        <s v="Triangle DEF is similar to triangle ABC. What is the measure, in degrees, of angle F?"/>
        <s v="Denzel read about a glacier that is moving in the same direction at a rate of 80 meters every 3 years. At that rate, which of the above equations can be used to find d, the distance, in meters, that the glacier will move in t years?"/>
        <s v="The table above shows Patrick's results on a 25-question history test.Of the questions Patrick answered correctly, what percent were true-false questions?"/>
        <s v="The diagram above shows a relationship among the percentages of students who chose to take Biology, Algebra or Band. If 900 students signed up to take courses, how many will not be taking Biology, Algebra or Band? TextFieldQuestion"/>
        <s v="Which of the following describes one way to solve this equation? 12 - 3x = 5 1"/>
        <s v="How many tiles will be in the 6th arrangement in the pattern? TextFieldQuestion"/>
        <s v="Myra drew a square. She drew another square inside the first square as shown in figure A. Then she drew a square inside her second square, a square inside her third square, and so on. After she had drawn five squares, her figure looked like figu TextFieldQuestion"/>
        <s v="Compute: 5 - (-8 + 6 x 4)"/>
        <s v="The chart below shows the number of restaurant advertisements in a city directory. Type of Resturant Number 1"/>
        <s v="In a citywide survey, bicycle owners were asked how many bicycles they owned, and whether any had been stolen during the previous year. The result indicated that people in the city owned 9017 bicycles and, of these, 450 had been stolen. Based o "/>
        <s v="What is the value of -2(x - 2(x - y)) if x = -3 and y = 7? TextFieldQuestion"/>
        <s v="A part of the real number line is shown above. Which letter best represents the location of the square root of 50? "/>
        <s v="Andrea works as a cashier in a music store. A customer wants to pay for a CD that is on sale for 15% off the regular price of $14.00 The cash register is broken, so Andrea used a calculator to find the sale price of $11.90Andrea now needs to"/>
        <s v="A survey is conducted to find the most popular food among eighth-grade students at a school. Which of the following sampling methods would give the most accurate results? "/>
        <s v="The chart below shows the amount spent by customers at a department store on a typical business day. Amount SpentNumber of Customers $0158 TextFieldQuestion"/>
        <s v="The chart below shows the amount spent by customers at a department store on a typical business day.Amount SpentNumber of Customers$0158$0.01-$6.0094$6.01-$10.00203$10.01-$20.00126$20.01-$50.0047$50.01-$100.0038$100.01 and over53Based on the in"/>
        <s v="The Massachusetts Department of Employment and Training predicted that there will be 21% more jobs for computer programmers in Massachusetts in 2005 than there were in 1994. There were 15,970 programming jobs in 1994. Based on the prediction, ho 1"/>
        <s v="What value of a makes the equation below true? -12 + (-3a) = 0"/>
        <s v="What does x equal in the equation below? 3x/4 - 2 = 7 TextFieldQuestion"/>
        <s v="At 4:00pm on a sunny day, a stick 2 feet tall casts a shadow 5 feet long. At the same time, a tree nearby casts a shadow 55 feet long. What is the height, in feet, of the tree? "/>
        <s v="A triangle is a right triangle if the lengths, a, b, and c, of its three sides satisfy the following equation: a2 + b2 = c2 Which of the following is a right triangle? "/>
        <s v="Manuel is planning a flower garden shaped like a right triangle. He will use an old 16-foot fence for the longest side and an old 8-foot fence for another side as shown. What is the best estimate of the amount of fencing he will need to the TextFieldQuestion"/>
        <s v="Luis is going to toss two coins. What is the probability that he will toss one head and one tail? "/>
        <s v="Each arrangement in the pattern above is made up of square tiles. Which expression tells how many tiles are in the nth arrangement of this pattern? n is 1 for the 1st pattern, 2 for the 2nd, and so forth. "/>
        <s v="Harry measured all but one angle of a pentagon. The total degree measure for all of the angles he measured was 510 degrees. What is the measure, in degrees, of the remaining angle? TextFieldQuestion"/>
        <s v="Roberto bought skates marked for $69.95. The rate of sales tax is 5%. How much will Roberto have to pay to purchase the skates? "/>
        <s v="What is the minimum number of congruent, equilateral triangles needed to construct a three-dimensional figure if no other shapes are used?"/>
        <s v="Question content can not be retrieved from question table by iproblem_id. The id is iproblem_id from logging table. "/>
        <s v="Which is equivalent to the expression above? "/>
        <s v="The camping equipment store is offering a 20% discount this weekend on each of the camping items listed in the chart. After the 20% discount, and before tax is added, what is the price of the tent? TextFieldQuestion"/>
        <s v="The Massachusetts Department of Employment and Training predicted that there will be 21% more jobs for computer programmers in Massachusetts in 2005 than there were in 1994. There were 15,970 programming jobs in 1994. Based on the prediction, a "/>
        <s v="The diagonal of a square is 25 units long. Which is the approximate length of a side of the square? "/>
        <s v="On the grid above, the distance between each dot is 1 inch. What is the length, in inches, of the hypotenuse of the right triangle? "/>
        <s v="Use the figure above to answer the following questions. Lines m and n are parallel. What is the measure of angle 4? TextFieldQuestion"/>
        <s v="In the figure above, lines CD and EF are parallel. What is the measure of angle BHF? TextFieldQuestion"/>
        <s v="A chemical solution is 0.5% iodine. How many milliliters of iodine are in 1,000 mL of solution? "/>
        <s v="On Monday, Chris and Ravi went to the gym. Chris plans to return every second day. Ravi plans to return every fourth day. If they follow their plans, what is the next day of the week they will both be at the gym on the same day?"/>
        <s v="Molly formed three polygons--a triangle, a rectangle, and a pentagon--with string. She calculated the sum of the measures of the interior angles for each polygon and entered her data in the chart shown above. What is the sum of the measure of TextFieldQuestion"/>
        <s v="This is a regular hexagon. How many degrees are in angle EFG? "/>
        <s v="A large jar holds about 2,000 jelly beans. Ms. Lee emptied bags of jelly beans into the jar until it was filled. There were 5 bags left over. She challenged the class to estimate the number of red jelly beans in the big jar. The students counte "/>
        <s v="Kevin is standing next to the school's flagpole on a sunny day as shown in the diagram above. Kevin is 5 feet tall. Which proportion could you use to find the height of the flagpole?"/>
        <s v="Marc wants to put this picture in the school newspaper in a space that is 5 inches tall. If he enlarges the picture proportionally so it is 5 inches tall, how wide will it be? "/>
        <s v="In the figure above:distance yz equals distance zw anddistance xy equals distance yw anddistance yz equals 4 What is the value of distance xw? TextFieldQuestion"/>
        <s v="Ricardo drew a rectangle. Which statement must be true? "/>
        <s v="Which of the following terms best completes this sentence? Triangle is to equilateral triangle as quadrilateral is to ______________. "/>
        <s v="If 3x + y = 6, what is the value of 6x + 2y? "/>
        <s v="Corrine and her brother Jerome have the same birthday. When Corrine was 8 years old, Jerome was 2. Write an equation that shows the relationship between Corrine's age, C, and Jerome's age, J, at all times during their lives. "/>
        <s v="Juan's parents put $10,000 into a college education savings account at the rate of 6% compounded annually. The chart below shows the value of the original investment at the end of years 1 and 2. "/>
        <s v="How many units apart are -6 and 4 on the number line? "/>
        <s v="How many units apart are -10 and -1 on the number line? "/>
        <s v="In the figure shown, lines l and m are parallel, and triangle ABC is isosceles. What is the measure of angle ACB? 1"/>
        <s v="The table below shows the number of rectangles in figures 1 through 4 above. Predict the number of rectangles in the 7th figure, that is, in the figure made up of 7 small congruent rectangles. "/>
        <s v="Write the rule for the table below. Input (x)Output (y) 3-5 6-11 2-3 8 "/>
        <s v="The ratio of boys to girls in Meg's chorus is 3 to 4. If there are 20 girls in her chorus, how many boys are there? TextFieldQuestion"/>
        <s v="A recipe for punch uses 31/5 ounces of fruit mix to make 4 glasses of punch. Based on this recipe, how many glasses of this punch can be made from a 32-ounce bottle of fruit mix? "/>
        <s v="In the diagram above, triangle ABC and triangle DEF are similar triangles with the dimensions shown, in units. What is the length, in units, of line segment EF?"/>
        <s v="Which set of line segments cannot be used to form a triangle? 1"/>
        <s v="Eva has four sets of straws. The measurements of the straws are given below. Which set of straws could not be used to form a triangle? "/>
        <s v="An artist creates a design by drawing circles in steps, as shown above. The table below shows a pattern of the total number of circles formed at each step. Pattern of Circles Step "/>
        <s v="The input-output table below shows values for x and y. INPUT (x) OUTPUT (y) -2 "/>
        <s v="What is the area of the shaded part of this figure? Assume &amp;#960; = 3.14. TextFieldQuestion"/>
        <s v="Tom turned these cards face down and mixed them up. What is the probability that the first card he picks up will be an S? "/>
        <s v="Two rectangles, ABCD and WXYZ, are shown above. The measure of each side of WXYZ is 5 times the measure of each corresponding side of ABCD. Which statement is true of the areas of these two rectangles?"/>
        <s v="The formula for the volume (V) of a cube is      V=e3 where e is the length of an edge. An edge of a silver cube is twice as long as an edge of a gold cube. "/>
        <s v="The distance, d, in feet that a steel marble falls in t seconds is given by this equation. d = 16t2 Based on this equation, how many feet would the steel marble fall in 10 seconds? TextFieldQuestion"/>
        <s v="Pierre s class is taking a field trip to the Eiffel Tower. Pierre read that to reach the top of the tower he must climb 1665 steps, each of which is 8 inches tall. Pierre weighs 125 pounds. How many foot-pounds of work will he have to perform t "/>
        <s v="What is the scale factor from the small figure to the large figure? 1"/>
        <s v="William is using the mirror method to find the heights of a fence. Some of the measurements he recorded are listed below. Make a diagram for each situation, and determine the missing information. Height from the ground to William's 1"/>
        <s v="Recall that Zug Wump was made from Mug Wump using a scale factor of 2. How much larger was the area of Zug than the area of Mug? 1"/>
        <s v="Recall that Zug Wump was made from Mug Wump using a scale factor of 2. What is the scale factor from Zug to Mug? 1"/>
        <s v="Find the value of x that makes the fractions equivalent. 1"/>
        <s v="On grid paper make a right triangle with legs of length 8 and 12. Draw a smaller right triangle where the scale factor from the larger triangle to the smaller one is 1/4. Copies of each smaller triangle can be put together to exactly ma 1"/>
        <s v="On grid paper, make a right triangle with legs of length 8 and 12. Make a smaller right triangle with a scale factor of 1/4 from the first triangle. What are the leg lengths of the smaller triangle? 1"/>
        <s v="What is the scale factor from the large figure to the small figure? 1"/>
        <s v="In the school parking lot at the High School there were 1200 cars and 300 SUVs, for a total of 1500 vehicles all together.Complete the statement:___% of the vehicles in the parking lot were SUVs."/>
        <s v="In the school parking lot at the High School there were 1200 cars and 300 SUVs, for a total of 1500 vehicles all together. Complete the statement:People drove Cars and SUVs in a ratio of ___ to 1."/>
        <s v="Use the table to answer the question. The height of the elephant is what percent of the height of the giraffe? Round to the nearest whole number."/>
        <s v="Use the table to answer the question. The height of the giraffe is what percent of the height of the elephant?"/>
        <s v="The Art teacher Mrs. Flinn was mixing red and white paint together to make pink paint. Here are the different mixes she made: Mix K: 4 cup red and 5 cups whiteMix L: 2 cups red and 8 cups whiteMix M: 5 cups red and 9 cups whi"/>
        <s v="For which of the following would a yard be the most appropriate unit of measure? "/>
        <s v="Which of the following angles measures about 60 degrees? "/>
        <s v="Jian made some designs using equilateral triangles. He noticed that as he added new triangles, there was a relationship between n, the number of triangles, and p, the outer perimeter of the design. The table below lists the outer pe"/>
        <s v="Which equation states a rule for this table? "/>
        <s v="What is 5/6 as a percentage (approximately)?"/>
        <s v="Use the equation below to answer the following question: -3xy = 45 Which of the following statements is true? "/>
        <s v="The following equation shows the relationship between a distance traveled (d), the time traveled (t), and the rate (r): d / t = r If the time t increases and the distance d remains th 1"/>
        <s v="Compute 1/3 x 11/2 TextFieldQuestion"/>
        <s v="What is 3/4 of 1 2/3? TextFieldQuestion"/>
        <s v="Of the 640 students in a school, 428 were born in Massachusetts. If a newspaper reporter interviews one student at random, which is the best estimate of the probability that the student was born in Massachusetts? "/>
        <s v="Of the 48 students in class, 15 are girls. If a teacher picks one student at random, which is the best estimate of the probability that it will be a girl? "/>
        <s v="Use the chart below to answer this question  Number of Band Members Grade 6Grade 7Grade 8 Number "/>
        <s v="A bag contains 3 red, 2 green, and 4 blue balls. John is going to draw out a ball without looking in the bag. What is the probability that he will draw either a green or a blue ball? "/>
        <s v="Use the spinner shown to answer this question.What is the probability of spinning an even number on this spinner? "/>
        <s v="A bag contains 5 blue, 7 red, and 3 white marbles. Steve is going to draw out a marble without looking in the bag. What is the probability that he will not draw a blue marble? "/>
        <s v="There are 15 lottery tickets available. Roy knows that 6 of them are winning. If Roy picks one ticket at random, what is the probability that it will be a winning ticket? "/>
        <s v="A bag contains 3 blue, 4 red, and 2 white marbles. Karin is going to draw out a marble without looking in the bag. What is the probability that she will not draw a red marble? "/>
        <s v="Of the 12 songs on Ella's new CD, 3 are her favorites. If her CD player chooses one song at random, what is the probability that it will be one of her favorite songs? "/>
        <s v="Mr. Gonzales is planning to drive 135 miles from West Stockbridge to Boston on the Mass Pike. He estimates that he will average 55 miles per hour. What is the latest time he can leave West Stockbridge to arrive in Boston at 11:00 A.M.? "/>
        <s v="Marco wants to rent a canoe from 9:00 A.M. to 1:30 P.M. on Saturday. Which of the following correctly compares the cost of renting the canoe for the entire day to the cost of renting the canoe by the hour?"/>
        <s v="The Massachusetts Department of Employment and Training predicts that 374,000 new jobs will be created in Massachusetts between 1994 and 2005, and about 2 out of 5 of those jobs will require a college education. Based on "/>
        <s v="Acme Doll Company makes the Super Hero Doll that sells for $10. The table below shows that the profit the company earns is based proportionally on the number of dolls sold. Sales (numberof TextFieldQuestion"/>
        <s v="Find the next two terms in the sequence shown below.1, 3, 7, 15, 31, __?_, _?__ "/>
        <s v="The owner of a car dealership noticed a pattern in the weekly car sales, as shown in the table above.For weeks 1 through 4, which of the following equations could represent the pattern of s cars sold during week w?"/>
        <s v="25% of what number is 100? TextFieldQuestion"/>
        <s v="Lee correctly answered 26 out of 51 questions on the math test. To the nearest percent, what percent of the questions did Lee get correct?"/>
        <s v="Glenn bowls in a bowling league every Saturday morning. Each player in Glenn's bowling league is given a handicap, which allows players of different abilities to compete equally. A player's handicap is determined with the following formula. "/>
        <s v="Andrea works as a cashier in a music store. A customer wants to pay for a CD that is on sale for 15% off the regular price of $14.00 The cash register is broken, and Andrea must calculate the price of the CD using only a calculator. What is 1"/>
        <s v="The chart below shows basketball shots attempted and made by four players on a team.NameShots AttemptedShots MadeKenzo "/>
        <s v="According to the 1990 census, the population of Massachusetts was 6,016,425. Population of Cities in Massachusetts "/>
        <s v="A city planner created the table above to show the total number of seats for different numbers of subway cars.Which of the following represents the relationship between x, the number of subway cars, and y, the total number of seats, for the day?"/>
        <s v="Jay went on a whale-watching trip in Massachusetts Bay and saw several whales. Which of the following units could be used to measure the length of a whale?"/>
        <s v="Chelsea drew triangle ABC so that the vertices are at points A(4, -2), B(2, -5), and C(5, -6), as shown on the coordinate grid above. Triangle ABC is reflected across the x-axis to form triangle A'B'C'. What are the coordinates for point A', p"/>
        <s v="When Lisa first started exercising, she could exercise for only 8 minutes. Yesterday, she exercised for 15 minutes. Which of the following proportions could be used to determine the percent increase in Lisa's exercise time?"/>
        <s v="There are a total of 500 students at Lincoln Middle School. The table above shows the number of students who are members of 0, 1, 2, 3, or 4 clubs.Based on the table, what percent of the 500 students are members of 2 or more clubs?"/>
        <s v="On the real number line, between what two consecutive integers is &amp;radic;7?"/>
        <s v="Which of the following is a multiple of 12?"/>
        <s v="What is the value of the expression above when x = 10?"/>
        <s v="Sandra bought 2 5/8 pounds of apples. Which of the following shows 2 5/8 written in decimal notation?"/>
        <s v="Lorna swam 30 laps per day for the first 6 days of swim practice. She swam 40 laps per day for the next 4 days of practice. What was the mean number of laps that Lorna swam per day for these 10 days?"/>
        <s v="In Mr. Montgomery's class, there are 8 boys and 12 girls. If Mr. Montgomery selects 1 student from his class at random, what is the probability that the student will be a girl?"/>
        <s v="Which of the following is the prime factorization of 72?"/>
        <s v="The Enescu family rented 4 movies at a video store. The length, in hours, of each of the movies is shown above.What is the total length of the 4 movies?"/>
        <s v="Which of the following is represented by the expression below? 5x + 2"/>
        <s v="The length of Ann's bedroom is 5 3/4 yards. What is the length, in feet, of her bedroom?"/>
        <s v="Right triangle ABC and its dimensions are shown above. Which figure is similar to but not congruent to triangle ABC?"/>
        <s v="At 6:00 p.m., the temperature was -14.8 degrees F. During the night, the temperature decreased by 8.7 degrees F. What was the temperature after the decrease?"/>
        <s v="What is the best estimate of the angle between the two hands on a clock at 5:10? TextFieldQuestion"/>
        <s v="The swing set in Garvey Park is going to be moved from the place shown on the map to a new location. One corner of the set will be at (3,7) and another corner will be at (6,5). Where will the two other corners be? "/>
        <s v="Figure ABCD is translated so that the image of A is A' at (-3,2). What's the x-coordinate and y-coordinate of the image of B? "/>
        <s v="The computer game Peter wants to buy will cost at least $50 and not more than $70. He earns $3 an hour running errands for his grandmother. Which inequality shows the number of hours, n, he will have to work to pay for th "/>
        <s v="Find the next term in the sequence shown below: 1, 4, 13, 40, 121, ___ "/>
        <s v="Which is based on the following rule? First, square the input number. Then subtract the input number from its square. "/>
        <s v="-5 + 3 x 4 = "/>
        <s v="5 + 2 * (-8) = "/>
        <s v="What is 20% of 10? "/>
        <s v="Latoya and Keith dropped a ball from various heights and measured the height of the first bounce. They recorded their data in the chart below. Height from which ball was drop "/>
        <s v="Use the spinner shown to answer this question.What is the probability of spinning an odd number on this spinner? "/>
        <s v="If y + 5 is an even integer, which of the following could be the value of y? "/>
        <s v="The four finalists in the talent search will present their acts in the school talent show. Ms. King must decide which will be the first, second, third, and fourth acts in the show. In how many different ways can she arrange the four acts? "/>
        <s v="Which is the best approximation of &amp;#8730;72? "/>
        <s v="At the end of every 2nd mile of the Boston Marathon, a typical runner takes 4 ounces of water. The marathon is 26.2 miles long. At this rate how many gallons of water are used by the 40,700 runners in the race? (Note: There are 128 ounc 1"/>
        <s v="Al got an estimate for repairs on his bike. The parts will cost $17.50, and the parts and labor together will not be more than $40. Which inequality shows the possible labor costs, L? "/>
        <s v="A kilometer is about (6/10) of a mile. If the speed limit along a stretch of highway is 80 kilometers per hour, what is the approximate speed limit in miles per hour? "/>
        <s v="Marisa saved $500 to spend on a vacation. She will spend about $45 per day on her vacation, and she must have $70 left to pay for her bus ride home. Which of the inequalities above best represents the possible number"/>
        <s v="Which of the following is equivalent to the equation above? "/>
        <s v="Use the balance scale above to answer the question. Which of the following shows the relationship between the weights of one cylinder and one cube? "/>
        <s v="The first eight positions in a pattern are shown below. N, S, E, W, N, S, E, W, ... If this pattern continues, which letter would be found at the 103rd position? "/>
        <s v="How many rectangles are there in Figure 3? "/>
        <s v="What does x equal in this equation? x + 4 = 2 "/>
        <s v="If 7x + 3 = 17, what is the value of 7x - 3? "/>
        <s v="The figure above shows an RPM gauge. How many RPMs is the gauge registering? "/>
        <s v="What is 4/5 as a percentage? "/>
        <s v="In the equation shown above, x represents a positive real number. As the value of x gets larger, what happens to the value of y? "/>
        <s v="In the scatter plot, each dot represents one student who participated in the 50-meter race. Ben is 15 years old. Based on the information in the scatter plot, what was Ben's time in the race? "/>
        <s v="Chris selected 50 students at random and asked them who they want for class president. The results are shown in the table below.CandidateFrequencyJessica30 "/>
        <s v="4 + 3 x (-2) = "/>
        <s v="8 + 4 x (-6) = "/>
        <s v="Time of Swing Length of Pendulum 1 second 1 unit 2 seconds 4 units 3 seconds TextFieldQuestion"/>
        <s v="Which of the following is equivalent to the expression below?(4)(-x)(-y) "/>
        <s v="In April of each year, a 26.2-mile race is held in Boston. The 100th Boston Marathon was run in 1996. Record numbers of runners participated in the race- about 38,700 officially registered runners plus about 2,000 other people who also particip "/>
        <s v="The above figure is to be rotated 90 degrees clockwise. What would the figure look like after the rotation? "/>
        <s v="In the scattergram, each dot represents one student who participated in the 50-meter race. Vicki won the race. According to the scattergram, how old is Vicki? "/>
        <s v="There are 100 squares in the 10 by 10 grid above. Express the number of pink squares as a decimal. 1"/>
        <s v="Express 40% as a fraction. Don't forget to reduce the fraction. 1"/>
        <s v="Express 3/10 as a percent. 1"/>
        <s v="Express 8/10 as a percent. 1"/>
        <s v="Present the decimal above as a fraction. 1"/>
        <s v="Express 25% as a fraction. Don't forget to reduce the fraction. 1"/>
        <s v="Express 4/5 as a decimal. 1"/>
        <s v="What value of x makes the equation below true? x + 1/2(x - 5) = 20 "/>
        <s v="Natalie bought a book that was on sale for 25% off. The regular price of the book was $18. What was the sale price of the book? TextFieldQuestion"/>
        <s v="What number comes next in this sequence? 5, 6, 9, 14, 21, ____ "/>
        <s v="The formula for the surface area (SA) of a cube is SA = 6e2, where e is the length of an edge of the cube.An edge of a red cube is twice as long as an edge of a blue cube. How many times greater is the surface area of TextFieldQuestion"/>
        <s v="At the end of every 2nd mile of the Boston Marathon, a typical marathon runner takes about 4 ounces of water. At this rate, about how many ounces of water would an average runner take in an entire 26.2-mile marathon? TextFieldQuestion"/>
        <s v="At the end of every 2nd mile of the Boston Marathon, a typical marathon runner takes about 4 ounces of water. Over the course of the marathon, the runner will take 52 ounces of water. How many pints of water would an average runner take in an e "/>
        <s v="The figure above shows a square inscribed in a larger square. What is the area of the smaller square? TextFieldQuestion"/>
        <s v="Triangle ABC is shown above. Points B, C, and D are collinear. What is the degree measure of angle B? TextFieldQuestion"/>
        <s v="Ms. Jordan bought a box of 32 granola bars. Every day each of her three children ate one granola bar for lunch. Now there are only 11 bars left. Which equation can be used to find the number of days, n , that the children ate the bars for lunch? "/>
        <s v="Jake reads in the newspaper that one U.S. dollar was worth $1.37 in Canadian money. If n stands for the number of U.S. dollars, which equation gives the value, v, of those dollars in Canadian money? "/>
        <s v="What does y equal in the equation below? 6 - 2y = -8 TextFieldQuestion"/>
        <s v="How many rectangles are there in Figure 4? "/>
        <s v="What is the value of the expression below when x = 12 and y = -12? (x-y) (x+y) "/>
        <s v="Time of Swing Length of Pendulum 1 second 1 unit 2 seconds 4 units 3 seconds "/>
        <s v="How many cylinders must be placed on the empty side of the second scale to make that scale balance? "/>
        <s v="Abby's class is taking a field trip to the Bunker Hill Monument. Abby read that to reach the top of the monument she must climb 294 steps, each of which is 8 inches tall. Abby weighs 130 pounds. How many foot-pounds of work will she have to per "/>
        <s v="The figure above shows the first five rows of Pascal's triangle. Which of the following represents the 8th row? "/>
        <s v="The Massachusetts Highway Department is responsible for more than 66.5 million feet of roadway in Massachusetts. About how many miles is 66.5 million feet? PopupMenuQuestion"/>
        <s v="Compute: 10 - (3)2 + (-3)* 2 TextFieldQuestion"/>
        <s v="For any positive number n, How do a and b compare? 1"/>
        <s v="There are yellow, pink, and purple balloons in a package. If Benjamin takes 1 balloon without looking, the probability that it will be yellow is 1/2. The probability that it will be pink is 1/3. The probability that it will be purple is 1/6. Wh TextFieldQuestion"/>
        <s v="Mari divided 8 by 2/3. Which operation shown below should produce the same result? "/>
        <s v="May Ling has two spinners, as shown above. She will spin each arrow once and add the results. Which of the following sets represents every possible outcome? "/>
        <s v="What is the product of a non-zero number n and it's reciprocal? "/>
        <s v="There are white, red, blue and green balls in a box. If Ben takes 1 ball without looking, the probability that it will be white is 1/4. The probability that it will be red is 1/5. The probability that it will be blue is 1/2. What is the least n"/>
        <s v="The regular price of a new video game is $65. It is on sale for 20% off. What is the new price? "/>
        <s v="Tom made the game board shown above. Small marbles start at the top and always roll down the marked paths until they land in one of the circles at the bottom. How many different paths can a marble take to land in Circle 2? "/>
        <s v="In how many ways can 5 different vases be arranged on a shelf? TextFieldQuestion"/>
        <s v="A principal appointed a committee to decorate a row of lockers numbered from 1 to 150. The committee decided to put: a flower sticker on each 4th locker beginning with locker 4, a red band of color on each 10th locker beginning w 1"/>
        <s v="What is the prime factorization of 300? "/>
        <s v="Joelyn has decided to save $12 a week to buy a stereo system costing $125. Which expression shows how much she will still have to save after n weeks? "/>
        <s v="-3 + 5 x 3 = "/>
        <s v="The president of the science club brought 134 cans of juice on a field trip. Each person on the trip received 3 cans of juice, and there were 20 extra cans. Which equation below could be used to find n, the number of people who went on the field "/>
        <s v="When Matt's and Damien's broad jumps were measured accurately to the nearest foot, each measurement was 21 feet. Which statement best describes the greatest possible difference in the lengths of Matt's jump and Damien's jump? PopupMenuQuestion"/>
        <s v="Suppose that all the runners in the marathon stood side-by-side holding hands, as shown in the diagram. How would the length of the line of all 40,700 runners compare to the length of the 26.2-mile marathon course? "/>
        <s v="What is 20% of 18? "/>
        <s v="-6 + 8 x 4 = "/>
        <s v="Mary ran 5 meters per second. After 7 seconds, how far has she run? 1"/>
        <s v="Sandra ran 4.5 meters per second. Select the equation that gives the relationship between the time t and the distance d that she ran. 1"/>
        <s v="Tom walked 3 meters per second. The distance he walked is shown in the table below. SecondsDistance Tom walked 00 13 2? 3? &lt; 1"/>
        <s v="Sarah and Jacob compared their total bowling scores. Sarah's total score was 109 points greater than Jacob's total score. Write an expression that represents Jacob's total score based on S, Sarah's total score. "/>
        <s v="The prices of some of the comic books sold in a collectors' catalogue are listed above. What is the mean price of these books? "/>
        <s v="The formula above can be used to determine f, the total braking distance, in feet, that a car moving at n miles per hour will travel after the driver applies the brakes. Using this formula, what is the total braking distance that a car moving at 60 miles per hour will need?"/>
        <m/>
      </sharedItems>
    </cacheField>
    <cacheField name="tot_time_spent" numFmtId="0">
      <sharedItems containsString="0" containsBlank="1" containsNumber="1" containsInteger="1" minValue="20" maxValue="267128"/>
    </cacheField>
    <cacheField name="num students" numFmtId="0">
      <sharedItems containsString="0" containsBlank="1" containsNumber="1" containsInteger="1" minValue="6" maxValue="1776"/>
    </cacheField>
    <cacheField name="average time to solve" numFmtId="0">
      <sharedItems containsString="0" containsBlank="1" containsNumber="1" minValue="3.3333333330000001" maxValue="883.02380949999997"/>
    </cacheField>
    <cacheField name="num_success" numFmtId="0">
      <sharedItems containsString="0" containsBlank="1" containsNumber="1" containsInteger="1" minValue="0" maxValue="1140" count="426">
        <n v="254"/>
        <n v="135"/>
        <n v="169"/>
        <n v="178"/>
        <n v="67"/>
        <n v="220"/>
        <n v="242"/>
        <n v="151"/>
        <n v="258"/>
        <n v="81"/>
        <n v="6"/>
        <n v="156"/>
        <n v="188"/>
        <n v="211"/>
        <n v="58"/>
        <n v="154"/>
        <n v="307"/>
        <n v="233"/>
        <n v="153"/>
        <n v="237"/>
        <n v="337"/>
        <n v="164"/>
        <n v="261"/>
        <n v="508"/>
        <n v="291"/>
        <n v="194"/>
        <n v="389"/>
        <n v="906"/>
        <n v="504"/>
        <n v="591"/>
        <n v="491"/>
        <n v="506"/>
        <n v="654"/>
        <n v="660"/>
        <n v="620"/>
        <n v="578"/>
        <n v="539"/>
        <n v="440"/>
        <n v="107"/>
        <n v="365"/>
        <n v="97"/>
        <n v="140"/>
        <n v="184"/>
        <n v="119"/>
        <n v="186"/>
        <n v="246"/>
        <n v="280"/>
        <n v="174"/>
        <n v="347"/>
        <n v="217"/>
        <n v="24"/>
        <n v="43"/>
        <n v="44"/>
        <n v="39"/>
        <n v="13"/>
        <n v="73"/>
        <n v="74"/>
        <n v="71"/>
        <n v="398"/>
        <n v="370"/>
        <n v="335"/>
        <n v="339"/>
        <n v="149"/>
        <n v="239"/>
        <n v="461"/>
        <n v="474"/>
        <n v="477"/>
        <n v="466"/>
        <n v="473"/>
        <n v="460"/>
        <n v="470"/>
        <n v="463"/>
        <n v="472"/>
        <n v="476"/>
        <n v="445"/>
        <n v="459"/>
        <n v="250"/>
        <n v="202"/>
        <n v="25"/>
        <n v="353"/>
        <n v="159"/>
        <n v="100"/>
        <n v="116"/>
        <n v="157"/>
        <n v="47"/>
        <n v="57"/>
        <n v="326"/>
        <n v="76"/>
        <n v="130"/>
        <n v="112"/>
        <n v="309"/>
        <n v="245"/>
        <n v="286"/>
        <n v="243"/>
        <n v="226"/>
        <n v="240"/>
        <n v="185"/>
        <n v="222"/>
        <n v="324"/>
        <n v="333"/>
        <n v="260"/>
        <n v="201"/>
        <n v="300"/>
        <n v="160"/>
        <n v="197"/>
        <n v="273"/>
        <n v="170"/>
        <n v="368"/>
        <n v="127"/>
        <n v="134"/>
        <n v="65"/>
        <n v="62"/>
        <n v="68"/>
        <n v="61"/>
        <n v="66"/>
        <n v="63"/>
        <n v="70"/>
        <n v="59"/>
        <n v="123"/>
        <n v="64"/>
        <n v="60"/>
        <n v="457"/>
        <n v="406"/>
        <n v="557"/>
        <n v="373"/>
        <n v="332"/>
        <n v="336"/>
        <n v="447"/>
        <n v="315"/>
        <n v="343"/>
        <n v="263"/>
        <n v="228"/>
        <n v="248"/>
        <n v="168"/>
        <n v="212"/>
        <n v="146"/>
        <n v="132"/>
        <n v="84"/>
        <n v="155"/>
        <n v="227"/>
        <n v="251"/>
        <n v="331"/>
        <n v="325"/>
        <n v="262"/>
        <n v="215"/>
        <n v="282"/>
        <n v="205"/>
        <n v="167"/>
        <n v="75"/>
        <n v="90"/>
        <n v="111"/>
        <n v="102"/>
        <n v="69"/>
        <n v="77"/>
        <n v="256"/>
        <n v="48"/>
        <n v="109"/>
        <n v="82"/>
        <n v="78"/>
        <n v="114"/>
        <n v="113"/>
        <n v="144"/>
        <n v="171"/>
        <n v="355"/>
        <n v="137"/>
        <n v="210"/>
        <n v="395"/>
        <n v="115"/>
        <n v="277"/>
        <n v="190"/>
        <n v="191"/>
        <n v="150"/>
        <n v="172"/>
        <n v="91"/>
        <n v="163"/>
        <n v="128"/>
        <n v="93"/>
        <n v="80"/>
        <n v="28"/>
        <n v="83"/>
        <n v="26"/>
        <n v="21"/>
        <n v="35"/>
        <n v="46"/>
        <n v="29"/>
        <n v="20"/>
        <n v="18"/>
        <n v="30"/>
        <n v="98"/>
        <n v="31"/>
        <n v="36"/>
        <n v="34"/>
        <n v="11"/>
        <n v="33"/>
        <n v="19"/>
        <n v="32"/>
        <n v="5"/>
        <n v="966"/>
        <n v="252"/>
        <n v="322"/>
        <n v="120"/>
        <n v="387"/>
        <n v="145"/>
        <n v="173"/>
        <n v="87"/>
        <n v="166"/>
        <n v="302"/>
        <n v="229"/>
        <n v="443"/>
        <n v="38"/>
        <n v="1050"/>
        <n v="235"/>
        <n v="296"/>
        <n v="283"/>
        <n v="758"/>
        <n v="221"/>
        <n v="23"/>
        <n v="306"/>
        <n v="158"/>
        <n v="289"/>
        <n v="147"/>
        <n v="207"/>
        <n v="131"/>
        <n v="181"/>
        <n v="223"/>
        <n v="213"/>
        <n v="14"/>
        <n v="96"/>
        <n v="265"/>
        <n v="139"/>
        <n v="311"/>
        <n v="342"/>
        <n v="295"/>
        <n v="176"/>
        <n v="224"/>
        <n v="161"/>
        <n v="316"/>
        <n v="143"/>
        <n v="199"/>
        <n v="310"/>
        <n v="162"/>
        <n v="101"/>
        <n v="2"/>
        <n v="138"/>
        <n v="272"/>
        <n v="206"/>
        <n v="177"/>
        <n v="72"/>
        <n v="165"/>
        <n v="320"/>
        <n v="124"/>
        <n v="148"/>
        <n v="200"/>
        <n v="85"/>
        <n v="232"/>
        <n v="141"/>
        <n v="230"/>
        <n v="105"/>
        <n v="196"/>
        <n v="193"/>
        <n v="308"/>
        <n v="152"/>
        <n v="189"/>
        <n v="249"/>
        <n v="175"/>
        <n v="117"/>
        <n v="122"/>
        <n v="198"/>
        <n v="89"/>
        <n v="313"/>
        <n v="52"/>
        <n v="271"/>
        <n v="179"/>
        <n v="104"/>
        <n v="290"/>
        <n v="95"/>
        <n v="125"/>
        <n v="182"/>
        <n v="231"/>
        <n v="218"/>
        <n v="328"/>
        <n v="214"/>
        <n v="88"/>
        <n v="92"/>
        <n v="86"/>
        <n v="94"/>
        <n v="234"/>
        <n v="3"/>
        <n v="9"/>
        <n v="4"/>
        <n v="0"/>
        <n v="8"/>
        <n v="7"/>
        <n v="1"/>
        <n v="404"/>
        <n v="397"/>
        <n v="187"/>
        <n v="408"/>
        <n v="410"/>
        <n v="512"/>
        <n v="426"/>
        <n v="375"/>
        <n v="658"/>
        <n v="663"/>
        <n v="842"/>
        <n v="563"/>
        <n v="536"/>
        <n v="908"/>
        <n v="800"/>
        <n v="746"/>
        <n v="661"/>
        <n v="672"/>
        <n v="418"/>
        <n v="577"/>
        <n v="730"/>
        <n v="382"/>
        <n v="505"/>
        <n v="247"/>
        <n v="830"/>
        <n v="713"/>
        <n v="775"/>
        <n v="669"/>
        <n v="417"/>
        <n v="1140"/>
        <n v="915"/>
        <n v="942"/>
        <n v="281"/>
        <n v="596"/>
        <n v="351"/>
        <n v="430"/>
        <n v="786"/>
        <n v="805"/>
        <n v="794"/>
        <n v="798"/>
        <n v="790"/>
        <n v="789"/>
        <n v="675"/>
        <n v="664"/>
        <n v="659"/>
        <n v="652"/>
        <n v="649"/>
        <n v="645"/>
        <n v="617"/>
        <n v="588"/>
        <n v="573"/>
        <n v="569"/>
        <n v="565"/>
        <n v="423"/>
        <n v="419"/>
        <n v="576"/>
        <n v="274"/>
        <n v="626"/>
        <n v="203"/>
        <n v="366"/>
        <n v="627"/>
        <n v="602"/>
        <n v="779"/>
        <n v="1098"/>
        <n v="949"/>
        <n v="847"/>
        <n v="826"/>
        <n v="587"/>
        <n v="551"/>
        <n v="909"/>
        <n v="407"/>
        <n v="435"/>
        <n v="305"/>
        <n v="241"/>
        <n v="12"/>
        <n v="50"/>
        <n v="37"/>
        <n v="106"/>
        <n v="22"/>
        <n v="16"/>
        <n v="110"/>
        <n v="136"/>
        <n v="421"/>
        <n v="257"/>
        <n v="424"/>
        <n v="219"/>
        <n v="535"/>
        <n v="416"/>
        <n v="108"/>
        <n v="349"/>
        <n v="121"/>
        <n v="403"/>
        <n v="401"/>
        <n v="236"/>
        <n v="464"/>
        <n v="484"/>
        <n v="79"/>
        <n v="133"/>
        <n v="208"/>
        <n v="49"/>
        <n v="489"/>
        <n v="266"/>
        <n v="409"/>
        <n v="582"/>
        <n v="56"/>
        <n v="54"/>
        <n v="883"/>
        <n v="875"/>
        <n v="852"/>
        <n v="838"/>
        <n v="819"/>
        <n v="99"/>
        <n v="589"/>
        <n v="361"/>
        <n v="321"/>
        <n v="284"/>
        <n v="129"/>
        <n v="304"/>
        <n v="192"/>
        <n v="126"/>
        <n v="15"/>
        <n v="27"/>
        <n v="216"/>
        <n v="380"/>
        <n v="390"/>
        <n v="279"/>
        <n v="527"/>
        <n v="345"/>
        <n v="41"/>
        <n v="51"/>
        <n v="40"/>
        <m/>
      </sharedItems>
    </cacheField>
    <cacheField name="num_failed" numFmtId="0">
      <sharedItems containsString="0" containsBlank="1" containsNumber="1" containsInteger="1" minValue="0" maxValue="923"/>
    </cacheField>
    <cacheField name="question_length" numFmtId="0">
      <sharedItems containsString="0" containsBlank="1" containsNumber="1" containsInteger="1" minValue="11" maxValue="274" count="232">
        <n v="216"/>
        <n v="162"/>
        <n v="44"/>
        <n v="170"/>
        <n v="244"/>
        <n v="147"/>
        <n v="62"/>
        <n v="114"/>
        <n v="81"/>
        <n v="202"/>
        <n v="183"/>
        <n v="156"/>
        <n v="154"/>
        <n v="121"/>
        <n v="115"/>
        <n v="197"/>
        <n v="127"/>
        <n v="19"/>
        <n v="111"/>
        <n v="11"/>
        <n v="57"/>
        <n v="120"/>
        <n v="28"/>
        <n v="73"/>
        <n v="138"/>
        <n v="96"/>
        <n v="112"/>
        <n v="212"/>
        <n v="175"/>
        <n v="238"/>
        <n v="186"/>
        <n v="97"/>
        <n v="166"/>
        <n v="182"/>
        <n v="213"/>
        <n v="240"/>
        <n v="24"/>
        <n v="63"/>
        <n v="95"/>
        <n v="51"/>
        <n v="41"/>
        <n v="172"/>
        <n v="22"/>
        <n v="204"/>
        <n v="65"/>
        <n v="69"/>
        <n v="174"/>
        <n v="245"/>
        <n v="215"/>
        <n v="198"/>
        <n v="94"/>
        <n v="68"/>
        <n v="53"/>
        <n v="55"/>
        <n v="45"/>
        <n v="113"/>
        <n v="84"/>
        <n v="48"/>
        <n v="42"/>
        <n v="40"/>
        <n v="43"/>
        <n v="60"/>
        <n v="13"/>
        <n v="124"/>
        <n v="26"/>
        <n v="179"/>
        <n v="21"/>
        <n v="12"/>
        <n v="135"/>
        <n v="14"/>
        <n v="232"/>
        <n v="15"/>
        <n v="61"/>
        <n v="133"/>
        <n v="27"/>
        <n v="59"/>
        <n v="36"/>
        <n v="32"/>
        <n v="64"/>
        <n v="58"/>
        <n v="66"/>
        <n v="31"/>
        <n v="17"/>
        <n v="34"/>
        <n v="76"/>
        <n v="229"/>
        <n v="206"/>
        <n v="83"/>
        <n v="37"/>
        <n v="30"/>
        <n v="50"/>
        <n v="169"/>
        <n v="218"/>
        <n v="126"/>
        <n v="151"/>
        <n v="243"/>
        <n v="93"/>
        <n v="242"/>
        <n v="70"/>
        <n v="221"/>
        <n v="219"/>
        <n v="128"/>
        <n v="153"/>
        <n v="80"/>
        <n v="228"/>
        <n v="52"/>
        <n v="77"/>
        <n v="201"/>
        <n v="47"/>
        <n v="180"/>
        <n v="167"/>
        <n v="176"/>
        <n v="233"/>
        <n v="122"/>
        <n v="91"/>
        <n v="56"/>
        <n v="241"/>
        <n v="220"/>
        <n v="23"/>
        <n v="72"/>
        <n v="132"/>
        <n v="109"/>
        <n v="78"/>
        <n v="142"/>
        <n v="101"/>
        <n v="106"/>
        <n v="92"/>
        <n v="117"/>
        <n v="222"/>
        <n v="161"/>
        <n v="187"/>
        <n v="110"/>
        <n v="225"/>
        <n v="118"/>
        <n v="131"/>
        <n v="82"/>
        <n v="208"/>
        <n v="39"/>
        <n v="236"/>
        <n v="214"/>
        <n v="231"/>
        <n v="158"/>
        <n v="25"/>
        <n v="159"/>
        <n v="140"/>
        <n v="211"/>
        <n v="191"/>
        <n v="134"/>
        <n v="99"/>
        <n v="141"/>
        <n v="79"/>
        <n v="217"/>
        <n v="185"/>
        <n v="136"/>
        <n v="102"/>
        <n v="246"/>
        <n v="150"/>
        <n v="190"/>
        <n v="247"/>
        <n v="116"/>
        <n v="248"/>
        <n v="227"/>
        <n v="196"/>
        <n v="87"/>
        <n v="54"/>
        <n v="157"/>
        <n v="200"/>
        <n v="129"/>
        <n v="104"/>
        <n v="86"/>
        <n v="173"/>
        <n v="75"/>
        <n v="20"/>
        <n v="178"/>
        <n v="46"/>
        <n v="205"/>
        <n v="224"/>
        <n v="239"/>
        <n v="235"/>
        <n v="177"/>
        <n v="181"/>
        <n v="85"/>
        <n v="49"/>
        <n v="98"/>
        <n v="105"/>
        <n v="137"/>
        <n v="29"/>
        <n v="103"/>
        <n v="123"/>
        <n v="100"/>
        <n v="207"/>
        <n v="164"/>
        <n v="130"/>
        <n v="223"/>
        <n v="192"/>
        <n v="194"/>
        <n v="189"/>
        <n v="195"/>
        <n v="125"/>
        <n v="193"/>
        <n v="145"/>
        <n v="74"/>
        <n v="261"/>
        <n v="152"/>
        <n v="139"/>
        <n v="160"/>
        <n v="38"/>
        <n v="266"/>
        <n v="210"/>
        <n v="259"/>
        <n v="251"/>
        <n v="71"/>
        <n v="119"/>
        <n v="263"/>
        <n v="88"/>
        <n v="262"/>
        <n v="35"/>
        <n v="184"/>
        <n v="203"/>
        <n v="226"/>
        <n v="234"/>
        <n v="171"/>
        <n v="168"/>
        <n v="258"/>
        <n v="260"/>
        <n v="155"/>
        <n v="199"/>
        <n v="148"/>
        <n v="108"/>
        <n v="67"/>
        <n v="274"/>
        <m/>
      </sharedItems>
    </cacheField>
    <cacheField name="person_name_count" numFmtId="0">
      <sharedItems containsString="0" containsBlank="1" containsNumber="1" containsInteger="1" minValue="0" maxValue="5" count="7">
        <n v="0"/>
        <n v="1"/>
        <n v="3"/>
        <n v="4"/>
        <n v="2"/>
        <n v="5"/>
        <m/>
      </sharedItems>
    </cacheField>
    <cacheField name="person_name_boolean" numFmtId="0">
      <sharedItems containsBlank="1" containsMixedTypes="1" containsNumber="1" containsInteger="1" minValue="1" maxValue="1"/>
    </cacheField>
    <cacheField name="conjunction_phrase_count" numFmtId="0">
      <sharedItems containsString="0" containsBlank="1" containsNumber="1" containsInteger="1" minValue="0" maxValue="4" count="6">
        <n v="1"/>
        <n v="0"/>
        <n v="2"/>
        <n v="3"/>
        <n v="4"/>
        <m/>
      </sharedItems>
    </cacheField>
    <cacheField name="preposition_phrase_count" numFmtId="0">
      <sharedItems containsString="0" containsBlank="1" containsNumber="1" containsInteger="1" minValue="0" maxValue="11" count="13">
        <n v="8"/>
        <n v="0"/>
        <n v="1"/>
        <n v="7"/>
        <n v="5"/>
        <n v="3"/>
        <n v="4"/>
        <n v="2"/>
        <n v="6"/>
        <n v="10"/>
        <n v="11"/>
        <n v="9"/>
        <m/>
      </sharedItems>
    </cacheField>
    <cacheField name="math_symbols_count" numFmtId="0">
      <sharedItems containsString="0" containsBlank="1" containsNumber="1" containsInteger="1" minValue="0" maxValue="7"/>
    </cacheField>
    <cacheField name="Unnamed: 17" numFmtId="0">
      <sharedItems containsNonDate="0" containsString="0" containsBlank="1"/>
    </cacheField>
    <cacheField name="success_rate" numFmtId="0">
      <sharedItems containsString="0" containsBlank="1" containsNumber="1" minValue="0" maxValue="1"/>
    </cacheField>
    <cacheField name="Adding-Decimals" numFmtId="0">
      <sharedItems containsString="0" containsBlank="1" containsNumber="1" containsInteger="1" minValue="0" maxValue="1"/>
    </cacheField>
    <cacheField name="Addition" numFmtId="0">
      <sharedItems containsString="0" containsBlank="1" containsNumber="1" containsInteger="1" minValue="0" maxValue="1"/>
    </cacheField>
    <cacheField name="Algebraic-Manipulation" numFmtId="0">
      <sharedItems containsString="0" containsBlank="1" containsNumber="1" containsInteger="1" minValue="0" maxValue="1"/>
    </cacheField>
    <cacheField name="Area" numFmtId="0">
      <sharedItems containsString="0" containsBlank="1" containsNumber="1" containsInteger="1" minValue="0" maxValue="1"/>
    </cacheField>
    <cacheField name="Area-Concept" numFmtId="0">
      <sharedItems containsString="0" containsBlank="1" containsNumber="1" containsInteger="1" minValue="0" maxValue="1"/>
    </cacheField>
    <cacheField name="Area-of-Circle" numFmtId="0">
      <sharedItems containsString="0" containsBlank="1" containsNumber="1" containsInteger="1" minValue="0" maxValue="1"/>
    </cacheField>
    <cacheField name="Circle-Graph" numFmtId="0">
      <sharedItems containsString="0" containsBlank="1" containsNumber="1" containsInteger="1" minValue="0" maxValue="1"/>
    </cacheField>
    <cacheField name="Circumference" numFmtId="0">
      <sharedItems containsString="0" containsBlank="1" containsNumber="1" containsInteger="1" minValue="0" maxValue="1"/>
    </cacheField>
    <cacheField name="Combinatorics" numFmtId="0">
      <sharedItems containsString="0" containsBlank="1" containsNumber="1" containsInteger="1" minValue="0" maxValue="1"/>
    </cacheField>
    <cacheField name="Comparing-Fractions" numFmtId="0">
      <sharedItems containsString="0" containsBlank="1" containsNumber="1" containsInteger="1" minValue="0" maxValue="1"/>
    </cacheField>
    <cacheField name="Compounding_Interest" numFmtId="0">
      <sharedItems containsString="0" containsBlank="1" containsNumber="1" containsInteger="1" minValue="0" maxValue="1"/>
    </cacheField>
    <cacheField name="Congruence" numFmtId="0">
      <sharedItems containsString="0" containsBlank="1" containsNumber="1" containsInteger="1" minValue="0" maxValue="1"/>
    </cacheField>
    <cacheField name="Conversion-of-fractions-decimals-percents" numFmtId="0">
      <sharedItems containsString="0" containsBlank="1" containsNumber="1" containsInteger="1" minValue="0" maxValue="1"/>
    </cacheField>
    <cacheField name="Discount" numFmtId="0">
      <sharedItems containsString="0" containsBlank="1" containsNumber="1" containsInteger="1" minValue="0" maxValue="1"/>
    </cacheField>
    <cacheField name="Divide-Decimals" numFmtId="0">
      <sharedItems containsString="0" containsBlank="1" containsNumber="1" containsInteger="1" minValue="0" maxValue="1"/>
    </cacheField>
    <cacheField name="Divisibility" numFmtId="0">
      <sharedItems containsString="0" containsBlank="1" containsNumber="1" containsInteger="1" minValue="0" maxValue="1"/>
    </cacheField>
    <cacheField name="Division" numFmtId="0">
      <sharedItems containsString="0" containsBlank="1" containsNumber="1" containsInteger="1" minValue="0" maxValue="1"/>
    </cacheField>
    <cacheField name="Equation-Concept" numFmtId="0">
      <sharedItems containsString="0" containsBlank="1" containsNumber="1" containsInteger="1" minValue="0" maxValue="1"/>
    </cacheField>
    <cacheField name="Equation-Solving" numFmtId="0">
      <sharedItems containsString="0" containsBlank="1" containsNumber="1" containsInteger="1" minValue="0" maxValue="1"/>
    </cacheField>
    <cacheField name="Equivalent-Fractions-Decimals-Percents" numFmtId="0">
      <sharedItems containsString="0" containsBlank="1" containsNumber="1" containsInteger="1" minValue="0" maxValue="1"/>
    </cacheField>
    <cacheField name="Evaluating-Functions" numFmtId="0">
      <sharedItems containsString="0" containsBlank="1" containsNumber="1" containsInteger="1" minValue="0" maxValue="1"/>
    </cacheField>
    <cacheField name="Exponents" numFmtId="0">
      <sharedItems containsString="0" containsBlank="1" containsNumber="1" containsInteger="1" minValue="0" maxValue="1"/>
    </cacheField>
    <cacheField name="Finding-Percents" numFmtId="0">
      <sharedItems containsString="0" containsBlank="1" containsNumber="1" containsInteger="1" minValue="0" maxValue="1"/>
    </cacheField>
    <cacheField name="Fraction-Decimals-Percents" numFmtId="0">
      <sharedItems containsString="0" containsBlank="1" containsNumber="1" containsInteger="1" minValue="0" maxValue="1"/>
    </cacheField>
    <cacheField name="Fraction-Division" numFmtId="0">
      <sharedItems containsString="0" containsBlank="1" containsNumber="1" containsInteger="1" minValue="0" maxValue="1"/>
    </cacheField>
    <cacheField name="Fraction-Multiplication" numFmtId="0">
      <sharedItems containsString="0" containsBlank="1" containsNumber="1" containsInteger="1" minValue="0" maxValue="1"/>
    </cacheField>
    <cacheField name="Fractions" numFmtId="0">
      <sharedItems containsString="0" containsBlank="1" containsNumber="1" containsInteger="1" minValue="0" maxValue="1"/>
    </cacheField>
    <cacheField name="Increasing_Percent_(Sales_Tax)" numFmtId="0">
      <sharedItems containsString="0" containsBlank="1" containsNumber="1" containsInteger="1" minValue="0" maxValue="1"/>
    </cacheField>
    <cacheField name="Inducing-Functions" numFmtId="0">
      <sharedItems containsString="0" containsBlank="1" containsNumber="1" containsInteger="1" minValue="0" maxValue="1"/>
    </cacheField>
    <cacheField name="Integers" numFmtId="0">
      <sharedItems containsString="0" containsBlank="1" containsNumber="1" containsInteger="1" minValue="0" maxValue="1"/>
    </cacheField>
    <cacheField name="Interpreting-Linear-Equations" numFmtId="0">
      <sharedItems containsString="0" containsBlank="1" containsNumber="1" containsInteger="1" minValue="0" maxValue="1"/>
    </cacheField>
    <cacheField name="Interpreting-Numberline" numFmtId="0">
      <sharedItems containsString="0" containsBlank="1" containsNumber="1" containsInteger="1" minValue="0" maxValue="1"/>
    </cacheField>
    <cacheField name="Isosceles-Triangle" numFmtId="0">
      <sharedItems containsString="0" containsBlank="1" containsNumber="1" containsInteger="1" minValue="0" maxValue="1"/>
    </cacheField>
    <cacheField name="Knowing_English_and_Metric_Terms" numFmtId="0">
      <sharedItems containsString="0" containsBlank="1" containsNumber="1" containsInteger="1" minValue="0" maxValue="1"/>
    </cacheField>
    <cacheField name="Least-Common-Multiple" numFmtId="0">
      <sharedItems containsString="0" containsBlank="1" containsNumber="1" containsInteger="1" minValue="0" maxValue="1"/>
    </cacheField>
    <cacheField name="Linear-Area-Volume-Conversion" numFmtId="0">
      <sharedItems containsString="0" containsBlank="1" containsNumber="1" containsInteger="1" minValue="0" maxValue="1"/>
    </cacheField>
    <cacheField name="Making-Sense-of-Expressions-and-Equations" numFmtId="0">
      <sharedItems containsString="0" containsBlank="1" containsNumber="1" containsInteger="1" minValue="0" maxValue="1"/>
    </cacheField>
    <cacheField name="Mean" numFmtId="0">
      <sharedItems containsString="0" containsBlank="1" containsNumber="1" containsInteger="1" minValue="0" maxValue="1"/>
    </cacheField>
    <cacheField name="Meaning-of-PI" numFmtId="0">
      <sharedItems containsString="0" containsBlank="1" containsNumber="1" containsInteger="1" minValue="0" maxValue="1"/>
    </cacheField>
    <cacheField name="Measurement" numFmtId="0">
      <sharedItems containsString="0" containsBlank="1" containsNumber="1" containsInteger="1" minValue="0" maxValue="1"/>
    </cacheField>
    <cacheField name="Median" numFmtId="0">
      <sharedItems containsString="0" containsBlank="1" containsNumber="1" containsInteger="1" minValue="0" maxValue="1"/>
    </cacheField>
    <cacheField name="Multiplication" numFmtId="0">
      <sharedItems containsString="0" containsBlank="1" containsNumber="1" containsInteger="1" minValue="0" maxValue="1"/>
    </cacheField>
    <cacheField name="Multiplying-Decimals" numFmtId="0">
      <sharedItems containsString="0" containsBlank="1" containsNumber="1" containsInteger="1" minValue="0" maxValue="1"/>
    </cacheField>
    <cacheField name="Multiplying-Positive-Negative-Numbers" numFmtId="0">
      <sharedItems containsString="0" containsBlank="1" containsNumber="1" containsInteger="1" minValue="0" maxValue="1"/>
    </cacheField>
    <cacheField name="Number-Line" numFmtId="0">
      <sharedItems containsString="0" containsBlank="1" containsNumber="1" containsInteger="1" minValue="0" maxValue="1"/>
    </cacheField>
    <cacheField name="Of-Means-Multiply" numFmtId="0">
      <sharedItems containsString="0" containsBlank="1" containsNumber="1" containsInteger="1" minValue="0" maxValue="1"/>
    </cacheField>
    <cacheField name="Ordering-Fractions" numFmtId="0">
      <sharedItems containsString="0" containsBlank="1" containsNumber="1" containsInteger="1" minValue="0" maxValue="1"/>
    </cacheField>
    <cacheField name="Ordering-Numbers" numFmtId="0">
      <sharedItems containsString="0" containsBlank="1" containsNumber="1" containsInteger="1" minValue="0" maxValue="1"/>
    </cacheField>
    <cacheField name="Order-of-Operations" numFmtId="0">
      <sharedItems containsString="0" containsBlank="1" containsNumber="1" containsInteger="1" minValue="0" maxValue="1"/>
    </cacheField>
    <cacheField name="Pattern-Finding" numFmtId="0">
      <sharedItems containsString="0" containsBlank="1" containsNumber="1" containsInteger="1" minValue="0" maxValue="1"/>
    </cacheField>
    <cacheField name="Percent-Of" numFmtId="0">
      <sharedItems containsString="0" containsBlank="1" containsNumber="1" containsInteger="1" minValue="0" maxValue="1"/>
    </cacheField>
    <cacheField name="Percents" numFmtId="0">
      <sharedItems containsString="0" containsBlank="1" containsNumber="1" containsInteger="1" minValue="0" maxValue="1"/>
    </cacheField>
    <cacheField name="Perimeter" numFmtId="0">
      <sharedItems containsString="0" containsBlank="1" containsNumber="1" containsInteger="1" minValue="0" maxValue="1"/>
    </cacheField>
    <cacheField name="Point-Plotting" numFmtId="0">
      <sharedItems containsString="0" containsBlank="1" containsNumber="1" containsInteger="1" minValue="0" maxValue="1"/>
    </cacheField>
    <cacheField name="Prime-Number" numFmtId="0">
      <sharedItems containsString="0" containsBlank="1" containsNumber="1" containsInteger="1" minValue="0" maxValue="1"/>
    </cacheField>
    <cacheField name="Probability" numFmtId="0">
      <sharedItems containsString="0" containsBlank="1" containsNumber="1" containsInteger="1" minValue="0" maxValue="1"/>
    </cacheField>
    <cacheField name="Properties-of-Geometric-Figures" numFmtId="0">
      <sharedItems containsString="0" containsBlank="1" containsNumber="1" containsInteger="1" minValue="0" maxValue="1"/>
    </cacheField>
    <cacheField name="Properties-of-Solids" numFmtId="0">
      <sharedItems containsString="0" containsBlank="1" containsNumber="1" containsInteger="1" minValue="0" maxValue="1"/>
    </cacheField>
    <cacheField name="Proportion" numFmtId="0">
      <sharedItems containsString="0" containsBlank="1" containsNumber="1" containsInteger="1" minValue="0" maxValue="1"/>
    </cacheField>
    <cacheField name="Pythagorean-theorem" numFmtId="0">
      <sharedItems containsString="0" containsBlank="1" containsNumber="1" containsInteger="1" minValue="0" maxValue="1"/>
    </cacheField>
    <cacheField name="Range" numFmtId="0">
      <sharedItems containsString="0" containsBlank="1" containsNumber="1" containsInteger="1" minValue="0" maxValue="1"/>
    </cacheField>
    <cacheField name="Rate" numFmtId="0">
      <sharedItems containsString="0" containsBlank="1" containsNumber="1" containsInteger="1" minValue="0" maxValue="1"/>
    </cacheField>
    <cacheField name="Rate-with-Distance-and-Time" numFmtId="0">
      <sharedItems containsString="0" containsBlank="1" containsNumber="1" containsInteger="1" minValue="0" maxValue="1"/>
    </cacheField>
    <cacheField name="Reading-graph" numFmtId="0">
      <sharedItems containsString="0" containsBlank="1" containsNumber="1" containsInteger="1" minValue="0" maxValue="1"/>
    </cacheField>
    <cacheField name="Reciprocal" numFmtId="0">
      <sharedItems containsString="0" containsBlank="1" containsNumber="1" containsInteger="1" minValue="0" maxValue="1"/>
    </cacheField>
    <cacheField name="Reduce-Fraction" numFmtId="0">
      <sharedItems containsString="0" containsBlank="1" containsNumber="1" containsInteger="1" minValue="0" maxValue="1"/>
    </cacheField>
    <cacheField name="Rounding" numFmtId="0">
      <sharedItems containsString="0" containsBlank="1" containsNumber="1" containsInteger="1" minValue="0" maxValue="1"/>
    </cacheField>
    <cacheField name="Scale" numFmtId="0">
      <sharedItems containsString="0" containsBlank="1" containsNumber="1" containsInteger="1" minValue="0" maxValue="1"/>
    </cacheField>
    <cacheField name="Scientific-Notation" numFmtId="0">
      <sharedItems containsString="0" containsBlank="1" containsNumber="1" containsInteger="1" minValue="0" maxValue="1"/>
    </cacheField>
    <cacheField name="Similar-Triangles" numFmtId="0">
      <sharedItems containsString="0" containsBlank="1" containsNumber="1" containsInteger="1" minValue="0" maxValue="1"/>
    </cacheField>
    <cacheField name="Slope" numFmtId="0">
      <sharedItems containsString="0" containsBlank="1" containsNumber="1" containsInteger="1" minValue="0" maxValue="1"/>
    </cacheField>
    <cacheField name="Square-Root" numFmtId="0">
      <sharedItems containsString="0" containsBlank="1" containsNumber="1" containsInteger="1" minValue="0" maxValue="1"/>
    </cacheField>
    <cacheField name="Statistics" numFmtId="0">
      <sharedItems containsString="0" containsBlank="1" containsNumber="1" containsInteger="1" minValue="0" maxValue="1"/>
    </cacheField>
    <cacheField name="Stem-and-Leaf-Plot" numFmtId="0">
      <sharedItems containsString="0" containsBlank="1" containsNumber="1" containsInteger="1" minValue="0" maxValue="1"/>
    </cacheField>
    <cacheField name="Substitution" numFmtId="0">
      <sharedItems containsString="0" containsBlank="1" containsNumber="1" containsInteger="1" minValue="0" maxValue="1"/>
    </cacheField>
    <cacheField name="Subtracting-Decimals" numFmtId="0">
      <sharedItems containsString="0" containsBlank="1" containsNumber="1" containsInteger="1" minValue="0" maxValue="1"/>
    </cacheField>
    <cacheField name="Subtraction" numFmtId="0">
      <sharedItems containsString="0" containsBlank="1" containsNumber="1" containsInteger="1" minValue="0" maxValue="1"/>
    </cacheField>
    <cacheField name="Sum-Of-Interior-Angles-more-than-3-Sides" numFmtId="0">
      <sharedItems containsString="0" containsBlank="1" containsNumber="1" containsInteger="1" minValue="0" maxValue="1"/>
    </cacheField>
    <cacheField name="Sum-of-Interior-Angles-Triangle" numFmtId="0">
      <sharedItems containsString="0" containsBlank="1" containsNumber="1" containsInteger="1" minValue="0" maxValue="1"/>
    </cacheField>
    <cacheField name="Supplementary-Angles" numFmtId="0">
      <sharedItems containsString="0" containsBlank="1" containsNumber="1" containsInteger="1" minValue="0" maxValue="1"/>
    </cacheField>
    <cacheField name="Surface-Area-and-Volume" numFmtId="0">
      <sharedItems containsString="0" containsBlank="1" containsNumber="1" containsInteger="1" minValue="0" maxValue="1"/>
    </cacheField>
    <cacheField name="Symbolization-Articulation" numFmtId="0">
      <sharedItems containsString="0" containsBlank="1" containsNumber="1" containsInteger="1" minValue="0" maxValue="1"/>
    </cacheField>
    <cacheField name="Transformations/Rotations" numFmtId="0">
      <sharedItems containsString="0" containsBlank="1" containsNumber="1" containsInteger="1" minValue="0" maxValue="1"/>
    </cacheField>
    <cacheField name="Transversals" numFmtId="0">
      <sharedItems containsString="0" containsBlank="1" containsNumber="1" containsInteger="1" minValue="0" maxValue="1"/>
    </cacheField>
    <cacheField name="Triangle-Inequality" numFmtId="0">
      <sharedItems containsString="0" containsBlank="1" containsNumber="1" containsInteger="1" minValue="0" maxValue="1"/>
    </cacheField>
    <cacheField name="Unit-Conversion" numFmtId="0">
      <sharedItems containsString="0" containsBlank="1" containsNumber="1" containsInteger="1" minValue="0" maxValue="1"/>
    </cacheField>
    <cacheField name="Venn-Diagram"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3">
  <r>
    <x v="0"/>
    <n v="100538"/>
    <n v="259"/>
    <n v="388.17760620000001"/>
    <x v="0"/>
    <n v="5"/>
    <x v="0"/>
    <x v="0"/>
    <b v="0"/>
    <x v="0"/>
    <x v="0"/>
    <n v="0"/>
    <m/>
    <n v="0.98069498099999997"/>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n v="21246"/>
    <n v="259"/>
    <n v="82.03088803"/>
    <x v="1"/>
    <n v="124"/>
    <x v="1"/>
    <x v="1"/>
    <n v="1"/>
    <x v="0"/>
    <x v="1"/>
    <n v="0"/>
    <m/>
    <n v="0.52123552100000003"/>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n v="13853"/>
    <n v="267"/>
    <n v="51.883895129999999"/>
    <x v="2"/>
    <n v="98"/>
    <x v="2"/>
    <x v="0"/>
    <b v="0"/>
    <x v="1"/>
    <x v="2"/>
    <n v="0"/>
    <m/>
    <n v="0.63295880100000002"/>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n v="15712"/>
    <n v="263"/>
    <n v="59.741444870000002"/>
    <x v="3"/>
    <n v="85"/>
    <x v="3"/>
    <x v="0"/>
    <b v="0"/>
    <x v="1"/>
    <x v="3"/>
    <n v="0"/>
    <m/>
    <n v="0.67680608399999997"/>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4"/>
    <n v="34080"/>
    <n v="296"/>
    <n v="115.1351351"/>
    <x v="4"/>
    <n v="229"/>
    <x v="4"/>
    <x v="2"/>
    <n v="1"/>
    <x v="1"/>
    <x v="4"/>
    <n v="1"/>
    <m/>
    <n v="0.22635135100000001"/>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5"/>
    <n v="15952"/>
    <n v="290"/>
    <n v="55.00689655"/>
    <x v="5"/>
    <n v="70"/>
    <x v="5"/>
    <x v="0"/>
    <b v="0"/>
    <x v="0"/>
    <x v="5"/>
    <n v="0"/>
    <m/>
    <n v="0.75862068999999999"/>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n v="16088"/>
    <n v="342"/>
    <n v="47.040935670000003"/>
    <x v="6"/>
    <n v="100"/>
    <x v="0"/>
    <x v="2"/>
    <n v="1"/>
    <x v="2"/>
    <x v="5"/>
    <n v="0"/>
    <m/>
    <n v="0.707602339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7"/>
    <n v="8157"/>
    <n v="334"/>
    <n v="24.42215569"/>
    <x v="7"/>
    <n v="183"/>
    <x v="6"/>
    <x v="0"/>
    <b v="0"/>
    <x v="0"/>
    <x v="2"/>
    <n v="1"/>
    <m/>
    <n v="0.452095807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r>
  <r>
    <x v="8"/>
    <n v="23108"/>
    <n v="265"/>
    <n v="87.2"/>
    <x v="8"/>
    <n v="7"/>
    <x v="7"/>
    <x v="3"/>
    <n v="1"/>
    <x v="1"/>
    <x v="2"/>
    <n v="0"/>
    <m/>
    <n v="0.97358490600000003"/>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n v="34645"/>
    <n v="310"/>
    <n v="111.7580645"/>
    <x v="9"/>
    <n v="229"/>
    <x v="4"/>
    <x v="2"/>
    <n v="1"/>
    <x v="1"/>
    <x v="6"/>
    <n v="1"/>
    <m/>
    <n v="0.26129032299999999"/>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10"/>
    <n v="2186"/>
    <n v="47"/>
    <n v="46.510638299999997"/>
    <x v="10"/>
    <n v="41"/>
    <x v="8"/>
    <x v="0"/>
    <b v="0"/>
    <x v="1"/>
    <x v="7"/>
    <n v="2"/>
    <m/>
    <n v="0.127659574"/>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n v="35302"/>
    <n v="352"/>
    <n v="100.2897727"/>
    <x v="11"/>
    <n v="196"/>
    <x v="9"/>
    <x v="0"/>
    <b v="0"/>
    <x v="0"/>
    <x v="8"/>
    <n v="1"/>
    <m/>
    <n v="0.44318181800000001"/>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r>
  <r>
    <x v="12"/>
    <n v="18349"/>
    <n v="274"/>
    <n v="66.967153280000005"/>
    <x v="12"/>
    <n v="86"/>
    <x v="10"/>
    <x v="0"/>
    <b v="0"/>
    <x v="0"/>
    <x v="4"/>
    <n v="0"/>
    <m/>
    <n v="0.686131386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13"/>
    <n v="19580"/>
    <n v="366"/>
    <n v="53.49726776"/>
    <x v="13"/>
    <n v="155"/>
    <x v="11"/>
    <x v="0"/>
    <b v="0"/>
    <x v="1"/>
    <x v="8"/>
    <n v="1"/>
    <m/>
    <n v="0.57650273200000002"/>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14"/>
    <n v="24343"/>
    <n v="280"/>
    <n v="86.939285709999993"/>
    <x v="14"/>
    <n v="222"/>
    <x v="12"/>
    <x v="1"/>
    <n v="1"/>
    <x v="1"/>
    <x v="2"/>
    <n v="0"/>
    <m/>
    <n v="0.207142857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1"/>
    <n v="0"/>
    <n v="0"/>
    <n v="0"/>
    <n v="0"/>
    <n v="0"/>
  </r>
  <r>
    <x v="15"/>
    <n v="14897"/>
    <n v="292"/>
    <n v="51.017123290000001"/>
    <x v="15"/>
    <n v="138"/>
    <x v="13"/>
    <x v="0"/>
    <b v="0"/>
    <x v="1"/>
    <x v="8"/>
    <n v="0"/>
    <m/>
    <n v="0.52739725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16"/>
    <n v="32726"/>
    <n v="572"/>
    <n v="57.213286709999998"/>
    <x v="16"/>
    <n v="265"/>
    <x v="14"/>
    <x v="0"/>
    <b v="0"/>
    <x v="1"/>
    <x v="6"/>
    <n v="0"/>
    <m/>
    <n v="0.536713286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17"/>
    <n v="37225"/>
    <n v="509"/>
    <n v="73.133595279999994"/>
    <x v="17"/>
    <n v="276"/>
    <x v="15"/>
    <x v="0"/>
    <b v="0"/>
    <x v="0"/>
    <x v="4"/>
    <n v="2"/>
    <m/>
    <n v="0.457760314"/>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18"/>
    <n v="106422"/>
    <n v="349"/>
    <n v="304.93409739999998"/>
    <x v="18"/>
    <n v="196"/>
    <x v="16"/>
    <x v="0"/>
    <b v="0"/>
    <x v="1"/>
    <x v="6"/>
    <n v="1"/>
    <m/>
    <n v="0.43839541500000001"/>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19"/>
    <n v="8009"/>
    <n v="326"/>
    <n v="24.567484660000002"/>
    <x v="19"/>
    <n v="89"/>
    <x v="17"/>
    <x v="0"/>
    <b v="0"/>
    <x v="1"/>
    <x v="1"/>
    <n v="4"/>
    <m/>
    <n v="0.72699386499999996"/>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20"/>
    <n v="22297"/>
    <n v="550"/>
    <n v="40.54"/>
    <x v="20"/>
    <n v="213"/>
    <x v="18"/>
    <x v="0"/>
    <b v="0"/>
    <x v="1"/>
    <x v="5"/>
    <n v="0"/>
    <m/>
    <n v="0.612727272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21"/>
    <n v="9792"/>
    <n v="318"/>
    <n v="30.792452829999998"/>
    <x v="21"/>
    <n v="154"/>
    <x v="19"/>
    <x v="0"/>
    <b v="0"/>
    <x v="1"/>
    <x v="1"/>
    <n v="1"/>
    <m/>
    <n v="0.51572326999999996"/>
    <n v="0"/>
    <n v="0"/>
    <n v="0"/>
    <n v="0"/>
    <n v="0"/>
    <n v="0"/>
    <n v="0"/>
    <n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r>
  <r>
    <x v="22"/>
    <n v="9980"/>
    <n v="319"/>
    <n v="31.285266459999999"/>
    <x v="22"/>
    <n v="58"/>
    <x v="20"/>
    <x v="0"/>
    <b v="0"/>
    <x v="1"/>
    <x v="7"/>
    <n v="0"/>
    <m/>
    <n v="0.818181818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23"/>
    <n v="26038"/>
    <n v="617"/>
    <n v="42.200972450000002"/>
    <x v="23"/>
    <n v="109"/>
    <x v="21"/>
    <x v="0"/>
    <b v="0"/>
    <x v="1"/>
    <x v="4"/>
    <n v="1"/>
    <m/>
    <n v="0.82333873599999996"/>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24"/>
    <n v="14221"/>
    <n v="324"/>
    <n v="43.891975309999999"/>
    <x v="24"/>
    <n v="33"/>
    <x v="22"/>
    <x v="0"/>
    <b v="0"/>
    <x v="0"/>
    <x v="1"/>
    <n v="4"/>
    <m/>
    <n v="0.89814814799999998"/>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25"/>
    <n v="12204"/>
    <n v="328"/>
    <n v="37.207317070000002"/>
    <x v="25"/>
    <n v="134"/>
    <x v="23"/>
    <x v="0"/>
    <b v="0"/>
    <x v="1"/>
    <x v="5"/>
    <n v="2"/>
    <m/>
    <n v="0.59146341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26"/>
    <n v="92221"/>
    <n v="552"/>
    <n v="167.06702899999999"/>
    <x v="26"/>
    <n v="163"/>
    <x v="24"/>
    <x v="4"/>
    <n v="1"/>
    <x v="1"/>
    <x v="4"/>
    <n v="0"/>
    <m/>
    <n v="0.70471014499999995"/>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7"/>
    <n v="57531"/>
    <n v="1192"/>
    <n v="48.264261740000002"/>
    <x v="27"/>
    <n v="286"/>
    <x v="25"/>
    <x v="0"/>
    <b v="0"/>
    <x v="1"/>
    <x v="2"/>
    <n v="0"/>
    <m/>
    <n v="0.76006711400000004"/>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28"/>
    <n v="26293"/>
    <n v="664"/>
    <n v="39.597891570000002"/>
    <x v="28"/>
    <n v="160"/>
    <x v="26"/>
    <x v="0"/>
    <b v="0"/>
    <x v="1"/>
    <x v="7"/>
    <n v="0"/>
    <m/>
    <n v="0.759036145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29"/>
    <n v="32744"/>
    <n v="667"/>
    <n v="49.09145427"/>
    <x v="29"/>
    <n v="76"/>
    <x v="27"/>
    <x v="0"/>
    <b v="0"/>
    <x v="1"/>
    <x v="8"/>
    <n v="0"/>
    <m/>
    <n v="0.8860569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0"/>
    <n v="26410"/>
    <n v="667"/>
    <n v="39.595202399999998"/>
    <x v="30"/>
    <n v="176"/>
    <x v="28"/>
    <x v="0"/>
    <b v="0"/>
    <x v="0"/>
    <x v="7"/>
    <n v="0"/>
    <m/>
    <n v="0.736131933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1"/>
    <n v="33116"/>
    <n v="660"/>
    <n v="50.175757580000003"/>
    <x v="31"/>
    <n v="154"/>
    <x v="29"/>
    <x v="1"/>
    <n v="1"/>
    <x v="0"/>
    <x v="6"/>
    <n v="0"/>
    <m/>
    <n v="0.76666666699999997"/>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2"/>
    <n v="32849"/>
    <n v="744"/>
    <n v="44.151881719999999"/>
    <x v="32"/>
    <n v="90"/>
    <x v="30"/>
    <x v="1"/>
    <n v="1"/>
    <x v="2"/>
    <x v="7"/>
    <n v="0"/>
    <m/>
    <n v="0.879032257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3"/>
    <n v="16281"/>
    <n v="732"/>
    <n v="22.241803279999999"/>
    <x v="33"/>
    <n v="72"/>
    <x v="31"/>
    <x v="1"/>
    <n v="1"/>
    <x v="0"/>
    <x v="1"/>
    <n v="0"/>
    <m/>
    <n v="0.901639344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4"/>
    <n v="19661"/>
    <n v="656"/>
    <n v="29.971036590000001"/>
    <x v="34"/>
    <n v="36"/>
    <x v="13"/>
    <x v="1"/>
    <n v="1"/>
    <x v="0"/>
    <x v="1"/>
    <n v="0"/>
    <m/>
    <n v="0.945121950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5"/>
    <n v="22152"/>
    <n v="663"/>
    <n v="33.41176471"/>
    <x v="35"/>
    <n v="85"/>
    <x v="32"/>
    <x v="0"/>
    <b v="0"/>
    <x v="1"/>
    <x v="6"/>
    <n v="0"/>
    <m/>
    <n v="0.87179487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6"/>
    <n v="131004"/>
    <n v="1321"/>
    <n v="99.170325509999998"/>
    <x v="36"/>
    <n v="782"/>
    <x v="24"/>
    <x v="0"/>
    <b v="0"/>
    <x v="1"/>
    <x v="5"/>
    <n v="0"/>
    <m/>
    <n v="0.408024223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r>
  <r>
    <x v="37"/>
    <n v="57326"/>
    <n v="672"/>
    <n v="85.306547620000003"/>
    <x v="37"/>
    <n v="232"/>
    <x v="4"/>
    <x v="1"/>
    <n v="1"/>
    <x v="0"/>
    <x v="7"/>
    <n v="3"/>
    <m/>
    <n v="0.654761904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8"/>
    <n v="28325"/>
    <n v="544"/>
    <n v="52.06801471"/>
    <x v="38"/>
    <n v="437"/>
    <x v="6"/>
    <x v="0"/>
    <b v="0"/>
    <x v="1"/>
    <x v="7"/>
    <n v="0"/>
    <m/>
    <n v="0.196691176"/>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
    <n v="19513"/>
    <n v="518"/>
    <n v="37.669884170000003"/>
    <x v="39"/>
    <n v="153"/>
    <x v="33"/>
    <x v="1"/>
    <n v="1"/>
    <x v="2"/>
    <x v="7"/>
    <n v="0"/>
    <m/>
    <n v="0.704633205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40"/>
    <n v="59706"/>
    <n v="644"/>
    <n v="92.711180119999995"/>
    <x v="40"/>
    <n v="547"/>
    <x v="34"/>
    <x v="0"/>
    <b v="0"/>
    <x v="2"/>
    <x v="7"/>
    <n v="0"/>
    <m/>
    <n v="0.150621118"/>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r>
  <r>
    <x v="41"/>
    <n v="45711"/>
    <n v="633"/>
    <n v="72.213270140000006"/>
    <x v="41"/>
    <n v="493"/>
    <x v="35"/>
    <x v="0"/>
    <b v="0"/>
    <x v="0"/>
    <x v="8"/>
    <n v="2"/>
    <m/>
    <n v="0.221169036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1"/>
    <n v="0"/>
    <n v="0"/>
    <n v="0"/>
    <n v="0"/>
    <n v="0"/>
    <n v="0"/>
    <n v="0"/>
    <n v="0"/>
    <n v="0"/>
    <n v="0"/>
    <n v="0"/>
    <n v="0"/>
    <n v="0"/>
    <n v="0"/>
    <n v="0"/>
  </r>
  <r>
    <x v="42"/>
    <n v="127572"/>
    <n v="807"/>
    <n v="158.0817844"/>
    <x v="42"/>
    <n v="623"/>
    <x v="16"/>
    <x v="0"/>
    <b v="0"/>
    <x v="1"/>
    <x v="7"/>
    <n v="1"/>
    <m/>
    <n v="0.22800495700000001"/>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3"/>
    <n v="92899"/>
    <n v="341"/>
    <n v="272.431085"/>
    <x v="43"/>
    <n v="222"/>
    <x v="36"/>
    <x v="0"/>
    <b v="0"/>
    <x v="1"/>
    <x v="1"/>
    <n v="4"/>
    <m/>
    <n v="0.34897360700000002"/>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44"/>
    <n v="9301"/>
    <n v="342"/>
    <n v="27.195906430000001"/>
    <x v="44"/>
    <n v="156"/>
    <x v="37"/>
    <x v="0"/>
    <b v="0"/>
    <x v="2"/>
    <x v="2"/>
    <n v="1"/>
    <m/>
    <n v="0.543859648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r>
  <r>
    <x v="45"/>
    <n v="17875"/>
    <n v="428"/>
    <n v="41.76401869"/>
    <x v="45"/>
    <n v="182"/>
    <x v="38"/>
    <x v="0"/>
    <b v="0"/>
    <x v="1"/>
    <x v="5"/>
    <n v="1"/>
    <m/>
    <n v="0.57476635499999995"/>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46"/>
    <n v="17528"/>
    <n v="345"/>
    <n v="50.805797099999999"/>
    <x v="46"/>
    <n v="65"/>
    <x v="39"/>
    <x v="0"/>
    <b v="0"/>
    <x v="1"/>
    <x v="7"/>
    <n v="1"/>
    <m/>
    <n v="0.81159420299999996"/>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r>
  <r>
    <x v="47"/>
    <n v="10744"/>
    <n v="350"/>
    <n v="30.69714286"/>
    <x v="47"/>
    <n v="176"/>
    <x v="40"/>
    <x v="0"/>
    <b v="0"/>
    <x v="1"/>
    <x v="2"/>
    <n v="0"/>
    <m/>
    <n v="0.49714285699999999"/>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
    <n v="31514"/>
    <n v="561"/>
    <n v="56.174688060000001"/>
    <x v="48"/>
    <n v="214"/>
    <x v="41"/>
    <x v="0"/>
    <b v="0"/>
    <x v="1"/>
    <x v="2"/>
    <n v="1"/>
    <m/>
    <n v="0.61853832399999997"/>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
    <n v="20919"/>
    <n v="346"/>
    <n v="60.459537570000002"/>
    <x v="49"/>
    <n v="129"/>
    <x v="42"/>
    <x v="0"/>
    <b v="0"/>
    <x v="1"/>
    <x v="2"/>
    <n v="2"/>
    <m/>
    <n v="0.62716762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r>
  <r>
    <x v="50"/>
    <n v="5398"/>
    <n v="54"/>
    <n v="99.962962959999999"/>
    <x v="50"/>
    <n v="30"/>
    <x v="43"/>
    <x v="0"/>
    <b v="0"/>
    <x v="0"/>
    <x v="8"/>
    <n v="0"/>
    <m/>
    <n v="0.44444444399999999"/>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1"/>
    <n v="1506"/>
    <n v="45"/>
    <n v="33.466666670000002"/>
    <x v="51"/>
    <n v="2"/>
    <x v="44"/>
    <x v="0"/>
    <b v="0"/>
    <x v="1"/>
    <x v="2"/>
    <n v="0"/>
    <m/>
    <n v="0.95555555599999997"/>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r>
  <r>
    <x v="52"/>
    <n v="4705"/>
    <n v="55"/>
    <n v="85.545454550000002"/>
    <x v="52"/>
    <n v="11"/>
    <x v="45"/>
    <x v="0"/>
    <b v="0"/>
    <x v="1"/>
    <x v="2"/>
    <n v="0"/>
    <m/>
    <n v="0.8"/>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r>
  <r>
    <x v="53"/>
    <n v="5122"/>
    <n v="58"/>
    <n v="88.310344830000005"/>
    <x v="53"/>
    <n v="19"/>
    <x v="46"/>
    <x v="1"/>
    <n v="1"/>
    <x v="2"/>
    <x v="6"/>
    <n v="0"/>
    <m/>
    <n v="0.67241379300000004"/>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
    <n v="8897"/>
    <n v="68"/>
    <n v="130.83823530000001"/>
    <x v="54"/>
    <n v="55"/>
    <x v="47"/>
    <x v="0"/>
    <b v="0"/>
    <x v="0"/>
    <x v="0"/>
    <n v="1"/>
    <m/>
    <n v="0.19117647099999999"/>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55"/>
    <n v="4928"/>
    <n v="75"/>
    <n v="65.706666670000004"/>
    <x v="55"/>
    <n v="2"/>
    <x v="46"/>
    <x v="1"/>
    <n v="1"/>
    <x v="1"/>
    <x v="5"/>
    <n v="0"/>
    <m/>
    <n v="0.97333333300000002"/>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56"/>
    <n v="3579"/>
    <n v="75"/>
    <n v="47.72"/>
    <x v="56"/>
    <n v="1"/>
    <x v="48"/>
    <x v="0"/>
    <b v="0"/>
    <x v="2"/>
    <x v="7"/>
    <n v="2"/>
    <m/>
    <n v="0.98666666700000005"/>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7"/>
    <n v="3647"/>
    <n v="74"/>
    <n v="49.28378378"/>
    <x v="57"/>
    <n v="3"/>
    <x v="49"/>
    <x v="0"/>
    <b v="0"/>
    <x v="1"/>
    <x v="8"/>
    <n v="0"/>
    <m/>
    <n v="0.959459458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58"/>
    <n v="36794"/>
    <n v="684"/>
    <n v="53.792397659999999"/>
    <x v="49"/>
    <n v="467"/>
    <x v="50"/>
    <x v="0"/>
    <b v="0"/>
    <x v="1"/>
    <x v="5"/>
    <n v="0"/>
    <m/>
    <n v="0.31725146199999998"/>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59"/>
    <n v="41382"/>
    <n v="419"/>
    <n v="98.763723150000004"/>
    <x v="58"/>
    <n v="21"/>
    <x v="51"/>
    <x v="0"/>
    <b v="0"/>
    <x v="2"/>
    <x v="5"/>
    <n v="3"/>
    <m/>
    <n v="0.94988066800000004"/>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
    <n v="17995"/>
    <n v="525"/>
    <n v="34.276190479999997"/>
    <x v="59"/>
    <n v="155"/>
    <x v="52"/>
    <x v="0"/>
    <b v="0"/>
    <x v="0"/>
    <x v="2"/>
    <n v="1"/>
    <m/>
    <n v="0.70476190500000002"/>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
    <n v="20368"/>
    <n v="535"/>
    <n v="38.071028040000002"/>
    <x v="60"/>
    <n v="200"/>
    <x v="53"/>
    <x v="0"/>
    <b v="0"/>
    <x v="0"/>
    <x v="2"/>
    <n v="2"/>
    <m/>
    <n v="0.62616822400000005"/>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
    <n v="101757"/>
    <n v="666"/>
    <n v="152.7882883"/>
    <x v="61"/>
    <n v="327"/>
    <x v="54"/>
    <x v="0"/>
    <b v="0"/>
    <x v="0"/>
    <x v="2"/>
    <n v="0"/>
    <m/>
    <n v="0.509009009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63"/>
    <n v="42039"/>
    <n v="659"/>
    <n v="63.792109259999997"/>
    <x v="62"/>
    <n v="510"/>
    <x v="55"/>
    <x v="0"/>
    <b v="0"/>
    <x v="2"/>
    <x v="7"/>
    <n v="0"/>
    <m/>
    <n v="0.226100152"/>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n v="0"/>
    <n v="0"/>
    <n v="0"/>
    <n v="1"/>
    <n v="0"/>
    <n v="0"/>
    <n v="0"/>
  </r>
  <r>
    <x v="64"/>
    <n v="183223"/>
    <n v="625"/>
    <n v="293.15679999999998"/>
    <x v="63"/>
    <n v="386"/>
    <x v="56"/>
    <x v="0"/>
    <b v="0"/>
    <x v="0"/>
    <x v="7"/>
    <n v="0"/>
    <m/>
    <n v="0.38240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65"/>
    <n v="15796"/>
    <n v="463"/>
    <n v="34.116630669999999"/>
    <x v="64"/>
    <n v="2"/>
    <x v="57"/>
    <x v="0"/>
    <b v="0"/>
    <x v="1"/>
    <x v="2"/>
    <n v="0"/>
    <m/>
    <n v="0.99568034599999999"/>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6"/>
    <n v="14468"/>
    <n v="475"/>
    <n v="30.458947370000001"/>
    <x v="65"/>
    <n v="1"/>
    <x v="58"/>
    <x v="0"/>
    <b v="0"/>
    <x v="1"/>
    <x v="1"/>
    <n v="1"/>
    <m/>
    <n v="0.99789473699999998"/>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7"/>
    <n v="17299"/>
    <n v="480"/>
    <n v="36.039583329999999"/>
    <x v="66"/>
    <n v="3"/>
    <x v="58"/>
    <x v="0"/>
    <b v="0"/>
    <x v="1"/>
    <x v="2"/>
    <n v="1"/>
    <m/>
    <n v="0.99375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68"/>
    <n v="23413"/>
    <n v="472"/>
    <n v="49.603813559999999"/>
    <x v="67"/>
    <n v="6"/>
    <x v="2"/>
    <x v="0"/>
    <b v="0"/>
    <x v="1"/>
    <x v="2"/>
    <n v="1"/>
    <m/>
    <n v="0.987288135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69"/>
    <n v="6511"/>
    <n v="475"/>
    <n v="13.70736842"/>
    <x v="68"/>
    <n v="2"/>
    <x v="59"/>
    <x v="0"/>
    <b v="0"/>
    <x v="1"/>
    <x v="1"/>
    <n v="1"/>
    <m/>
    <n v="0.99578947399999995"/>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0"/>
    <n v="6661"/>
    <n v="473"/>
    <n v="14.08245243"/>
    <x v="68"/>
    <n v="0"/>
    <x v="59"/>
    <x v="0"/>
    <b v="0"/>
    <x v="1"/>
    <x v="1"/>
    <n v="1"/>
    <m/>
    <n v="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1"/>
    <n v="33607"/>
    <n v="470"/>
    <n v="71.504255319999999"/>
    <x v="69"/>
    <n v="10"/>
    <x v="58"/>
    <x v="0"/>
    <b v="0"/>
    <x v="1"/>
    <x v="1"/>
    <n v="1"/>
    <m/>
    <n v="0.97872340400000002"/>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2"/>
    <n v="25278"/>
    <n v="477"/>
    <n v="52.99371069"/>
    <x v="67"/>
    <n v="11"/>
    <x v="60"/>
    <x v="0"/>
    <b v="0"/>
    <x v="1"/>
    <x v="1"/>
    <n v="3"/>
    <m/>
    <n v="0.97693920300000003"/>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3"/>
    <n v="5881"/>
    <n v="472"/>
    <n v="12.459745760000001"/>
    <x v="70"/>
    <n v="2"/>
    <x v="59"/>
    <x v="0"/>
    <b v="0"/>
    <x v="1"/>
    <x v="1"/>
    <n v="1"/>
    <m/>
    <n v="0.99576271199999999"/>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4"/>
    <n v="6219"/>
    <n v="464"/>
    <n v="13.40301724"/>
    <x v="71"/>
    <n v="1"/>
    <x v="59"/>
    <x v="0"/>
    <b v="0"/>
    <x v="1"/>
    <x v="1"/>
    <n v="1"/>
    <m/>
    <n v="0.99784482799999996"/>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5"/>
    <n v="7063"/>
    <n v="472"/>
    <n v="14.96398305"/>
    <x v="72"/>
    <n v="0"/>
    <x v="59"/>
    <x v="0"/>
    <b v="0"/>
    <x v="1"/>
    <x v="1"/>
    <n v="1"/>
    <m/>
    <n v="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6"/>
    <n v="64590"/>
    <n v="494"/>
    <n v="130.7489879"/>
    <x v="73"/>
    <n v="18"/>
    <x v="39"/>
    <x v="0"/>
    <b v="0"/>
    <x v="1"/>
    <x v="2"/>
    <n v="0"/>
    <m/>
    <n v="0.96356275300000005"/>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
    <n v="5274"/>
    <n v="473"/>
    <n v="11.15010571"/>
    <x v="68"/>
    <n v="0"/>
    <x v="59"/>
    <x v="0"/>
    <b v="0"/>
    <x v="1"/>
    <x v="1"/>
    <n v="1"/>
    <m/>
    <n v="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78"/>
    <n v="15223"/>
    <n v="474"/>
    <n v="32.116033760000001"/>
    <x v="68"/>
    <n v="1"/>
    <x v="60"/>
    <x v="0"/>
    <b v="0"/>
    <x v="0"/>
    <x v="1"/>
    <n v="1"/>
    <m/>
    <n v="0.99789029500000004"/>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9"/>
    <n v="25583"/>
    <n v="484"/>
    <n v="52.857438019999996"/>
    <x v="67"/>
    <n v="18"/>
    <x v="58"/>
    <x v="0"/>
    <b v="0"/>
    <x v="1"/>
    <x v="2"/>
    <n v="1"/>
    <m/>
    <n v="0.962809916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80"/>
    <n v="62333"/>
    <n v="472"/>
    <n v="132.06144069999999"/>
    <x v="74"/>
    <n v="27"/>
    <x v="52"/>
    <x v="0"/>
    <b v="0"/>
    <x v="1"/>
    <x v="2"/>
    <n v="0"/>
    <m/>
    <n v="0.94279661000000003"/>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1"/>
    <n v="7501"/>
    <n v="477"/>
    <n v="15.725366879999999"/>
    <x v="65"/>
    <n v="3"/>
    <x v="59"/>
    <x v="0"/>
    <b v="0"/>
    <x v="1"/>
    <x v="1"/>
    <n v="1"/>
    <m/>
    <n v="0.99371069199999995"/>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82"/>
    <n v="18282"/>
    <n v="464"/>
    <n v="39.400862070000002"/>
    <x v="75"/>
    <n v="5"/>
    <x v="2"/>
    <x v="0"/>
    <b v="0"/>
    <x v="1"/>
    <x v="2"/>
    <n v="1"/>
    <m/>
    <n v="0.98922413799999998"/>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3"/>
    <n v="18260"/>
    <n v="373"/>
    <n v="48.954423589999998"/>
    <x v="76"/>
    <n v="123"/>
    <x v="44"/>
    <x v="1"/>
    <n v="1"/>
    <x v="1"/>
    <x v="2"/>
    <n v="0"/>
    <m/>
    <n v="0.67024128699999996"/>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n v="0"/>
    <n v="0"/>
    <n v="0"/>
    <n v="0"/>
    <n v="0"/>
    <n v="0"/>
  </r>
  <r>
    <x v="84"/>
    <n v="11519"/>
    <n v="369"/>
    <n v="31.216802170000001"/>
    <x v="77"/>
    <n v="167"/>
    <x v="61"/>
    <x v="0"/>
    <b v="0"/>
    <x v="3"/>
    <x v="1"/>
    <n v="6"/>
    <m/>
    <n v="0.547425473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85"/>
    <n v="6719"/>
    <n v="362"/>
    <n v="18.560773480000002"/>
    <x v="0"/>
    <n v="108"/>
    <x v="62"/>
    <x v="0"/>
    <b v="0"/>
    <x v="1"/>
    <x v="1"/>
    <n v="2"/>
    <m/>
    <n v="0.70165745899999998"/>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86"/>
    <n v="19871"/>
    <n v="135"/>
    <n v="147.19259260000001"/>
    <x v="78"/>
    <n v="110"/>
    <x v="4"/>
    <x v="1"/>
    <n v="1"/>
    <x v="1"/>
    <x v="6"/>
    <n v="0"/>
    <m/>
    <n v="0.1851851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1"/>
    <n v="0"/>
    <n v="0"/>
    <n v="0"/>
    <n v="0"/>
    <n v="0"/>
    <n v="0"/>
    <n v="0"/>
    <n v="0"/>
    <n v="0"/>
    <n v="0"/>
    <n v="0"/>
    <n v="0"/>
    <n v="0"/>
    <n v="0"/>
    <n v="0"/>
    <n v="0"/>
    <n v="0"/>
    <n v="0"/>
    <n v="0"/>
    <n v="0"/>
    <n v="0"/>
    <n v="0"/>
    <n v="0"/>
    <n v="0"/>
    <n v="0"/>
    <n v="0"/>
    <n v="0"/>
    <n v="0"/>
  </r>
  <r>
    <x v="87"/>
    <n v="42422"/>
    <n v="809"/>
    <n v="52.437577259999998"/>
    <x v="79"/>
    <n v="456"/>
    <x v="63"/>
    <x v="0"/>
    <b v="0"/>
    <x v="0"/>
    <x v="6"/>
    <n v="3"/>
    <m/>
    <n v="0.436341162"/>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88"/>
    <n v="11586"/>
    <n v="320"/>
    <n v="36.206249999999997"/>
    <x v="80"/>
    <n v="161"/>
    <x v="64"/>
    <x v="0"/>
    <b v="0"/>
    <x v="1"/>
    <x v="2"/>
    <n v="1"/>
    <m/>
    <n v="0.49687500000000001"/>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89"/>
    <n v="104215"/>
    <n v="162"/>
    <n v="643.30246910000005"/>
    <x v="81"/>
    <n v="62"/>
    <x v="41"/>
    <x v="1"/>
    <n v="1"/>
    <x v="1"/>
    <x v="5"/>
    <n v="0"/>
    <m/>
    <n v="0.61728395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90"/>
    <n v="7913"/>
    <n v="192"/>
    <n v="41.213541669999998"/>
    <x v="82"/>
    <n v="76"/>
    <x v="7"/>
    <x v="0"/>
    <b v="0"/>
    <x v="1"/>
    <x v="5"/>
    <n v="0"/>
    <m/>
    <n v="0.60416666699999999"/>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91"/>
    <n v="15382"/>
    <n v="270"/>
    <n v="56.970370369999998"/>
    <x v="83"/>
    <n v="113"/>
    <x v="21"/>
    <x v="0"/>
    <b v="0"/>
    <x v="1"/>
    <x v="4"/>
    <n v="0"/>
    <m/>
    <n v="0.581481480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92"/>
    <n v="20766"/>
    <n v="361"/>
    <n v="57.52354571"/>
    <x v="82"/>
    <n v="245"/>
    <x v="52"/>
    <x v="0"/>
    <b v="0"/>
    <x v="1"/>
    <x v="7"/>
    <n v="3"/>
    <m/>
    <n v="0.32132964000000003"/>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3"/>
    <n v="15111"/>
    <n v="281"/>
    <n v="53.775800709999999"/>
    <x v="84"/>
    <n v="234"/>
    <x v="65"/>
    <x v="1"/>
    <n v="1"/>
    <x v="0"/>
    <x v="4"/>
    <n v="0"/>
    <m/>
    <n v="0.167259785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94"/>
    <n v="14469"/>
    <n v="294"/>
    <n v="49.214285709999999"/>
    <x v="38"/>
    <n v="187"/>
    <x v="14"/>
    <x v="0"/>
    <b v="0"/>
    <x v="2"/>
    <x v="2"/>
    <n v="0"/>
    <m/>
    <n v="0.363945577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95"/>
    <n v="15029"/>
    <n v="281"/>
    <n v="53.483985769999997"/>
    <x v="85"/>
    <n v="224"/>
    <x v="66"/>
    <x v="0"/>
    <b v="0"/>
    <x v="1"/>
    <x v="2"/>
    <n v="2"/>
    <m/>
    <n v="0.20284697500000001"/>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96"/>
    <n v="6637"/>
    <n v="370"/>
    <n v="17.93783784"/>
    <x v="86"/>
    <n v="44"/>
    <x v="67"/>
    <x v="0"/>
    <b v="0"/>
    <x v="1"/>
    <x v="1"/>
    <n v="1"/>
    <m/>
    <n v="0.88108108100000004"/>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97"/>
    <n v="16894"/>
    <n v="371"/>
    <n v="45.53638814"/>
    <x v="87"/>
    <n v="295"/>
    <x v="40"/>
    <x v="0"/>
    <b v="0"/>
    <x v="0"/>
    <x v="1"/>
    <n v="3"/>
    <m/>
    <n v="0.204851752"/>
    <n v="0"/>
    <n v="1"/>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1"/>
    <n v="0"/>
    <n v="0"/>
    <n v="0"/>
    <n v="0"/>
    <n v="0"/>
    <n v="0"/>
    <n v="0"/>
    <n v="0"/>
    <n v="0"/>
    <n v="0"/>
  </r>
  <r>
    <x v="98"/>
    <n v="22067"/>
    <n v="399"/>
    <n v="55.305764410000002"/>
    <x v="88"/>
    <n v="269"/>
    <x v="22"/>
    <x v="0"/>
    <b v="0"/>
    <x v="1"/>
    <x v="2"/>
    <n v="4"/>
    <m/>
    <n v="0.32581453599999999"/>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99"/>
    <n v="20700"/>
    <n v="393"/>
    <n v="52.671755730000001"/>
    <x v="89"/>
    <n v="281"/>
    <x v="68"/>
    <x v="0"/>
    <b v="0"/>
    <x v="1"/>
    <x v="7"/>
    <n v="5"/>
    <m/>
    <n v="0.28498727699999998"/>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0"/>
    <n v="7809"/>
    <n v="368"/>
    <n v="21.220108700000001"/>
    <x v="90"/>
    <n v="59"/>
    <x v="69"/>
    <x v="0"/>
    <b v="0"/>
    <x v="1"/>
    <x v="1"/>
    <n v="2"/>
    <m/>
    <n v="0.83967391300000005"/>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1"/>
    <n v="10449"/>
    <n v="374"/>
    <n v="27.938502669999998"/>
    <x v="91"/>
    <n v="129"/>
    <x v="61"/>
    <x v="0"/>
    <b v="0"/>
    <x v="2"/>
    <x v="1"/>
    <n v="6"/>
    <m/>
    <n v="0.655080214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02"/>
    <n v="31429"/>
    <n v="404"/>
    <n v="77.794554460000001"/>
    <x v="92"/>
    <n v="118"/>
    <x v="70"/>
    <x v="0"/>
    <b v="0"/>
    <x v="1"/>
    <x v="9"/>
    <n v="0"/>
    <m/>
    <n v="0.7079207920000000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103"/>
    <n v="9334"/>
    <n v="371"/>
    <n v="25.159029650000001"/>
    <x v="93"/>
    <n v="128"/>
    <x v="71"/>
    <x v="0"/>
    <b v="0"/>
    <x v="1"/>
    <x v="1"/>
    <n v="1"/>
    <m/>
    <n v="0.65498652300000004"/>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04"/>
    <n v="11079"/>
    <n v="369"/>
    <n v="30.024390239999999"/>
    <x v="94"/>
    <n v="143"/>
    <x v="72"/>
    <x v="0"/>
    <b v="0"/>
    <x v="2"/>
    <x v="1"/>
    <n v="7"/>
    <m/>
    <n v="0.61246612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05"/>
    <n v="101645"/>
    <n v="405"/>
    <n v="250.97530860000001"/>
    <x v="13"/>
    <n v="194"/>
    <x v="73"/>
    <x v="0"/>
    <b v="0"/>
    <x v="1"/>
    <x v="2"/>
    <n v="2"/>
    <m/>
    <n v="0.52098765400000002"/>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6"/>
    <n v="19086"/>
    <n v="383"/>
    <n v="49.83289817"/>
    <x v="12"/>
    <n v="195"/>
    <x v="74"/>
    <x v="0"/>
    <b v="0"/>
    <x v="1"/>
    <x v="1"/>
    <n v="5"/>
    <m/>
    <n v="0.49086161900000003"/>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7"/>
    <n v="9454"/>
    <n v="375"/>
    <n v="25.210666669999998"/>
    <x v="95"/>
    <n v="135"/>
    <x v="75"/>
    <x v="0"/>
    <b v="0"/>
    <x v="2"/>
    <x v="1"/>
    <n v="5"/>
    <m/>
    <n v="0.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08"/>
    <n v="12154"/>
    <n v="385"/>
    <n v="31.568831169999999"/>
    <x v="96"/>
    <n v="200"/>
    <x v="76"/>
    <x v="0"/>
    <b v="0"/>
    <x v="1"/>
    <x v="1"/>
    <n v="2"/>
    <m/>
    <n v="0.48051948100000003"/>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1"/>
    <n v="0"/>
    <n v="0"/>
    <n v="0"/>
    <n v="0"/>
    <n v="0"/>
    <n v="0"/>
    <n v="0"/>
    <n v="0"/>
    <n v="0"/>
    <n v="0"/>
  </r>
  <r>
    <x v="109"/>
    <n v="15872"/>
    <n v="366"/>
    <n v="43.366120219999999"/>
    <x v="0"/>
    <n v="112"/>
    <x v="34"/>
    <x v="0"/>
    <b v="0"/>
    <x v="2"/>
    <x v="8"/>
    <n v="0"/>
    <m/>
    <n v="0.69398907099999996"/>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110"/>
    <n v="9608"/>
    <n v="371"/>
    <n v="25.897574120000002"/>
    <x v="59"/>
    <n v="1"/>
    <x v="62"/>
    <x v="0"/>
    <b v="0"/>
    <x v="1"/>
    <x v="1"/>
    <n v="2"/>
    <m/>
    <n v="0.99730458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111"/>
    <n v="8142"/>
    <n v="372"/>
    <n v="21.887096769999999"/>
    <x v="97"/>
    <n v="150"/>
    <x v="75"/>
    <x v="0"/>
    <b v="0"/>
    <x v="1"/>
    <x v="7"/>
    <n v="0"/>
    <m/>
    <n v="0.59677419399999998"/>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2"/>
    <n v="5564"/>
    <n v="336"/>
    <n v="16.559523810000002"/>
    <x v="98"/>
    <n v="12"/>
    <x v="56"/>
    <x v="0"/>
    <b v="0"/>
    <x v="1"/>
    <x v="1"/>
    <n v="2"/>
    <m/>
    <n v="0.96428571399999996"/>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113"/>
    <n v="4738"/>
    <n v="342"/>
    <n v="13.853801170000001"/>
    <x v="99"/>
    <n v="9"/>
    <x v="8"/>
    <x v="0"/>
    <b v="0"/>
    <x v="1"/>
    <x v="1"/>
    <n v="1"/>
    <m/>
    <n v="0.97368421100000002"/>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114"/>
    <n v="6030"/>
    <n v="366"/>
    <n v="16.475409840000001"/>
    <x v="100"/>
    <n v="106"/>
    <x v="62"/>
    <x v="0"/>
    <b v="0"/>
    <x v="1"/>
    <x v="1"/>
    <n v="2"/>
    <m/>
    <n v="0.710382513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115"/>
    <n v="10763"/>
    <n v="367"/>
    <n v="29.326975480000002"/>
    <x v="101"/>
    <n v="166"/>
    <x v="77"/>
    <x v="0"/>
    <b v="0"/>
    <x v="1"/>
    <x v="1"/>
    <n v="2"/>
    <m/>
    <n v="0.54768392399999999"/>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16"/>
    <n v="9217"/>
    <n v="385"/>
    <n v="23.940259739999998"/>
    <x v="102"/>
    <n v="85"/>
    <x v="69"/>
    <x v="0"/>
    <b v="0"/>
    <x v="1"/>
    <x v="1"/>
    <n v="2"/>
    <m/>
    <n v="0.77922077899999997"/>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7"/>
    <n v="16201"/>
    <n v="364"/>
    <n v="44.508241759999997"/>
    <x v="103"/>
    <n v="204"/>
    <x v="78"/>
    <x v="0"/>
    <b v="0"/>
    <x v="2"/>
    <x v="1"/>
    <n v="7"/>
    <m/>
    <n v="0.439560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18"/>
    <n v="8661"/>
    <n v="377"/>
    <n v="22.973474800000002"/>
    <x v="77"/>
    <n v="175"/>
    <x v="71"/>
    <x v="0"/>
    <b v="0"/>
    <x v="1"/>
    <x v="1"/>
    <n v="2"/>
    <m/>
    <n v="0.5358090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119"/>
    <n v="42460"/>
    <n v="406"/>
    <n v="104.5812808"/>
    <x v="14"/>
    <n v="348"/>
    <x v="79"/>
    <x v="0"/>
    <b v="0"/>
    <x v="0"/>
    <x v="2"/>
    <n v="6"/>
    <m/>
    <n v="0.14285714299999999"/>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r>
  <r>
    <x v="120"/>
    <n v="16259"/>
    <n v="375"/>
    <n v="43.357333330000003"/>
    <x v="104"/>
    <n v="178"/>
    <x v="80"/>
    <x v="0"/>
    <b v="0"/>
    <x v="4"/>
    <x v="1"/>
    <n v="7"/>
    <m/>
    <n v="0.525333332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21"/>
    <n v="13860"/>
    <n v="370"/>
    <n v="37.459459459999998"/>
    <x v="94"/>
    <n v="144"/>
    <x v="66"/>
    <x v="0"/>
    <b v="0"/>
    <x v="0"/>
    <x v="1"/>
    <n v="4"/>
    <m/>
    <n v="0.6108108110000000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2"/>
    <n v="11314"/>
    <n v="371"/>
    <n v="30.495956870000001"/>
    <x v="101"/>
    <n v="170"/>
    <x v="81"/>
    <x v="0"/>
    <b v="0"/>
    <x v="1"/>
    <x v="1"/>
    <n v="1"/>
    <m/>
    <n v="0.54177897600000002"/>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23"/>
    <n v="6553"/>
    <n v="375"/>
    <n v="17.474666670000001"/>
    <x v="105"/>
    <n v="102"/>
    <x v="82"/>
    <x v="0"/>
    <b v="0"/>
    <x v="1"/>
    <x v="1"/>
    <n v="3"/>
    <m/>
    <n v="0.72799999999999998"/>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4"/>
    <n v="8002"/>
    <n v="368"/>
    <n v="21.744565219999998"/>
    <x v="106"/>
    <n v="198"/>
    <x v="77"/>
    <x v="0"/>
    <b v="0"/>
    <x v="1"/>
    <x v="1"/>
    <n v="1"/>
    <m/>
    <n v="0.46195652199999998"/>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1"/>
    <n v="0"/>
    <n v="0"/>
    <n v="0"/>
    <n v="0"/>
    <n v="0"/>
    <n v="0"/>
    <n v="0"/>
    <n v="0"/>
    <n v="0"/>
    <n v="0"/>
  </r>
  <r>
    <x v="125"/>
    <n v="6213"/>
    <n v="370"/>
    <n v="16.791891889999999"/>
    <x v="107"/>
    <n v="2"/>
    <x v="71"/>
    <x v="0"/>
    <b v="0"/>
    <x v="1"/>
    <x v="1"/>
    <n v="3"/>
    <m/>
    <n v="0.99459459500000003"/>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6"/>
    <n v="12016"/>
    <n v="362"/>
    <n v="33.193370170000001"/>
    <x v="108"/>
    <n v="235"/>
    <x v="83"/>
    <x v="0"/>
    <b v="0"/>
    <x v="1"/>
    <x v="1"/>
    <n v="1"/>
    <m/>
    <n v="0.3508287290000000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27"/>
    <n v="5965"/>
    <n v="142"/>
    <n v="42.007042249999998"/>
    <x v="109"/>
    <n v="8"/>
    <x v="84"/>
    <x v="0"/>
    <b v="0"/>
    <x v="1"/>
    <x v="7"/>
    <n v="0"/>
    <m/>
    <n v="0.9436619720000000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128"/>
    <n v="2542"/>
    <n v="66"/>
    <n v="38.515151520000003"/>
    <x v="110"/>
    <n v="1"/>
    <x v="80"/>
    <x v="0"/>
    <b v="0"/>
    <x v="1"/>
    <x v="7"/>
    <n v="0"/>
    <m/>
    <n v="0.9848484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29"/>
    <n v="3878"/>
    <n v="64"/>
    <n v="60.59375"/>
    <x v="111"/>
    <n v="2"/>
    <x v="85"/>
    <x v="0"/>
    <b v="0"/>
    <x v="1"/>
    <x v="3"/>
    <n v="0"/>
    <m/>
    <n v="0.96875"/>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0"/>
    <n v="3305"/>
    <n v="70"/>
    <n v="47.214285709999999"/>
    <x v="112"/>
    <n v="2"/>
    <x v="20"/>
    <x v="0"/>
    <b v="0"/>
    <x v="1"/>
    <x v="2"/>
    <n v="1"/>
    <m/>
    <n v="0.97142857100000002"/>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31"/>
    <n v="2322"/>
    <n v="65"/>
    <n v="35.723076919999997"/>
    <x v="113"/>
    <n v="4"/>
    <x v="86"/>
    <x v="0"/>
    <b v="0"/>
    <x v="1"/>
    <x v="8"/>
    <n v="0"/>
    <m/>
    <n v="0.938461537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1"/>
    <n v="0"/>
    <n v="0"/>
    <n v="0"/>
    <n v="0"/>
    <n v="0"/>
    <n v="0"/>
    <n v="0"/>
    <n v="0"/>
    <n v="0"/>
    <n v="0"/>
    <n v="0"/>
    <n v="0"/>
    <n v="0"/>
    <n v="0"/>
    <n v="0"/>
    <n v="0"/>
    <n v="0"/>
    <n v="0"/>
    <n v="0"/>
    <n v="0"/>
    <n v="0"/>
  </r>
  <r>
    <x v="132"/>
    <n v="4505"/>
    <n v="72"/>
    <n v="62.569444439999998"/>
    <x v="110"/>
    <n v="7"/>
    <x v="25"/>
    <x v="0"/>
    <b v="0"/>
    <x v="0"/>
    <x v="5"/>
    <n v="0"/>
    <m/>
    <n v="0.902777778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133"/>
    <n v="3177"/>
    <n v="72"/>
    <n v="44.125"/>
    <x v="114"/>
    <n v="6"/>
    <x v="39"/>
    <x v="0"/>
    <b v="0"/>
    <x v="0"/>
    <x v="2"/>
    <n v="1"/>
    <m/>
    <n v="0.91666666699999999"/>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4"/>
    <n v="3900"/>
    <n v="68"/>
    <n v="57.352941180000002"/>
    <x v="115"/>
    <n v="5"/>
    <x v="87"/>
    <x v="0"/>
    <b v="0"/>
    <x v="1"/>
    <x v="2"/>
    <n v="0"/>
    <m/>
    <n v="0.92647058800000004"/>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5"/>
    <n v="2006"/>
    <n v="75"/>
    <n v="26.74666667"/>
    <x v="116"/>
    <n v="5"/>
    <x v="54"/>
    <x v="0"/>
    <b v="0"/>
    <x v="1"/>
    <x v="7"/>
    <n v="2"/>
    <m/>
    <n v="0.93333333299999999"/>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6"/>
    <n v="2583"/>
    <n v="66"/>
    <n v="39.136363639999999"/>
    <x v="115"/>
    <n v="3"/>
    <x v="24"/>
    <x v="0"/>
    <b v="0"/>
    <x v="1"/>
    <x v="6"/>
    <n v="0"/>
    <m/>
    <n v="0.95454545499999999"/>
    <n v="0"/>
    <n v="0"/>
    <n v="0"/>
    <n v="0"/>
    <n v="0"/>
    <n v="0"/>
    <n v="0"/>
    <n v="0"/>
    <n v="0"/>
    <n v="0"/>
    <n v="0"/>
    <n v="0"/>
    <n v="0"/>
    <n v="1"/>
    <n v="0"/>
    <n v="0"/>
    <n v="0"/>
    <n v="0"/>
    <n v="0"/>
    <n v="1"/>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137"/>
    <n v="1577"/>
    <n v="68"/>
    <n v="23.191176469999998"/>
    <x v="117"/>
    <n v="9"/>
    <x v="88"/>
    <x v="0"/>
    <b v="0"/>
    <x v="1"/>
    <x v="2"/>
    <n v="0"/>
    <m/>
    <n v="0.86764705900000005"/>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8"/>
    <n v="2065"/>
    <n v="66"/>
    <n v="31.287878790000001"/>
    <x v="111"/>
    <n v="4"/>
    <x v="79"/>
    <x v="0"/>
    <b v="0"/>
    <x v="0"/>
    <x v="7"/>
    <n v="0"/>
    <m/>
    <n v="0.93939393900000001"/>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r>
  <r>
    <x v="139"/>
    <n v="14551"/>
    <n v="207"/>
    <n v="70.294685990000005"/>
    <x v="118"/>
    <n v="84"/>
    <x v="68"/>
    <x v="0"/>
    <b v="0"/>
    <x v="1"/>
    <x v="6"/>
    <n v="0"/>
    <m/>
    <n v="0.5942028990000000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140"/>
    <n v="2455"/>
    <n v="67"/>
    <n v="36.641791040000001"/>
    <x v="119"/>
    <n v="3"/>
    <x v="55"/>
    <x v="0"/>
    <b v="0"/>
    <x v="1"/>
    <x v="6"/>
    <n v="0"/>
    <m/>
    <n v="0.95522388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1"/>
    <n v="2558"/>
    <n v="73"/>
    <n v="35.041095890000001"/>
    <x v="112"/>
    <n v="5"/>
    <x v="89"/>
    <x v="0"/>
    <b v="0"/>
    <x v="0"/>
    <x v="2"/>
    <n v="2"/>
    <m/>
    <n v="0.93150684900000003"/>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r>
  <r>
    <x v="142"/>
    <n v="5241"/>
    <n v="69"/>
    <n v="75.956521739999999"/>
    <x v="120"/>
    <n v="9"/>
    <x v="90"/>
    <x v="0"/>
    <b v="0"/>
    <x v="0"/>
    <x v="2"/>
    <n v="3"/>
    <m/>
    <n v="0.869565217"/>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3"/>
    <n v="4974"/>
    <n v="71"/>
    <n v="70.056338030000006"/>
    <x v="116"/>
    <n v="1"/>
    <x v="91"/>
    <x v="0"/>
    <b v="0"/>
    <x v="2"/>
    <x v="7"/>
    <n v="2"/>
    <m/>
    <n v="0.985915493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144"/>
    <n v="2031"/>
    <n v="60"/>
    <n v="33.85"/>
    <x v="14"/>
    <n v="2"/>
    <x v="81"/>
    <x v="0"/>
    <b v="0"/>
    <x v="1"/>
    <x v="2"/>
    <n v="0"/>
    <m/>
    <n v="0.966666667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1"/>
    <n v="0"/>
    <n v="0"/>
    <n v="0"/>
    <n v="0"/>
    <n v="0"/>
    <n v="0"/>
    <n v="0"/>
  </r>
  <r>
    <x v="145"/>
    <n v="37351"/>
    <n v="635"/>
    <n v="58.820472440000003"/>
    <x v="121"/>
    <n v="178"/>
    <x v="92"/>
    <x v="4"/>
    <n v="1"/>
    <x v="0"/>
    <x v="3"/>
    <n v="2"/>
    <m/>
    <n v="0.71968503900000003"/>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46"/>
    <n v="14122"/>
    <n v="589"/>
    <n v="23.976230900000001"/>
    <x v="122"/>
    <n v="183"/>
    <x v="20"/>
    <x v="0"/>
    <b v="0"/>
    <x v="1"/>
    <x v="7"/>
    <n v="0"/>
    <m/>
    <n v="0.689303905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147"/>
    <n v="19703"/>
    <n v="763"/>
    <n v="25.823066839999999"/>
    <x v="123"/>
    <n v="206"/>
    <x v="39"/>
    <x v="0"/>
    <b v="0"/>
    <x v="1"/>
    <x v="7"/>
    <n v="0"/>
    <m/>
    <n v="0.7300131060000000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148"/>
    <n v="19884"/>
    <n v="271"/>
    <n v="73.372693729999995"/>
    <x v="112"/>
    <n v="203"/>
    <x v="93"/>
    <x v="0"/>
    <b v="0"/>
    <x v="0"/>
    <x v="5"/>
    <n v="0"/>
    <m/>
    <n v="0.25092250900000002"/>
    <n v="0"/>
    <n v="0"/>
    <n v="0"/>
    <n v="0"/>
    <n v="0"/>
    <n v="0"/>
    <n v="0"/>
    <n v="0"/>
    <n v="0"/>
    <n v="0"/>
    <n v="0"/>
    <n v="1"/>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149"/>
    <n v="19577"/>
    <n v="592"/>
    <n v="33.069256760000002"/>
    <x v="124"/>
    <n v="219"/>
    <x v="39"/>
    <x v="0"/>
    <b v="0"/>
    <x v="1"/>
    <x v="7"/>
    <n v="0"/>
    <m/>
    <n v="0.63006756799999997"/>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150"/>
    <n v="43993"/>
    <n v="433"/>
    <n v="101.6004619"/>
    <x v="77"/>
    <n v="231"/>
    <x v="94"/>
    <x v="0"/>
    <b v="0"/>
    <x v="0"/>
    <x v="2"/>
    <n v="0"/>
    <m/>
    <n v="0.4665127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51"/>
    <n v="39013"/>
    <n v="530"/>
    <n v="73.609433960000004"/>
    <x v="103"/>
    <n v="370"/>
    <x v="95"/>
    <x v="1"/>
    <n v="1"/>
    <x v="0"/>
    <x v="7"/>
    <n v="3"/>
    <m/>
    <n v="0.301886792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2"/>
    <n v="15918"/>
    <n v="526"/>
    <n v="30.26235741"/>
    <x v="125"/>
    <n v="194"/>
    <x v="91"/>
    <x v="4"/>
    <n v="1"/>
    <x v="1"/>
    <x v="7"/>
    <n v="0"/>
    <m/>
    <n v="0.631178707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3"/>
    <n v="14653"/>
    <n v="525"/>
    <n v="27.910476190000001"/>
    <x v="126"/>
    <n v="189"/>
    <x v="55"/>
    <x v="0"/>
    <b v="0"/>
    <x v="1"/>
    <x v="7"/>
    <n v="0"/>
    <m/>
    <n v="0.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4"/>
    <n v="11782"/>
    <n v="514"/>
    <n v="22.922178989999999"/>
    <x v="127"/>
    <n v="67"/>
    <x v="13"/>
    <x v="1"/>
    <n v="1"/>
    <x v="0"/>
    <x v="1"/>
    <n v="0"/>
    <m/>
    <n v="0.8696498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5"/>
    <n v="20592"/>
    <n v="534"/>
    <n v="38.561797749999997"/>
    <x v="90"/>
    <n v="225"/>
    <x v="28"/>
    <x v="1"/>
    <n v="1"/>
    <x v="0"/>
    <x v="7"/>
    <n v="0"/>
    <m/>
    <n v="0.57865168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6"/>
    <n v="24779"/>
    <n v="542"/>
    <n v="45.717712179999999"/>
    <x v="128"/>
    <n v="227"/>
    <x v="96"/>
    <x v="1"/>
    <n v="1"/>
    <x v="1"/>
    <x v="2"/>
    <n v="0"/>
    <m/>
    <n v="0.58118081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7"/>
    <n v="26647"/>
    <n v="535"/>
    <n v="49.807476639999997"/>
    <x v="129"/>
    <n v="192"/>
    <x v="12"/>
    <x v="0"/>
    <b v="0"/>
    <x v="1"/>
    <x v="6"/>
    <n v="0"/>
    <m/>
    <n v="0.641121495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8"/>
    <n v="54368"/>
    <n v="249"/>
    <n v="218.3453815"/>
    <x v="111"/>
    <n v="187"/>
    <x v="97"/>
    <x v="0"/>
    <b v="0"/>
    <x v="2"/>
    <x v="4"/>
    <n v="4"/>
    <m/>
    <n v="0.2489959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159"/>
    <n v="22123"/>
    <n v="293"/>
    <n v="75.505119449999995"/>
    <x v="130"/>
    <n v="30"/>
    <x v="98"/>
    <x v="0"/>
    <b v="0"/>
    <x v="1"/>
    <x v="7"/>
    <n v="0"/>
    <m/>
    <n v="0.89761092200000003"/>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0"/>
    <n v="125293"/>
    <n v="297"/>
    <n v="421.86195290000001"/>
    <x v="131"/>
    <n v="69"/>
    <x v="97"/>
    <x v="0"/>
    <b v="0"/>
    <x v="2"/>
    <x v="3"/>
    <n v="4"/>
    <m/>
    <n v="0.767676767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161"/>
    <n v="20067"/>
    <n v="298"/>
    <n v="67.338926169999993"/>
    <x v="132"/>
    <n v="50"/>
    <x v="99"/>
    <x v="1"/>
    <n v="1"/>
    <x v="2"/>
    <x v="5"/>
    <n v="0"/>
    <m/>
    <n v="0.832214765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r>
  <r>
    <x v="162"/>
    <n v="12185"/>
    <n v="175"/>
    <n v="69.628571429999994"/>
    <x v="133"/>
    <n v="7"/>
    <x v="100"/>
    <x v="1"/>
    <n v="1"/>
    <x v="1"/>
    <x v="6"/>
    <n v="0"/>
    <m/>
    <n v="0.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63"/>
    <n v="32772"/>
    <n v="303"/>
    <n v="108.1584158"/>
    <x v="91"/>
    <n v="58"/>
    <x v="44"/>
    <x v="0"/>
    <b v="0"/>
    <x v="1"/>
    <x v="5"/>
    <n v="3"/>
    <m/>
    <n v="0.8085808580000000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164"/>
    <n v="17089"/>
    <n v="288"/>
    <n v="59.336805560000002"/>
    <x v="134"/>
    <n v="76"/>
    <x v="101"/>
    <x v="0"/>
    <b v="0"/>
    <x v="1"/>
    <x v="6"/>
    <n v="0"/>
    <m/>
    <n v="0.73611111100000004"/>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5"/>
    <n v="13051"/>
    <n v="208"/>
    <n v="62.74519231"/>
    <x v="135"/>
    <n v="62"/>
    <x v="10"/>
    <x v="0"/>
    <b v="0"/>
    <x v="2"/>
    <x v="7"/>
    <n v="0"/>
    <m/>
    <n v="0.701923077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66"/>
    <n v="18556"/>
    <n v="214"/>
    <n v="86.710280370000007"/>
    <x v="136"/>
    <n v="82"/>
    <x v="80"/>
    <x v="0"/>
    <b v="0"/>
    <x v="1"/>
    <x v="5"/>
    <n v="4"/>
    <m/>
    <n v="0.61682243000000003"/>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167"/>
    <n v="185435"/>
    <n v="210"/>
    <n v="883.02380949999997"/>
    <x v="137"/>
    <n v="126"/>
    <x v="97"/>
    <x v="0"/>
    <b v="0"/>
    <x v="2"/>
    <x v="8"/>
    <n v="4"/>
    <m/>
    <n v="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168"/>
    <n v="39531"/>
    <n v="418"/>
    <n v="94.571770330000007"/>
    <x v="138"/>
    <n v="263"/>
    <x v="102"/>
    <x v="0"/>
    <b v="0"/>
    <x v="2"/>
    <x v="4"/>
    <n v="0"/>
    <m/>
    <n v="0.37081339699999999"/>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r>
  <r>
    <x v="169"/>
    <n v="29391"/>
    <n v="736"/>
    <n v="39.933423910000002"/>
    <x v="139"/>
    <n v="509"/>
    <x v="103"/>
    <x v="0"/>
    <b v="0"/>
    <x v="1"/>
    <x v="6"/>
    <n v="0"/>
    <m/>
    <n v="0.308423912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170"/>
    <n v="34467"/>
    <n v="502"/>
    <n v="68.659362549999997"/>
    <x v="56"/>
    <n v="428"/>
    <x v="104"/>
    <x v="1"/>
    <n v="1"/>
    <x v="0"/>
    <x v="8"/>
    <n v="0"/>
    <m/>
    <n v="0.147410358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r>
  <r>
    <x v="171"/>
    <n v="29244"/>
    <n v="599"/>
    <n v="48.82136895"/>
    <x v="140"/>
    <n v="348"/>
    <x v="98"/>
    <x v="0"/>
    <b v="0"/>
    <x v="1"/>
    <x v="2"/>
    <n v="0"/>
    <m/>
    <n v="0.4190317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172"/>
    <n v="29293"/>
    <n v="615"/>
    <n v="47.630894310000002"/>
    <x v="133"/>
    <n v="447"/>
    <x v="105"/>
    <x v="0"/>
    <b v="0"/>
    <x v="1"/>
    <x v="7"/>
    <n v="0"/>
    <m/>
    <n v="0.27317073200000003"/>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173"/>
    <n v="36233"/>
    <n v="867"/>
    <n v="41.79123414"/>
    <x v="141"/>
    <n v="536"/>
    <x v="106"/>
    <x v="0"/>
    <b v="0"/>
    <x v="1"/>
    <x v="2"/>
    <n v="0"/>
    <m/>
    <n v="0.38177623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174"/>
    <n v="34706"/>
    <n v="636"/>
    <n v="54.569182390000002"/>
    <x v="142"/>
    <n v="311"/>
    <x v="74"/>
    <x v="0"/>
    <b v="0"/>
    <x v="1"/>
    <x v="1"/>
    <n v="0"/>
    <m/>
    <n v="0.511006289"/>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5"/>
    <n v="29982"/>
    <n v="603"/>
    <n v="49.721393030000002"/>
    <x v="143"/>
    <n v="341"/>
    <x v="107"/>
    <x v="0"/>
    <b v="0"/>
    <x v="1"/>
    <x v="5"/>
    <n v="0"/>
    <m/>
    <n v="0.4344941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176"/>
    <n v="7399"/>
    <n v="324"/>
    <n v="22.836419750000001"/>
    <x v="144"/>
    <n v="109"/>
    <x v="40"/>
    <x v="0"/>
    <b v="0"/>
    <x v="1"/>
    <x v="2"/>
    <n v="2"/>
    <m/>
    <n v="0.66358024699999996"/>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7"/>
    <n v="42980"/>
    <n v="399"/>
    <n v="107.7192982"/>
    <x v="145"/>
    <n v="117"/>
    <x v="23"/>
    <x v="0"/>
    <b v="0"/>
    <x v="1"/>
    <x v="4"/>
    <n v="3"/>
    <m/>
    <n v="0.70676691700000005"/>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8"/>
    <n v="8450"/>
    <n v="297"/>
    <n v="28.45117845"/>
    <x v="146"/>
    <n v="92"/>
    <x v="108"/>
    <x v="0"/>
    <b v="0"/>
    <x v="1"/>
    <x v="2"/>
    <n v="0"/>
    <m/>
    <n v="0.690235689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179"/>
    <n v="7816"/>
    <n v="191"/>
    <n v="40.92146597"/>
    <x v="147"/>
    <n v="24"/>
    <x v="90"/>
    <x v="0"/>
    <b v="0"/>
    <x v="0"/>
    <x v="2"/>
    <n v="0"/>
    <m/>
    <n v="0.87434555000000003"/>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180"/>
    <n v="6989"/>
    <n v="165"/>
    <n v="42.357575760000003"/>
    <x v="148"/>
    <n v="90"/>
    <x v="77"/>
    <x v="0"/>
    <b v="0"/>
    <x v="1"/>
    <x v="7"/>
    <n v="2"/>
    <m/>
    <n v="0.45454545499999999"/>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r>
  <r>
    <x v="181"/>
    <n v="9375"/>
    <n v="166"/>
    <n v="56.475903610000003"/>
    <x v="149"/>
    <n v="76"/>
    <x v="82"/>
    <x v="0"/>
    <b v="0"/>
    <x v="1"/>
    <x v="1"/>
    <n v="1"/>
    <m/>
    <n v="0.54216867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r>
  <r>
    <x v="182"/>
    <n v="5126"/>
    <n v="161"/>
    <n v="31.83850932"/>
    <x v="150"/>
    <n v="50"/>
    <x v="57"/>
    <x v="0"/>
    <b v="0"/>
    <x v="1"/>
    <x v="7"/>
    <n v="0"/>
    <m/>
    <n v="0.68944099400000003"/>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183"/>
    <n v="6841"/>
    <n v="173"/>
    <n v="39.543352599999999"/>
    <x v="151"/>
    <n v="71"/>
    <x v="79"/>
    <x v="0"/>
    <b v="0"/>
    <x v="1"/>
    <x v="7"/>
    <n v="4"/>
    <m/>
    <n v="0.589595376"/>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4"/>
    <n v="132047"/>
    <n v="168"/>
    <n v="785.99404760000004"/>
    <x v="152"/>
    <n v="99"/>
    <x v="44"/>
    <x v="0"/>
    <b v="0"/>
    <x v="1"/>
    <x v="7"/>
    <n v="1"/>
    <m/>
    <n v="0.41071428599999998"/>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185"/>
    <n v="7522"/>
    <n v="170"/>
    <n v="44.247058819999999"/>
    <x v="153"/>
    <n v="93"/>
    <x v="109"/>
    <x v="0"/>
    <b v="0"/>
    <x v="0"/>
    <x v="2"/>
    <n v="0"/>
    <m/>
    <n v="0.452941176"/>
    <n v="0"/>
    <n v="0"/>
    <n v="0"/>
    <n v="0"/>
    <n v="0"/>
    <n v="0"/>
    <n v="0"/>
    <n v="0"/>
    <n v="0"/>
    <n v="0"/>
    <n v="0"/>
    <n v="0"/>
    <n v="0"/>
    <n v="0"/>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186"/>
    <n v="4288"/>
    <n v="156"/>
    <n v="27.487179489999999"/>
    <x v="85"/>
    <n v="99"/>
    <x v="57"/>
    <x v="0"/>
    <b v="0"/>
    <x v="0"/>
    <x v="2"/>
    <n v="0"/>
    <m/>
    <n v="0.36538461500000002"/>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187"/>
    <n v="9553"/>
    <n v="348"/>
    <n v="27.451149430000001"/>
    <x v="154"/>
    <n v="92"/>
    <x v="110"/>
    <x v="0"/>
    <b v="0"/>
    <x v="1"/>
    <x v="4"/>
    <n v="0"/>
    <m/>
    <n v="0.73563218399999997"/>
    <n v="0"/>
    <n v="0"/>
    <n v="0"/>
    <n v="0"/>
    <n v="0"/>
    <n v="0"/>
    <n v="0"/>
    <n v="0"/>
    <n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1"/>
    <n v="0"/>
    <n v="0"/>
    <n v="0"/>
    <n v="0"/>
    <n v="0"/>
  </r>
  <r>
    <x v="188"/>
    <n v="81243"/>
    <n v="358"/>
    <n v="226.93575419999999"/>
    <x v="40"/>
    <n v="261"/>
    <x v="111"/>
    <x v="0"/>
    <b v="0"/>
    <x v="0"/>
    <x v="5"/>
    <n v="0"/>
    <m/>
    <n v="0.27094972099999998"/>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n v="0"/>
  </r>
  <r>
    <x v="189"/>
    <n v="30793"/>
    <n v="219"/>
    <n v="140.6073059"/>
    <x v="155"/>
    <n v="171"/>
    <x v="112"/>
    <x v="0"/>
    <b v="0"/>
    <x v="0"/>
    <x v="4"/>
    <n v="0"/>
    <m/>
    <n v="0.219178082"/>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r>
  <r>
    <x v="190"/>
    <n v="5586"/>
    <n v="63"/>
    <n v="88.666666669999998"/>
    <x v="51"/>
    <n v="20"/>
    <x v="9"/>
    <x v="1"/>
    <n v="1"/>
    <x v="1"/>
    <x v="5"/>
    <n v="0"/>
    <m/>
    <n v="0.6825396830000000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191"/>
    <n v="3842"/>
    <n v="111"/>
    <n v="34.612612609999999"/>
    <x v="156"/>
    <n v="2"/>
    <x v="3"/>
    <x v="0"/>
    <b v="0"/>
    <x v="1"/>
    <x v="5"/>
    <n v="1"/>
    <m/>
    <n v="0.981981981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r>
  <r>
    <x v="192"/>
    <n v="13880"/>
    <n v="154"/>
    <n v="90.12987013"/>
    <x v="43"/>
    <n v="35"/>
    <x v="113"/>
    <x v="1"/>
    <n v="1"/>
    <x v="1"/>
    <x v="6"/>
    <n v="0"/>
    <m/>
    <n v="0.772727272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193"/>
    <n v="23199"/>
    <n v="170"/>
    <n v="136.46470590000001"/>
    <x v="157"/>
    <n v="88"/>
    <x v="114"/>
    <x v="0"/>
    <b v="0"/>
    <x v="0"/>
    <x v="5"/>
    <n v="1"/>
    <m/>
    <n v="0.48235294099999998"/>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4"/>
    <n v="4991"/>
    <n v="199"/>
    <n v="25.08040201"/>
    <x v="83"/>
    <n v="42"/>
    <x v="115"/>
    <x v="0"/>
    <b v="0"/>
    <x v="1"/>
    <x v="7"/>
    <n v="0"/>
    <m/>
    <n v="0.788944724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195"/>
    <n v="10470"/>
    <n v="140"/>
    <n v="74.785714290000001"/>
    <x v="158"/>
    <n v="62"/>
    <x v="116"/>
    <x v="1"/>
    <n v="1"/>
    <x v="0"/>
    <x v="4"/>
    <n v="0"/>
    <m/>
    <n v="0.557142856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96"/>
    <n v="21078"/>
    <n v="214"/>
    <n v="98.495327099999997"/>
    <x v="159"/>
    <n v="100"/>
    <x v="48"/>
    <x v="2"/>
    <n v="1"/>
    <x v="2"/>
    <x v="5"/>
    <n v="0"/>
    <m/>
    <n v="0.53271027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97"/>
    <n v="16611"/>
    <n v="226"/>
    <n v="73.5"/>
    <x v="160"/>
    <n v="113"/>
    <x v="117"/>
    <x v="1"/>
    <n v="1"/>
    <x v="0"/>
    <x v="4"/>
    <n v="0"/>
    <m/>
    <n v="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198"/>
    <n v="14022"/>
    <n v="279"/>
    <n v="50.258064519999998"/>
    <x v="43"/>
    <n v="160"/>
    <x v="118"/>
    <x v="0"/>
    <b v="0"/>
    <x v="1"/>
    <x v="7"/>
    <n v="3"/>
    <m/>
    <n v="0.42652329700000002"/>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199"/>
    <n v="6530"/>
    <n v="270"/>
    <n v="24.185185189999999"/>
    <x v="161"/>
    <n v="126"/>
    <x v="119"/>
    <x v="0"/>
    <b v="0"/>
    <x v="1"/>
    <x v="7"/>
    <n v="2"/>
    <m/>
    <n v="0.53333333299999997"/>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0"/>
    <n v="30062"/>
    <n v="615"/>
    <n v="48.881300809999999"/>
    <x v="162"/>
    <n v="444"/>
    <x v="120"/>
    <x v="0"/>
    <b v="0"/>
    <x v="1"/>
    <x v="5"/>
    <n v="0"/>
    <m/>
    <n v="0.27804878"/>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201"/>
    <n v="10995"/>
    <n v="288"/>
    <n v="38.177083330000002"/>
    <x v="12"/>
    <n v="100"/>
    <x v="121"/>
    <x v="0"/>
    <b v="0"/>
    <x v="1"/>
    <x v="2"/>
    <n v="2"/>
    <m/>
    <n v="0.65277777800000003"/>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2"/>
    <n v="16402"/>
    <n v="610"/>
    <n v="26.888524589999999"/>
    <x v="163"/>
    <n v="255"/>
    <x v="20"/>
    <x v="0"/>
    <b v="0"/>
    <x v="1"/>
    <x v="7"/>
    <n v="0"/>
    <m/>
    <n v="0.581967212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203"/>
    <n v="16016"/>
    <n v="258"/>
    <n v="62.077519379999998"/>
    <x v="164"/>
    <n v="121"/>
    <x v="72"/>
    <x v="0"/>
    <b v="0"/>
    <x v="1"/>
    <x v="7"/>
    <n v="0"/>
    <m/>
    <n v="0.53100775200000006"/>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04"/>
    <n v="10914"/>
    <n v="276"/>
    <n v="39.543478260000001"/>
    <x v="165"/>
    <n v="66"/>
    <x v="122"/>
    <x v="0"/>
    <b v="0"/>
    <x v="0"/>
    <x v="7"/>
    <n v="5"/>
    <m/>
    <n v="0.760869565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205"/>
    <n v="26260"/>
    <n v="509"/>
    <n v="51.5913556"/>
    <x v="160"/>
    <n v="396"/>
    <x v="29"/>
    <x v="0"/>
    <b v="0"/>
    <x v="0"/>
    <x v="4"/>
    <n v="3"/>
    <m/>
    <n v="0.22200392899999999"/>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206"/>
    <n v="17079"/>
    <n v="593"/>
    <n v="28.801011800000001"/>
    <x v="166"/>
    <n v="198"/>
    <x v="72"/>
    <x v="0"/>
    <b v="0"/>
    <x v="1"/>
    <x v="2"/>
    <n v="0"/>
    <m/>
    <n v="0.666104553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r>
  <r>
    <x v="207"/>
    <n v="21222"/>
    <n v="302"/>
    <n v="70.271523180000003"/>
    <x v="109"/>
    <n v="168"/>
    <x v="59"/>
    <x v="0"/>
    <b v="0"/>
    <x v="1"/>
    <x v="2"/>
    <n v="0"/>
    <m/>
    <n v="0.44370860899999998"/>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8"/>
    <n v="14853"/>
    <n v="241"/>
    <n v="61.630705390000003"/>
    <x v="89"/>
    <n v="129"/>
    <x v="123"/>
    <x v="1"/>
    <n v="1"/>
    <x v="1"/>
    <x v="7"/>
    <n v="0"/>
    <m/>
    <n v="0.46473028999999999"/>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r>
  <r>
    <x v="209"/>
    <n v="30007"/>
    <n v="599"/>
    <n v="50.095158599999998"/>
    <x v="167"/>
    <n v="484"/>
    <x v="124"/>
    <x v="0"/>
    <b v="0"/>
    <x v="1"/>
    <x v="7"/>
    <n v="0"/>
    <m/>
    <n v="0.1919866440000000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210"/>
    <n v="28747"/>
    <n v="289"/>
    <n v="99.470588239999998"/>
    <x v="168"/>
    <n v="12"/>
    <x v="58"/>
    <x v="0"/>
    <b v="0"/>
    <x v="1"/>
    <x v="2"/>
    <n v="0"/>
    <m/>
    <n v="0.95847750899999995"/>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11"/>
    <n v="12957"/>
    <n v="337"/>
    <n v="38.448071220000003"/>
    <x v="169"/>
    <n v="147"/>
    <x v="58"/>
    <x v="0"/>
    <b v="0"/>
    <x v="1"/>
    <x v="2"/>
    <n v="0"/>
    <m/>
    <n v="0.5637982200000000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12"/>
    <n v="22200"/>
    <n v="326"/>
    <n v="68.098159510000002"/>
    <x v="170"/>
    <n v="135"/>
    <x v="58"/>
    <x v="0"/>
    <b v="0"/>
    <x v="1"/>
    <x v="2"/>
    <n v="0"/>
    <m/>
    <n v="0.58588957100000005"/>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13"/>
    <n v="17916"/>
    <n v="308"/>
    <n v="58.168831169999997"/>
    <x v="171"/>
    <n v="158"/>
    <x v="58"/>
    <x v="0"/>
    <b v="0"/>
    <x v="1"/>
    <x v="2"/>
    <n v="0"/>
    <m/>
    <n v="0.48701298700000001"/>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14"/>
    <n v="29857"/>
    <n v="234"/>
    <n v="127.5940171"/>
    <x v="167"/>
    <n v="119"/>
    <x v="125"/>
    <x v="1"/>
    <n v="1"/>
    <x v="0"/>
    <x v="7"/>
    <n v="4"/>
    <m/>
    <n v="0.4914529910000000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5"/>
    <n v="23832"/>
    <n v="212"/>
    <n v="112.41509430000001"/>
    <x v="172"/>
    <n v="40"/>
    <x v="112"/>
    <x v="0"/>
    <b v="0"/>
    <x v="1"/>
    <x v="9"/>
    <n v="0"/>
    <m/>
    <n v="0.811320755"/>
    <n v="0"/>
    <n v="0"/>
    <n v="1"/>
    <n v="0"/>
    <n v="0"/>
    <n v="0"/>
    <n v="0"/>
    <n v="0"/>
    <n v="0"/>
    <n v="0"/>
    <n v="0"/>
    <n v="0"/>
    <n v="0"/>
    <n v="0"/>
    <n v="0"/>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1"/>
    <n v="0"/>
    <n v="0"/>
    <n v="0"/>
    <n v="0"/>
    <n v="0"/>
    <n v="0"/>
    <n v="0"/>
    <n v="0"/>
    <n v="0"/>
    <n v="0"/>
  </r>
  <r>
    <x v="216"/>
    <n v="10657"/>
    <n v="203"/>
    <n v="52.497536949999997"/>
    <x v="47"/>
    <n v="29"/>
    <x v="6"/>
    <x v="0"/>
    <b v="0"/>
    <x v="1"/>
    <x v="2"/>
    <n v="0"/>
    <m/>
    <n v="0.85714285700000004"/>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17"/>
    <n v="12058"/>
    <n v="156"/>
    <n v="77.294871790000002"/>
    <x v="173"/>
    <n v="65"/>
    <x v="73"/>
    <x v="0"/>
    <b v="0"/>
    <x v="1"/>
    <x v="2"/>
    <n v="2"/>
    <m/>
    <n v="0.5833333330000000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8"/>
    <n v="20598"/>
    <n v="161"/>
    <n v="127.9378882"/>
    <x v="148"/>
    <n v="86"/>
    <x v="126"/>
    <x v="0"/>
    <b v="0"/>
    <x v="0"/>
    <x v="5"/>
    <n v="1"/>
    <m/>
    <n v="0.4658385090000000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9"/>
    <n v="15570"/>
    <n v="233"/>
    <n v="66.824034330000003"/>
    <x v="174"/>
    <n v="70"/>
    <x v="127"/>
    <x v="0"/>
    <b v="0"/>
    <x v="1"/>
    <x v="7"/>
    <n v="0"/>
    <m/>
    <n v="0.69957081499999996"/>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0"/>
    <n v="115788"/>
    <n v="221"/>
    <n v="523.92760180000005"/>
    <x v="175"/>
    <n v="93"/>
    <x v="128"/>
    <x v="0"/>
    <b v="0"/>
    <x v="1"/>
    <x v="10"/>
    <n v="0"/>
    <m/>
    <n v="0.57918552000000001"/>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21"/>
    <n v="8603"/>
    <n v="109"/>
    <n v="78.926605499999994"/>
    <x v="4"/>
    <n v="42"/>
    <x v="98"/>
    <x v="1"/>
    <n v="1"/>
    <x v="1"/>
    <x v="2"/>
    <n v="1"/>
    <m/>
    <n v="0.61467889899999995"/>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2"/>
    <n v="7476"/>
    <n v="104"/>
    <n v="71.88461538"/>
    <x v="176"/>
    <n v="11"/>
    <x v="129"/>
    <x v="0"/>
    <b v="0"/>
    <x v="1"/>
    <x v="7"/>
    <n v="0"/>
    <m/>
    <n v="0.89423076899999998"/>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23"/>
    <n v="15453"/>
    <n v="126"/>
    <n v="122.6428571"/>
    <x v="177"/>
    <n v="46"/>
    <x v="65"/>
    <x v="0"/>
    <b v="0"/>
    <x v="1"/>
    <x v="8"/>
    <n v="0"/>
    <m/>
    <n v="0.63492063499999996"/>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24"/>
    <n v="29259"/>
    <n v="130"/>
    <n v="225.06923080000001"/>
    <x v="178"/>
    <n v="102"/>
    <x v="130"/>
    <x v="0"/>
    <b v="0"/>
    <x v="1"/>
    <x v="0"/>
    <n v="0"/>
    <m/>
    <n v="0.215384615"/>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25"/>
    <n v="10057"/>
    <n v="98"/>
    <n v="102.622449"/>
    <x v="179"/>
    <n v="15"/>
    <x v="18"/>
    <x v="0"/>
    <b v="0"/>
    <x v="1"/>
    <x v="7"/>
    <n v="0"/>
    <m/>
    <n v="0.846938776"/>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26"/>
    <n v="1333"/>
    <n v="43"/>
    <n v="31"/>
    <x v="180"/>
    <n v="17"/>
    <x v="131"/>
    <x v="0"/>
    <b v="0"/>
    <x v="1"/>
    <x v="4"/>
    <n v="0"/>
    <m/>
    <n v="0.60465116299999999"/>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227"/>
    <n v="7751"/>
    <n v="76"/>
    <n v="101.9868421"/>
    <x v="181"/>
    <n v="55"/>
    <x v="132"/>
    <x v="0"/>
    <b v="0"/>
    <x v="1"/>
    <x v="0"/>
    <n v="1"/>
    <m/>
    <n v="0.27631578899999998"/>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228"/>
    <n v="10632"/>
    <n v="132"/>
    <n v="80.545454550000002"/>
    <x v="111"/>
    <n v="70"/>
    <x v="33"/>
    <x v="0"/>
    <b v="0"/>
    <x v="0"/>
    <x v="4"/>
    <n v="2"/>
    <m/>
    <n v="0.46969696999999999"/>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r>
  <r>
    <x v="229"/>
    <n v="7869"/>
    <n v="133"/>
    <n v="59.165413530000002"/>
    <x v="182"/>
    <n v="98"/>
    <x v="130"/>
    <x v="4"/>
    <n v="1"/>
    <x v="2"/>
    <x v="7"/>
    <n v="0"/>
    <m/>
    <n v="0.263157894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r>
  <r>
    <x v="230"/>
    <n v="10603"/>
    <n v="135"/>
    <n v="78.540740740000004"/>
    <x v="81"/>
    <n v="35"/>
    <x v="133"/>
    <x v="0"/>
    <b v="0"/>
    <x v="0"/>
    <x v="2"/>
    <n v="0"/>
    <m/>
    <n v="0.74074074099999998"/>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1"/>
    <n v="3109"/>
    <n v="112"/>
    <n v="27.758928569999998"/>
    <x v="151"/>
    <n v="10"/>
    <x v="134"/>
    <x v="0"/>
    <b v="0"/>
    <x v="0"/>
    <x v="7"/>
    <n v="0"/>
    <m/>
    <n v="0.910714286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232"/>
    <n v="2773"/>
    <n v="114"/>
    <n v="24.3245614"/>
    <x v="115"/>
    <n v="51"/>
    <x v="135"/>
    <x v="1"/>
    <n v="1"/>
    <x v="1"/>
    <x v="2"/>
    <n v="1"/>
    <m/>
    <n v="0.55263157900000004"/>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3"/>
    <n v="6074"/>
    <n v="131"/>
    <n v="46.36641221"/>
    <x v="173"/>
    <n v="40"/>
    <x v="122"/>
    <x v="0"/>
    <b v="0"/>
    <x v="0"/>
    <x v="5"/>
    <n v="1"/>
    <m/>
    <n v="0.694656488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234"/>
    <n v="4151"/>
    <n v="82"/>
    <n v="50.62195122"/>
    <x v="55"/>
    <n v="9"/>
    <x v="136"/>
    <x v="1"/>
    <n v="1"/>
    <x v="1"/>
    <x v="3"/>
    <n v="0"/>
    <m/>
    <n v="0.89024390200000003"/>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235"/>
    <n v="3741"/>
    <n v="84"/>
    <n v="44.535714290000001"/>
    <x v="183"/>
    <n v="38"/>
    <x v="137"/>
    <x v="0"/>
    <b v="0"/>
    <x v="1"/>
    <x v="2"/>
    <n v="0"/>
    <m/>
    <n v="0.547619048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236"/>
    <n v="10853"/>
    <n v="61"/>
    <n v="177.91803279999999"/>
    <x v="184"/>
    <n v="32"/>
    <x v="4"/>
    <x v="3"/>
    <n v="1"/>
    <x v="1"/>
    <x v="8"/>
    <n v="0"/>
    <m/>
    <n v="0.47540983599999997"/>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237"/>
    <n v="7150"/>
    <n v="49"/>
    <n v="145.9183673"/>
    <x v="185"/>
    <n v="29"/>
    <x v="138"/>
    <x v="4"/>
    <n v="1"/>
    <x v="1"/>
    <x v="11"/>
    <n v="1"/>
    <m/>
    <n v="0.408163265"/>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238"/>
    <n v="7849"/>
    <n v="45"/>
    <n v="174.42222219999999"/>
    <x v="186"/>
    <n v="27"/>
    <x v="4"/>
    <x v="2"/>
    <n v="1"/>
    <x v="0"/>
    <x v="6"/>
    <n v="1"/>
    <m/>
    <n v="0.4"/>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239"/>
    <n v="4697"/>
    <n v="36"/>
    <n v="130.4722222"/>
    <x v="187"/>
    <n v="6"/>
    <x v="139"/>
    <x v="0"/>
    <b v="0"/>
    <x v="0"/>
    <x v="3"/>
    <n v="0"/>
    <m/>
    <n v="0.8333333330000000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0"/>
    <n v="6454"/>
    <n v="104"/>
    <n v="62.05769231"/>
    <x v="188"/>
    <n v="6"/>
    <x v="4"/>
    <x v="0"/>
    <b v="0"/>
    <x v="0"/>
    <x v="0"/>
    <n v="1"/>
    <m/>
    <n v="0.94230769199999997"/>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1"/>
    <n v="0"/>
    <n v="0"/>
    <n v="0"/>
    <n v="0"/>
    <n v="0"/>
    <n v="0"/>
    <n v="0"/>
    <n v="0"/>
    <n v="0"/>
    <n v="0"/>
    <n v="0"/>
    <n v="0"/>
    <n v="0"/>
    <n v="0"/>
    <n v="0"/>
    <n v="0"/>
    <n v="0"/>
    <n v="0"/>
    <n v="0"/>
    <n v="0"/>
  </r>
  <r>
    <x v="241"/>
    <n v="5489"/>
    <n v="56"/>
    <n v="98.017857140000004"/>
    <x v="155"/>
    <n v="8"/>
    <x v="140"/>
    <x v="0"/>
    <b v="0"/>
    <x v="1"/>
    <x v="9"/>
    <n v="0"/>
    <m/>
    <n v="0.85714285700000004"/>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r>
  <r>
    <x v="242"/>
    <n v="6539"/>
    <n v="53"/>
    <n v="123.3773585"/>
    <x v="189"/>
    <n v="22"/>
    <x v="111"/>
    <x v="1"/>
    <n v="1"/>
    <x v="0"/>
    <x v="6"/>
    <n v="0"/>
    <m/>
    <n v="0.58490565999999999"/>
    <n v="0"/>
    <n v="0"/>
    <n v="1"/>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243"/>
    <n v="3120"/>
    <n v="59"/>
    <n v="52.881355929999998"/>
    <x v="190"/>
    <n v="23"/>
    <x v="94"/>
    <x v="0"/>
    <b v="0"/>
    <x v="1"/>
    <x v="7"/>
    <n v="0"/>
    <m/>
    <n v="0.61016949200000004"/>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44"/>
    <n v="12368"/>
    <n v="68"/>
    <n v="181.8823529"/>
    <x v="178"/>
    <n v="40"/>
    <x v="98"/>
    <x v="1"/>
    <n v="1"/>
    <x v="1"/>
    <x v="6"/>
    <n v="3"/>
    <m/>
    <n v="0.41176470599999998"/>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5"/>
    <n v="2641"/>
    <n v="50"/>
    <n v="52.82"/>
    <x v="191"/>
    <n v="16"/>
    <x v="93"/>
    <x v="0"/>
    <b v="0"/>
    <x v="1"/>
    <x v="5"/>
    <n v="0"/>
    <m/>
    <n v="0.68"/>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6"/>
    <n v="3411"/>
    <n v="55"/>
    <n v="62.018181820000002"/>
    <x v="192"/>
    <n v="44"/>
    <x v="47"/>
    <x v="0"/>
    <b v="0"/>
    <x v="0"/>
    <x v="4"/>
    <n v="0"/>
    <m/>
    <n v="0.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r>
  <r>
    <x v="247"/>
    <n v="5197"/>
    <n v="59"/>
    <n v="88.084745760000004"/>
    <x v="186"/>
    <n v="41"/>
    <x v="47"/>
    <x v="0"/>
    <b v="0"/>
    <x v="1"/>
    <x v="0"/>
    <n v="0"/>
    <m/>
    <n v="0.30508474600000002"/>
    <n v="0"/>
    <n v="0"/>
    <n v="0"/>
    <n v="1"/>
    <n v="0"/>
    <n v="1"/>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248"/>
    <n v="5114"/>
    <n v="72"/>
    <n v="71.027777779999994"/>
    <x v="119"/>
    <n v="8"/>
    <x v="141"/>
    <x v="0"/>
    <b v="0"/>
    <x v="0"/>
    <x v="4"/>
    <n v="0"/>
    <m/>
    <n v="0.88888888899999996"/>
    <n v="0"/>
    <n v="0"/>
    <n v="0"/>
    <n v="0"/>
    <n v="0"/>
    <n v="0"/>
    <n v="0"/>
    <n v="0"/>
    <n v="0"/>
    <n v="0"/>
    <n v="0"/>
    <n v="0"/>
    <n v="0"/>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249"/>
    <n v="7878"/>
    <n v="91"/>
    <n v="86.571428569999995"/>
    <x v="115"/>
    <n v="28"/>
    <x v="43"/>
    <x v="0"/>
    <b v="0"/>
    <x v="0"/>
    <x v="0"/>
    <n v="0"/>
    <m/>
    <n v="0.69230769199999997"/>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1"/>
    <n v="0"/>
    <n v="0"/>
    <n v="0"/>
    <n v="0"/>
    <n v="0"/>
    <n v="0"/>
    <n v="0"/>
    <n v="0"/>
    <n v="0"/>
    <n v="0"/>
    <n v="0"/>
    <n v="0"/>
    <n v="0"/>
    <n v="0"/>
    <n v="0"/>
    <n v="0"/>
    <n v="0"/>
    <n v="0"/>
    <n v="0"/>
    <n v="0"/>
    <n v="0"/>
    <n v="0"/>
    <n v="0"/>
  </r>
  <r>
    <x v="250"/>
    <n v="5927"/>
    <n v="89"/>
    <n v="66.595505619999997"/>
    <x v="179"/>
    <n v="6"/>
    <x v="95"/>
    <x v="0"/>
    <b v="0"/>
    <x v="2"/>
    <x v="6"/>
    <n v="1"/>
    <m/>
    <n v="0.93258426999999999"/>
    <n v="0"/>
    <n v="0"/>
    <n v="0"/>
    <n v="0"/>
    <n v="0"/>
    <n v="0"/>
    <n v="1"/>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251"/>
    <n v="12981"/>
    <n v="259"/>
    <n v="50.119691119999999"/>
    <x v="41"/>
    <n v="119"/>
    <x v="142"/>
    <x v="0"/>
    <b v="0"/>
    <x v="1"/>
    <x v="2"/>
    <n v="1"/>
    <m/>
    <n v="0.54054054100000004"/>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252"/>
    <n v="2384"/>
    <n v="68"/>
    <n v="35.058823529999998"/>
    <x v="119"/>
    <n v="4"/>
    <x v="120"/>
    <x v="0"/>
    <b v="0"/>
    <x v="0"/>
    <x v="7"/>
    <n v="0"/>
    <m/>
    <n v="0.941176471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253"/>
    <n v="6100"/>
    <n v="61"/>
    <n v="100"/>
    <x v="78"/>
    <n v="36"/>
    <x v="143"/>
    <x v="1"/>
    <n v="1"/>
    <x v="1"/>
    <x v="8"/>
    <n v="0"/>
    <m/>
    <n v="0.409836066"/>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254"/>
    <n v="3581"/>
    <n v="57"/>
    <n v="62.8245614"/>
    <x v="193"/>
    <n v="24"/>
    <x v="136"/>
    <x v="1"/>
    <n v="1"/>
    <x v="1"/>
    <x v="8"/>
    <n v="0"/>
    <m/>
    <n v="0.57894736800000002"/>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255"/>
    <n v="3640"/>
    <n v="50"/>
    <n v="72.8"/>
    <x v="193"/>
    <n v="17"/>
    <x v="144"/>
    <x v="1"/>
    <n v="1"/>
    <x v="1"/>
    <x v="2"/>
    <n v="0"/>
    <m/>
    <n v="0.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256"/>
    <n v="3729"/>
    <n v="70"/>
    <n v="53.271428569999998"/>
    <x v="110"/>
    <n v="5"/>
    <x v="145"/>
    <x v="0"/>
    <b v="0"/>
    <x v="1"/>
    <x v="3"/>
    <n v="1"/>
    <m/>
    <n v="0.928571429"/>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257"/>
    <n v="2051"/>
    <n v="69"/>
    <n v="29.724637680000001"/>
    <x v="112"/>
    <n v="1"/>
    <x v="32"/>
    <x v="0"/>
    <b v="0"/>
    <x v="1"/>
    <x v="4"/>
    <n v="0"/>
    <m/>
    <n v="0.98550724599999995"/>
    <n v="0"/>
    <n v="0"/>
    <n v="0"/>
    <n v="0"/>
    <n v="0"/>
    <n v="0"/>
    <n v="0"/>
    <n v="0"/>
    <n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1"/>
    <n v="0"/>
    <n v="0"/>
    <n v="0"/>
    <n v="0"/>
    <n v="0"/>
  </r>
  <r>
    <x v="258"/>
    <n v="6093"/>
    <n v="72"/>
    <n v="84.625"/>
    <x v="112"/>
    <n v="4"/>
    <x v="66"/>
    <x v="0"/>
    <b v="0"/>
    <x v="1"/>
    <x v="2"/>
    <n v="2"/>
    <m/>
    <n v="0.944444444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r>
  <r>
    <x v="259"/>
    <n v="7930"/>
    <n v="70"/>
    <n v="113.2857143"/>
    <x v="113"/>
    <n v="9"/>
    <x v="42"/>
    <x v="0"/>
    <b v="0"/>
    <x v="1"/>
    <x v="1"/>
    <n v="1"/>
    <m/>
    <n v="0.87142857100000004"/>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260"/>
    <n v="1402"/>
    <n v="32"/>
    <n v="43.8125"/>
    <x v="194"/>
    <n v="13"/>
    <x v="134"/>
    <x v="0"/>
    <b v="0"/>
    <x v="0"/>
    <x v="2"/>
    <n v="0"/>
    <m/>
    <n v="0.59375"/>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1"/>
    <n v="0"/>
    <n v="0"/>
    <n v="0"/>
    <n v="0"/>
    <n v="0"/>
    <n v="0"/>
    <n v="0"/>
    <n v="0"/>
    <n v="0"/>
    <n v="0"/>
    <n v="0"/>
    <n v="0"/>
    <n v="0"/>
    <n v="0"/>
    <n v="0"/>
    <n v="0"/>
    <n v="0"/>
    <n v="0"/>
    <n v="0"/>
    <n v="0"/>
    <n v="0"/>
    <n v="0"/>
    <n v="0"/>
  </r>
  <r>
    <x v="261"/>
    <n v="7167"/>
    <n v="72"/>
    <n v="99.541666669999998"/>
    <x v="119"/>
    <n v="8"/>
    <x v="105"/>
    <x v="0"/>
    <b v="0"/>
    <x v="1"/>
    <x v="7"/>
    <n v="3"/>
    <m/>
    <n v="0.88888888899999996"/>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2"/>
    <n v="1705"/>
    <n v="64"/>
    <n v="26.640625"/>
    <x v="119"/>
    <n v="0"/>
    <x v="61"/>
    <x v="0"/>
    <b v="0"/>
    <x v="1"/>
    <x v="2"/>
    <n v="0"/>
    <m/>
    <n v="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63"/>
    <n v="2866"/>
    <n v="69"/>
    <n v="41.536231880000003"/>
    <x v="114"/>
    <n v="3"/>
    <x v="39"/>
    <x v="0"/>
    <b v="0"/>
    <x v="1"/>
    <x v="7"/>
    <n v="0"/>
    <m/>
    <n v="0.95652173900000004"/>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r>
  <r>
    <x v="264"/>
    <n v="3332"/>
    <n v="69"/>
    <n v="48.289855070000002"/>
    <x v="119"/>
    <n v="5"/>
    <x v="146"/>
    <x v="4"/>
    <n v="1"/>
    <x v="1"/>
    <x v="8"/>
    <n v="1"/>
    <m/>
    <n v="0.927536232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265"/>
    <n v="16962"/>
    <n v="183"/>
    <n v="92.68852459"/>
    <x v="158"/>
    <n v="105"/>
    <x v="117"/>
    <x v="0"/>
    <b v="0"/>
    <x v="1"/>
    <x v="0"/>
    <n v="1"/>
    <m/>
    <n v="0.42622950799999998"/>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266"/>
    <n v="3253"/>
    <n v="42"/>
    <n v="77.452380950000006"/>
    <x v="195"/>
    <n v="10"/>
    <x v="147"/>
    <x v="1"/>
    <n v="1"/>
    <x v="1"/>
    <x v="6"/>
    <n v="0"/>
    <m/>
    <n v="0.761904762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267"/>
    <n v="39"/>
    <n v="7"/>
    <n v="5.5714285710000002"/>
    <x v="196"/>
    <n v="2"/>
    <x v="106"/>
    <x v="0"/>
    <b v="0"/>
    <x v="1"/>
    <x v="5"/>
    <n v="0"/>
    <m/>
    <n v="0.71428571399999996"/>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8"/>
    <n v="20"/>
    <n v="6"/>
    <n v="3.3333333330000001"/>
    <x v="196"/>
    <n v="1"/>
    <x v="148"/>
    <x v="0"/>
    <b v="0"/>
    <x v="1"/>
    <x v="7"/>
    <n v="0"/>
    <m/>
    <n v="0.8333333330000000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9"/>
    <n v="34911"/>
    <n v="477"/>
    <n v="73.188679250000007"/>
    <x v="22"/>
    <n v="216"/>
    <x v="149"/>
    <x v="4"/>
    <n v="1"/>
    <x v="1"/>
    <x v="4"/>
    <n v="0"/>
    <m/>
    <n v="0.54716981099999995"/>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270"/>
    <n v="22015"/>
    <n v="350"/>
    <n v="62.9"/>
    <x v="146"/>
    <n v="145"/>
    <x v="149"/>
    <x v="4"/>
    <n v="1"/>
    <x v="1"/>
    <x v="4"/>
    <n v="0"/>
    <m/>
    <n v="0.58571428599999997"/>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71"/>
    <n v="93980"/>
    <n v="987"/>
    <n v="95.217831810000007"/>
    <x v="197"/>
    <n v="21"/>
    <x v="147"/>
    <x v="0"/>
    <b v="0"/>
    <x v="1"/>
    <x v="4"/>
    <n v="0"/>
    <m/>
    <n v="0.978723404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272"/>
    <n v="16617"/>
    <n v="274"/>
    <n v="60.645985400000001"/>
    <x v="21"/>
    <n v="110"/>
    <x v="30"/>
    <x v="0"/>
    <b v="0"/>
    <x v="2"/>
    <x v="7"/>
    <n v="2"/>
    <m/>
    <n v="0.59854014600000005"/>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73"/>
    <n v="22750"/>
    <n v="332"/>
    <n v="68.524096389999997"/>
    <x v="198"/>
    <n v="80"/>
    <x v="77"/>
    <x v="0"/>
    <b v="0"/>
    <x v="2"/>
    <x v="1"/>
    <n v="3"/>
    <m/>
    <n v="0.7590361450000000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74"/>
    <n v="15142"/>
    <n v="325"/>
    <n v="46.590769229999999"/>
    <x v="199"/>
    <n v="3"/>
    <x v="79"/>
    <x v="0"/>
    <b v="0"/>
    <x v="1"/>
    <x v="1"/>
    <n v="0"/>
    <m/>
    <n v="0.990769231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275"/>
    <n v="37063"/>
    <n v="329"/>
    <n v="112.6534954"/>
    <x v="200"/>
    <n v="209"/>
    <x v="138"/>
    <x v="0"/>
    <b v="0"/>
    <x v="0"/>
    <x v="4"/>
    <n v="0"/>
    <m/>
    <n v="0.3647416410000000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r>
  <r>
    <x v="276"/>
    <n v="17821"/>
    <n v="337"/>
    <n v="52.881305640000001"/>
    <x v="60"/>
    <n v="2"/>
    <x v="37"/>
    <x v="0"/>
    <b v="0"/>
    <x v="0"/>
    <x v="7"/>
    <n v="0"/>
    <m/>
    <n v="0.99406528199999999"/>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r>
  <r>
    <x v="277"/>
    <n v="46242"/>
    <n v="624"/>
    <n v="74.105769230000007"/>
    <x v="201"/>
    <n v="237"/>
    <x v="150"/>
    <x v="0"/>
    <b v="0"/>
    <x v="1"/>
    <x v="7"/>
    <n v="0"/>
    <m/>
    <n v="0.62019230800000003"/>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78"/>
    <n v="36385"/>
    <n v="358"/>
    <n v="101.6340782"/>
    <x v="202"/>
    <n v="213"/>
    <x v="151"/>
    <x v="0"/>
    <b v="0"/>
    <x v="1"/>
    <x v="3"/>
    <n v="0"/>
    <m/>
    <n v="0.40502793300000001"/>
    <n v="0"/>
    <n v="0"/>
    <n v="1"/>
    <n v="0"/>
    <n v="0"/>
    <n v="0"/>
    <n v="0"/>
    <n v="0"/>
    <n v="0"/>
    <n v="0"/>
    <n v="0"/>
    <n v="0"/>
    <n v="0"/>
    <n v="0"/>
    <n v="0"/>
    <n v="0"/>
    <n v="1"/>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79"/>
    <n v="22524"/>
    <n v="313"/>
    <n v="71.961661340000006"/>
    <x v="203"/>
    <n v="140"/>
    <x v="37"/>
    <x v="0"/>
    <b v="0"/>
    <x v="1"/>
    <x v="7"/>
    <n v="0"/>
    <m/>
    <n v="0.55271565499999997"/>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80"/>
    <n v="13910"/>
    <n v="315"/>
    <n v="44.158730159999998"/>
    <x v="17"/>
    <n v="82"/>
    <x v="55"/>
    <x v="0"/>
    <b v="0"/>
    <x v="1"/>
    <x v="4"/>
    <n v="0"/>
    <m/>
    <n v="0.73968254"/>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281"/>
    <n v="20136"/>
    <n v="284"/>
    <n v="70.901408450000005"/>
    <x v="204"/>
    <n v="197"/>
    <x v="134"/>
    <x v="0"/>
    <b v="0"/>
    <x v="1"/>
    <x v="6"/>
    <n v="0"/>
    <m/>
    <n v="0.30633802799999998"/>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82"/>
    <n v="28692"/>
    <n v="339"/>
    <n v="84.63716814"/>
    <x v="205"/>
    <n v="173"/>
    <x v="152"/>
    <x v="1"/>
    <n v="1"/>
    <x v="1"/>
    <x v="6"/>
    <n v="0"/>
    <m/>
    <n v="0.489675515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283"/>
    <n v="31451"/>
    <n v="303"/>
    <n v="103.7986799"/>
    <x v="206"/>
    <n v="1"/>
    <x v="91"/>
    <x v="0"/>
    <b v="0"/>
    <x v="1"/>
    <x v="3"/>
    <n v="1"/>
    <m/>
    <n v="0.99669967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284"/>
    <n v="17161"/>
    <n v="305"/>
    <n v="56.265573770000003"/>
    <x v="207"/>
    <n v="76"/>
    <x v="150"/>
    <x v="0"/>
    <b v="0"/>
    <x v="1"/>
    <x v="1"/>
    <n v="0"/>
    <m/>
    <n v="0.75081967199999999"/>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285"/>
    <n v="51612"/>
    <n v="651"/>
    <n v="79.28110599"/>
    <x v="208"/>
    <n v="208"/>
    <x v="48"/>
    <x v="0"/>
    <b v="0"/>
    <x v="1"/>
    <x v="8"/>
    <n v="0"/>
    <m/>
    <n v="0.680491551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286"/>
    <n v="22609"/>
    <n v="341"/>
    <n v="66.302052790000005"/>
    <x v="42"/>
    <n v="157"/>
    <x v="153"/>
    <x v="0"/>
    <b v="0"/>
    <x v="1"/>
    <x v="2"/>
    <n v="2"/>
    <m/>
    <n v="0.539589443"/>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87"/>
    <n v="21443"/>
    <n v="333"/>
    <n v="64.39339339"/>
    <x v="43"/>
    <n v="214"/>
    <x v="52"/>
    <x v="0"/>
    <b v="0"/>
    <x v="0"/>
    <x v="2"/>
    <n v="0"/>
    <m/>
    <n v="0.35735735699999999"/>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288"/>
    <n v="24014"/>
    <n v="321"/>
    <n v="74.809968850000004"/>
    <x v="209"/>
    <n v="283"/>
    <x v="54"/>
    <x v="0"/>
    <b v="0"/>
    <x v="1"/>
    <x v="2"/>
    <n v="0"/>
    <m/>
    <n v="0.11838006199999999"/>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289"/>
    <n v="101534"/>
    <n v="1776"/>
    <n v="57.170045049999999"/>
    <x v="210"/>
    <n v="726"/>
    <x v="154"/>
    <x v="0"/>
    <b v="0"/>
    <x v="1"/>
    <x v="7"/>
    <n v="0"/>
    <m/>
    <n v="0.59121621599999996"/>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90"/>
    <n v="27926"/>
    <n v="350"/>
    <n v="79.788571430000005"/>
    <x v="148"/>
    <n v="275"/>
    <x v="36"/>
    <x v="0"/>
    <b v="0"/>
    <x v="1"/>
    <x v="2"/>
    <n v="2"/>
    <m/>
    <n v="0.21428571399999999"/>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291"/>
    <n v="31074"/>
    <n v="337"/>
    <n v="92.207715129999997"/>
    <x v="171"/>
    <n v="187"/>
    <x v="148"/>
    <x v="0"/>
    <b v="0"/>
    <x v="1"/>
    <x v="2"/>
    <n v="0"/>
    <m/>
    <n v="0.44510385800000002"/>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292"/>
    <n v="38471"/>
    <n v="350"/>
    <n v="109.9171429"/>
    <x v="211"/>
    <n v="115"/>
    <x v="145"/>
    <x v="1"/>
    <n v="1"/>
    <x v="1"/>
    <x v="8"/>
    <n v="0"/>
    <m/>
    <n v="0.67142857099999997"/>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293"/>
    <n v="12360"/>
    <n v="324"/>
    <n v="38.148148149999997"/>
    <x v="145"/>
    <n v="42"/>
    <x v="57"/>
    <x v="0"/>
    <b v="0"/>
    <x v="1"/>
    <x v="7"/>
    <n v="2"/>
    <m/>
    <n v="0.87037036999999995"/>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94"/>
    <n v="23258"/>
    <n v="299"/>
    <n v="77.785953180000007"/>
    <x v="212"/>
    <n v="3"/>
    <x v="8"/>
    <x v="0"/>
    <b v="0"/>
    <x v="0"/>
    <x v="7"/>
    <n v="5"/>
    <m/>
    <n v="0.98996655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295"/>
    <n v="50165"/>
    <n v="292"/>
    <n v="171.79794519999999"/>
    <x v="213"/>
    <n v="9"/>
    <x v="155"/>
    <x v="1"/>
    <n v="1"/>
    <x v="1"/>
    <x v="8"/>
    <n v="0"/>
    <m/>
    <n v="0.9691780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296"/>
    <n v="83541"/>
    <n v="1145"/>
    <n v="72.961572050000001"/>
    <x v="214"/>
    <n v="387"/>
    <x v="156"/>
    <x v="0"/>
    <b v="0"/>
    <x v="0"/>
    <x v="5"/>
    <n v="0"/>
    <m/>
    <n v="0.66200873400000004"/>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97"/>
    <n v="152487"/>
    <n v="873"/>
    <n v="174.67010310000001"/>
    <x v="215"/>
    <n v="652"/>
    <x v="157"/>
    <x v="1"/>
    <n v="1"/>
    <x v="2"/>
    <x v="7"/>
    <n v="0"/>
    <m/>
    <n v="0.253150056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r>
  <r>
    <x v="298"/>
    <n v="28170"/>
    <n v="325"/>
    <n v="86.676923079999995"/>
    <x v="113"/>
    <n v="264"/>
    <x v="158"/>
    <x v="1"/>
    <n v="1"/>
    <x v="2"/>
    <x v="7"/>
    <n v="3"/>
    <m/>
    <n v="0.1876923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299"/>
    <n v="27075"/>
    <n v="354"/>
    <n v="76.483050849999998"/>
    <x v="104"/>
    <n v="157"/>
    <x v="159"/>
    <x v="0"/>
    <b v="0"/>
    <x v="1"/>
    <x v="7"/>
    <n v="0"/>
    <m/>
    <n v="0.55649717499999996"/>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r>
  <r>
    <x v="300"/>
    <n v="24889"/>
    <n v="313"/>
    <n v="79.517571880000006"/>
    <x v="15"/>
    <n v="159"/>
    <x v="141"/>
    <x v="0"/>
    <b v="0"/>
    <x v="1"/>
    <x v="5"/>
    <n v="0"/>
    <m/>
    <n v="0.49201277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301"/>
    <n v="40732"/>
    <n v="320"/>
    <n v="127.28749999999999"/>
    <x v="84"/>
    <n v="273"/>
    <x v="160"/>
    <x v="0"/>
    <b v="0"/>
    <x v="0"/>
    <x v="0"/>
    <n v="1"/>
    <m/>
    <n v="0.14687500000000001"/>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02"/>
    <n v="23103"/>
    <n v="299"/>
    <n v="77.267558530000002"/>
    <x v="160"/>
    <n v="186"/>
    <x v="161"/>
    <x v="4"/>
    <n v="1"/>
    <x v="2"/>
    <x v="5"/>
    <n v="0"/>
    <m/>
    <n v="0.377926421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03"/>
    <n v="23815"/>
    <n v="327"/>
    <n v="72.828746179999996"/>
    <x v="144"/>
    <n v="112"/>
    <x v="127"/>
    <x v="0"/>
    <b v="0"/>
    <x v="1"/>
    <x v="5"/>
    <n v="0"/>
    <m/>
    <n v="0.657492355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304"/>
    <n v="26738"/>
    <n v="349"/>
    <n v="76.61318052"/>
    <x v="19"/>
    <n v="112"/>
    <x v="107"/>
    <x v="0"/>
    <b v="0"/>
    <x v="1"/>
    <x v="8"/>
    <n v="0"/>
    <m/>
    <n v="0.67908309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05"/>
    <n v="44634"/>
    <n v="321"/>
    <n v="139.046729"/>
    <x v="216"/>
    <n v="298"/>
    <x v="149"/>
    <x v="0"/>
    <b v="0"/>
    <x v="1"/>
    <x v="5"/>
    <n v="0"/>
    <m/>
    <n v="7.1651090000000001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06"/>
    <n v="17321"/>
    <n v="339"/>
    <n v="51.094395280000001"/>
    <x v="108"/>
    <n v="212"/>
    <x v="159"/>
    <x v="0"/>
    <b v="0"/>
    <x v="1"/>
    <x v="7"/>
    <n v="0"/>
    <m/>
    <n v="0.37463126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07"/>
    <n v="35315"/>
    <n v="317"/>
    <n v="111.4037855"/>
    <x v="13"/>
    <n v="106"/>
    <x v="162"/>
    <x v="0"/>
    <b v="0"/>
    <x v="1"/>
    <x v="8"/>
    <n v="0"/>
    <m/>
    <n v="0.66561514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308"/>
    <n v="17625"/>
    <n v="332"/>
    <n v="53.087349400000001"/>
    <x v="207"/>
    <n v="103"/>
    <x v="91"/>
    <x v="0"/>
    <b v="0"/>
    <x v="1"/>
    <x v="6"/>
    <n v="0"/>
    <m/>
    <n v="0.689759035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09"/>
    <n v="38693"/>
    <n v="677"/>
    <n v="57.153618909999999"/>
    <x v="217"/>
    <n v="371"/>
    <x v="7"/>
    <x v="0"/>
    <b v="0"/>
    <x v="1"/>
    <x v="5"/>
    <n v="0"/>
    <m/>
    <n v="0.451994092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310"/>
    <n v="26684"/>
    <n v="309"/>
    <n v="86.355987060000004"/>
    <x v="41"/>
    <n v="169"/>
    <x v="133"/>
    <x v="0"/>
    <b v="0"/>
    <x v="1"/>
    <x v="6"/>
    <n v="0"/>
    <m/>
    <n v="0.45307443400000003"/>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11"/>
    <n v="20950"/>
    <n v="339"/>
    <n v="61.799410029999997"/>
    <x v="7"/>
    <n v="188"/>
    <x v="34"/>
    <x v="0"/>
    <b v="0"/>
    <x v="1"/>
    <x v="5"/>
    <n v="0"/>
    <m/>
    <n v="0.445427728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312"/>
    <n v="37569"/>
    <n v="328"/>
    <n v="114.5396341"/>
    <x v="53"/>
    <n v="289"/>
    <x v="160"/>
    <x v="0"/>
    <b v="0"/>
    <x v="0"/>
    <x v="4"/>
    <n v="0"/>
    <m/>
    <n v="0.118902439"/>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r>
  <r>
    <x v="313"/>
    <n v="18254"/>
    <n v="326"/>
    <n v="55.993865030000002"/>
    <x v="202"/>
    <n v="181"/>
    <x v="6"/>
    <x v="0"/>
    <b v="0"/>
    <x v="1"/>
    <x v="7"/>
    <n v="0"/>
    <m/>
    <n v="0.4447852760000000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14"/>
    <n v="45500"/>
    <n v="617"/>
    <n v="73.7439222"/>
    <x v="218"/>
    <n v="459"/>
    <x v="68"/>
    <x v="0"/>
    <b v="0"/>
    <x v="1"/>
    <x v="5"/>
    <n v="0"/>
    <m/>
    <n v="0.25607779600000002"/>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315"/>
    <n v="64607"/>
    <n v="932"/>
    <n v="69.320815449999998"/>
    <x v="219"/>
    <n v="643"/>
    <x v="31"/>
    <x v="0"/>
    <b v="0"/>
    <x v="1"/>
    <x v="5"/>
    <n v="0"/>
    <m/>
    <n v="0.31008583699999998"/>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316"/>
    <n v="33981"/>
    <n v="329"/>
    <n v="103.2857143"/>
    <x v="161"/>
    <n v="185"/>
    <x v="45"/>
    <x v="0"/>
    <b v="0"/>
    <x v="1"/>
    <x v="5"/>
    <n v="4"/>
    <m/>
    <n v="0.43768996999999998"/>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317"/>
    <n v="27270"/>
    <n v="284"/>
    <n v="96.021126760000001"/>
    <x v="183"/>
    <n v="238"/>
    <x v="84"/>
    <x v="0"/>
    <b v="0"/>
    <x v="0"/>
    <x v="7"/>
    <n v="1"/>
    <m/>
    <n v="0.16197183100000001"/>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318"/>
    <n v="22331"/>
    <n v="345"/>
    <n v="64.727536229999998"/>
    <x v="132"/>
    <n v="97"/>
    <x v="44"/>
    <x v="0"/>
    <b v="0"/>
    <x v="1"/>
    <x v="2"/>
    <n v="0"/>
    <m/>
    <n v="0.71884057999999995"/>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319"/>
    <n v="16437"/>
    <n v="327"/>
    <n v="50.266055049999999"/>
    <x v="220"/>
    <n v="180"/>
    <x v="3"/>
    <x v="0"/>
    <b v="0"/>
    <x v="1"/>
    <x v="4"/>
    <n v="0"/>
    <m/>
    <n v="0.44954128399999999"/>
    <n v="0"/>
    <n v="0"/>
    <n v="0"/>
    <n v="0"/>
    <n v="0"/>
    <n v="0"/>
    <n v="0"/>
    <n v="0"/>
    <n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320"/>
    <n v="27070"/>
    <n v="342"/>
    <n v="79.152046780000006"/>
    <x v="221"/>
    <n v="135"/>
    <x v="108"/>
    <x v="0"/>
    <b v="0"/>
    <x v="1"/>
    <x v="2"/>
    <n v="0"/>
    <m/>
    <n v="0.60526315799999997"/>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21"/>
    <n v="35736"/>
    <n v="364"/>
    <n v="98.175824180000006"/>
    <x v="49"/>
    <n v="147"/>
    <x v="131"/>
    <x v="0"/>
    <b v="0"/>
    <x v="1"/>
    <x v="5"/>
    <n v="0"/>
    <m/>
    <n v="0.596153845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22"/>
    <n v="16658"/>
    <n v="307"/>
    <n v="54.260586320000002"/>
    <x v="135"/>
    <n v="161"/>
    <x v="163"/>
    <x v="0"/>
    <b v="0"/>
    <x v="0"/>
    <x v="7"/>
    <n v="0"/>
    <m/>
    <n v="0.4755700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323"/>
    <n v="28432"/>
    <n v="309"/>
    <n v="92.01294498"/>
    <x v="222"/>
    <n v="178"/>
    <x v="100"/>
    <x v="1"/>
    <n v="1"/>
    <x v="0"/>
    <x v="8"/>
    <n v="0"/>
    <m/>
    <n v="0.42394821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24"/>
    <n v="14598"/>
    <n v="327"/>
    <n v="44.642201829999998"/>
    <x v="223"/>
    <n v="146"/>
    <x v="82"/>
    <x v="0"/>
    <b v="0"/>
    <x v="1"/>
    <x v="1"/>
    <n v="1"/>
    <m/>
    <n v="0.55351682000000002"/>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25"/>
    <n v="23295"/>
    <n v="340"/>
    <n v="68.514705879999994"/>
    <x v="148"/>
    <n v="265"/>
    <x v="36"/>
    <x v="0"/>
    <b v="0"/>
    <x v="1"/>
    <x v="2"/>
    <n v="2"/>
    <m/>
    <n v="0.22058823499999999"/>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326"/>
    <n v="16867"/>
    <n v="337"/>
    <n v="50.050445099999997"/>
    <x v="43"/>
    <n v="218"/>
    <x v="14"/>
    <x v="0"/>
    <b v="0"/>
    <x v="1"/>
    <x v="7"/>
    <n v="0"/>
    <m/>
    <n v="0.353115726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27"/>
    <n v="41234"/>
    <n v="329"/>
    <n v="125.331307"/>
    <x v="133"/>
    <n v="161"/>
    <x v="136"/>
    <x v="0"/>
    <b v="0"/>
    <x v="1"/>
    <x v="11"/>
    <n v="0"/>
    <m/>
    <n v="0.510638298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r>
  <r>
    <x v="328"/>
    <n v="61626"/>
    <n v="313"/>
    <n v="196.88817890000001"/>
    <x v="40"/>
    <n v="216"/>
    <x v="158"/>
    <x v="3"/>
    <n v="1"/>
    <x v="1"/>
    <x v="3"/>
    <n v="0"/>
    <m/>
    <n v="0.3099041530000000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329"/>
    <n v="19834"/>
    <n v="318"/>
    <n v="62.371069179999999"/>
    <x v="224"/>
    <n v="95"/>
    <x v="164"/>
    <x v="0"/>
    <b v="0"/>
    <x v="1"/>
    <x v="7"/>
    <n v="1"/>
    <m/>
    <n v="0.70125786199999995"/>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r>
  <r>
    <x v="330"/>
    <n v="47463"/>
    <n v="296"/>
    <n v="160.347973"/>
    <x v="148"/>
    <n v="221"/>
    <x v="158"/>
    <x v="1"/>
    <n v="1"/>
    <x v="1"/>
    <x v="6"/>
    <n v="0"/>
    <m/>
    <n v="0.25337837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1"/>
    <n v="0"/>
    <n v="0"/>
    <n v="0"/>
    <n v="0"/>
    <n v="0"/>
    <n v="0"/>
    <n v="0"/>
    <n v="0"/>
    <n v="0"/>
    <n v="0"/>
    <n v="0"/>
    <n v="0"/>
    <n v="0"/>
    <n v="0"/>
    <n v="0"/>
    <n v="0"/>
    <n v="0"/>
    <n v="0"/>
    <n v="0"/>
    <n v="0"/>
    <n v="0"/>
    <n v="0"/>
    <n v="0"/>
    <n v="0"/>
    <n v="0"/>
    <n v="0"/>
    <n v="0"/>
    <n v="0"/>
  </r>
  <r>
    <x v="331"/>
    <n v="12191"/>
    <n v="351"/>
    <n v="34.732193729999999"/>
    <x v="225"/>
    <n v="138"/>
    <x v="78"/>
    <x v="0"/>
    <b v="0"/>
    <x v="1"/>
    <x v="2"/>
    <n v="0"/>
    <m/>
    <n v="0.6068376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r>
  <r>
    <x v="332"/>
    <n v="24026"/>
    <n v="374"/>
    <n v="64.240641710000006"/>
    <x v="226"/>
    <n v="360"/>
    <x v="44"/>
    <x v="0"/>
    <b v="0"/>
    <x v="1"/>
    <x v="7"/>
    <n v="0"/>
    <m/>
    <n v="3.7433155000000003E-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3"/>
    <n v="31375"/>
    <n v="315"/>
    <n v="99.603174600000003"/>
    <x v="227"/>
    <n v="219"/>
    <x v="10"/>
    <x v="0"/>
    <b v="0"/>
    <x v="1"/>
    <x v="4"/>
    <n v="1"/>
    <m/>
    <n v="0.3047619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334"/>
    <n v="23620"/>
    <n v="308"/>
    <n v="76.688311690000006"/>
    <x v="228"/>
    <n v="43"/>
    <x v="160"/>
    <x v="0"/>
    <b v="0"/>
    <x v="1"/>
    <x v="0"/>
    <n v="0"/>
    <m/>
    <n v="0.86038961000000003"/>
    <n v="0"/>
    <n v="0"/>
    <n v="0"/>
    <n v="1"/>
    <n v="0"/>
    <n v="1"/>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335"/>
    <n v="23601"/>
    <n v="319"/>
    <n v="73.984326019999997"/>
    <x v="169"/>
    <n v="129"/>
    <x v="165"/>
    <x v="0"/>
    <b v="0"/>
    <x v="1"/>
    <x v="6"/>
    <n v="0"/>
    <m/>
    <n v="0.595611285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36"/>
    <n v="30472"/>
    <n v="298"/>
    <n v="102.2550336"/>
    <x v="136"/>
    <n v="166"/>
    <x v="166"/>
    <x v="0"/>
    <b v="0"/>
    <x v="0"/>
    <x v="4"/>
    <n v="2"/>
    <m/>
    <n v="0.44295301999999998"/>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337"/>
    <n v="27359"/>
    <n v="305"/>
    <n v="89.70163934"/>
    <x v="229"/>
    <n v="166"/>
    <x v="159"/>
    <x v="0"/>
    <b v="0"/>
    <x v="1"/>
    <x v="6"/>
    <n v="0"/>
    <m/>
    <n v="0.45573770499999999"/>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8"/>
    <n v="35502"/>
    <n v="331"/>
    <n v="107.2567976"/>
    <x v="136"/>
    <n v="199"/>
    <x v="7"/>
    <x v="0"/>
    <b v="0"/>
    <x v="1"/>
    <x v="7"/>
    <n v="0"/>
    <m/>
    <n v="0.39879154100000003"/>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339"/>
    <n v="14442"/>
    <n v="312"/>
    <n v="46.28846154"/>
    <x v="230"/>
    <n v="1"/>
    <x v="63"/>
    <x v="1"/>
    <n v="1"/>
    <x v="0"/>
    <x v="1"/>
    <n v="0"/>
    <m/>
    <n v="0.99679487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40"/>
    <n v="33785"/>
    <n v="333"/>
    <n v="101.4564565"/>
    <x v="220"/>
    <n v="186"/>
    <x v="167"/>
    <x v="0"/>
    <b v="0"/>
    <x v="0"/>
    <x v="5"/>
    <n v="0"/>
    <m/>
    <n v="0.44144144099999999"/>
    <n v="0"/>
    <n v="0"/>
    <n v="0"/>
    <n v="0"/>
    <n v="0"/>
    <n v="0"/>
    <n v="0"/>
    <n v="0"/>
    <n v="0"/>
    <n v="0"/>
    <n v="0"/>
    <n v="1"/>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341"/>
    <n v="27163"/>
    <n v="334"/>
    <n v="81.326347310000003"/>
    <x v="119"/>
    <n v="270"/>
    <x v="168"/>
    <x v="0"/>
    <b v="0"/>
    <x v="1"/>
    <x v="7"/>
    <n v="0"/>
    <m/>
    <n v="0.19161676599999999"/>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342"/>
    <n v="13452"/>
    <n v="291"/>
    <n v="46.226804119999997"/>
    <x v="219"/>
    <n v="2"/>
    <x v="87"/>
    <x v="0"/>
    <b v="0"/>
    <x v="1"/>
    <x v="5"/>
    <n v="0"/>
    <m/>
    <n v="0.99312714800000002"/>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r>
  <r>
    <x v="343"/>
    <n v="25021"/>
    <n v="305"/>
    <n v="82.036065570000005"/>
    <x v="188"/>
    <n v="207"/>
    <x v="116"/>
    <x v="1"/>
    <n v="1"/>
    <x v="0"/>
    <x v="6"/>
    <n v="0"/>
    <m/>
    <n v="0.3213114750000000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4"/>
    <n v="79665"/>
    <n v="633"/>
    <n v="125.8530806"/>
    <x v="231"/>
    <n v="291"/>
    <x v="92"/>
    <x v="0"/>
    <b v="0"/>
    <x v="1"/>
    <x v="0"/>
    <n v="1"/>
    <m/>
    <n v="0.54028436000000002"/>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345"/>
    <n v="21530"/>
    <n v="327"/>
    <n v="65.840978590000006"/>
    <x v="148"/>
    <n v="252"/>
    <x v="143"/>
    <x v="0"/>
    <b v="0"/>
    <x v="1"/>
    <x v="8"/>
    <n v="1"/>
    <m/>
    <n v="0.229357798"/>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346"/>
    <n v="27691"/>
    <n v="292"/>
    <n v="94.832191780000002"/>
    <x v="43"/>
    <n v="173"/>
    <x v="143"/>
    <x v="1"/>
    <n v="1"/>
    <x v="0"/>
    <x v="2"/>
    <n v="0"/>
    <m/>
    <n v="0.4075342470000000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7"/>
    <n v="33296"/>
    <n v="503"/>
    <n v="66.194831010000001"/>
    <x v="232"/>
    <n v="208"/>
    <x v="132"/>
    <x v="1"/>
    <n v="1"/>
    <x v="0"/>
    <x v="8"/>
    <n v="0"/>
    <m/>
    <n v="0.58648111300000005"/>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8"/>
    <n v="33771"/>
    <n v="345"/>
    <n v="97.886956519999998"/>
    <x v="233"/>
    <n v="169"/>
    <x v="12"/>
    <x v="1"/>
    <n v="1"/>
    <x v="0"/>
    <x v="8"/>
    <n v="2"/>
    <m/>
    <n v="0.510144928"/>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349"/>
    <n v="17789"/>
    <n v="335"/>
    <n v="53.101492540000002"/>
    <x v="234"/>
    <n v="111"/>
    <x v="147"/>
    <x v="0"/>
    <b v="0"/>
    <x v="0"/>
    <x v="7"/>
    <n v="0"/>
    <m/>
    <n v="0.668656715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350"/>
    <n v="46634"/>
    <n v="335"/>
    <n v="139.2059701"/>
    <x v="156"/>
    <n v="226"/>
    <x v="33"/>
    <x v="0"/>
    <b v="0"/>
    <x v="1"/>
    <x v="8"/>
    <n v="0"/>
    <m/>
    <n v="0.3253731340000000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351"/>
    <n v="19700"/>
    <n v="328"/>
    <n v="60.06097561"/>
    <x v="235"/>
    <n v="167"/>
    <x v="169"/>
    <x v="0"/>
    <b v="0"/>
    <x v="1"/>
    <x v="2"/>
    <n v="0"/>
    <m/>
    <n v="0.490853659"/>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2"/>
    <n v="46037"/>
    <n v="300"/>
    <n v="153.4566667"/>
    <x v="80"/>
    <n v="141"/>
    <x v="15"/>
    <x v="0"/>
    <b v="0"/>
    <x v="0"/>
    <x v="8"/>
    <n v="1"/>
    <m/>
    <n v="0.53"/>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3"/>
    <n v="14492"/>
    <n v="197"/>
    <n v="73.563451779999994"/>
    <x v="138"/>
    <n v="42"/>
    <x v="150"/>
    <x v="0"/>
    <b v="0"/>
    <x v="1"/>
    <x v="7"/>
    <n v="2"/>
    <m/>
    <n v="0.78680203000000004"/>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4"/>
    <n v="19744"/>
    <n v="355"/>
    <n v="55.616901409999997"/>
    <x v="25"/>
    <n v="161"/>
    <x v="170"/>
    <x v="4"/>
    <n v="1"/>
    <x v="1"/>
    <x v="7"/>
    <n v="0"/>
    <m/>
    <n v="0.546478872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55"/>
    <n v="16562"/>
    <n v="308"/>
    <n v="53.772727269999997"/>
    <x v="1"/>
    <n v="173"/>
    <x v="171"/>
    <x v="0"/>
    <b v="0"/>
    <x v="1"/>
    <x v="6"/>
    <n v="2"/>
    <m/>
    <n v="0.438311687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356"/>
    <n v="28701"/>
    <n v="338"/>
    <n v="84.914201180000006"/>
    <x v="108"/>
    <n v="211"/>
    <x v="101"/>
    <x v="0"/>
    <b v="0"/>
    <x v="0"/>
    <x v="6"/>
    <n v="3"/>
    <m/>
    <n v="0.37573964500000001"/>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357"/>
    <n v="30944"/>
    <n v="317"/>
    <n v="97.615141960000003"/>
    <x v="236"/>
    <n v="1"/>
    <x v="158"/>
    <x v="0"/>
    <b v="0"/>
    <x v="2"/>
    <x v="6"/>
    <n v="0"/>
    <m/>
    <n v="0.996845426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58"/>
    <n v="24999"/>
    <n v="348"/>
    <n v="71.836206899999993"/>
    <x v="43"/>
    <n v="229"/>
    <x v="74"/>
    <x v="0"/>
    <b v="0"/>
    <x v="1"/>
    <x v="1"/>
    <n v="4"/>
    <m/>
    <n v="0.341954023"/>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359"/>
    <n v="34186"/>
    <n v="320"/>
    <n v="106.83125"/>
    <x v="237"/>
    <n v="177"/>
    <x v="51"/>
    <x v="0"/>
    <b v="0"/>
    <x v="1"/>
    <x v="5"/>
    <n v="3"/>
    <m/>
    <n v="0.44687500000000002"/>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360"/>
    <n v="16854"/>
    <n v="297"/>
    <n v="56.747474750000002"/>
    <x v="238"/>
    <n v="98"/>
    <x v="172"/>
    <x v="0"/>
    <b v="0"/>
    <x v="1"/>
    <x v="2"/>
    <n v="1"/>
    <m/>
    <n v="0.67003367000000003"/>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361"/>
    <n v="18170"/>
    <n v="347"/>
    <n v="52.363112389999998"/>
    <x v="133"/>
    <n v="179"/>
    <x v="173"/>
    <x v="0"/>
    <b v="0"/>
    <x v="0"/>
    <x v="7"/>
    <n v="0"/>
    <m/>
    <n v="0.484149855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62"/>
    <n v="27993"/>
    <n v="315"/>
    <n v="88.866666670000001"/>
    <x v="239"/>
    <n v="5"/>
    <x v="174"/>
    <x v="0"/>
    <b v="0"/>
    <x v="1"/>
    <x v="2"/>
    <n v="0"/>
    <m/>
    <n v="0.98412698399999998"/>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63"/>
    <n v="39294"/>
    <n v="328"/>
    <n v="119.79878050000001"/>
    <x v="200"/>
    <n v="208"/>
    <x v="1"/>
    <x v="1"/>
    <n v="1"/>
    <x v="1"/>
    <x v="8"/>
    <n v="0"/>
    <m/>
    <n v="0.365853659"/>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364"/>
    <n v="26187"/>
    <n v="290"/>
    <n v="90.3"/>
    <x v="162"/>
    <n v="119"/>
    <x v="21"/>
    <x v="0"/>
    <b v="0"/>
    <x v="1"/>
    <x v="7"/>
    <n v="0"/>
    <m/>
    <n v="0.58965517199999995"/>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65"/>
    <n v="51733"/>
    <n v="337"/>
    <n v="153.51038579999999"/>
    <x v="240"/>
    <n v="175"/>
    <x v="175"/>
    <x v="1"/>
    <n v="1"/>
    <x v="1"/>
    <x v="5"/>
    <n v="0"/>
    <m/>
    <n v="0.480712166"/>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366"/>
    <n v="16739"/>
    <n v="290"/>
    <n v="57.720689659999998"/>
    <x v="80"/>
    <n v="131"/>
    <x v="129"/>
    <x v="1"/>
    <n v="1"/>
    <x v="1"/>
    <x v="6"/>
    <n v="1"/>
    <m/>
    <n v="0.54827586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367"/>
    <n v="36138"/>
    <n v="383"/>
    <n v="94.355091380000005"/>
    <x v="153"/>
    <n v="306"/>
    <x v="117"/>
    <x v="0"/>
    <b v="0"/>
    <x v="1"/>
    <x v="0"/>
    <n v="1"/>
    <m/>
    <n v="0.20104438599999999"/>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368"/>
    <n v="24086"/>
    <n v="322"/>
    <n v="74.801242239999993"/>
    <x v="94"/>
    <n v="96"/>
    <x v="74"/>
    <x v="0"/>
    <b v="0"/>
    <x v="1"/>
    <x v="1"/>
    <n v="1"/>
    <m/>
    <n v="0.70186335399999999"/>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369"/>
    <n v="29112"/>
    <n v="345"/>
    <n v="84.382608700000006"/>
    <x v="149"/>
    <n v="255"/>
    <x v="127"/>
    <x v="0"/>
    <b v="0"/>
    <x v="1"/>
    <x v="4"/>
    <n v="0"/>
    <m/>
    <n v="0.26086956500000003"/>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70"/>
    <n v="24909"/>
    <n v="300"/>
    <n v="83.03"/>
    <x v="18"/>
    <n v="147"/>
    <x v="176"/>
    <x v="1"/>
    <n v="1"/>
    <x v="2"/>
    <x v="5"/>
    <n v="0"/>
    <m/>
    <n v="0.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71"/>
    <n v="48117"/>
    <n v="333"/>
    <n v="144.4954955"/>
    <x v="209"/>
    <n v="295"/>
    <x v="158"/>
    <x v="2"/>
    <n v="1"/>
    <x v="1"/>
    <x v="4"/>
    <n v="1"/>
    <m/>
    <n v="0.114114114"/>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372"/>
    <n v="23630"/>
    <n v="306"/>
    <n v="77.222222220000006"/>
    <x v="241"/>
    <n v="205"/>
    <x v="160"/>
    <x v="1"/>
    <n v="1"/>
    <x v="0"/>
    <x v="4"/>
    <n v="0"/>
    <m/>
    <n v="0.3300653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73"/>
    <n v="49703"/>
    <n v="315"/>
    <n v="157.78730160000001"/>
    <x v="242"/>
    <n v="313"/>
    <x v="177"/>
    <x v="0"/>
    <b v="0"/>
    <x v="1"/>
    <x v="3"/>
    <n v="0"/>
    <m/>
    <n v="6.3492059999999996E-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374"/>
    <n v="23232"/>
    <n v="327"/>
    <n v="71.045871559999995"/>
    <x v="170"/>
    <n v="136"/>
    <x v="85"/>
    <x v="5"/>
    <n v="1"/>
    <x v="1"/>
    <x v="5"/>
    <n v="1"/>
    <m/>
    <n v="0.584097859"/>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75"/>
    <n v="39327"/>
    <n v="303"/>
    <n v="129.79207919999999"/>
    <x v="147"/>
    <n v="136"/>
    <x v="178"/>
    <x v="0"/>
    <b v="0"/>
    <x v="1"/>
    <x v="9"/>
    <n v="0"/>
    <m/>
    <n v="0.551155116"/>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376"/>
    <n v="31065"/>
    <n v="306"/>
    <n v="101.5196078"/>
    <x v="243"/>
    <n v="168"/>
    <x v="179"/>
    <x v="1"/>
    <n v="1"/>
    <x v="2"/>
    <x v="6"/>
    <n v="0"/>
    <m/>
    <n v="0.4509803920000000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77"/>
    <n v="19492"/>
    <n v="327"/>
    <n v="59.608562689999999"/>
    <x v="57"/>
    <n v="256"/>
    <x v="104"/>
    <x v="3"/>
    <n v="1"/>
    <x v="2"/>
    <x v="5"/>
    <n v="0"/>
    <m/>
    <n v="0.2171253820000000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r>
  <r>
    <x v="378"/>
    <n v="30849"/>
    <n v="323"/>
    <n v="95.507739939999993"/>
    <x v="244"/>
    <n v="51"/>
    <x v="158"/>
    <x v="0"/>
    <b v="0"/>
    <x v="2"/>
    <x v="6"/>
    <n v="1"/>
    <m/>
    <n v="0.84210526299999999"/>
    <n v="0"/>
    <n v="0"/>
    <n v="0"/>
    <n v="0"/>
    <n v="0"/>
    <n v="0"/>
    <n v="1"/>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379"/>
    <n v="38831"/>
    <n v="332"/>
    <n v="116.9608434"/>
    <x v="245"/>
    <n v="126"/>
    <x v="180"/>
    <x v="0"/>
    <b v="0"/>
    <x v="1"/>
    <x v="0"/>
    <n v="2"/>
    <m/>
    <n v="0.62048192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380"/>
    <n v="32283"/>
    <n v="294"/>
    <n v="109.80612240000001"/>
    <x v="246"/>
    <n v="117"/>
    <x v="29"/>
    <x v="1"/>
    <n v="1"/>
    <x v="1"/>
    <x v="8"/>
    <n v="0"/>
    <m/>
    <n v="0.602040816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381"/>
    <n v="23279"/>
    <n v="306"/>
    <n v="76.075163399999994"/>
    <x v="247"/>
    <n v="234"/>
    <x v="158"/>
    <x v="1"/>
    <n v="1"/>
    <x v="0"/>
    <x v="7"/>
    <n v="3"/>
    <m/>
    <n v="0.235294118"/>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r>
  <r>
    <x v="382"/>
    <n v="23554"/>
    <n v="480"/>
    <n v="49.070833329999999"/>
    <x v="3"/>
    <n v="302"/>
    <x v="181"/>
    <x v="1"/>
    <n v="1"/>
    <x v="1"/>
    <x v="2"/>
    <n v="1"/>
    <m/>
    <n v="0.37083333299999999"/>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83"/>
    <n v="31664"/>
    <n v="303"/>
    <n v="104.5016502"/>
    <x v="112"/>
    <n v="235"/>
    <x v="160"/>
    <x v="0"/>
    <b v="0"/>
    <x v="0"/>
    <x v="4"/>
    <n v="0"/>
    <m/>
    <n v="0.22442244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r>
  <r>
    <x v="384"/>
    <n v="30252"/>
    <n v="346"/>
    <n v="87.433526009999994"/>
    <x v="170"/>
    <n v="155"/>
    <x v="30"/>
    <x v="0"/>
    <b v="0"/>
    <x v="2"/>
    <x v="7"/>
    <n v="0"/>
    <m/>
    <n v="0.552023120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385"/>
    <n v="32178"/>
    <n v="322"/>
    <n v="99.931677019999995"/>
    <x v="119"/>
    <n v="258"/>
    <x v="13"/>
    <x v="0"/>
    <b v="0"/>
    <x v="0"/>
    <x v="5"/>
    <n v="1"/>
    <m/>
    <n v="0.198757764"/>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86"/>
    <n v="25248"/>
    <n v="345"/>
    <n v="73.182608700000003"/>
    <x v="159"/>
    <n v="231"/>
    <x v="22"/>
    <x v="0"/>
    <b v="0"/>
    <x v="1"/>
    <x v="2"/>
    <n v="3"/>
    <m/>
    <n v="0.3304347830000000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387"/>
    <n v="19265"/>
    <n v="345"/>
    <n v="55.84057971"/>
    <x v="101"/>
    <n v="144"/>
    <x v="57"/>
    <x v="0"/>
    <b v="0"/>
    <x v="0"/>
    <x v="2"/>
    <n v="0"/>
    <m/>
    <n v="0.582608695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388"/>
    <n v="20323"/>
    <n v="297"/>
    <n v="68.427609430000004"/>
    <x v="248"/>
    <n v="132"/>
    <x v="152"/>
    <x v="1"/>
    <n v="1"/>
    <x v="2"/>
    <x v="7"/>
    <n v="0"/>
    <m/>
    <n v="0.555555555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89"/>
    <n v="29708"/>
    <n v="313"/>
    <n v="94.913738019999997"/>
    <x v="80"/>
    <n v="154"/>
    <x v="13"/>
    <x v="0"/>
    <b v="0"/>
    <x v="0"/>
    <x v="2"/>
    <n v="0"/>
    <m/>
    <n v="0.50798721999999996"/>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0"/>
    <n v="19432"/>
    <n v="322"/>
    <n v="60.347826089999998"/>
    <x v="249"/>
    <n v="2"/>
    <x v="150"/>
    <x v="0"/>
    <b v="0"/>
    <x v="1"/>
    <x v="7"/>
    <n v="1"/>
    <m/>
    <n v="0.99378882000000002"/>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391"/>
    <n v="25738"/>
    <n v="295"/>
    <n v="87.24745763"/>
    <x v="250"/>
    <n v="171"/>
    <x v="103"/>
    <x v="0"/>
    <b v="0"/>
    <x v="1"/>
    <x v="5"/>
    <n v="0"/>
    <m/>
    <n v="0.420338983"/>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2"/>
    <n v="18465"/>
    <n v="331"/>
    <n v="55.785498490000002"/>
    <x v="88"/>
    <n v="201"/>
    <x v="58"/>
    <x v="0"/>
    <b v="0"/>
    <x v="1"/>
    <x v="2"/>
    <n v="0"/>
    <m/>
    <n v="0.392749245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393"/>
    <n v="31804"/>
    <n v="307"/>
    <n v="103.5960912"/>
    <x v="251"/>
    <n v="159"/>
    <x v="182"/>
    <x v="0"/>
    <b v="0"/>
    <x v="1"/>
    <x v="1"/>
    <n v="0"/>
    <m/>
    <n v="0.4820846910000000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394"/>
    <n v="48307"/>
    <n v="331"/>
    <n v="145.94259819999999"/>
    <x v="4"/>
    <n v="264"/>
    <x v="158"/>
    <x v="0"/>
    <b v="0"/>
    <x v="1"/>
    <x v="0"/>
    <n v="0"/>
    <m/>
    <n v="0.2024169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395"/>
    <n v="13497"/>
    <n v="321"/>
    <n v="42.046728969999997"/>
    <x v="159"/>
    <n v="207"/>
    <x v="171"/>
    <x v="0"/>
    <b v="0"/>
    <x v="1"/>
    <x v="7"/>
    <n v="2"/>
    <m/>
    <n v="0.355140187"/>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6"/>
    <n v="32677"/>
    <n v="418"/>
    <n v="78.174641149999999"/>
    <x v="165"/>
    <n v="208"/>
    <x v="7"/>
    <x v="0"/>
    <b v="0"/>
    <x v="1"/>
    <x v="7"/>
    <n v="0"/>
    <m/>
    <n v="0.50239234399999999"/>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7"/>
    <n v="20749"/>
    <n v="345"/>
    <n v="60.14202899"/>
    <x v="202"/>
    <n v="200"/>
    <x v="173"/>
    <x v="1"/>
    <n v="1"/>
    <x v="0"/>
    <x v="7"/>
    <n v="0"/>
    <m/>
    <n v="0.42028985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398"/>
    <n v="17149"/>
    <n v="328"/>
    <n v="52.283536589999997"/>
    <x v="138"/>
    <n v="173"/>
    <x v="83"/>
    <x v="0"/>
    <b v="0"/>
    <x v="0"/>
    <x v="2"/>
    <n v="2"/>
    <m/>
    <n v="0.47256097600000002"/>
    <n v="0"/>
    <n v="0"/>
    <n v="0"/>
    <n v="0"/>
    <n v="0"/>
    <n v="0"/>
    <n v="0"/>
    <n v="0"/>
    <n v="0"/>
    <n v="0"/>
    <n v="0"/>
    <n v="0"/>
    <n v="0"/>
    <n v="0"/>
    <n v="0"/>
    <n v="0"/>
    <n v="0"/>
    <n v="0"/>
    <n v="0"/>
    <n v="0"/>
    <n v="0"/>
    <n v="0"/>
    <n v="0"/>
    <n v="0"/>
    <n v="0"/>
    <n v="1"/>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r>
  <r>
    <x v="399"/>
    <n v="23662"/>
    <n v="327"/>
    <n v="72.360856269999999"/>
    <x v="252"/>
    <n v="127"/>
    <x v="183"/>
    <x v="0"/>
    <b v="0"/>
    <x v="1"/>
    <x v="5"/>
    <n v="1"/>
    <m/>
    <n v="0.61162079499999999"/>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0"/>
    <n v="33487"/>
    <n v="338"/>
    <n v="99.073964500000002"/>
    <x v="85"/>
    <n v="281"/>
    <x v="10"/>
    <x v="1"/>
    <n v="1"/>
    <x v="0"/>
    <x v="4"/>
    <n v="0"/>
    <m/>
    <n v="0.168639053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r>
  <r>
    <x v="401"/>
    <n v="14212"/>
    <n v="340"/>
    <n v="41.8"/>
    <x v="253"/>
    <n v="255"/>
    <x v="108"/>
    <x v="0"/>
    <b v="0"/>
    <x v="1"/>
    <x v="2"/>
    <n v="0"/>
    <m/>
    <n v="0.25"/>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2"/>
    <n v="13929"/>
    <n v="303"/>
    <n v="45.970297029999998"/>
    <x v="49"/>
    <n v="86"/>
    <x v="61"/>
    <x v="0"/>
    <b v="0"/>
    <x v="1"/>
    <x v="2"/>
    <n v="1"/>
    <m/>
    <n v="0.71617161699999998"/>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r>
  <r>
    <x v="403"/>
    <n v="30255"/>
    <n v="356"/>
    <n v="84.985955059999995"/>
    <x v="174"/>
    <n v="193"/>
    <x v="129"/>
    <x v="0"/>
    <b v="0"/>
    <x v="0"/>
    <x v="4"/>
    <n v="0"/>
    <m/>
    <n v="0.45786516900000002"/>
    <n v="0"/>
    <n v="0"/>
    <n v="0"/>
    <n v="0"/>
    <n v="0"/>
    <n v="0"/>
    <n v="0"/>
    <n v="0"/>
    <n v="0"/>
    <n v="0"/>
    <n v="0"/>
    <n v="0"/>
    <n v="0"/>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404"/>
    <n v="22957"/>
    <n v="311"/>
    <n v="73.816720259999997"/>
    <x v="159"/>
    <n v="197"/>
    <x v="53"/>
    <x v="0"/>
    <b v="0"/>
    <x v="1"/>
    <x v="7"/>
    <n v="3"/>
    <m/>
    <n v="0.36655948599999999"/>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5"/>
    <n v="22434"/>
    <n v="320"/>
    <n v="70.106250000000003"/>
    <x v="254"/>
    <n v="88"/>
    <x v="142"/>
    <x v="0"/>
    <b v="0"/>
    <x v="1"/>
    <x v="2"/>
    <n v="2"/>
    <m/>
    <n v="0.7249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r>
  <r>
    <x v="406"/>
    <n v="27765"/>
    <n v="369"/>
    <n v="75.243902439999999"/>
    <x v="89"/>
    <n v="257"/>
    <x v="184"/>
    <x v="0"/>
    <b v="0"/>
    <x v="1"/>
    <x v="5"/>
    <n v="0"/>
    <m/>
    <n v="0.303523035"/>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407"/>
    <n v="24803"/>
    <n v="311"/>
    <n v="79.75241158"/>
    <x v="62"/>
    <n v="162"/>
    <x v="153"/>
    <x v="0"/>
    <b v="0"/>
    <x v="1"/>
    <x v="2"/>
    <n v="2"/>
    <m/>
    <n v="0.47909967799999997"/>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8"/>
    <n v="18926"/>
    <n v="233"/>
    <n v="81.227467809999993"/>
    <x v="94"/>
    <n v="7"/>
    <x v="185"/>
    <x v="0"/>
    <b v="0"/>
    <x v="1"/>
    <x v="7"/>
    <n v="0"/>
    <m/>
    <n v="0.96995708199999997"/>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9"/>
    <n v="8942"/>
    <n v="143"/>
    <n v="62.531468529999998"/>
    <x v="255"/>
    <n v="2"/>
    <x v="80"/>
    <x v="0"/>
    <b v="0"/>
    <x v="1"/>
    <x v="2"/>
    <n v="1"/>
    <m/>
    <n v="0.9860139860000000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0"/>
    <n v="16653"/>
    <n v="235"/>
    <n v="70.863829789999997"/>
    <x v="256"/>
    <n v="5"/>
    <x v="185"/>
    <x v="0"/>
    <b v="0"/>
    <x v="1"/>
    <x v="7"/>
    <n v="0"/>
    <m/>
    <n v="0.97872340400000002"/>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1"/>
    <n v="5205"/>
    <n v="140"/>
    <n v="37.178571429999998"/>
    <x v="41"/>
    <n v="0"/>
    <x v="22"/>
    <x v="0"/>
    <b v="0"/>
    <x v="1"/>
    <x v="2"/>
    <n v="1"/>
    <m/>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2"/>
    <n v="5816"/>
    <n v="141"/>
    <n v="41.248226950000003"/>
    <x v="255"/>
    <n v="0"/>
    <x v="80"/>
    <x v="0"/>
    <b v="0"/>
    <x v="1"/>
    <x v="2"/>
    <n v="1"/>
    <m/>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3"/>
    <n v="7500"/>
    <n v="140"/>
    <n v="53.571428570000002"/>
    <x v="229"/>
    <n v="1"/>
    <x v="60"/>
    <x v="0"/>
    <b v="0"/>
    <x v="1"/>
    <x v="2"/>
    <n v="0"/>
    <m/>
    <n v="0.99285714300000005"/>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4"/>
    <n v="4938"/>
    <n v="140"/>
    <n v="35.271428569999998"/>
    <x v="41"/>
    <n v="0"/>
    <x v="186"/>
    <x v="0"/>
    <b v="0"/>
    <x v="1"/>
    <x v="2"/>
    <n v="1"/>
    <m/>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5"/>
    <n v="9376"/>
    <n v="144"/>
    <n v="65.111111109999996"/>
    <x v="41"/>
    <n v="4"/>
    <x v="22"/>
    <x v="0"/>
    <b v="0"/>
    <x v="1"/>
    <x v="2"/>
    <n v="1"/>
    <m/>
    <n v="0.97222222199999997"/>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6"/>
    <n v="10073"/>
    <n v="141"/>
    <n v="71.439716309999994"/>
    <x v="243"/>
    <n v="3"/>
    <x v="187"/>
    <x v="0"/>
    <b v="0"/>
    <x v="1"/>
    <x v="5"/>
    <n v="0"/>
    <m/>
    <n v="0.97872340400000002"/>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7"/>
    <n v="12052"/>
    <n v="227"/>
    <n v="53.092511010000003"/>
    <x v="234"/>
    <n v="3"/>
    <x v="148"/>
    <x v="0"/>
    <b v="0"/>
    <x v="1"/>
    <x v="7"/>
    <n v="0"/>
    <m/>
    <n v="0.986784141"/>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418"/>
    <n v="33168"/>
    <n v="340"/>
    <n v="97.552941180000005"/>
    <x v="257"/>
    <n v="235"/>
    <x v="149"/>
    <x v="0"/>
    <b v="0"/>
    <x v="1"/>
    <x v="6"/>
    <n v="0"/>
    <m/>
    <n v="0.30882352899999999"/>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9"/>
    <n v="49508"/>
    <n v="319"/>
    <n v="155.1974922"/>
    <x v="128"/>
    <n v="4"/>
    <x v="3"/>
    <x v="0"/>
    <b v="0"/>
    <x v="2"/>
    <x v="7"/>
    <n v="2"/>
    <m/>
    <n v="0.987460815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420"/>
    <n v="20917"/>
    <n v="337"/>
    <n v="62.068249260000002"/>
    <x v="256"/>
    <n v="107"/>
    <x v="44"/>
    <x v="0"/>
    <b v="0"/>
    <x v="1"/>
    <x v="7"/>
    <n v="4"/>
    <m/>
    <n v="0.68249258199999996"/>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21"/>
    <n v="23892"/>
    <n v="338"/>
    <n v="70.686390529999997"/>
    <x v="258"/>
    <n v="142"/>
    <x v="188"/>
    <x v="0"/>
    <b v="0"/>
    <x v="1"/>
    <x v="4"/>
    <n v="1"/>
    <m/>
    <n v="0.57988165700000005"/>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422"/>
    <n v="31737"/>
    <n v="330"/>
    <n v="96.172727269999996"/>
    <x v="43"/>
    <n v="211"/>
    <x v="84"/>
    <x v="1"/>
    <n v="1"/>
    <x v="1"/>
    <x v="2"/>
    <n v="3"/>
    <m/>
    <n v="0.36060606099999998"/>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23"/>
    <n v="49548"/>
    <n v="333"/>
    <n v="148.7927928"/>
    <x v="96"/>
    <n v="148"/>
    <x v="146"/>
    <x v="0"/>
    <b v="0"/>
    <x v="1"/>
    <x v="6"/>
    <n v="0"/>
    <m/>
    <n v="0.555555555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424"/>
    <n v="24498"/>
    <n v="296"/>
    <n v="82.763513509999996"/>
    <x v="24"/>
    <n v="5"/>
    <x v="141"/>
    <x v="1"/>
    <n v="1"/>
    <x v="0"/>
    <x v="5"/>
    <n v="0"/>
    <m/>
    <n v="0.983108108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425"/>
    <n v="22474"/>
    <n v="338"/>
    <n v="66.491124260000007"/>
    <x v="251"/>
    <n v="190"/>
    <x v="12"/>
    <x v="0"/>
    <b v="0"/>
    <x v="0"/>
    <x v="2"/>
    <n v="0"/>
    <m/>
    <n v="0.437869822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426"/>
    <n v="55343"/>
    <n v="321"/>
    <n v="172.40809970000001"/>
    <x v="239"/>
    <n v="11"/>
    <x v="158"/>
    <x v="1"/>
    <n v="1"/>
    <x v="1"/>
    <x v="6"/>
    <n v="0"/>
    <m/>
    <n v="0.96573208700000002"/>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27"/>
    <n v="23917"/>
    <n v="322"/>
    <n v="74.276397520000003"/>
    <x v="150"/>
    <n v="211"/>
    <x v="115"/>
    <x v="0"/>
    <b v="0"/>
    <x v="1"/>
    <x v="7"/>
    <n v="3"/>
    <m/>
    <n v="0.3447204970000000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28"/>
    <n v="40489"/>
    <n v="347"/>
    <n v="116.68299709999999"/>
    <x v="259"/>
    <n v="154"/>
    <x v="47"/>
    <x v="0"/>
    <b v="0"/>
    <x v="2"/>
    <x v="3"/>
    <n v="4"/>
    <m/>
    <n v="0.556195965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429"/>
    <n v="29011"/>
    <n v="309"/>
    <n v="93.886731389999994"/>
    <x v="260"/>
    <n v="1"/>
    <x v="150"/>
    <x v="0"/>
    <b v="0"/>
    <x v="1"/>
    <x v="2"/>
    <n v="3"/>
    <m/>
    <n v="0.99676375399999995"/>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30"/>
    <n v="34846"/>
    <n v="320"/>
    <n v="108.89375"/>
    <x v="261"/>
    <n v="168"/>
    <x v="158"/>
    <x v="1"/>
    <n v="1"/>
    <x v="1"/>
    <x v="9"/>
    <n v="1"/>
    <m/>
    <n v="0.4749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431"/>
    <n v="26944"/>
    <n v="292"/>
    <n v="92.273972599999993"/>
    <x v="11"/>
    <n v="136"/>
    <x v="8"/>
    <x v="1"/>
    <n v="1"/>
    <x v="0"/>
    <x v="7"/>
    <n v="2"/>
    <m/>
    <n v="0.53424657499999995"/>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32"/>
    <n v="20098"/>
    <n v="310"/>
    <n v="64.832258060000001"/>
    <x v="262"/>
    <n v="121"/>
    <x v="108"/>
    <x v="0"/>
    <b v="0"/>
    <x v="0"/>
    <x v="7"/>
    <n v="3"/>
    <m/>
    <n v="0.60967741900000005"/>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433"/>
    <n v="35992"/>
    <n v="343"/>
    <n v="104.9329446"/>
    <x v="131"/>
    <n v="115"/>
    <x v="158"/>
    <x v="0"/>
    <b v="0"/>
    <x v="0"/>
    <x v="0"/>
    <n v="1"/>
    <m/>
    <n v="0.66472303200000005"/>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1"/>
    <n v="0"/>
    <n v="0"/>
    <n v="0"/>
    <n v="0"/>
    <n v="0"/>
    <n v="0"/>
    <n v="0"/>
    <n v="0"/>
    <n v="0"/>
    <n v="0"/>
    <n v="0"/>
    <n v="0"/>
    <n v="0"/>
    <n v="0"/>
    <n v="0"/>
    <n v="0"/>
    <n v="0"/>
    <n v="0"/>
    <n v="0"/>
    <n v="0"/>
  </r>
  <r>
    <x v="434"/>
    <n v="11925"/>
    <n v="318"/>
    <n v="37.5"/>
    <x v="80"/>
    <n v="159"/>
    <x v="153"/>
    <x v="0"/>
    <b v="0"/>
    <x v="1"/>
    <x v="6"/>
    <n v="0"/>
    <m/>
    <n v="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435"/>
    <n v="29569"/>
    <n v="337"/>
    <n v="87.741839760000005"/>
    <x v="204"/>
    <n v="250"/>
    <x v="159"/>
    <x v="0"/>
    <b v="0"/>
    <x v="2"/>
    <x v="7"/>
    <n v="0"/>
    <m/>
    <n v="0.2581602370000000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n v="0"/>
    <n v="0"/>
    <n v="0"/>
    <n v="1"/>
    <n v="0"/>
    <n v="0"/>
    <n v="0"/>
  </r>
  <r>
    <x v="436"/>
    <n v="27725"/>
    <n v="309"/>
    <n v="89.72491909"/>
    <x v="90"/>
    <n v="0"/>
    <x v="185"/>
    <x v="0"/>
    <b v="0"/>
    <x v="1"/>
    <x v="5"/>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r>
  <r>
    <x v="437"/>
    <n v="15603"/>
    <n v="338"/>
    <n v="46.16272189"/>
    <x v="263"/>
    <n v="89"/>
    <x v="75"/>
    <x v="0"/>
    <b v="0"/>
    <x v="1"/>
    <x v="7"/>
    <n v="0"/>
    <m/>
    <n v="0.7366863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438"/>
    <n v="14531"/>
    <n v="395"/>
    <n v="36.787341769999998"/>
    <x v="264"/>
    <n v="220"/>
    <x v="186"/>
    <x v="0"/>
    <b v="0"/>
    <x v="1"/>
    <x v="2"/>
    <n v="1"/>
    <m/>
    <n v="0.44303797499999997"/>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439"/>
    <n v="19997"/>
    <n v="330"/>
    <n v="60.596969700000002"/>
    <x v="133"/>
    <n v="162"/>
    <x v="133"/>
    <x v="0"/>
    <b v="0"/>
    <x v="1"/>
    <x v="6"/>
    <n v="0"/>
    <m/>
    <n v="0.509090908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440"/>
    <n v="21908"/>
    <n v="309"/>
    <n v="70.899676380000002"/>
    <x v="62"/>
    <n v="160"/>
    <x v="43"/>
    <x v="0"/>
    <b v="0"/>
    <x v="0"/>
    <x v="8"/>
    <n v="0"/>
    <m/>
    <n v="0.48220064699999998"/>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441"/>
    <n v="4677"/>
    <n v="116"/>
    <n v="40.318965519999999"/>
    <x v="82"/>
    <n v="0"/>
    <x v="16"/>
    <x v="4"/>
    <n v="1"/>
    <x v="1"/>
    <x v="7"/>
    <n v="1"/>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442"/>
    <n v="6691"/>
    <n v="118"/>
    <n v="56.703389829999999"/>
    <x v="265"/>
    <n v="1"/>
    <x v="98"/>
    <x v="1"/>
    <n v="1"/>
    <x v="1"/>
    <x v="7"/>
    <n v="0"/>
    <m/>
    <n v="0.991525423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443"/>
    <n v="6876"/>
    <n v="113"/>
    <n v="60.849557519999998"/>
    <x v="160"/>
    <n v="0"/>
    <x v="153"/>
    <x v="1"/>
    <n v="1"/>
    <x v="0"/>
    <x v="7"/>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444"/>
    <n v="47290"/>
    <n v="373"/>
    <n v="126.7828418"/>
    <x v="173"/>
    <n v="282"/>
    <x v="95"/>
    <x v="0"/>
    <b v="0"/>
    <x v="0"/>
    <x v="8"/>
    <n v="2"/>
    <m/>
    <n v="0.2439678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1"/>
    <n v="0"/>
    <n v="0"/>
    <n v="0"/>
    <n v="0"/>
    <n v="0"/>
    <n v="0"/>
    <n v="0"/>
    <n v="0"/>
    <n v="0"/>
    <n v="0"/>
    <n v="0"/>
    <n v="0"/>
    <n v="0"/>
    <n v="0"/>
    <n v="0"/>
  </r>
  <r>
    <x v="445"/>
    <n v="23082"/>
    <n v="362"/>
    <n v="63.762430940000002"/>
    <x v="266"/>
    <n v="240"/>
    <x v="154"/>
    <x v="0"/>
    <b v="0"/>
    <x v="1"/>
    <x v="5"/>
    <n v="0"/>
    <m/>
    <n v="0.337016574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446"/>
    <n v="12430"/>
    <n v="325"/>
    <n v="38.246153849999999"/>
    <x v="267"/>
    <n v="127"/>
    <x v="189"/>
    <x v="1"/>
    <n v="1"/>
    <x v="0"/>
    <x v="1"/>
    <n v="0"/>
    <m/>
    <n v="0.609230768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447"/>
    <n v="15741"/>
    <n v="359"/>
    <n v="43.846796660000003"/>
    <x v="94"/>
    <n v="133"/>
    <x v="61"/>
    <x v="0"/>
    <b v="0"/>
    <x v="1"/>
    <x v="7"/>
    <n v="0"/>
    <m/>
    <n v="0.629526461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448"/>
    <n v="17704"/>
    <n v="304"/>
    <n v="58.236842109999998"/>
    <x v="268"/>
    <n v="215"/>
    <x v="25"/>
    <x v="1"/>
    <n v="1"/>
    <x v="1"/>
    <x v="2"/>
    <n v="0"/>
    <m/>
    <n v="0.29276315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449"/>
    <n v="17200"/>
    <n v="313"/>
    <n v="54.952076679999998"/>
    <x v="269"/>
    <n v="0"/>
    <x v="181"/>
    <x v="0"/>
    <b v="0"/>
    <x v="1"/>
    <x v="7"/>
    <n v="0"/>
    <m/>
    <n v="1"/>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0"/>
    <n v="24500"/>
    <n v="307"/>
    <n v="79.804560260000002"/>
    <x v="225"/>
    <n v="94"/>
    <x v="99"/>
    <x v="4"/>
    <n v="1"/>
    <x v="0"/>
    <x v="3"/>
    <n v="2"/>
    <m/>
    <n v="0.69381107500000005"/>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451"/>
    <n v="15562"/>
    <n v="325"/>
    <n v="47.883076920000001"/>
    <x v="1"/>
    <n v="190"/>
    <x v="26"/>
    <x v="0"/>
    <b v="0"/>
    <x v="1"/>
    <x v="2"/>
    <n v="2"/>
    <m/>
    <n v="0.4153846150000000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2"/>
    <n v="34693"/>
    <n v="325"/>
    <n v="106.7476923"/>
    <x v="253"/>
    <n v="240"/>
    <x v="190"/>
    <x v="0"/>
    <b v="0"/>
    <x v="0"/>
    <x v="8"/>
    <n v="0"/>
    <m/>
    <n v="0.26153846200000003"/>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3"/>
    <n v="23840"/>
    <n v="343"/>
    <n v="69.504373180000002"/>
    <x v="106"/>
    <n v="173"/>
    <x v="54"/>
    <x v="0"/>
    <b v="0"/>
    <x v="1"/>
    <x v="2"/>
    <n v="0"/>
    <m/>
    <n v="0.4956268220000000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454"/>
    <n v="24137"/>
    <n v="311"/>
    <n v="77.610932480000002"/>
    <x v="175"/>
    <n v="183"/>
    <x v="78"/>
    <x v="0"/>
    <b v="0"/>
    <x v="1"/>
    <x v="7"/>
    <n v="0"/>
    <m/>
    <n v="0.41157556299999998"/>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455"/>
    <n v="15214"/>
    <n v="339"/>
    <n v="44.879056050000003"/>
    <x v="81"/>
    <n v="239"/>
    <x v="80"/>
    <x v="0"/>
    <b v="0"/>
    <x v="2"/>
    <x v="2"/>
    <n v="1"/>
    <m/>
    <n v="0.2949852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r>
  <r>
    <x v="456"/>
    <n v="40707"/>
    <n v="306"/>
    <n v="133.02941179999999"/>
    <x v="43"/>
    <n v="187"/>
    <x v="70"/>
    <x v="0"/>
    <b v="0"/>
    <x v="1"/>
    <x v="0"/>
    <n v="0"/>
    <m/>
    <n v="0.38888888900000002"/>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7"/>
    <n v="21786"/>
    <n v="324"/>
    <n v="67.240740740000007"/>
    <x v="236"/>
    <n v="8"/>
    <x v="53"/>
    <x v="0"/>
    <b v="0"/>
    <x v="1"/>
    <x v="2"/>
    <n v="2"/>
    <m/>
    <n v="0.975308642"/>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8"/>
    <n v="47236"/>
    <n v="311"/>
    <n v="151.8842444"/>
    <x v="270"/>
    <n v="259"/>
    <x v="155"/>
    <x v="2"/>
    <n v="1"/>
    <x v="1"/>
    <x v="11"/>
    <n v="1"/>
    <m/>
    <n v="0.16720257199999999"/>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459"/>
    <n v="19316"/>
    <n v="298"/>
    <n v="64.818791950000005"/>
    <x v="271"/>
    <n v="27"/>
    <x v="131"/>
    <x v="0"/>
    <b v="0"/>
    <x v="1"/>
    <x v="7"/>
    <n v="0"/>
    <m/>
    <n v="0.909395972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460"/>
    <n v="10161"/>
    <n v="311"/>
    <n v="32.672025720000001"/>
    <x v="134"/>
    <n v="99"/>
    <x v="115"/>
    <x v="0"/>
    <b v="0"/>
    <x v="0"/>
    <x v="2"/>
    <n v="1"/>
    <m/>
    <n v="0.68167202599999999"/>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61"/>
    <n v="22354"/>
    <n v="303"/>
    <n v="73.775577560000002"/>
    <x v="206"/>
    <n v="1"/>
    <x v="149"/>
    <x v="0"/>
    <b v="0"/>
    <x v="1"/>
    <x v="2"/>
    <n v="1"/>
    <m/>
    <n v="0.99669967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462"/>
    <n v="16827"/>
    <n v="304"/>
    <n v="55.35197368"/>
    <x v="170"/>
    <n v="113"/>
    <x v="54"/>
    <x v="0"/>
    <b v="0"/>
    <x v="1"/>
    <x v="2"/>
    <n v="0"/>
    <m/>
    <n v="0.62828947400000001"/>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463"/>
    <n v="44708"/>
    <n v="309"/>
    <n v="144.68608409999999"/>
    <x v="200"/>
    <n v="189"/>
    <x v="4"/>
    <x v="0"/>
    <b v="0"/>
    <x v="0"/>
    <x v="4"/>
    <n v="1"/>
    <m/>
    <n v="0.38834951499999998"/>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r>
  <r>
    <x v="464"/>
    <n v="24346"/>
    <n v="324"/>
    <n v="75.141975310000007"/>
    <x v="164"/>
    <n v="187"/>
    <x v="191"/>
    <x v="0"/>
    <b v="0"/>
    <x v="1"/>
    <x v="7"/>
    <n v="0"/>
    <m/>
    <n v="0.42283950599999998"/>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465"/>
    <n v="28879"/>
    <n v="287"/>
    <n v="100.62369339999999"/>
    <x v="171"/>
    <n v="137"/>
    <x v="0"/>
    <x v="0"/>
    <b v="0"/>
    <x v="0"/>
    <x v="3"/>
    <n v="0"/>
    <m/>
    <n v="0.52264808399999996"/>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466"/>
    <n v="33253"/>
    <n v="365"/>
    <n v="91.104109589999993"/>
    <x v="272"/>
    <n v="186"/>
    <x v="30"/>
    <x v="0"/>
    <b v="0"/>
    <x v="0"/>
    <x v="4"/>
    <n v="2"/>
    <m/>
    <n v="0.49041095899999998"/>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r>
  <r>
    <x v="467"/>
    <n v="47836"/>
    <n v="334"/>
    <n v="143.2215569"/>
    <x v="47"/>
    <n v="160"/>
    <x v="158"/>
    <x v="0"/>
    <b v="0"/>
    <x v="0"/>
    <x v="8"/>
    <n v="2"/>
    <m/>
    <n v="0.520958083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468"/>
    <n v="44167"/>
    <n v="325"/>
    <n v="135.8984615"/>
    <x v="191"/>
    <n v="291"/>
    <x v="158"/>
    <x v="2"/>
    <n v="1"/>
    <x v="1"/>
    <x v="6"/>
    <n v="1"/>
    <m/>
    <n v="0.10461538500000001"/>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469"/>
    <n v="43839"/>
    <n v="280"/>
    <n v="156.5678571"/>
    <x v="205"/>
    <n v="114"/>
    <x v="145"/>
    <x v="0"/>
    <b v="0"/>
    <x v="1"/>
    <x v="8"/>
    <n v="3"/>
    <m/>
    <n v="0.59285714300000003"/>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470"/>
    <n v="40006"/>
    <n v="318"/>
    <n v="125.8050314"/>
    <x v="255"/>
    <n v="177"/>
    <x v="100"/>
    <x v="0"/>
    <b v="0"/>
    <x v="1"/>
    <x v="3"/>
    <n v="1"/>
    <m/>
    <n v="0.443396226"/>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1"/>
    <n v="0"/>
    <n v="0"/>
    <n v="0"/>
    <n v="0"/>
    <n v="0"/>
    <n v="0"/>
    <n v="0"/>
    <n v="0"/>
    <n v="0"/>
    <n v="0"/>
    <n v="0"/>
    <n v="0"/>
    <n v="0"/>
    <n v="0"/>
    <n v="0"/>
    <n v="0"/>
    <n v="0"/>
    <n v="0"/>
    <n v="0"/>
    <n v="0"/>
    <n v="0"/>
    <n v="0"/>
    <n v="0"/>
    <n v="0"/>
  </r>
  <r>
    <x v="471"/>
    <n v="13222"/>
    <n v="313"/>
    <n v="42.242811500000002"/>
    <x v="134"/>
    <n v="101"/>
    <x v="39"/>
    <x v="0"/>
    <b v="0"/>
    <x v="1"/>
    <x v="7"/>
    <n v="0"/>
    <m/>
    <n v="0.67731629400000004"/>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472"/>
    <n v="20678"/>
    <n v="319"/>
    <n v="64.821316609999997"/>
    <x v="273"/>
    <n v="215"/>
    <x v="87"/>
    <x v="0"/>
    <b v="0"/>
    <x v="1"/>
    <x v="6"/>
    <n v="0"/>
    <m/>
    <n v="0.326018809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473"/>
    <n v="18802"/>
    <n v="327"/>
    <n v="57.498470949999998"/>
    <x v="103"/>
    <n v="167"/>
    <x v="133"/>
    <x v="0"/>
    <b v="0"/>
    <x v="2"/>
    <x v="2"/>
    <n v="0"/>
    <m/>
    <n v="0.489296636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474"/>
    <n v="20157"/>
    <n v="292"/>
    <n v="69.030821919999994"/>
    <x v="274"/>
    <n v="2"/>
    <x v="170"/>
    <x v="0"/>
    <b v="0"/>
    <x v="1"/>
    <x v="5"/>
    <n v="1"/>
    <m/>
    <n v="0.993150685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r>
  <r>
    <x v="475"/>
    <n v="37800"/>
    <n v="338"/>
    <n v="111.83431950000001"/>
    <x v="275"/>
    <n v="243"/>
    <x v="192"/>
    <x v="0"/>
    <b v="0"/>
    <x v="1"/>
    <x v="7"/>
    <n v="1"/>
    <m/>
    <n v="0.28106508899999999"/>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76"/>
    <n v="25547"/>
    <n v="320"/>
    <n v="79.834374999999994"/>
    <x v="276"/>
    <n v="195"/>
    <x v="192"/>
    <x v="0"/>
    <b v="0"/>
    <x v="1"/>
    <x v="6"/>
    <n v="1"/>
    <m/>
    <n v="0.390625"/>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477"/>
    <n v="26561"/>
    <n v="296"/>
    <n v="89.733108110000003"/>
    <x v="265"/>
    <n v="179"/>
    <x v="193"/>
    <x v="0"/>
    <b v="0"/>
    <x v="3"/>
    <x v="3"/>
    <n v="0"/>
    <m/>
    <n v="0.39527026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478"/>
    <n v="10130"/>
    <n v="292"/>
    <n v="34.691780819999998"/>
    <x v="24"/>
    <n v="1"/>
    <x v="75"/>
    <x v="0"/>
    <b v="0"/>
    <x v="1"/>
    <x v="2"/>
    <n v="0"/>
    <m/>
    <n v="0.996575341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479"/>
    <n v="15128"/>
    <n v="313"/>
    <n v="48.332268370000001"/>
    <x v="159"/>
    <n v="199"/>
    <x v="51"/>
    <x v="0"/>
    <b v="0"/>
    <x v="1"/>
    <x v="7"/>
    <n v="1"/>
    <m/>
    <n v="0.36421725199999999"/>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480"/>
    <n v="22266"/>
    <n v="296"/>
    <n v="75.222972970000001"/>
    <x v="277"/>
    <n v="114"/>
    <x v="173"/>
    <x v="0"/>
    <b v="0"/>
    <x v="1"/>
    <x v="7"/>
    <n v="0"/>
    <m/>
    <n v="0.61486486500000004"/>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481"/>
    <n v="21891"/>
    <n v="314"/>
    <n v="69.716560509999994"/>
    <x v="245"/>
    <n v="108"/>
    <x v="194"/>
    <x v="3"/>
    <n v="1"/>
    <x v="1"/>
    <x v="4"/>
    <n v="4"/>
    <m/>
    <n v="0.65605095499999999"/>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2"/>
    <n v="19949"/>
    <n v="313"/>
    <n v="63.734824279999998"/>
    <x v="104"/>
    <n v="116"/>
    <x v="145"/>
    <x v="1"/>
    <n v="1"/>
    <x v="1"/>
    <x v="3"/>
    <n v="0"/>
    <m/>
    <n v="0.62939297100000002"/>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483"/>
    <n v="47502"/>
    <n v="328"/>
    <n v="144.82317069999999"/>
    <x v="216"/>
    <n v="305"/>
    <x v="158"/>
    <x v="0"/>
    <b v="0"/>
    <x v="0"/>
    <x v="4"/>
    <n v="5"/>
    <m/>
    <n v="7.0121951000000002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484"/>
    <n v="32126"/>
    <n v="334"/>
    <n v="96.185628739999999"/>
    <x v="267"/>
    <n v="136"/>
    <x v="28"/>
    <x v="0"/>
    <b v="0"/>
    <x v="1"/>
    <x v="2"/>
    <n v="1"/>
    <m/>
    <n v="0.5928143710000000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5"/>
    <n v="43803"/>
    <n v="341"/>
    <n v="128.45454549999999"/>
    <x v="247"/>
    <n v="269"/>
    <x v="0"/>
    <x v="0"/>
    <b v="0"/>
    <x v="2"/>
    <x v="7"/>
    <n v="0"/>
    <m/>
    <n v="0.21114369499999999"/>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r>
  <r>
    <x v="486"/>
    <n v="23729"/>
    <n v="320"/>
    <n v="74.153125000000003"/>
    <x v="252"/>
    <n v="120"/>
    <x v="195"/>
    <x v="4"/>
    <n v="1"/>
    <x v="1"/>
    <x v="8"/>
    <n v="1"/>
    <m/>
    <n v="0.6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487"/>
    <n v="35839"/>
    <n v="337"/>
    <n v="106.34718100000001"/>
    <x v="195"/>
    <n v="305"/>
    <x v="72"/>
    <x v="0"/>
    <b v="0"/>
    <x v="0"/>
    <x v="2"/>
    <n v="6"/>
    <m/>
    <n v="9.4955490000000004E-2"/>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r>
  <r>
    <x v="488"/>
    <n v="10951"/>
    <n v="306"/>
    <n v="35.787581699999997"/>
    <x v="203"/>
    <n v="133"/>
    <x v="79"/>
    <x v="0"/>
    <b v="0"/>
    <x v="0"/>
    <x v="2"/>
    <n v="2"/>
    <m/>
    <n v="0.565359477"/>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9"/>
    <n v="29352"/>
    <n v="299"/>
    <n v="98.167224079999997"/>
    <x v="204"/>
    <n v="212"/>
    <x v="160"/>
    <x v="0"/>
    <b v="0"/>
    <x v="0"/>
    <x v="3"/>
    <n v="0"/>
    <m/>
    <n v="0.29096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490"/>
    <n v="19872"/>
    <n v="306"/>
    <n v="64.941176470000002"/>
    <x v="211"/>
    <n v="71"/>
    <x v="108"/>
    <x v="0"/>
    <b v="0"/>
    <x v="0"/>
    <x v="7"/>
    <n v="3"/>
    <m/>
    <n v="0.7679738560000000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1"/>
    <n v="18324"/>
    <n v="337"/>
    <n v="54.373887240000002"/>
    <x v="116"/>
    <n v="267"/>
    <x v="183"/>
    <x v="0"/>
    <b v="0"/>
    <x v="1"/>
    <x v="5"/>
    <n v="1"/>
    <m/>
    <n v="0.207715134"/>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492"/>
    <n v="23995"/>
    <n v="312"/>
    <n v="76.907051280000005"/>
    <x v="278"/>
    <n v="81"/>
    <x v="65"/>
    <x v="0"/>
    <b v="0"/>
    <x v="1"/>
    <x v="4"/>
    <n v="0"/>
    <m/>
    <n v="0.74038461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493"/>
    <n v="14198"/>
    <n v="307"/>
    <n v="46.247557"/>
    <x v="279"/>
    <n v="89"/>
    <x v="59"/>
    <x v="0"/>
    <b v="0"/>
    <x v="1"/>
    <x v="2"/>
    <n v="0"/>
    <m/>
    <n v="0.71009772000000004"/>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4"/>
    <n v="31928"/>
    <n v="297"/>
    <n v="107.5016835"/>
    <x v="120"/>
    <n v="237"/>
    <x v="23"/>
    <x v="1"/>
    <n v="1"/>
    <x v="1"/>
    <x v="6"/>
    <n v="3"/>
    <m/>
    <n v="0.2020202020000000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5"/>
    <n v="17562"/>
    <n v="309"/>
    <n v="56.834951459999999"/>
    <x v="175"/>
    <n v="181"/>
    <x v="66"/>
    <x v="0"/>
    <b v="0"/>
    <x v="1"/>
    <x v="1"/>
    <n v="2"/>
    <m/>
    <n v="0.41423948199999999"/>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6"/>
    <n v="14442"/>
    <n v="317"/>
    <n v="45.558359619999997"/>
    <x v="175"/>
    <n v="189"/>
    <x v="24"/>
    <x v="0"/>
    <b v="0"/>
    <x v="1"/>
    <x v="6"/>
    <n v="0"/>
    <m/>
    <n v="0.403785489"/>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497"/>
    <n v="43428"/>
    <n v="311"/>
    <n v="139.6398714"/>
    <x v="167"/>
    <n v="196"/>
    <x v="151"/>
    <x v="0"/>
    <b v="0"/>
    <x v="1"/>
    <x v="3"/>
    <n v="3"/>
    <m/>
    <n v="0.36977492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498"/>
    <n v="21650"/>
    <n v="347"/>
    <n v="62.391930840000001"/>
    <x v="15"/>
    <n v="193"/>
    <x v="103"/>
    <x v="0"/>
    <b v="0"/>
    <x v="1"/>
    <x v="2"/>
    <n v="0"/>
    <m/>
    <n v="0.44380403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499"/>
    <n v="23636"/>
    <n v="350"/>
    <n v="67.531428570000003"/>
    <x v="254"/>
    <n v="118"/>
    <x v="196"/>
    <x v="1"/>
    <n v="1"/>
    <x v="2"/>
    <x v="7"/>
    <n v="0"/>
    <m/>
    <n v="0.662857142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500"/>
    <n v="38200"/>
    <n v="303"/>
    <n v="126.0726073"/>
    <x v="175"/>
    <n v="175"/>
    <x v="197"/>
    <x v="0"/>
    <b v="0"/>
    <x v="1"/>
    <x v="3"/>
    <n v="0"/>
    <m/>
    <n v="0.4224422440000000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01"/>
    <n v="44245"/>
    <n v="341"/>
    <n v="129.75073309999999"/>
    <x v="21"/>
    <n v="177"/>
    <x v="28"/>
    <x v="1"/>
    <n v="1"/>
    <x v="1"/>
    <x v="5"/>
    <n v="0"/>
    <m/>
    <n v="0.48093841599999998"/>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502"/>
    <n v="23999"/>
    <n v="303"/>
    <n v="79.204620460000001"/>
    <x v="206"/>
    <n v="1"/>
    <x v="198"/>
    <x v="1"/>
    <n v="1"/>
    <x v="1"/>
    <x v="6"/>
    <n v="0"/>
    <m/>
    <n v="0.99669967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503"/>
    <n v="25480"/>
    <n v="323"/>
    <n v="78.885448920000002"/>
    <x v="1"/>
    <n v="188"/>
    <x v="81"/>
    <x v="0"/>
    <b v="0"/>
    <x v="1"/>
    <x v="2"/>
    <n v="4"/>
    <m/>
    <n v="0.41795665599999998"/>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504"/>
    <n v="26192"/>
    <n v="319"/>
    <n v="82.106583069999999"/>
    <x v="90"/>
    <n v="10"/>
    <x v="98"/>
    <x v="0"/>
    <b v="0"/>
    <x v="1"/>
    <x v="5"/>
    <n v="0"/>
    <m/>
    <n v="0.96865203799999999"/>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r>
  <r>
    <x v="505"/>
    <n v="14666"/>
    <n v="319"/>
    <n v="45.974921629999997"/>
    <x v="2"/>
    <n v="150"/>
    <x v="78"/>
    <x v="0"/>
    <b v="0"/>
    <x v="1"/>
    <x v="2"/>
    <n v="0"/>
    <m/>
    <n v="0.529780563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1"/>
    <n v="0"/>
    <n v="0"/>
    <n v="0"/>
    <n v="0"/>
    <n v="0"/>
    <n v="0"/>
    <n v="0"/>
  </r>
  <r>
    <x v="506"/>
    <n v="20611"/>
    <n v="311"/>
    <n v="66.273311899999996"/>
    <x v="277"/>
    <n v="129"/>
    <x v="199"/>
    <x v="0"/>
    <b v="0"/>
    <x v="1"/>
    <x v="4"/>
    <n v="0"/>
    <m/>
    <n v="0.58520900300000001"/>
    <n v="0"/>
    <n v="0"/>
    <n v="0"/>
    <n v="0"/>
    <n v="0"/>
    <n v="0"/>
    <n v="0"/>
    <n v="0"/>
    <n v="0"/>
    <n v="0"/>
    <n v="0"/>
    <n v="0"/>
    <n v="0"/>
    <n v="0"/>
    <n v="0"/>
    <n v="1"/>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507"/>
    <n v="38869"/>
    <n v="328"/>
    <n v="118.5030488"/>
    <x v="280"/>
    <n v="0"/>
    <x v="135"/>
    <x v="0"/>
    <b v="0"/>
    <x v="1"/>
    <x v="7"/>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508"/>
    <n v="14970"/>
    <n v="324"/>
    <n v="46.203703699999998"/>
    <x v="176"/>
    <n v="231"/>
    <x v="174"/>
    <x v="0"/>
    <b v="0"/>
    <x v="1"/>
    <x v="2"/>
    <n v="0"/>
    <m/>
    <n v="0.28703703699999999"/>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509"/>
    <n v="25496"/>
    <n v="328"/>
    <n v="77.731707319999998"/>
    <x v="172"/>
    <n v="156"/>
    <x v="89"/>
    <x v="0"/>
    <b v="0"/>
    <x v="1"/>
    <x v="1"/>
    <n v="0"/>
    <m/>
    <n v="0.5243902440000000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10"/>
    <n v="3315"/>
    <n v="70"/>
    <n v="47.357142860000003"/>
    <x v="116"/>
    <n v="0"/>
    <x v="80"/>
    <x v="0"/>
    <b v="0"/>
    <x v="0"/>
    <x v="2"/>
    <n v="4"/>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1"/>
    <n v="1885"/>
    <n v="71"/>
    <n v="26.549295770000001"/>
    <x v="57"/>
    <n v="0"/>
    <x v="51"/>
    <x v="0"/>
    <b v="0"/>
    <x v="2"/>
    <x v="2"/>
    <n v="4"/>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2"/>
    <n v="1666"/>
    <n v="72"/>
    <n v="23.13888889"/>
    <x v="57"/>
    <n v="1"/>
    <x v="80"/>
    <x v="0"/>
    <b v="0"/>
    <x v="0"/>
    <x v="2"/>
    <n v="4"/>
    <m/>
    <n v="0.986111111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3"/>
    <n v="7398"/>
    <n v="141"/>
    <n v="52.468085109999997"/>
    <x v="255"/>
    <n v="0"/>
    <x v="83"/>
    <x v="0"/>
    <b v="0"/>
    <x v="1"/>
    <x v="2"/>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r>
  <r>
    <x v="514"/>
    <n v="1389"/>
    <n v="72"/>
    <n v="19.291666670000001"/>
    <x v="247"/>
    <n v="0"/>
    <x v="79"/>
    <x v="0"/>
    <b v="0"/>
    <x v="1"/>
    <x v="2"/>
    <n v="2"/>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5"/>
    <n v="2984"/>
    <n v="68"/>
    <n v="43.882352939999997"/>
    <x v="112"/>
    <n v="0"/>
    <x v="115"/>
    <x v="0"/>
    <b v="0"/>
    <x v="1"/>
    <x v="2"/>
    <n v="2"/>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6"/>
    <n v="2964"/>
    <n v="72"/>
    <n v="41.166666669999998"/>
    <x v="57"/>
    <n v="1"/>
    <x v="115"/>
    <x v="0"/>
    <b v="0"/>
    <x v="1"/>
    <x v="2"/>
    <n v="2"/>
    <m/>
    <n v="0.986111111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7"/>
    <n v="9277"/>
    <n v="214"/>
    <n v="43.350467289999997"/>
    <x v="281"/>
    <n v="0"/>
    <x v="83"/>
    <x v="0"/>
    <b v="0"/>
    <x v="1"/>
    <x v="2"/>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518"/>
    <n v="3437"/>
    <n v="71"/>
    <n v="48.408450700000003"/>
    <x v="116"/>
    <n v="1"/>
    <x v="80"/>
    <x v="0"/>
    <b v="0"/>
    <x v="0"/>
    <x v="2"/>
    <n v="4"/>
    <m/>
    <n v="0.985915493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19"/>
    <n v="26675"/>
    <n v="329"/>
    <n v="81.079027359999998"/>
    <x v="207"/>
    <n v="100"/>
    <x v="190"/>
    <x v="0"/>
    <b v="0"/>
    <x v="0"/>
    <x v="0"/>
    <n v="0"/>
    <m/>
    <n v="0.696048632"/>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1"/>
    <n v="0"/>
    <n v="0"/>
    <n v="0"/>
    <n v="0"/>
    <n v="0"/>
    <n v="0"/>
    <n v="0"/>
    <n v="0"/>
    <n v="0"/>
    <n v="0"/>
    <n v="0"/>
    <n v="0"/>
    <n v="0"/>
    <n v="0"/>
    <n v="0"/>
    <n v="0"/>
    <n v="0"/>
    <n v="0"/>
    <n v="0"/>
    <n v="0"/>
    <n v="0"/>
    <n v="0"/>
    <n v="0"/>
  </r>
  <r>
    <x v="520"/>
    <n v="4061"/>
    <n v="91"/>
    <n v="44.626373630000003"/>
    <x v="282"/>
    <n v="3"/>
    <x v="80"/>
    <x v="0"/>
    <b v="0"/>
    <x v="1"/>
    <x v="2"/>
    <n v="1"/>
    <m/>
    <n v="0.96703296699999997"/>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1"/>
    <n v="6695"/>
    <n v="94"/>
    <n v="71.223404259999995"/>
    <x v="283"/>
    <n v="2"/>
    <x v="60"/>
    <x v="0"/>
    <b v="0"/>
    <x v="1"/>
    <x v="2"/>
    <n v="0"/>
    <m/>
    <n v="0.97872340400000002"/>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2"/>
    <n v="2241"/>
    <n v="89"/>
    <n v="25.179775280000001"/>
    <x v="284"/>
    <n v="3"/>
    <x v="186"/>
    <x v="0"/>
    <b v="0"/>
    <x v="1"/>
    <x v="2"/>
    <n v="1"/>
    <m/>
    <n v="0.966292135"/>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3"/>
    <n v="2768"/>
    <n v="94"/>
    <n v="29.44680851"/>
    <x v="285"/>
    <n v="0"/>
    <x v="186"/>
    <x v="0"/>
    <b v="0"/>
    <x v="1"/>
    <x v="2"/>
    <n v="1"/>
    <m/>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4"/>
    <n v="5029"/>
    <n v="93"/>
    <n v="54.075268819999998"/>
    <x v="149"/>
    <n v="3"/>
    <x v="22"/>
    <x v="0"/>
    <b v="0"/>
    <x v="1"/>
    <x v="2"/>
    <n v="1"/>
    <m/>
    <n v="0.96774193500000005"/>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5"/>
    <n v="9058"/>
    <n v="96"/>
    <n v="94.354166669999998"/>
    <x v="176"/>
    <n v="3"/>
    <x v="124"/>
    <x v="0"/>
    <b v="0"/>
    <x v="1"/>
    <x v="5"/>
    <n v="0"/>
    <m/>
    <n v="0.96875"/>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6"/>
    <n v="3131"/>
    <n v="93"/>
    <n v="33.666666669999998"/>
    <x v="176"/>
    <n v="0"/>
    <x v="80"/>
    <x v="0"/>
    <b v="0"/>
    <x v="1"/>
    <x v="2"/>
    <n v="1"/>
    <m/>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7"/>
    <n v="3343"/>
    <n v="71"/>
    <n v="47.084507039999998"/>
    <x v="57"/>
    <n v="0"/>
    <x v="83"/>
    <x v="0"/>
    <b v="0"/>
    <x v="1"/>
    <x v="2"/>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r>
  <r>
    <x v="528"/>
    <n v="1418"/>
    <n v="72"/>
    <n v="19.694444440000002"/>
    <x v="57"/>
    <n v="1"/>
    <x v="115"/>
    <x v="0"/>
    <b v="0"/>
    <x v="1"/>
    <x v="2"/>
    <n v="2"/>
    <m/>
    <n v="0.986111111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29"/>
    <n v="1996"/>
    <n v="71"/>
    <n v="28.112676059999998"/>
    <x v="57"/>
    <n v="0"/>
    <x v="51"/>
    <x v="0"/>
    <b v="0"/>
    <x v="2"/>
    <x v="2"/>
    <n v="4"/>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30"/>
    <n v="3754"/>
    <n v="72"/>
    <n v="52.138888889999997"/>
    <x v="116"/>
    <n v="2"/>
    <x v="80"/>
    <x v="0"/>
    <b v="0"/>
    <x v="0"/>
    <x v="2"/>
    <n v="4"/>
    <m/>
    <n v="0.972222221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31"/>
    <n v="2235"/>
    <n v="71"/>
    <n v="31.478873239999999"/>
    <x v="57"/>
    <n v="0"/>
    <x v="115"/>
    <x v="0"/>
    <b v="0"/>
    <x v="1"/>
    <x v="2"/>
    <n v="2"/>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32"/>
    <n v="2959"/>
    <n v="71"/>
    <n v="41.676056340000002"/>
    <x v="152"/>
    <n v="2"/>
    <x v="80"/>
    <x v="0"/>
    <b v="0"/>
    <x v="2"/>
    <x v="2"/>
    <n v="4"/>
    <m/>
    <n v="0.971830985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33"/>
    <n v="793"/>
    <n v="71"/>
    <n v="11.16901408"/>
    <x v="57"/>
    <n v="0"/>
    <x v="79"/>
    <x v="0"/>
    <b v="0"/>
    <x v="1"/>
    <x v="2"/>
    <n v="2"/>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r>
  <r>
    <x v="534"/>
    <n v="18497"/>
    <n v="321"/>
    <n v="57.623052960000003"/>
    <x v="286"/>
    <n v="87"/>
    <x v="16"/>
    <x v="0"/>
    <b v="0"/>
    <x v="1"/>
    <x v="7"/>
    <n v="0"/>
    <m/>
    <n v="0.728971963"/>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r>
  <r>
    <x v="535"/>
    <n v="12079"/>
    <n v="328"/>
    <n v="36.826219510000001"/>
    <x v="98"/>
    <n v="4"/>
    <x v="105"/>
    <x v="0"/>
    <b v="0"/>
    <x v="1"/>
    <x v="2"/>
    <n v="0"/>
    <m/>
    <n v="0.98780487800000005"/>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36"/>
    <n v="29182"/>
    <n v="309"/>
    <n v="94.440129450000001"/>
    <x v="80"/>
    <n v="150"/>
    <x v="168"/>
    <x v="0"/>
    <b v="0"/>
    <x v="0"/>
    <x v="2"/>
    <n v="0"/>
    <m/>
    <n v="0.514563106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537"/>
    <n v="16465"/>
    <n v="141"/>
    <n v="116.77304959999999"/>
    <x v="136"/>
    <n v="9"/>
    <x v="146"/>
    <x v="0"/>
    <b v="0"/>
    <x v="0"/>
    <x v="8"/>
    <n v="0"/>
    <m/>
    <n v="0.93617021300000003"/>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38"/>
    <n v="5058"/>
    <n v="131"/>
    <n v="38.61068702"/>
    <x v="175"/>
    <n v="3"/>
    <x v="37"/>
    <x v="0"/>
    <b v="0"/>
    <x v="1"/>
    <x v="5"/>
    <n v="0"/>
    <m/>
    <n v="0.9770992370000000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39"/>
    <n v="19547"/>
    <n v="288"/>
    <n v="67.871527779999994"/>
    <x v="170"/>
    <n v="97"/>
    <x v="135"/>
    <x v="0"/>
    <b v="0"/>
    <x v="1"/>
    <x v="2"/>
    <n v="0"/>
    <m/>
    <n v="0.66319444400000005"/>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40"/>
    <n v="22129"/>
    <n v="313"/>
    <n v="70.699680509999993"/>
    <x v="251"/>
    <n v="165"/>
    <x v="200"/>
    <x v="0"/>
    <b v="0"/>
    <x v="1"/>
    <x v="7"/>
    <n v="0"/>
    <m/>
    <n v="0.472843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541"/>
    <n v="6611"/>
    <n v="49"/>
    <n v="134.9183673"/>
    <x v="50"/>
    <n v="25"/>
    <x v="38"/>
    <x v="0"/>
    <b v="0"/>
    <x v="0"/>
    <x v="5"/>
    <n v="1"/>
    <m/>
    <n v="0.489795918"/>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2"/>
    <n v="4183"/>
    <n v="48"/>
    <n v="87.145833330000002"/>
    <x v="78"/>
    <n v="23"/>
    <x v="50"/>
    <x v="0"/>
    <b v="0"/>
    <x v="0"/>
    <x v="5"/>
    <n v="1"/>
    <m/>
    <n v="0.52083333300000001"/>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3"/>
    <n v="29521"/>
    <n v="335"/>
    <n v="88.122388060000006"/>
    <x v="82"/>
    <n v="219"/>
    <x v="23"/>
    <x v="0"/>
    <b v="0"/>
    <x v="1"/>
    <x v="2"/>
    <n v="0"/>
    <m/>
    <n v="0.34626865699999998"/>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44"/>
    <n v="1559"/>
    <n v="9"/>
    <n v="173.2222222"/>
    <x v="287"/>
    <n v="6"/>
    <x v="132"/>
    <x v="0"/>
    <b v="0"/>
    <x v="1"/>
    <x v="10"/>
    <n v="0"/>
    <m/>
    <n v="0.33333333300000001"/>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45"/>
    <n v="1072"/>
    <n v="9"/>
    <n v="119.1111111"/>
    <x v="288"/>
    <n v="0"/>
    <x v="23"/>
    <x v="0"/>
    <b v="0"/>
    <x v="1"/>
    <x v="7"/>
    <n v="0"/>
    <m/>
    <n v="1"/>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6"/>
    <n v="392"/>
    <n v="12"/>
    <n v="32.666666669999998"/>
    <x v="289"/>
    <n v="8"/>
    <x v="60"/>
    <x v="0"/>
    <b v="0"/>
    <x v="1"/>
    <x v="2"/>
    <n v="0"/>
    <m/>
    <n v="0.3333333330000000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7"/>
    <n v="3336"/>
    <n v="13"/>
    <n v="256.61538460000003"/>
    <x v="290"/>
    <n v="13"/>
    <x v="157"/>
    <x v="0"/>
    <b v="0"/>
    <x v="1"/>
    <x v="0"/>
    <n v="0"/>
    <m/>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48"/>
    <n v="719"/>
    <n v="9"/>
    <n v="79.888888890000004"/>
    <x v="10"/>
    <n v="3"/>
    <x v="73"/>
    <x v="0"/>
    <b v="0"/>
    <x v="1"/>
    <x v="7"/>
    <n v="0"/>
    <m/>
    <n v="0.66666666699999999"/>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9"/>
    <n v="540"/>
    <n v="11"/>
    <n v="49.090909089999997"/>
    <x v="291"/>
    <n v="3"/>
    <x v="133"/>
    <x v="0"/>
    <b v="0"/>
    <x v="1"/>
    <x v="6"/>
    <n v="0"/>
    <m/>
    <n v="0.727272727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550"/>
    <n v="651"/>
    <n v="8"/>
    <n v="81.375"/>
    <x v="292"/>
    <n v="1"/>
    <x v="138"/>
    <x v="0"/>
    <b v="0"/>
    <x v="1"/>
    <x v="9"/>
    <n v="0"/>
    <m/>
    <n v="0.875"/>
    <n v="0"/>
    <n v="0"/>
    <n v="1"/>
    <n v="0"/>
    <n v="0"/>
    <n v="0"/>
    <n v="0"/>
    <n v="0"/>
    <n v="0"/>
    <n v="0"/>
    <n v="0"/>
    <n v="0"/>
    <n v="0"/>
    <n v="0"/>
    <n v="0"/>
    <n v="0"/>
    <n v="0"/>
    <n v="0"/>
    <n v="0"/>
    <n v="0"/>
    <n v="0"/>
    <n v="0"/>
    <n v="0"/>
    <n v="0"/>
    <n v="0"/>
    <n v="0"/>
    <n v="0"/>
    <n v="0"/>
    <n v="0"/>
    <n v="0"/>
    <n v="0"/>
    <n v="0"/>
    <n v="0"/>
    <n v="0"/>
    <n v="0"/>
    <n v="0"/>
    <n v="0"/>
    <n v="0"/>
    <n v="0"/>
    <n v="0"/>
    <n v="0"/>
    <n v="1"/>
    <n v="0"/>
    <n v="0"/>
    <n v="0"/>
    <n v="0"/>
    <n v="0"/>
    <n v="0"/>
    <n v="0"/>
    <n v="1"/>
    <n v="0"/>
    <n v="0"/>
    <n v="0"/>
    <n v="0"/>
    <n v="0"/>
    <n v="0"/>
    <n v="0"/>
    <n v="0"/>
    <n v="0"/>
    <n v="0"/>
    <n v="0"/>
    <n v="0"/>
    <n v="0"/>
    <n v="0"/>
    <n v="0"/>
    <n v="0"/>
    <n v="0"/>
    <n v="0"/>
    <n v="0"/>
    <n v="0"/>
    <n v="0"/>
    <n v="0"/>
    <n v="0"/>
    <n v="0"/>
    <n v="0"/>
    <n v="0"/>
    <n v="1"/>
    <n v="0"/>
    <n v="0"/>
    <n v="0"/>
    <n v="0"/>
    <n v="0"/>
    <n v="0"/>
    <n v="0"/>
    <n v="0"/>
    <n v="0"/>
    <n v="0"/>
  </r>
  <r>
    <x v="551"/>
    <n v="995"/>
    <n v="12"/>
    <n v="82.916666669999998"/>
    <x v="10"/>
    <n v="6"/>
    <x v="119"/>
    <x v="0"/>
    <b v="0"/>
    <x v="1"/>
    <x v="2"/>
    <n v="2"/>
    <m/>
    <n v="0.5"/>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52"/>
    <n v="1611"/>
    <n v="14"/>
    <n v="115.0714286"/>
    <x v="293"/>
    <n v="13"/>
    <x v="47"/>
    <x v="0"/>
    <b v="0"/>
    <x v="2"/>
    <x v="4"/>
    <n v="4"/>
    <m/>
    <n v="7.1428570999999996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553"/>
    <n v="396"/>
    <n v="8"/>
    <n v="49.5"/>
    <x v="291"/>
    <n v="0"/>
    <x v="116"/>
    <x v="0"/>
    <b v="0"/>
    <x v="0"/>
    <x v="4"/>
    <n v="3"/>
    <m/>
    <n v="1"/>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554"/>
    <n v="183"/>
    <n v="6"/>
    <n v="30.5"/>
    <x v="10"/>
    <n v="0"/>
    <x v="54"/>
    <x v="0"/>
    <b v="0"/>
    <x v="1"/>
    <x v="2"/>
    <n v="0"/>
    <m/>
    <n v="1"/>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55"/>
    <n v="37213"/>
    <n v="414"/>
    <n v="89.886473429999995"/>
    <x v="294"/>
    <n v="10"/>
    <x v="153"/>
    <x v="0"/>
    <b v="0"/>
    <x v="1"/>
    <x v="7"/>
    <n v="0"/>
    <m/>
    <n v="0.97584541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56"/>
    <n v="25159"/>
    <n v="404"/>
    <n v="62.274752479999997"/>
    <x v="295"/>
    <n v="7"/>
    <x v="183"/>
    <x v="0"/>
    <b v="0"/>
    <x v="1"/>
    <x v="7"/>
    <n v="0"/>
    <m/>
    <n v="0.98267326700000002"/>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557"/>
    <n v="6343"/>
    <n v="188"/>
    <n v="33.739361700000003"/>
    <x v="96"/>
    <n v="3"/>
    <x v="74"/>
    <x v="0"/>
    <b v="0"/>
    <x v="1"/>
    <x v="2"/>
    <n v="1"/>
    <m/>
    <n v="0.98404255299999999"/>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58"/>
    <n v="11884"/>
    <n v="188"/>
    <n v="63.212765959999999"/>
    <x v="12"/>
    <n v="0"/>
    <x v="154"/>
    <x v="0"/>
    <b v="0"/>
    <x v="1"/>
    <x v="5"/>
    <n v="0"/>
    <m/>
    <n v="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59"/>
    <n v="7723"/>
    <n v="187"/>
    <n v="41.299465240000004"/>
    <x v="96"/>
    <n v="2"/>
    <x v="22"/>
    <x v="0"/>
    <b v="0"/>
    <x v="1"/>
    <x v="2"/>
    <n v="1"/>
    <m/>
    <n v="0.98930481299999995"/>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0"/>
    <n v="5883"/>
    <n v="190"/>
    <n v="30.963157890000002"/>
    <x v="44"/>
    <n v="4"/>
    <x v="44"/>
    <x v="0"/>
    <b v="0"/>
    <x v="1"/>
    <x v="2"/>
    <n v="1"/>
    <m/>
    <n v="0.97894736800000004"/>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1"/>
    <n v="10335"/>
    <n v="189"/>
    <n v="54.682539679999998"/>
    <x v="96"/>
    <n v="4"/>
    <x v="74"/>
    <x v="0"/>
    <b v="0"/>
    <x v="1"/>
    <x v="2"/>
    <n v="1"/>
    <m/>
    <n v="0.97883597899999997"/>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2"/>
    <n v="11826"/>
    <n v="189"/>
    <n v="62.571428570000002"/>
    <x v="296"/>
    <n v="2"/>
    <x v="44"/>
    <x v="0"/>
    <b v="0"/>
    <x v="1"/>
    <x v="2"/>
    <n v="1"/>
    <m/>
    <n v="0.989417989"/>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3"/>
    <n v="8196"/>
    <n v="189"/>
    <n v="43.365079369999997"/>
    <x v="296"/>
    <n v="2"/>
    <x v="58"/>
    <x v="0"/>
    <b v="0"/>
    <x v="1"/>
    <x v="2"/>
    <n v="0"/>
    <m/>
    <n v="0.989417989"/>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4"/>
    <n v="31841"/>
    <n v="414"/>
    <n v="76.910628020000004"/>
    <x v="297"/>
    <n v="6"/>
    <x v="153"/>
    <x v="0"/>
    <b v="0"/>
    <x v="1"/>
    <x v="7"/>
    <n v="0"/>
    <m/>
    <n v="0.98550724599999995"/>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5"/>
    <n v="72365"/>
    <n v="627"/>
    <n v="115.41467299999999"/>
    <x v="298"/>
    <n v="217"/>
    <x v="112"/>
    <x v="0"/>
    <b v="0"/>
    <x v="1"/>
    <x v="9"/>
    <n v="0"/>
    <m/>
    <n v="0.65390749599999998"/>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66"/>
    <n v="15679"/>
    <n v="213"/>
    <n v="73.610328640000006"/>
    <x v="150"/>
    <n v="102"/>
    <x v="201"/>
    <x v="1"/>
    <n v="1"/>
    <x v="1"/>
    <x v="2"/>
    <n v="3"/>
    <m/>
    <n v="0.52112676099999999"/>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7"/>
    <n v="43251"/>
    <n v="393"/>
    <n v="110.0534351"/>
    <x v="45"/>
    <n v="147"/>
    <x v="7"/>
    <x v="0"/>
    <b v="0"/>
    <x v="1"/>
    <x v="7"/>
    <n v="0"/>
    <m/>
    <n v="0.62595419799999996"/>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8"/>
    <n v="63091"/>
    <n v="802"/>
    <n v="78.667082289999996"/>
    <x v="299"/>
    <n v="290"/>
    <x v="195"/>
    <x v="0"/>
    <b v="0"/>
    <x v="1"/>
    <x v="8"/>
    <n v="0"/>
    <m/>
    <n v="0.63840399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569"/>
    <n v="69327"/>
    <n v="437"/>
    <n v="158.6430206"/>
    <x v="300"/>
    <n v="11"/>
    <x v="202"/>
    <x v="1"/>
    <n v="1"/>
    <x v="1"/>
    <x v="8"/>
    <n v="0"/>
    <m/>
    <n v="0.97482837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570"/>
    <n v="29709"/>
    <n v="490"/>
    <n v="60.630612239999998"/>
    <x v="95"/>
    <n v="250"/>
    <x v="72"/>
    <x v="0"/>
    <b v="0"/>
    <x v="1"/>
    <x v="7"/>
    <n v="0"/>
    <m/>
    <n v="0.489795918"/>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71"/>
    <n v="15334"/>
    <n v="205"/>
    <n v="74.8"/>
    <x v="243"/>
    <n v="67"/>
    <x v="22"/>
    <x v="0"/>
    <b v="0"/>
    <x v="1"/>
    <x v="1"/>
    <n v="0"/>
    <m/>
    <n v="0.67317073199999999"/>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72"/>
    <n v="17234"/>
    <n v="187"/>
    <n v="92.160427810000002"/>
    <x v="177"/>
    <n v="107"/>
    <x v="203"/>
    <x v="0"/>
    <b v="0"/>
    <x v="0"/>
    <x v="2"/>
    <n v="0"/>
    <m/>
    <n v="0.427807486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573"/>
    <n v="19570"/>
    <n v="258"/>
    <n v="75.852713179999995"/>
    <x v="40"/>
    <n v="161"/>
    <x v="204"/>
    <x v="0"/>
    <b v="0"/>
    <x v="1"/>
    <x v="6"/>
    <n v="0"/>
    <m/>
    <n v="0.375968992"/>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74"/>
    <n v="20371"/>
    <n v="249"/>
    <n v="81.811244979999998"/>
    <x v="45"/>
    <n v="3"/>
    <x v="106"/>
    <x v="0"/>
    <b v="0"/>
    <x v="1"/>
    <x v="2"/>
    <n v="3"/>
    <m/>
    <n v="0.98795180699999996"/>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75"/>
    <n v="35779"/>
    <n v="373"/>
    <n v="95.922252009999994"/>
    <x v="107"/>
    <n v="5"/>
    <x v="103"/>
    <x v="0"/>
    <b v="0"/>
    <x v="1"/>
    <x v="7"/>
    <n v="0"/>
    <m/>
    <n v="0.986595173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576"/>
    <n v="14420"/>
    <n v="371"/>
    <n v="38.867924530000003"/>
    <x v="251"/>
    <n v="223"/>
    <x v="80"/>
    <x v="0"/>
    <b v="0"/>
    <x v="1"/>
    <x v="7"/>
    <n v="1"/>
    <m/>
    <n v="0.398921833"/>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577"/>
    <n v="56001"/>
    <n v="592"/>
    <n v="94.596283779999993"/>
    <x v="301"/>
    <n v="217"/>
    <x v="60"/>
    <x v="0"/>
    <b v="0"/>
    <x v="1"/>
    <x v="2"/>
    <n v="0"/>
    <m/>
    <n v="0.63344594600000004"/>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578"/>
    <n v="33761"/>
    <n v="580"/>
    <n v="58.208620689999997"/>
    <x v="269"/>
    <n v="267"/>
    <x v="145"/>
    <x v="0"/>
    <b v="0"/>
    <x v="1"/>
    <x v="5"/>
    <n v="0"/>
    <m/>
    <n v="0.539655172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579"/>
    <n v="40919"/>
    <n v="955"/>
    <n v="42.847120420000003"/>
    <x v="302"/>
    <n v="297"/>
    <x v="182"/>
    <x v="0"/>
    <b v="0"/>
    <x v="1"/>
    <x v="7"/>
    <n v="0"/>
    <m/>
    <n v="0.68900523599999997"/>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580"/>
    <n v="58919"/>
    <n v="908"/>
    <n v="64.888766520000004"/>
    <x v="303"/>
    <n v="245"/>
    <x v="142"/>
    <x v="0"/>
    <b v="0"/>
    <x v="1"/>
    <x v="2"/>
    <n v="1"/>
    <m/>
    <n v="0.73017621099999996"/>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581"/>
    <n v="102530"/>
    <n v="1234"/>
    <n v="83.087520260000005"/>
    <x v="304"/>
    <n v="392"/>
    <x v="100"/>
    <x v="4"/>
    <n v="1"/>
    <x v="0"/>
    <x v="3"/>
    <n v="2"/>
    <m/>
    <n v="0.6823338740000000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582"/>
    <n v="98378"/>
    <n v="1247"/>
    <n v="78.891740179999999"/>
    <x v="305"/>
    <n v="684"/>
    <x v="205"/>
    <x v="0"/>
    <b v="0"/>
    <x v="0"/>
    <x v="4"/>
    <n v="0"/>
    <m/>
    <n v="0.45148356099999998"/>
    <n v="0"/>
    <n v="0"/>
    <n v="0"/>
    <n v="0"/>
    <n v="0"/>
    <n v="0"/>
    <n v="0"/>
    <n v="0"/>
    <n v="0"/>
    <n v="0"/>
    <n v="0"/>
    <n v="0"/>
    <n v="0"/>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r>
  <r>
    <x v="583"/>
    <n v="90546"/>
    <n v="997"/>
    <n v="90.818455369999995"/>
    <x v="306"/>
    <n v="461"/>
    <x v="198"/>
    <x v="0"/>
    <b v="0"/>
    <x v="1"/>
    <x v="7"/>
    <n v="0"/>
    <m/>
    <n v="0.53761283900000001"/>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r>
  <r>
    <x v="584"/>
    <n v="80292"/>
    <n v="1171"/>
    <n v="68.567036720000004"/>
    <x v="307"/>
    <n v="263"/>
    <x v="79"/>
    <x v="0"/>
    <b v="0"/>
    <x v="1"/>
    <x v="7"/>
    <n v="0"/>
    <m/>
    <n v="0.775405636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585"/>
    <n v="67330"/>
    <n v="1180"/>
    <n v="57.059322029999997"/>
    <x v="308"/>
    <n v="380"/>
    <x v="75"/>
    <x v="0"/>
    <b v="0"/>
    <x v="1"/>
    <x v="7"/>
    <n v="0"/>
    <m/>
    <n v="0.677966101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586"/>
    <n v="113776"/>
    <n v="1267"/>
    <n v="89.799526439999994"/>
    <x v="309"/>
    <n v="521"/>
    <x v="161"/>
    <x v="5"/>
    <n v="1"/>
    <x v="1"/>
    <x v="5"/>
    <n v="1"/>
    <m/>
    <n v="0.5887924230000000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87"/>
    <n v="109814"/>
    <n v="1316"/>
    <n v="83.445288750000003"/>
    <x v="310"/>
    <n v="655"/>
    <x v="120"/>
    <x v="0"/>
    <b v="0"/>
    <x v="0"/>
    <x v="7"/>
    <n v="0"/>
    <m/>
    <n v="0.502279634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588"/>
    <n v="187309"/>
    <n v="1304"/>
    <n v="143.6418712"/>
    <x v="311"/>
    <n v="632"/>
    <x v="26"/>
    <x v="0"/>
    <b v="0"/>
    <x v="1"/>
    <x v="5"/>
    <n v="0"/>
    <m/>
    <n v="0.515337422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589"/>
    <n v="106478"/>
    <n v="940"/>
    <n v="113.27446810000001"/>
    <x v="312"/>
    <n v="522"/>
    <x v="167"/>
    <x v="0"/>
    <b v="0"/>
    <x v="1"/>
    <x v="7"/>
    <n v="0"/>
    <m/>
    <n v="0.44468085099999999"/>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90"/>
    <n v="93617"/>
    <n v="975"/>
    <n v="96.017435899999995"/>
    <x v="313"/>
    <n v="398"/>
    <x v="204"/>
    <x v="4"/>
    <n v="1"/>
    <x v="1"/>
    <x v="4"/>
    <n v="0"/>
    <m/>
    <n v="0.59179487200000003"/>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91"/>
    <n v="145667"/>
    <n v="1180"/>
    <n v="123.44661019999999"/>
    <x v="314"/>
    <n v="450"/>
    <x v="136"/>
    <x v="0"/>
    <b v="0"/>
    <x v="1"/>
    <x v="4"/>
    <n v="0"/>
    <m/>
    <n v="0.61864406800000005"/>
    <n v="0"/>
    <n v="0"/>
    <n v="0"/>
    <n v="0"/>
    <n v="0"/>
    <n v="0"/>
    <n v="0"/>
    <n v="0"/>
    <n v="0"/>
    <n v="0"/>
    <n v="0"/>
    <n v="0"/>
    <n v="0"/>
    <n v="0"/>
    <n v="0"/>
    <n v="1"/>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592"/>
    <n v="96038"/>
    <n v="1226"/>
    <n v="78.334420879999996"/>
    <x v="315"/>
    <n v="844"/>
    <x v="58"/>
    <x v="0"/>
    <b v="0"/>
    <x v="1"/>
    <x v="1"/>
    <n v="4"/>
    <m/>
    <n v="0.31158238199999999"/>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593"/>
    <n v="136196"/>
    <n v="1228"/>
    <n v="110.9087948"/>
    <x v="316"/>
    <n v="723"/>
    <x v="80"/>
    <x v="0"/>
    <b v="0"/>
    <x v="1"/>
    <x v="5"/>
    <n v="3"/>
    <m/>
    <n v="0.41123778500000002"/>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594"/>
    <n v="33799"/>
    <n v="486"/>
    <n v="69.545267490000001"/>
    <x v="317"/>
    <n v="239"/>
    <x v="14"/>
    <x v="0"/>
    <b v="0"/>
    <x v="1"/>
    <x v="5"/>
    <n v="0"/>
    <m/>
    <n v="0.50823045300000003"/>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595"/>
    <n v="47803"/>
    <n v="1236"/>
    <n v="38.675566340000003"/>
    <x v="318"/>
    <n v="406"/>
    <x v="206"/>
    <x v="0"/>
    <b v="0"/>
    <x v="1"/>
    <x v="2"/>
    <n v="0"/>
    <m/>
    <n v="0.67152103600000002"/>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96"/>
    <n v="196827"/>
    <n v="1153"/>
    <n v="170.70858630000001"/>
    <x v="256"/>
    <n v="923"/>
    <x v="207"/>
    <x v="3"/>
    <n v="1"/>
    <x v="1"/>
    <x v="11"/>
    <n v="1"/>
    <m/>
    <n v="0.199479618"/>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597"/>
    <n v="110865"/>
    <n v="1149"/>
    <n v="96.488250649999998"/>
    <x v="319"/>
    <n v="436"/>
    <x v="113"/>
    <x v="0"/>
    <b v="0"/>
    <x v="1"/>
    <x v="4"/>
    <n v="1"/>
    <m/>
    <n v="0.62053959999999997"/>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226"/>
    <n v="80589"/>
    <n v="1010"/>
    <n v="79.791089110000001"/>
    <x v="320"/>
    <n v="235"/>
    <x v="131"/>
    <x v="0"/>
    <b v="0"/>
    <x v="1"/>
    <x v="4"/>
    <n v="0"/>
    <m/>
    <n v="0.76732673299999998"/>
    <n v="0"/>
    <n v="0"/>
    <n v="0"/>
    <n v="0"/>
    <n v="0"/>
    <n v="0"/>
    <n v="0"/>
    <n v="0"/>
    <n v="0"/>
    <n v="0"/>
    <n v="0"/>
    <n v="0"/>
    <n v="0"/>
    <n v="0"/>
    <n v="0"/>
    <n v="0"/>
    <n v="0"/>
    <n v="0"/>
    <n v="0"/>
    <n v="0"/>
    <n v="0"/>
    <n v="0"/>
    <n v="0"/>
    <n v="0"/>
    <n v="0"/>
    <n v="0"/>
    <n v="0"/>
    <n v="0"/>
    <n v="0"/>
    <n v="1"/>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598"/>
    <n v="94947"/>
    <n v="1018"/>
    <n v="93.268172890000002"/>
    <x v="321"/>
    <n v="349"/>
    <x v="208"/>
    <x v="1"/>
    <n v="1"/>
    <x v="1"/>
    <x v="3"/>
    <n v="0"/>
    <m/>
    <n v="0.65717092300000002"/>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r>
  <r>
    <x v="599"/>
    <n v="124299"/>
    <n v="948"/>
    <n v="131.11708859999999"/>
    <x v="322"/>
    <n v="531"/>
    <x v="209"/>
    <x v="0"/>
    <b v="0"/>
    <x v="0"/>
    <x v="4"/>
    <n v="1"/>
    <m/>
    <n v="0.4398734180000000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r>
  <r>
    <x v="600"/>
    <n v="138972"/>
    <n v="932"/>
    <n v="149.11158800000001"/>
    <x v="34"/>
    <n v="312"/>
    <x v="105"/>
    <x v="0"/>
    <b v="0"/>
    <x v="1"/>
    <x v="7"/>
    <n v="1"/>
    <m/>
    <n v="0.6652360520000000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n v="0"/>
    <n v="0"/>
    <n v="0"/>
    <n v="0"/>
    <n v="0"/>
    <n v="0"/>
    <n v="0"/>
    <n v="0"/>
    <n v="0"/>
    <n v="0"/>
    <n v="0"/>
    <n v="0"/>
    <n v="0"/>
    <n v="0"/>
    <n v="0"/>
    <n v="0"/>
    <n v="0"/>
    <n v="0"/>
    <n v="0"/>
  </r>
  <r>
    <x v="601"/>
    <n v="60768"/>
    <n v="1141"/>
    <n v="53.258545140000003"/>
    <x v="323"/>
    <n v="1"/>
    <x v="87"/>
    <x v="0"/>
    <b v="0"/>
    <x v="1"/>
    <x v="7"/>
    <n v="0"/>
    <m/>
    <n v="0.99912357600000001"/>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2"/>
    <n v="111178"/>
    <n v="1224"/>
    <n v="90.831699349999994"/>
    <x v="324"/>
    <n v="309"/>
    <x v="59"/>
    <x v="0"/>
    <b v="0"/>
    <x v="1"/>
    <x v="2"/>
    <n v="2"/>
    <m/>
    <n v="0.74754902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r>
  <r>
    <x v="603"/>
    <n v="200503"/>
    <n v="1238"/>
    <n v="161.957189"/>
    <x v="325"/>
    <n v="296"/>
    <x v="108"/>
    <x v="0"/>
    <b v="0"/>
    <x v="2"/>
    <x v="1"/>
    <n v="3"/>
    <m/>
    <n v="0.7609046849999999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4"/>
    <n v="29902"/>
    <n v="585"/>
    <n v="51.114529910000002"/>
    <x v="326"/>
    <n v="304"/>
    <x v="124"/>
    <x v="0"/>
    <b v="0"/>
    <x v="1"/>
    <x v="2"/>
    <n v="0"/>
    <m/>
    <n v="0.48034188"/>
    <n v="0"/>
    <n v="0"/>
    <n v="0"/>
    <n v="0"/>
    <n v="0"/>
    <n v="0"/>
    <n v="0"/>
    <n v="0"/>
    <n v="0"/>
    <n v="0"/>
    <n v="0"/>
    <n v="0"/>
    <n v="0"/>
    <n v="0"/>
    <n v="0"/>
    <n v="0"/>
    <n v="0"/>
    <n v="0"/>
    <n v="1"/>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5"/>
    <n v="30504"/>
    <n v="606"/>
    <n v="50.336633659999997"/>
    <x v="327"/>
    <n v="10"/>
    <x v="98"/>
    <x v="0"/>
    <b v="0"/>
    <x v="1"/>
    <x v="2"/>
    <n v="2"/>
    <m/>
    <n v="0.98349834999999997"/>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6"/>
    <n v="80703"/>
    <n v="645"/>
    <n v="125.1209302"/>
    <x v="328"/>
    <n v="294"/>
    <x v="210"/>
    <x v="1"/>
    <n v="1"/>
    <x v="1"/>
    <x v="9"/>
    <n v="1"/>
    <m/>
    <n v="0.544186046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607"/>
    <n v="49867"/>
    <n v="781"/>
    <n v="63.850192059999998"/>
    <x v="26"/>
    <n v="392"/>
    <x v="147"/>
    <x v="0"/>
    <b v="0"/>
    <x v="1"/>
    <x v="2"/>
    <n v="2"/>
    <m/>
    <n v="0.49807938499999999"/>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8"/>
    <n v="43735"/>
    <n v="758"/>
    <n v="57.697889179999997"/>
    <x v="329"/>
    <n v="328"/>
    <x v="147"/>
    <x v="0"/>
    <b v="0"/>
    <x v="1"/>
    <x v="2"/>
    <n v="2"/>
    <m/>
    <n v="0.56728232199999995"/>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9"/>
    <n v="58823"/>
    <n v="791"/>
    <n v="74.365360300000006"/>
    <x v="330"/>
    <n v="5"/>
    <x v="2"/>
    <x v="0"/>
    <b v="0"/>
    <x v="1"/>
    <x v="2"/>
    <n v="0"/>
    <m/>
    <n v="0.99367888699999996"/>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0"/>
    <n v="44199"/>
    <n v="810"/>
    <n v="54.566666669999996"/>
    <x v="331"/>
    <n v="5"/>
    <x v="51"/>
    <x v="0"/>
    <b v="0"/>
    <x v="1"/>
    <x v="2"/>
    <n v="4"/>
    <m/>
    <n v="0.99382716000000004"/>
    <n v="0"/>
    <n v="0"/>
    <n v="0"/>
    <n v="0"/>
    <n v="0"/>
    <n v="0"/>
    <n v="0"/>
    <n v="0"/>
    <n v="0"/>
    <n v="0"/>
    <n v="0"/>
    <n v="0"/>
    <n v="0"/>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1"/>
    <n v="28582"/>
    <n v="797"/>
    <n v="35.861982429999998"/>
    <x v="332"/>
    <n v="3"/>
    <x v="90"/>
    <x v="0"/>
    <b v="0"/>
    <x v="1"/>
    <x v="2"/>
    <n v="2"/>
    <m/>
    <n v="0.99623588500000004"/>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2"/>
    <n v="17054"/>
    <n v="798"/>
    <n v="21.37092732"/>
    <x v="333"/>
    <n v="0"/>
    <x v="57"/>
    <x v="0"/>
    <b v="0"/>
    <x v="1"/>
    <x v="2"/>
    <n v="1"/>
    <m/>
    <n v="1"/>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3"/>
    <n v="24957"/>
    <n v="792"/>
    <n v="31.511363639999999"/>
    <x v="334"/>
    <n v="2"/>
    <x v="211"/>
    <x v="0"/>
    <b v="0"/>
    <x v="0"/>
    <x v="2"/>
    <n v="4"/>
    <m/>
    <n v="0.99747474700000005"/>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4"/>
    <n v="10895"/>
    <n v="533"/>
    <n v="20.440900559999999"/>
    <x v="30"/>
    <n v="42"/>
    <x v="174"/>
    <x v="0"/>
    <b v="0"/>
    <x v="1"/>
    <x v="2"/>
    <n v="1"/>
    <m/>
    <n v="0.9212007500000000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5"/>
    <n v="17792"/>
    <n v="789"/>
    <n v="22.55006337"/>
    <x v="335"/>
    <n v="0"/>
    <x v="52"/>
    <x v="0"/>
    <b v="0"/>
    <x v="1"/>
    <x v="2"/>
    <n v="2"/>
    <m/>
    <n v="1"/>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6"/>
    <n v="26908"/>
    <n v="680"/>
    <n v="39.570588239999999"/>
    <x v="336"/>
    <n v="5"/>
    <x v="66"/>
    <x v="0"/>
    <b v="0"/>
    <x v="1"/>
    <x v="1"/>
    <n v="2"/>
    <m/>
    <n v="0.99264705900000005"/>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7"/>
    <n v="44852"/>
    <n v="671"/>
    <n v="66.843517140000003"/>
    <x v="321"/>
    <n v="2"/>
    <x v="142"/>
    <x v="0"/>
    <b v="0"/>
    <x v="1"/>
    <x v="1"/>
    <n v="4"/>
    <m/>
    <n v="0.99701937399999996"/>
    <n v="0"/>
    <n v="0"/>
    <n v="0"/>
    <n v="0"/>
    <n v="0"/>
    <n v="0"/>
    <n v="0"/>
    <n v="0"/>
    <n v="0"/>
    <n v="0"/>
    <n v="0"/>
    <n v="0"/>
    <n v="0"/>
    <n v="0"/>
    <n v="0"/>
    <n v="0"/>
    <n v="0"/>
    <n v="0"/>
    <n v="0"/>
    <n v="0"/>
    <n v="0"/>
    <n v="0"/>
    <n v="0"/>
    <n v="0"/>
    <n v="0"/>
    <n v="0"/>
    <n v="1"/>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8"/>
    <n v="34717"/>
    <n v="667"/>
    <n v="52.049475260000001"/>
    <x v="337"/>
    <n v="3"/>
    <x v="77"/>
    <x v="0"/>
    <b v="0"/>
    <x v="1"/>
    <x v="1"/>
    <n v="3"/>
    <m/>
    <n v="0.99550224899999995"/>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9"/>
    <n v="27168"/>
    <n v="662"/>
    <n v="41.039274919999997"/>
    <x v="338"/>
    <n v="3"/>
    <x v="89"/>
    <x v="0"/>
    <b v="0"/>
    <x v="1"/>
    <x v="1"/>
    <n v="2"/>
    <m/>
    <n v="0.99546827800000004"/>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0"/>
    <n v="33625"/>
    <n v="655"/>
    <n v="51.335877859999997"/>
    <x v="339"/>
    <n v="3"/>
    <x v="81"/>
    <x v="0"/>
    <b v="0"/>
    <x v="1"/>
    <x v="1"/>
    <n v="2"/>
    <m/>
    <n v="0.99541984699999997"/>
    <n v="1"/>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1"/>
    <n v="16471"/>
    <n v="652"/>
    <n v="25.262269939999999"/>
    <x v="339"/>
    <n v="0"/>
    <x v="14"/>
    <x v="0"/>
    <b v="0"/>
    <x v="0"/>
    <x v="7"/>
    <n v="2"/>
    <m/>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2"/>
    <n v="14401"/>
    <n v="650"/>
    <n v="22.15538462"/>
    <x v="340"/>
    <n v="1"/>
    <x v="127"/>
    <x v="0"/>
    <b v="0"/>
    <x v="0"/>
    <x v="2"/>
    <n v="2"/>
    <m/>
    <n v="0.99846153800000004"/>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3"/>
    <n v="11196"/>
    <n v="646"/>
    <n v="17.331269349999999"/>
    <x v="341"/>
    <n v="1"/>
    <x v="159"/>
    <x v="0"/>
    <b v="0"/>
    <x v="0"/>
    <x v="2"/>
    <n v="1"/>
    <m/>
    <n v="0.99845201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4"/>
    <n v="24800"/>
    <n v="623"/>
    <n v="39.807383629999997"/>
    <x v="342"/>
    <n v="6"/>
    <x v="64"/>
    <x v="0"/>
    <b v="0"/>
    <x v="1"/>
    <x v="1"/>
    <n v="2"/>
    <m/>
    <n v="0.99036918100000004"/>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5"/>
    <n v="31034"/>
    <n v="606"/>
    <n v="51.211221119999998"/>
    <x v="327"/>
    <n v="10"/>
    <x v="81"/>
    <x v="0"/>
    <b v="0"/>
    <x v="1"/>
    <x v="1"/>
    <n v="4"/>
    <m/>
    <n v="0.98349834999999997"/>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6"/>
    <n v="29535"/>
    <n v="597"/>
    <n v="49.472361810000002"/>
    <x v="343"/>
    <n v="9"/>
    <x v="78"/>
    <x v="0"/>
    <b v="0"/>
    <x v="1"/>
    <x v="2"/>
    <n v="3"/>
    <m/>
    <n v="0.98492462300000005"/>
    <n v="0"/>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7"/>
    <n v="16643"/>
    <n v="583"/>
    <n v="28.54716981"/>
    <x v="313"/>
    <n v="6"/>
    <x v="80"/>
    <x v="0"/>
    <b v="0"/>
    <x v="1"/>
    <x v="2"/>
    <n v="4"/>
    <m/>
    <n v="0.98970840500000001"/>
    <n v="0"/>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8"/>
    <n v="24600"/>
    <n v="575"/>
    <n v="42.782608699999997"/>
    <x v="344"/>
    <n v="2"/>
    <x v="37"/>
    <x v="0"/>
    <b v="0"/>
    <x v="1"/>
    <x v="2"/>
    <n v="3"/>
    <m/>
    <n v="0.99652173899999996"/>
    <n v="0"/>
    <n v="0"/>
    <n v="0"/>
    <n v="0"/>
    <n v="0"/>
    <n v="0"/>
    <n v="0"/>
    <n v="0"/>
    <n v="0"/>
    <n v="0"/>
    <n v="0"/>
    <n v="0"/>
    <n v="0"/>
    <n v="0"/>
    <n v="0"/>
    <n v="0"/>
    <n v="0"/>
    <n v="0"/>
    <n v="1"/>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29"/>
    <n v="16622"/>
    <n v="569"/>
    <n v="29.21265378"/>
    <x v="345"/>
    <n v="0"/>
    <x v="167"/>
    <x v="0"/>
    <b v="0"/>
    <x v="0"/>
    <x v="2"/>
    <n v="6"/>
    <m/>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30"/>
    <n v="10387"/>
    <n v="565"/>
    <n v="18.3840708"/>
    <x v="346"/>
    <n v="0"/>
    <x v="212"/>
    <x v="0"/>
    <b v="0"/>
    <x v="0"/>
    <x v="2"/>
    <n v="2"/>
    <m/>
    <n v="1"/>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31"/>
    <n v="52781"/>
    <n v="468"/>
    <n v="112.7799145"/>
    <x v="121"/>
    <n v="11"/>
    <x v="39"/>
    <x v="0"/>
    <b v="0"/>
    <x v="0"/>
    <x v="1"/>
    <n v="4"/>
    <m/>
    <n v="0.97649572600000001"/>
    <n v="0"/>
    <n v="0"/>
    <n v="0"/>
    <n v="0"/>
    <n v="0"/>
    <n v="0"/>
    <n v="0"/>
    <n v="0"/>
    <n v="0"/>
    <n v="0"/>
    <n v="0"/>
    <n v="0"/>
    <n v="0"/>
    <n v="0"/>
    <n v="0"/>
    <n v="0"/>
    <n v="0"/>
    <n v="0"/>
    <n v="0"/>
    <n v="0"/>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632"/>
    <n v="51274"/>
    <n v="444"/>
    <n v="115.481982"/>
    <x v="347"/>
    <n v="21"/>
    <x v="58"/>
    <x v="0"/>
    <b v="0"/>
    <x v="0"/>
    <x v="1"/>
    <n v="3"/>
    <m/>
    <n v="0.95270270300000004"/>
    <n v="0"/>
    <n v="0"/>
    <n v="0"/>
    <n v="0"/>
    <n v="0"/>
    <n v="0"/>
    <n v="0"/>
    <n v="0"/>
    <n v="0"/>
    <n v="0"/>
    <n v="0"/>
    <n v="0"/>
    <n v="0"/>
    <n v="0"/>
    <n v="0"/>
    <n v="0"/>
    <n v="0"/>
    <n v="0"/>
    <n v="0"/>
    <n v="0"/>
    <n v="0"/>
    <n v="0"/>
    <n v="0"/>
    <n v="0"/>
    <n v="0"/>
    <n v="0"/>
    <n v="0"/>
    <n v="0"/>
    <n v="0"/>
    <n v="1"/>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633"/>
    <n v="25344"/>
    <n v="420"/>
    <n v="60.34285714"/>
    <x v="348"/>
    <n v="1"/>
    <x v="64"/>
    <x v="0"/>
    <b v="0"/>
    <x v="0"/>
    <x v="1"/>
    <n v="1"/>
    <m/>
    <n v="0.99761904800000001"/>
    <n v="0"/>
    <n v="0"/>
    <n v="1"/>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634"/>
    <n v="65870"/>
    <n v="482"/>
    <n v="136.659751"/>
    <x v="89"/>
    <n v="370"/>
    <x v="213"/>
    <x v="0"/>
    <b v="0"/>
    <x v="0"/>
    <x v="4"/>
    <n v="0"/>
    <m/>
    <n v="0.232365145"/>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r>
  <r>
    <x v="635"/>
    <n v="27388"/>
    <n v="842"/>
    <n v="32.527315909999999"/>
    <x v="349"/>
    <n v="266"/>
    <x v="90"/>
    <x v="0"/>
    <b v="0"/>
    <x v="1"/>
    <x v="2"/>
    <n v="0"/>
    <m/>
    <n v="0.68408551100000003"/>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36"/>
    <n v="15742"/>
    <n v="358"/>
    <n v="43.972067039999999"/>
    <x v="154"/>
    <n v="102"/>
    <x v="214"/>
    <x v="0"/>
    <b v="0"/>
    <x v="1"/>
    <x v="5"/>
    <n v="0"/>
    <m/>
    <n v="0.71508379899999996"/>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637"/>
    <n v="69047"/>
    <n v="489"/>
    <n v="141.20040900000001"/>
    <x v="66"/>
    <n v="12"/>
    <x v="215"/>
    <x v="1"/>
    <n v="1"/>
    <x v="1"/>
    <x v="6"/>
    <n v="0"/>
    <m/>
    <n v="0.97546012299999996"/>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38"/>
    <n v="120071"/>
    <n v="822"/>
    <n v="146.07177619999999"/>
    <x v="220"/>
    <n v="675"/>
    <x v="178"/>
    <x v="0"/>
    <b v="0"/>
    <x v="0"/>
    <x v="4"/>
    <n v="0"/>
    <m/>
    <n v="0.1788321170000000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1"/>
    <n v="0"/>
  </r>
  <r>
    <x v="639"/>
    <n v="41827"/>
    <n v="645"/>
    <n v="64.84806202"/>
    <x v="350"/>
    <n v="371"/>
    <x v="57"/>
    <x v="0"/>
    <b v="0"/>
    <x v="1"/>
    <x v="2"/>
    <n v="0"/>
    <m/>
    <n v="0.42480620200000002"/>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640"/>
    <n v="59150"/>
    <n v="699"/>
    <n v="84.620886979999995"/>
    <x v="0"/>
    <n v="445"/>
    <x v="147"/>
    <x v="0"/>
    <b v="0"/>
    <x v="1"/>
    <x v="5"/>
    <n v="0"/>
    <m/>
    <n v="0.36337625200000001"/>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148"/>
    <n v="95761"/>
    <n v="909"/>
    <n v="105.34763479999999"/>
    <x v="298"/>
    <n v="499"/>
    <x v="93"/>
    <x v="0"/>
    <b v="0"/>
    <x v="0"/>
    <x v="5"/>
    <n v="0"/>
    <m/>
    <n v="0.451045105"/>
    <n v="0"/>
    <n v="0"/>
    <n v="0"/>
    <n v="0"/>
    <n v="0"/>
    <n v="0"/>
    <n v="0"/>
    <n v="0"/>
    <n v="0"/>
    <n v="0"/>
    <n v="0"/>
    <n v="1"/>
    <n v="0"/>
    <n v="0"/>
    <n v="0"/>
    <n v="0"/>
    <n v="0"/>
    <n v="0"/>
    <n v="1"/>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641"/>
    <n v="47103"/>
    <n v="639"/>
    <n v="73.713615020000006"/>
    <x v="238"/>
    <n v="440"/>
    <x v="21"/>
    <x v="0"/>
    <b v="0"/>
    <x v="1"/>
    <x v="5"/>
    <n v="0"/>
    <m/>
    <n v="0.31142409999999998"/>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642"/>
    <n v="48651"/>
    <n v="647"/>
    <n v="75.194744979999996"/>
    <x v="198"/>
    <n v="395"/>
    <x v="26"/>
    <x v="0"/>
    <b v="0"/>
    <x v="1"/>
    <x v="5"/>
    <n v="0"/>
    <m/>
    <n v="0.38948995400000003"/>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r>
  <r>
    <x v="643"/>
    <n v="126455"/>
    <n v="626"/>
    <n v="202.00479229999999"/>
    <x v="351"/>
    <n v="0"/>
    <x v="188"/>
    <x v="1"/>
    <n v="1"/>
    <x v="1"/>
    <x v="6"/>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644"/>
    <n v="28865"/>
    <n v="556"/>
    <n v="51.915467630000002"/>
    <x v="297"/>
    <n v="148"/>
    <x v="210"/>
    <x v="1"/>
    <n v="1"/>
    <x v="0"/>
    <x v="6"/>
    <n v="2"/>
    <m/>
    <n v="0.73381295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645"/>
    <n v="83617"/>
    <n v="756"/>
    <n v="110.6044974"/>
    <x v="352"/>
    <n v="553"/>
    <x v="155"/>
    <x v="0"/>
    <b v="0"/>
    <x v="1"/>
    <x v="0"/>
    <n v="0"/>
    <m/>
    <n v="0.26851851900000001"/>
    <n v="0"/>
    <n v="0"/>
    <n v="0"/>
    <n v="1"/>
    <n v="0"/>
    <n v="1"/>
    <n v="0"/>
    <n v="0"/>
    <n v="0"/>
    <n v="0"/>
    <n v="0"/>
    <n v="0"/>
    <n v="0"/>
    <n v="0"/>
    <n v="0"/>
    <n v="0"/>
    <n v="0"/>
    <n v="0"/>
    <n v="0"/>
    <n v="0"/>
    <n v="0"/>
    <n v="0"/>
    <n v="0"/>
    <n v="0"/>
    <n v="0"/>
    <n v="0"/>
    <n v="0"/>
    <n v="0"/>
    <n v="0"/>
    <n v="0"/>
    <n v="0"/>
    <n v="0"/>
    <n v="0"/>
    <n v="0"/>
    <n v="0"/>
    <n v="0"/>
    <n v="0"/>
    <n v="0"/>
    <n v="0"/>
    <n v="0"/>
    <n v="0"/>
    <n v="0"/>
    <n v="0"/>
    <n v="0"/>
    <n v="0"/>
    <n v="0"/>
    <n v="0"/>
    <n v="0"/>
    <n v="0"/>
    <n v="0"/>
    <n v="0"/>
    <n v="0"/>
    <n v="1"/>
    <n v="0"/>
    <n v="0"/>
    <n v="0"/>
    <n v="0"/>
    <n v="0"/>
    <n v="1"/>
    <n v="0"/>
    <n v="0"/>
    <n v="0"/>
    <n v="0"/>
    <n v="0"/>
    <n v="0"/>
    <n v="0"/>
    <n v="0"/>
    <n v="0"/>
    <n v="0"/>
    <n v="0"/>
    <n v="0"/>
    <n v="0"/>
    <n v="0"/>
    <n v="0"/>
    <n v="0"/>
    <n v="0"/>
    <n v="0"/>
    <n v="0"/>
    <n v="0"/>
    <n v="0"/>
    <n v="0"/>
    <n v="0"/>
    <n v="0"/>
    <n v="0"/>
    <n v="0"/>
    <n v="0"/>
    <n v="0"/>
  </r>
  <r>
    <x v="646"/>
    <n v="41097"/>
    <n v="476"/>
    <n v="86.33823529"/>
    <x v="22"/>
    <n v="215"/>
    <x v="122"/>
    <x v="0"/>
    <b v="0"/>
    <x v="1"/>
    <x v="5"/>
    <n v="0"/>
    <m/>
    <n v="0.54831932800000005"/>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47"/>
    <n v="52929"/>
    <n v="777"/>
    <n v="68.119691119999999"/>
    <x v="353"/>
    <n v="411"/>
    <x v="159"/>
    <x v="0"/>
    <b v="0"/>
    <x v="1"/>
    <x v="6"/>
    <n v="0"/>
    <m/>
    <n v="0.47104247100000002"/>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48"/>
    <n v="46771"/>
    <n v="475"/>
    <n v="98.465263160000006"/>
    <x v="18"/>
    <n v="322"/>
    <x v="21"/>
    <x v="0"/>
    <b v="0"/>
    <x v="0"/>
    <x v="5"/>
    <n v="1"/>
    <m/>
    <n v="0.32210526299999998"/>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49"/>
    <n v="29505"/>
    <n v="628"/>
    <n v="46.982484079999999"/>
    <x v="354"/>
    <n v="1"/>
    <x v="51"/>
    <x v="0"/>
    <b v="0"/>
    <x v="1"/>
    <x v="5"/>
    <n v="0"/>
    <m/>
    <n v="0.99840764299999996"/>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r>
  <r>
    <x v="650"/>
    <n v="28373"/>
    <n v="605"/>
    <n v="46.897520659999998"/>
    <x v="355"/>
    <n v="3"/>
    <x v="72"/>
    <x v="0"/>
    <b v="0"/>
    <x v="0"/>
    <x v="7"/>
    <n v="0"/>
    <m/>
    <n v="0.99504132199999995"/>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r>
  <r>
    <x v="651"/>
    <n v="124214"/>
    <n v="587"/>
    <n v="211.6081772"/>
    <x v="229"/>
    <n v="448"/>
    <x v="175"/>
    <x v="1"/>
    <n v="1"/>
    <x v="2"/>
    <x v="7"/>
    <n v="0"/>
    <m/>
    <n v="0.2367972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r>
  <r>
    <x v="652"/>
    <n v="101937"/>
    <n v="1242"/>
    <n v="82.074879229999993"/>
    <x v="356"/>
    <n v="463"/>
    <x v="107"/>
    <x v="0"/>
    <b v="0"/>
    <x v="0"/>
    <x v="4"/>
    <n v="2"/>
    <m/>
    <n v="0.62721417099999999"/>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r>
  <r>
    <x v="653"/>
    <n v="37978"/>
    <n v="435"/>
    <n v="87.30574713"/>
    <x v="315"/>
    <n v="53"/>
    <x v="155"/>
    <x v="0"/>
    <b v="0"/>
    <x v="2"/>
    <x v="6"/>
    <n v="1"/>
    <m/>
    <n v="0.87816092000000001"/>
    <n v="0"/>
    <n v="0"/>
    <n v="0"/>
    <n v="0"/>
    <n v="0"/>
    <n v="0"/>
    <n v="1"/>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654"/>
    <n v="255151"/>
    <n v="960"/>
    <n v="265.78229169999997"/>
    <x v="33"/>
    <n v="300"/>
    <x v="216"/>
    <x v="0"/>
    <b v="0"/>
    <x v="1"/>
    <x v="2"/>
    <n v="1"/>
    <m/>
    <n v="0.6875"/>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655"/>
    <n v="77359"/>
    <n v="1110"/>
    <n v="69.692792789999999"/>
    <x v="357"/>
    <n v="12"/>
    <x v="33"/>
    <x v="1"/>
    <n v="1"/>
    <x v="0"/>
    <x v="7"/>
    <n v="0"/>
    <m/>
    <n v="0.989189188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r>
  <r>
    <x v="656"/>
    <n v="81487"/>
    <n v="955"/>
    <n v="85.326701569999997"/>
    <x v="358"/>
    <n v="6"/>
    <x v="217"/>
    <x v="1"/>
    <n v="1"/>
    <x v="1"/>
    <x v="7"/>
    <n v="0"/>
    <m/>
    <n v="0.9937172770000000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57"/>
    <n v="57965"/>
    <n v="854"/>
    <n v="67.874707259999994"/>
    <x v="359"/>
    <n v="7"/>
    <x v="133"/>
    <x v="0"/>
    <b v="0"/>
    <x v="0"/>
    <x v="7"/>
    <n v="2"/>
    <m/>
    <n v="0.99180327899999998"/>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1"/>
    <n v="0"/>
    <n v="0"/>
    <n v="0"/>
    <n v="0"/>
    <n v="0"/>
    <n v="0"/>
    <n v="0"/>
    <n v="0"/>
    <n v="0"/>
    <n v="0"/>
    <n v="0"/>
    <n v="0"/>
  </r>
  <r>
    <x v="658"/>
    <n v="52349"/>
    <n v="829"/>
    <n v="63.147165260000001"/>
    <x v="360"/>
    <n v="3"/>
    <x v="132"/>
    <x v="0"/>
    <b v="0"/>
    <x v="1"/>
    <x v="6"/>
    <n v="0"/>
    <m/>
    <n v="0.99638118200000003"/>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659"/>
    <n v="124941"/>
    <n v="807"/>
    <n v="154.82156130000001"/>
    <x v="320"/>
    <n v="32"/>
    <x v="4"/>
    <x v="0"/>
    <b v="0"/>
    <x v="0"/>
    <x v="8"/>
    <n v="0"/>
    <m/>
    <n v="0.960346963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660"/>
    <n v="8463"/>
    <n v="95"/>
    <n v="89.084210529999993"/>
    <x v="176"/>
    <n v="2"/>
    <x v="71"/>
    <x v="0"/>
    <b v="0"/>
    <x v="0"/>
    <x v="1"/>
    <n v="3"/>
    <m/>
    <n v="0.97894736800000004"/>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661"/>
    <n v="116382"/>
    <n v="798"/>
    <n v="145.84210529999999"/>
    <x v="361"/>
    <n v="211"/>
    <x v="79"/>
    <x v="0"/>
    <b v="0"/>
    <x v="1"/>
    <x v="2"/>
    <n v="1"/>
    <m/>
    <n v="0.73558897199999995"/>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r>
  <r>
    <x v="662"/>
    <n v="38665"/>
    <n v="489"/>
    <n v="79.069529650000007"/>
    <x v="134"/>
    <n v="277"/>
    <x v="14"/>
    <x v="0"/>
    <b v="0"/>
    <x v="1"/>
    <x v="6"/>
    <n v="0"/>
    <m/>
    <n v="0.43353783200000001"/>
    <n v="0"/>
    <n v="0"/>
    <n v="0"/>
    <n v="0"/>
    <n v="0"/>
    <n v="0"/>
    <n v="0"/>
    <n v="0"/>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63"/>
    <n v="39819"/>
    <n v="414"/>
    <n v="96.18115942"/>
    <x v="272"/>
    <n v="235"/>
    <x v="203"/>
    <x v="1"/>
    <n v="1"/>
    <x v="0"/>
    <x v="8"/>
    <n v="2"/>
    <m/>
    <n v="0.43236714999999998"/>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664"/>
    <n v="23527"/>
    <n v="503"/>
    <n v="46.773359839999998"/>
    <x v="104"/>
    <n v="306"/>
    <x v="60"/>
    <x v="0"/>
    <b v="0"/>
    <x v="1"/>
    <x v="2"/>
    <n v="0"/>
    <m/>
    <n v="0.39165009899999997"/>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665"/>
    <n v="40553"/>
    <n v="611"/>
    <n v="66.371522089999999"/>
    <x v="322"/>
    <n v="194"/>
    <x v="196"/>
    <x v="3"/>
    <n v="1"/>
    <x v="1"/>
    <x v="4"/>
    <n v="4"/>
    <m/>
    <n v="0.68248772499999999"/>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66"/>
    <n v="77643"/>
    <n v="1055"/>
    <n v="73.595260659999994"/>
    <x v="362"/>
    <n v="504"/>
    <x v="77"/>
    <x v="0"/>
    <b v="0"/>
    <x v="0"/>
    <x v="2"/>
    <n v="2"/>
    <m/>
    <n v="0.52227488200000005"/>
    <n v="0"/>
    <n v="0"/>
    <n v="0"/>
    <n v="0"/>
    <n v="0"/>
    <n v="0"/>
    <n v="0"/>
    <n v="0"/>
    <n v="0"/>
    <n v="0"/>
    <n v="0"/>
    <n v="0"/>
    <n v="0"/>
    <n v="0"/>
    <n v="0"/>
    <n v="0"/>
    <n v="0"/>
    <n v="0"/>
    <n v="0"/>
    <n v="0"/>
    <n v="0"/>
    <n v="0"/>
    <n v="0"/>
    <n v="0"/>
    <n v="0"/>
    <n v="1"/>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r>
  <r>
    <x v="48"/>
    <n v="44486"/>
    <n v="458"/>
    <n v="97.131004369999999"/>
    <x v="16"/>
    <n v="151"/>
    <x v="41"/>
    <x v="0"/>
    <b v="0"/>
    <x v="1"/>
    <x v="2"/>
    <n v="1"/>
    <m/>
    <n v="0.67030567699999999"/>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67"/>
    <n v="39724"/>
    <n v="546"/>
    <n v="72.754578749999993"/>
    <x v="19"/>
    <n v="309"/>
    <x v="137"/>
    <x v="0"/>
    <b v="0"/>
    <x v="1"/>
    <x v="2"/>
    <n v="2"/>
    <m/>
    <n v="0.43406593399999999"/>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668"/>
    <n v="267128"/>
    <n v="1514"/>
    <n v="176.4385733"/>
    <x v="363"/>
    <n v="605"/>
    <x v="112"/>
    <x v="0"/>
    <b v="0"/>
    <x v="1"/>
    <x v="0"/>
    <n v="1"/>
    <m/>
    <n v="0.60039630099999997"/>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669"/>
    <n v="60118"/>
    <n v="831"/>
    <n v="72.344163660000007"/>
    <x v="362"/>
    <n v="280"/>
    <x v="175"/>
    <x v="0"/>
    <b v="0"/>
    <x v="0"/>
    <x v="0"/>
    <n v="0"/>
    <m/>
    <n v="0.66305655799999996"/>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1"/>
    <n v="0"/>
    <n v="0"/>
    <n v="0"/>
    <n v="0"/>
    <n v="0"/>
    <n v="0"/>
    <n v="0"/>
    <n v="0"/>
    <n v="0"/>
    <n v="0"/>
    <n v="0"/>
    <n v="0"/>
    <n v="0"/>
    <n v="0"/>
    <n v="0"/>
    <n v="0"/>
    <n v="0"/>
    <n v="0"/>
    <n v="0"/>
    <n v="0"/>
    <n v="0"/>
    <n v="0"/>
    <n v="0"/>
  </r>
  <r>
    <x v="670"/>
    <n v="135536"/>
    <n v="887"/>
    <n v="152.80270569999999"/>
    <x v="364"/>
    <n v="480"/>
    <x v="218"/>
    <x v="1"/>
    <n v="1"/>
    <x v="1"/>
    <x v="5"/>
    <n v="0"/>
    <m/>
    <n v="0.45885005600000001"/>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671"/>
    <n v="74921"/>
    <n v="644"/>
    <n v="116.3369565"/>
    <x v="217"/>
    <n v="338"/>
    <x v="179"/>
    <x v="1"/>
    <n v="1"/>
    <x v="1"/>
    <x v="8"/>
    <n v="0"/>
    <m/>
    <n v="0.47515528000000001"/>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r>
  <r>
    <x v="672"/>
    <n v="79638"/>
    <n v="671"/>
    <n v="118.68554399999999"/>
    <x v="365"/>
    <n v="236"/>
    <x v="170"/>
    <x v="1"/>
    <n v="1"/>
    <x v="1"/>
    <x v="5"/>
    <n v="0"/>
    <m/>
    <n v="0.64828613999999996"/>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673"/>
    <n v="71861"/>
    <n v="813"/>
    <n v="88.389913899999996"/>
    <x v="354"/>
    <n v="186"/>
    <x v="219"/>
    <x v="1"/>
    <n v="1"/>
    <x v="1"/>
    <x v="8"/>
    <n v="0"/>
    <m/>
    <n v="0.771217712"/>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674"/>
    <n v="142277"/>
    <n v="906"/>
    <n v="157.03863129999999"/>
    <x v="366"/>
    <n v="601"/>
    <x v="215"/>
    <x v="3"/>
    <n v="1"/>
    <x v="1"/>
    <x v="3"/>
    <n v="0"/>
    <m/>
    <n v="0.33664459200000002"/>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r>
  <r>
    <x v="675"/>
    <n v="24537"/>
    <n v="418"/>
    <n v="58.700956939999998"/>
    <x v="367"/>
    <n v="177"/>
    <x v="119"/>
    <x v="0"/>
    <b v="0"/>
    <x v="1"/>
    <x v="6"/>
    <n v="2"/>
    <m/>
    <n v="0.576555024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676"/>
    <n v="15938"/>
    <n v="407"/>
    <n v="39.159705160000001"/>
    <x v="105"/>
    <n v="134"/>
    <x v="55"/>
    <x v="0"/>
    <b v="0"/>
    <x v="1"/>
    <x v="5"/>
    <n v="0"/>
    <m/>
    <n v="0.670761670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r>
  <r>
    <x v="677"/>
    <n v="12020"/>
    <n v="221"/>
    <n v="54.389140269999999"/>
    <x v="250"/>
    <n v="97"/>
    <x v="98"/>
    <x v="0"/>
    <b v="0"/>
    <x v="1"/>
    <x v="7"/>
    <n v="0"/>
    <m/>
    <n v="0.56108597299999996"/>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78"/>
    <n v="16480"/>
    <n v="365"/>
    <n v="45.150684929999997"/>
    <x v="94"/>
    <n v="139"/>
    <x v="77"/>
    <x v="0"/>
    <b v="0"/>
    <x v="1"/>
    <x v="1"/>
    <n v="1"/>
    <m/>
    <n v="0.61917808200000002"/>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79"/>
    <n v="27398"/>
    <n v="156"/>
    <n v="175.6282051"/>
    <x v="40"/>
    <n v="59"/>
    <x v="95"/>
    <x v="0"/>
    <b v="0"/>
    <x v="1"/>
    <x v="4"/>
    <n v="0"/>
    <m/>
    <n v="0.62179487200000005"/>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1"/>
    <n v="0"/>
    <n v="0"/>
    <n v="0"/>
    <n v="0"/>
    <n v="0"/>
    <n v="0"/>
    <n v="1"/>
    <n v="0"/>
    <n v="0"/>
    <n v="0"/>
    <n v="0"/>
    <n v="0"/>
  </r>
  <r>
    <x v="680"/>
    <n v="10262"/>
    <n v="79"/>
    <n v="129.89873420000001"/>
    <x v="368"/>
    <n v="67"/>
    <x v="4"/>
    <x v="0"/>
    <b v="0"/>
    <x v="1"/>
    <x v="4"/>
    <n v="0"/>
    <m/>
    <n v="0.151898734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681"/>
    <n v="9540"/>
    <n v="90"/>
    <n v="106"/>
    <x v="369"/>
    <n v="40"/>
    <x v="204"/>
    <x v="0"/>
    <b v="0"/>
    <x v="1"/>
    <x v="4"/>
    <n v="0"/>
    <m/>
    <n v="0.555555555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r>
  <r>
    <x v="682"/>
    <n v="12296"/>
    <n v="83"/>
    <n v="148.14457830000001"/>
    <x v="370"/>
    <n v="46"/>
    <x v="95"/>
    <x v="0"/>
    <b v="0"/>
    <x v="0"/>
    <x v="0"/>
    <n v="0"/>
    <m/>
    <n v="0.445783133"/>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83"/>
    <n v="7596"/>
    <n v="81"/>
    <n v="93.777777779999994"/>
    <x v="178"/>
    <n v="53"/>
    <x v="97"/>
    <x v="0"/>
    <b v="0"/>
    <x v="0"/>
    <x v="0"/>
    <n v="0"/>
    <m/>
    <n v="0.3456790120000000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84"/>
    <n v="9858"/>
    <n v="72"/>
    <n v="136.91666670000001"/>
    <x v="288"/>
    <n v="63"/>
    <x v="95"/>
    <x v="0"/>
    <b v="0"/>
    <x v="0"/>
    <x v="4"/>
    <n v="0"/>
    <m/>
    <n v="0.125"/>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85"/>
    <n v="10083"/>
    <n v="77"/>
    <n v="130.9480519"/>
    <x v="51"/>
    <n v="34"/>
    <x v="178"/>
    <x v="4"/>
    <n v="1"/>
    <x v="1"/>
    <x v="11"/>
    <n v="0"/>
    <m/>
    <n v="0.55844155799999995"/>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1"/>
    <n v="0"/>
    <n v="0"/>
    <n v="0"/>
    <n v="0"/>
    <n v="0"/>
    <n v="0"/>
    <n v="0"/>
    <n v="0"/>
    <n v="0"/>
    <n v="0"/>
    <n v="0"/>
  </r>
  <r>
    <x v="686"/>
    <n v="11721"/>
    <n v="144"/>
    <n v="81.395833330000002"/>
    <x v="371"/>
    <n v="38"/>
    <x v="220"/>
    <x v="2"/>
    <n v="1"/>
    <x v="1"/>
    <x v="11"/>
    <n v="0"/>
    <m/>
    <n v="0.736111111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r>
  <r>
    <x v="687"/>
    <n v="7185"/>
    <n v="48"/>
    <n v="149.6875"/>
    <x v="155"/>
    <n v="0"/>
    <x v="95"/>
    <x v="0"/>
    <b v="0"/>
    <x v="0"/>
    <x v="8"/>
    <n v="0"/>
    <m/>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688"/>
    <n v="4183"/>
    <n v="46"/>
    <n v="90.934782609999999"/>
    <x v="184"/>
    <n v="17"/>
    <x v="121"/>
    <x v="0"/>
    <b v="0"/>
    <x v="1"/>
    <x v="5"/>
    <n v="0"/>
    <m/>
    <n v="0.6304347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689"/>
    <n v="2399"/>
    <n v="54"/>
    <n v="44.425925929999998"/>
    <x v="209"/>
    <n v="16"/>
    <x v="94"/>
    <x v="0"/>
    <b v="0"/>
    <x v="1"/>
    <x v="5"/>
    <n v="1"/>
    <m/>
    <n v="0.70370370400000004"/>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690"/>
    <n v="2805"/>
    <n v="49"/>
    <n v="57.244897960000003"/>
    <x v="195"/>
    <n v="17"/>
    <x v="24"/>
    <x v="0"/>
    <b v="0"/>
    <x v="2"/>
    <x v="4"/>
    <n v="0"/>
    <m/>
    <n v="0.653061224"/>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691"/>
    <n v="3924"/>
    <n v="53"/>
    <n v="74.037735850000004"/>
    <x v="270"/>
    <n v="1"/>
    <x v="95"/>
    <x v="0"/>
    <b v="0"/>
    <x v="1"/>
    <x v="6"/>
    <n v="0"/>
    <m/>
    <n v="0.98113207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692"/>
    <n v="1440"/>
    <n v="51"/>
    <n v="28.235294119999999"/>
    <x v="226"/>
    <n v="37"/>
    <x v="119"/>
    <x v="0"/>
    <b v="0"/>
    <x v="1"/>
    <x v="7"/>
    <n v="2"/>
    <m/>
    <n v="0.27450980400000002"/>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93"/>
    <n v="3305"/>
    <n v="43"/>
    <n v="76.860465120000001"/>
    <x v="372"/>
    <n v="21"/>
    <x v="199"/>
    <x v="2"/>
    <n v="1"/>
    <x v="1"/>
    <x v="3"/>
    <n v="0"/>
    <m/>
    <n v="0.511627907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694"/>
    <n v="3056"/>
    <n v="53"/>
    <n v="57.660377359999998"/>
    <x v="216"/>
    <n v="30"/>
    <x v="181"/>
    <x v="0"/>
    <b v="0"/>
    <x v="1"/>
    <x v="7"/>
    <n v="0"/>
    <m/>
    <n v="0.433962263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1"/>
    <n v="0"/>
    <n v="0"/>
    <n v="0"/>
    <n v="0"/>
    <n v="0"/>
    <n v="0"/>
    <n v="0"/>
    <n v="0"/>
  </r>
  <r>
    <x v="695"/>
    <n v="4586"/>
    <n v="52"/>
    <n v="88.192307690000007"/>
    <x v="187"/>
    <n v="22"/>
    <x v="70"/>
    <x v="0"/>
    <b v="0"/>
    <x v="1"/>
    <x v="0"/>
    <n v="0"/>
    <m/>
    <n v="0.576923077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696"/>
    <n v="4243"/>
    <n v="45"/>
    <n v="94.288888889999996"/>
    <x v="373"/>
    <n v="29"/>
    <x v="12"/>
    <x v="4"/>
    <n v="1"/>
    <x v="1"/>
    <x v="7"/>
    <n v="2"/>
    <m/>
    <n v="0.35555555599999999"/>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97"/>
    <n v="87552"/>
    <n v="664"/>
    <n v="131.85542169999999"/>
    <x v="198"/>
    <n v="412"/>
    <x v="140"/>
    <x v="0"/>
    <b v="0"/>
    <x v="2"/>
    <x v="7"/>
    <n v="0"/>
    <m/>
    <n v="0.37951807199999998"/>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r>
  <r>
    <x v="698"/>
    <n v="14721"/>
    <n v="245"/>
    <n v="60.085714289999999"/>
    <x v="6"/>
    <n v="3"/>
    <x v="122"/>
    <x v="0"/>
    <b v="0"/>
    <x v="1"/>
    <x v="2"/>
    <n v="2"/>
    <m/>
    <n v="0.98775510200000005"/>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99"/>
    <n v="50357"/>
    <n v="656"/>
    <n v="76.763719510000001"/>
    <x v="90"/>
    <n v="347"/>
    <x v="150"/>
    <x v="0"/>
    <b v="0"/>
    <x v="1"/>
    <x v="7"/>
    <n v="0"/>
    <m/>
    <n v="0.4710365850000000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00"/>
    <n v="35472"/>
    <n v="376"/>
    <n v="94.340425530000005"/>
    <x v="374"/>
    <n v="266"/>
    <x v="213"/>
    <x v="0"/>
    <b v="0"/>
    <x v="0"/>
    <x v="4"/>
    <n v="0"/>
    <m/>
    <n v="0.29255319099999999"/>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r>
  <r>
    <x v="701"/>
    <n v="21823"/>
    <n v="311"/>
    <n v="70.170418010000006"/>
    <x v="151"/>
    <n v="209"/>
    <x v="142"/>
    <x v="0"/>
    <b v="0"/>
    <x v="1"/>
    <x v="2"/>
    <n v="3"/>
    <m/>
    <n v="0.32797427699999998"/>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702"/>
    <n v="21424"/>
    <n v="270"/>
    <n v="79.34814815"/>
    <x v="375"/>
    <n v="134"/>
    <x v="121"/>
    <x v="0"/>
    <b v="0"/>
    <x v="1"/>
    <x v="5"/>
    <n v="0"/>
    <m/>
    <n v="0.503703703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03"/>
    <n v="34086"/>
    <n v="423"/>
    <n v="80.581560280000005"/>
    <x v="376"/>
    <n v="2"/>
    <x v="47"/>
    <x v="0"/>
    <b v="0"/>
    <x v="2"/>
    <x v="6"/>
    <n v="0"/>
    <m/>
    <n v="0.9952718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04"/>
    <n v="27221"/>
    <n v="199"/>
    <n v="136.7889447"/>
    <x v="181"/>
    <n v="178"/>
    <x v="84"/>
    <x v="0"/>
    <b v="0"/>
    <x v="0"/>
    <x v="2"/>
    <n v="6"/>
    <m/>
    <n v="0.10552763800000001"/>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r>
  <r>
    <x v="705"/>
    <n v="19932"/>
    <n v="394"/>
    <n v="50.588832490000001"/>
    <x v="377"/>
    <n v="137"/>
    <x v="14"/>
    <x v="0"/>
    <b v="0"/>
    <x v="1"/>
    <x v="5"/>
    <n v="0"/>
    <m/>
    <n v="0.652284263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706"/>
    <n v="37215"/>
    <n v="380"/>
    <n v="97.934210530000001"/>
    <x v="2"/>
    <n v="211"/>
    <x v="116"/>
    <x v="4"/>
    <n v="1"/>
    <x v="1"/>
    <x v="11"/>
    <n v="1"/>
    <m/>
    <n v="0.44473684200000002"/>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707"/>
    <n v="112912"/>
    <n v="429"/>
    <n v="263.19813520000002"/>
    <x v="378"/>
    <n v="5"/>
    <x v="221"/>
    <x v="0"/>
    <b v="0"/>
    <x v="1"/>
    <x v="5"/>
    <n v="1"/>
    <m/>
    <n v="0.988344988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r>
  <r>
    <x v="708"/>
    <n v="62986"/>
    <n v="387"/>
    <n v="162.75452200000001"/>
    <x v="51"/>
    <n v="344"/>
    <x v="11"/>
    <x v="0"/>
    <b v="0"/>
    <x v="1"/>
    <x v="5"/>
    <n v="0"/>
    <m/>
    <n v="0.1111111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09"/>
    <n v="40220"/>
    <n v="298"/>
    <n v="134.966443"/>
    <x v="270"/>
    <n v="246"/>
    <x v="4"/>
    <x v="0"/>
    <b v="0"/>
    <x v="0"/>
    <x v="4"/>
    <n v="5"/>
    <m/>
    <n v="0.174496644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710"/>
    <n v="31652"/>
    <n v="288"/>
    <n v="109.9027778"/>
    <x v="158"/>
    <n v="210"/>
    <x v="158"/>
    <x v="0"/>
    <b v="0"/>
    <x v="0"/>
    <x v="0"/>
    <n v="1"/>
    <m/>
    <n v="0.27083333300000001"/>
    <n v="0"/>
    <n v="0"/>
    <n v="0"/>
    <n v="0"/>
    <n v="0"/>
    <n v="0"/>
    <n v="0"/>
    <n v="0"/>
    <n v="0"/>
    <n v="0"/>
    <n v="0"/>
    <n v="0"/>
    <n v="0"/>
    <n v="0"/>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711"/>
    <n v="27650"/>
    <n v="586"/>
    <n v="47.18430034"/>
    <x v="239"/>
    <n v="276"/>
    <x v="6"/>
    <x v="0"/>
    <b v="0"/>
    <x v="1"/>
    <x v="7"/>
    <n v="4"/>
    <m/>
    <n v="0.52901023899999999"/>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12"/>
    <n v="60956"/>
    <n v="562"/>
    <n v="108.4626335"/>
    <x v="379"/>
    <n v="343"/>
    <x v="211"/>
    <x v="0"/>
    <b v="0"/>
    <x v="1"/>
    <x v="2"/>
    <n v="3"/>
    <m/>
    <n v="0.38967971499999998"/>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13"/>
    <n v="58305"/>
    <n v="816"/>
    <n v="71.452205879999994"/>
    <x v="380"/>
    <n v="281"/>
    <x v="179"/>
    <x v="0"/>
    <b v="0"/>
    <x v="1"/>
    <x v="4"/>
    <n v="0"/>
    <m/>
    <n v="0.655637255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14"/>
    <n v="55046"/>
    <n v="424"/>
    <n v="129.82547170000001"/>
    <x v="381"/>
    <n v="8"/>
    <x v="222"/>
    <x v="0"/>
    <b v="0"/>
    <x v="2"/>
    <x v="7"/>
    <n v="2"/>
    <m/>
    <n v="0.981132074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715"/>
    <n v="51182"/>
    <n v="432"/>
    <n v="118.4768519"/>
    <x v="382"/>
    <n v="324"/>
    <x v="223"/>
    <x v="0"/>
    <b v="0"/>
    <x v="0"/>
    <x v="8"/>
    <n v="2"/>
    <m/>
    <n v="0.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1"/>
    <n v="0"/>
    <n v="0"/>
    <n v="0"/>
    <n v="0"/>
    <n v="0"/>
    <n v="0"/>
    <n v="0"/>
    <n v="0"/>
    <n v="0"/>
    <n v="0"/>
    <n v="0"/>
    <n v="0"/>
    <n v="0"/>
    <n v="0"/>
    <n v="0"/>
  </r>
  <r>
    <x v="716"/>
    <n v="9160"/>
    <n v="265"/>
    <n v="34.566037739999999"/>
    <x v="202"/>
    <n v="120"/>
    <x v="183"/>
    <x v="1"/>
    <n v="1"/>
    <x v="0"/>
    <x v="1"/>
    <n v="0"/>
    <m/>
    <n v="0.547169810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156"/>
    <n v="13974"/>
    <n v="285"/>
    <n v="49.031578949999997"/>
    <x v="157"/>
    <n v="203"/>
    <x v="96"/>
    <x v="1"/>
    <n v="1"/>
    <x v="1"/>
    <x v="2"/>
    <n v="0"/>
    <m/>
    <n v="0.287719298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17"/>
    <n v="18405"/>
    <n v="202"/>
    <n v="91.113861389999997"/>
    <x v="115"/>
    <n v="139"/>
    <x v="175"/>
    <x v="0"/>
    <b v="0"/>
    <x v="0"/>
    <x v="8"/>
    <n v="0"/>
    <m/>
    <n v="0.31188118799999998"/>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18"/>
    <n v="34556"/>
    <n v="375"/>
    <n v="92.149333330000005"/>
    <x v="89"/>
    <n v="263"/>
    <x v="49"/>
    <x v="1"/>
    <n v="1"/>
    <x v="0"/>
    <x v="4"/>
    <n v="0"/>
    <m/>
    <n v="0.2986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r>
  <r>
    <x v="719"/>
    <n v="23908"/>
    <n v="255"/>
    <n v="93.756862749999996"/>
    <x v="371"/>
    <n v="149"/>
    <x v="101"/>
    <x v="0"/>
    <b v="0"/>
    <x v="1"/>
    <x v="7"/>
    <n v="1"/>
    <m/>
    <n v="0.41568627499999999"/>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20"/>
    <n v="25259"/>
    <n v="351"/>
    <n v="71.962962959999999"/>
    <x v="383"/>
    <n v="2"/>
    <x v="24"/>
    <x v="0"/>
    <b v="0"/>
    <x v="1"/>
    <x v="2"/>
    <n v="1"/>
    <m/>
    <n v="0.994301993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721"/>
    <n v="24312"/>
    <n v="337"/>
    <n v="72.142433229999995"/>
    <x v="15"/>
    <n v="183"/>
    <x v="159"/>
    <x v="0"/>
    <b v="0"/>
    <x v="1"/>
    <x v="5"/>
    <n v="0"/>
    <m/>
    <n v="0.456973293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r>
  <r>
    <x v="722"/>
    <n v="23942"/>
    <n v="512"/>
    <n v="46.76171875"/>
    <x v="147"/>
    <n v="345"/>
    <x v="54"/>
    <x v="0"/>
    <b v="0"/>
    <x v="1"/>
    <x v="2"/>
    <n v="0"/>
    <m/>
    <n v="0.326171875"/>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23"/>
    <n v="20877"/>
    <n v="263"/>
    <n v="79.38022814"/>
    <x v="251"/>
    <n v="115"/>
    <x v="48"/>
    <x v="0"/>
    <b v="0"/>
    <x v="0"/>
    <x v="4"/>
    <n v="2"/>
    <m/>
    <n v="0.56273764299999995"/>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724"/>
    <n v="15303"/>
    <n v="141"/>
    <n v="108.5319149"/>
    <x v="9"/>
    <n v="60"/>
    <x v="47"/>
    <x v="0"/>
    <b v="0"/>
    <x v="0"/>
    <x v="0"/>
    <n v="1"/>
    <m/>
    <n v="0.57446808500000002"/>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1"/>
    <n v="0"/>
    <n v="0"/>
    <n v="0"/>
    <n v="0"/>
    <n v="0"/>
    <n v="0"/>
    <n v="0"/>
    <n v="0"/>
    <n v="0"/>
    <n v="0"/>
    <n v="0"/>
    <n v="0"/>
    <n v="0"/>
    <n v="0"/>
    <n v="0"/>
    <n v="0"/>
    <n v="0"/>
    <n v="0"/>
    <n v="0"/>
    <n v="0"/>
  </r>
  <r>
    <x v="725"/>
    <n v="22483"/>
    <n v="434"/>
    <n v="51.804147469999997"/>
    <x v="384"/>
    <n v="313"/>
    <x v="189"/>
    <x v="0"/>
    <b v="0"/>
    <x v="1"/>
    <x v="5"/>
    <n v="0"/>
    <m/>
    <n v="0.278801842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726"/>
    <n v="30912"/>
    <n v="418"/>
    <n v="73.952153109999998"/>
    <x v="312"/>
    <n v="0"/>
    <x v="120"/>
    <x v="0"/>
    <b v="0"/>
    <x v="1"/>
    <x v="4"/>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727"/>
    <n v="40598"/>
    <n v="693"/>
    <n v="58.582972580000003"/>
    <x v="312"/>
    <n v="275"/>
    <x v="73"/>
    <x v="0"/>
    <b v="0"/>
    <x v="2"/>
    <x v="2"/>
    <n v="0"/>
    <m/>
    <n v="0.603174603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728"/>
    <n v="34403"/>
    <n v="691"/>
    <n v="49.787264829999998"/>
    <x v="385"/>
    <n v="288"/>
    <x v="154"/>
    <x v="0"/>
    <b v="0"/>
    <x v="0"/>
    <x v="7"/>
    <n v="0"/>
    <m/>
    <n v="0.583212735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r>
  <r>
    <x v="729"/>
    <n v="17815"/>
    <n v="367"/>
    <n v="48.542234329999999"/>
    <x v="241"/>
    <n v="266"/>
    <x v="25"/>
    <x v="0"/>
    <b v="0"/>
    <x v="1"/>
    <x v="5"/>
    <n v="1"/>
    <m/>
    <n v="0.27520435999999998"/>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730"/>
    <n v="53594"/>
    <n v="650"/>
    <n v="82.452307689999998"/>
    <x v="386"/>
    <n v="249"/>
    <x v="104"/>
    <x v="2"/>
    <n v="1"/>
    <x v="0"/>
    <x v="4"/>
    <n v="0"/>
    <m/>
    <n v="0.61692307700000004"/>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31"/>
    <n v="38651"/>
    <n v="364"/>
    <n v="106.18406589999999"/>
    <x v="387"/>
    <n v="128"/>
    <x v="224"/>
    <x v="0"/>
    <b v="0"/>
    <x v="2"/>
    <x v="3"/>
    <n v="4"/>
    <m/>
    <n v="0.6483516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r>
  <r>
    <x v="732"/>
    <n v="31126"/>
    <n v="729"/>
    <n v="42.696844990000002"/>
    <x v="66"/>
    <n v="252"/>
    <x v="6"/>
    <x v="0"/>
    <b v="0"/>
    <x v="1"/>
    <x v="2"/>
    <n v="0"/>
    <m/>
    <n v="0.654320988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1"/>
    <n v="0"/>
    <n v="0"/>
    <n v="0"/>
    <n v="0"/>
    <n v="0"/>
    <n v="0"/>
    <n v="0"/>
  </r>
  <r>
    <x v="733"/>
    <n v="41383"/>
    <n v="342"/>
    <n v="121.00292399999999"/>
    <x v="200"/>
    <n v="222"/>
    <x v="47"/>
    <x v="1"/>
    <n v="1"/>
    <x v="1"/>
    <x v="6"/>
    <n v="0"/>
    <m/>
    <n v="0.350877192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1"/>
    <n v="0"/>
    <n v="0"/>
    <n v="0"/>
    <n v="0"/>
    <n v="0"/>
    <n v="0"/>
    <n v="0"/>
    <n v="0"/>
    <n v="0"/>
    <n v="0"/>
    <n v="0"/>
    <n v="0"/>
    <n v="0"/>
    <n v="0"/>
    <n v="0"/>
    <n v="0"/>
    <n v="0"/>
    <n v="0"/>
    <n v="0"/>
    <n v="0"/>
    <n v="0"/>
    <n v="0"/>
    <n v="0"/>
    <n v="0"/>
    <n v="0"/>
    <n v="0"/>
    <n v="0"/>
    <n v="0"/>
  </r>
  <r>
    <x v="734"/>
    <n v="19407"/>
    <n v="340"/>
    <n v="57.079411759999999"/>
    <x v="296"/>
    <n v="153"/>
    <x v="33"/>
    <x v="1"/>
    <n v="1"/>
    <x v="1"/>
    <x v="6"/>
    <n v="0"/>
    <m/>
    <n v="0.55000000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35"/>
    <n v="51509"/>
    <n v="798"/>
    <n v="64.547619049999994"/>
    <x v="388"/>
    <n v="334"/>
    <x v="111"/>
    <x v="0"/>
    <b v="0"/>
    <x v="1"/>
    <x v="7"/>
    <n v="0"/>
    <m/>
    <n v="0.58145363400000005"/>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36"/>
    <n v="22459"/>
    <n v="337"/>
    <n v="66.643916910000002"/>
    <x v="223"/>
    <n v="156"/>
    <x v="205"/>
    <x v="1"/>
    <n v="1"/>
    <x v="1"/>
    <x v="7"/>
    <n v="0"/>
    <m/>
    <n v="0.53709198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737"/>
    <n v="15093"/>
    <n v="334"/>
    <n v="45.18862275"/>
    <x v="99"/>
    <n v="1"/>
    <x v="115"/>
    <x v="0"/>
    <b v="0"/>
    <x v="1"/>
    <x v="1"/>
    <n v="0"/>
    <m/>
    <n v="0.997005987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738"/>
    <n v="22527"/>
    <n v="581"/>
    <n v="38.772805509999998"/>
    <x v="168"/>
    <n v="304"/>
    <x v="147"/>
    <x v="0"/>
    <b v="0"/>
    <x v="1"/>
    <x v="6"/>
    <n v="0"/>
    <m/>
    <n v="0.4767642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739"/>
    <n v="37299"/>
    <n v="568"/>
    <n v="65.667253520000003"/>
    <x v="389"/>
    <n v="84"/>
    <x v="54"/>
    <x v="0"/>
    <b v="0"/>
    <x v="0"/>
    <x v="7"/>
    <n v="3"/>
    <m/>
    <n v="0.85211267599999996"/>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40"/>
    <n v="13769"/>
    <n v="164"/>
    <n v="83.957317070000002"/>
    <x v="390"/>
    <n v="85"/>
    <x v="132"/>
    <x v="4"/>
    <n v="1"/>
    <x v="2"/>
    <x v="5"/>
    <n v="0"/>
    <m/>
    <n v="0.481707317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741"/>
    <n v="35075"/>
    <n v="282"/>
    <n v="124.3794326"/>
    <x v="391"/>
    <n v="149"/>
    <x v="197"/>
    <x v="0"/>
    <b v="0"/>
    <x v="0"/>
    <x v="8"/>
    <n v="1"/>
    <m/>
    <n v="0.47163120600000003"/>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42"/>
    <n v="11418"/>
    <n v="315"/>
    <n v="36.247619049999997"/>
    <x v="392"/>
    <n v="107"/>
    <x v="164"/>
    <x v="0"/>
    <b v="0"/>
    <x v="0"/>
    <x v="2"/>
    <n v="1"/>
    <m/>
    <n v="0.66031746000000002"/>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43"/>
    <n v="9243"/>
    <n v="280"/>
    <n v="33.010714290000003"/>
    <x v="248"/>
    <n v="115"/>
    <x v="115"/>
    <x v="0"/>
    <b v="0"/>
    <x v="0"/>
    <x v="2"/>
    <n v="2"/>
    <m/>
    <n v="0.58928571399999996"/>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44"/>
    <n v="42022"/>
    <n v="535"/>
    <n v="78.545794389999998"/>
    <x v="22"/>
    <n v="274"/>
    <x v="14"/>
    <x v="0"/>
    <b v="0"/>
    <x v="2"/>
    <x v="7"/>
    <n v="0"/>
    <m/>
    <n v="0.4878504670000000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1"/>
    <n v="0"/>
    <n v="0"/>
    <n v="0"/>
    <n v="1"/>
    <n v="0"/>
    <n v="0"/>
    <n v="0"/>
  </r>
  <r>
    <x v="745"/>
    <n v="29257"/>
    <n v="212"/>
    <n v="138.004717"/>
    <x v="268"/>
    <n v="123"/>
    <x v="199"/>
    <x v="0"/>
    <b v="0"/>
    <x v="1"/>
    <x v="3"/>
    <n v="0"/>
    <m/>
    <n v="0.41981132100000002"/>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46"/>
    <n v="21911"/>
    <n v="201"/>
    <n v="109.00995020000001"/>
    <x v="393"/>
    <n v="152"/>
    <x v="211"/>
    <x v="1"/>
    <n v="1"/>
    <x v="1"/>
    <x v="6"/>
    <n v="3"/>
    <m/>
    <n v="0.243781095"/>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47"/>
    <n v="36524"/>
    <n v="782"/>
    <n v="46.705882350000003"/>
    <x v="394"/>
    <n v="293"/>
    <x v="73"/>
    <x v="0"/>
    <b v="0"/>
    <x v="1"/>
    <x v="6"/>
    <n v="0"/>
    <m/>
    <n v="0.625319693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48"/>
    <n v="28736"/>
    <n v="334"/>
    <n v="86.035928139999996"/>
    <x v="174"/>
    <n v="171"/>
    <x v="65"/>
    <x v="0"/>
    <b v="0"/>
    <x v="1"/>
    <x v="0"/>
    <n v="2"/>
    <m/>
    <n v="0.488023951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749"/>
    <n v="17519"/>
    <n v="251"/>
    <n v="69.796812750000001"/>
    <x v="204"/>
    <n v="164"/>
    <x v="205"/>
    <x v="0"/>
    <b v="0"/>
    <x v="0"/>
    <x v="4"/>
    <n v="0"/>
    <m/>
    <n v="0.346613545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1"/>
    <n v="0"/>
    <n v="0"/>
    <n v="0"/>
    <n v="0"/>
    <n v="0"/>
    <n v="0"/>
    <n v="0"/>
    <n v="0"/>
    <n v="0"/>
    <n v="0"/>
    <n v="0"/>
    <n v="0"/>
    <n v="0"/>
    <n v="0"/>
    <n v="0"/>
    <n v="0"/>
    <n v="0"/>
  </r>
  <r>
    <x v="750"/>
    <n v="12848"/>
    <n v="407"/>
    <n v="31.567567570000001"/>
    <x v="395"/>
    <n v="141"/>
    <x v="37"/>
    <x v="0"/>
    <b v="0"/>
    <x v="1"/>
    <x v="2"/>
    <n v="0"/>
    <m/>
    <n v="0.653562654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r>
  <r>
    <x v="751"/>
    <n v="27893"/>
    <n v="409"/>
    <n v="68.198044010000004"/>
    <x v="396"/>
    <n v="0"/>
    <x v="68"/>
    <x v="0"/>
    <b v="0"/>
    <x v="1"/>
    <x v="5"/>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r>
  <r>
    <x v="752"/>
    <n v="50355"/>
    <n v="349"/>
    <n v="144.2836676"/>
    <x v="255"/>
    <n v="208"/>
    <x v="109"/>
    <x v="0"/>
    <b v="0"/>
    <x v="1"/>
    <x v="8"/>
    <n v="0"/>
    <m/>
    <n v="0.4040114610000000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53"/>
    <n v="18894"/>
    <n v="193"/>
    <n v="97.896373060000002"/>
    <x v="149"/>
    <n v="103"/>
    <x v="150"/>
    <x v="1"/>
    <n v="1"/>
    <x v="0"/>
    <x v="7"/>
    <n v="2"/>
    <m/>
    <n v="0.46632124400000002"/>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54"/>
    <n v="51265"/>
    <n v="467"/>
    <n v="109.77516060000001"/>
    <x v="233"/>
    <n v="291"/>
    <x v="114"/>
    <x v="0"/>
    <b v="0"/>
    <x v="0"/>
    <x v="7"/>
    <n v="1"/>
    <m/>
    <n v="0.376873662"/>
    <n v="0"/>
    <n v="0"/>
    <n v="0"/>
    <n v="1"/>
    <n v="0"/>
    <n v="1"/>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755"/>
    <n v="22936"/>
    <n v="582"/>
    <n v="39.408934709999997"/>
    <x v="397"/>
    <n v="0"/>
    <x v="113"/>
    <x v="1"/>
    <n v="1"/>
    <x v="0"/>
    <x v="1"/>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56"/>
    <n v="14580"/>
    <n v="227"/>
    <n v="64.229074890000007"/>
    <x v="113"/>
    <n v="166"/>
    <x v="107"/>
    <x v="0"/>
    <b v="0"/>
    <x v="0"/>
    <x v="8"/>
    <n v="0"/>
    <m/>
    <n v="0.26872246700000002"/>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757"/>
    <n v="12826"/>
    <n v="213"/>
    <n v="60.215962439999998"/>
    <x v="398"/>
    <n v="157"/>
    <x v="165"/>
    <x v="0"/>
    <b v="0"/>
    <x v="1"/>
    <x v="8"/>
    <n v="1"/>
    <m/>
    <n v="0.262910798"/>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758"/>
    <n v="16800"/>
    <n v="202"/>
    <n v="83.168316829999995"/>
    <x v="399"/>
    <n v="148"/>
    <x v="49"/>
    <x v="0"/>
    <b v="0"/>
    <x v="1"/>
    <x v="4"/>
    <n v="1"/>
    <m/>
    <n v="0.267326732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173"/>
    <n v="66886"/>
    <n v="993"/>
    <n v="67.357502519999997"/>
    <x v="396"/>
    <n v="584"/>
    <x v="106"/>
    <x v="0"/>
    <b v="0"/>
    <x v="1"/>
    <x v="2"/>
    <n v="0"/>
    <m/>
    <n v="0.411883182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759"/>
    <n v="23230"/>
    <n v="200"/>
    <n v="116.15"/>
    <x v="84"/>
    <n v="153"/>
    <x v="47"/>
    <x v="2"/>
    <n v="1"/>
    <x v="1"/>
    <x v="6"/>
    <n v="1"/>
    <m/>
    <n v="0.23499999999999999"/>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760"/>
    <n v="4440"/>
    <n v="38"/>
    <n v="116.8421053"/>
    <x v="370"/>
    <n v="1"/>
    <x v="45"/>
    <x v="0"/>
    <b v="0"/>
    <x v="1"/>
    <x v="7"/>
    <n v="0"/>
    <m/>
    <n v="0.973684211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1"/>
    <n v="5447"/>
    <n v="37"/>
    <n v="147.21621619999999"/>
    <x v="370"/>
    <n v="0"/>
    <x v="112"/>
    <x v="4"/>
    <n v="1"/>
    <x v="0"/>
    <x v="4"/>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2"/>
    <n v="1407"/>
    <n v="38"/>
    <n v="37.026315789999998"/>
    <x v="209"/>
    <n v="0"/>
    <x v="192"/>
    <x v="3"/>
    <n v="1"/>
    <x v="1"/>
    <x v="4"/>
    <n v="0"/>
    <m/>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763"/>
    <n v="2709"/>
    <n v="37"/>
    <n v="73.216216220000007"/>
    <x v="370"/>
    <n v="0"/>
    <x v="7"/>
    <x v="2"/>
    <n v="1"/>
    <x v="1"/>
    <x v="6"/>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4"/>
    <n v="6241"/>
    <n v="113"/>
    <n v="55.230088500000001"/>
    <x v="89"/>
    <n v="1"/>
    <x v="79"/>
    <x v="0"/>
    <b v="0"/>
    <x v="1"/>
    <x v="2"/>
    <n v="0"/>
    <m/>
    <n v="0.99115044200000002"/>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65"/>
    <n v="5377"/>
    <n v="37"/>
    <n v="145.3243243"/>
    <x v="370"/>
    <n v="0"/>
    <x v="29"/>
    <x v="0"/>
    <b v="0"/>
    <x v="0"/>
    <x v="3"/>
    <n v="1"/>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6"/>
    <n v="2058"/>
    <n v="37"/>
    <n v="55.621621619999999"/>
    <x v="370"/>
    <n v="0"/>
    <x v="166"/>
    <x v="0"/>
    <b v="0"/>
    <x v="0"/>
    <x v="3"/>
    <n v="1"/>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7"/>
    <n v="6706"/>
    <n v="37"/>
    <n v="181.24324319999999"/>
    <x v="370"/>
    <n v="0"/>
    <x v="45"/>
    <x v="0"/>
    <b v="0"/>
    <x v="1"/>
    <x v="7"/>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68"/>
    <n v="158102"/>
    <n v="916"/>
    <n v="172.60043669999999"/>
    <x v="400"/>
    <n v="33"/>
    <x v="197"/>
    <x v="0"/>
    <b v="0"/>
    <x v="0"/>
    <x v="8"/>
    <n v="1"/>
    <m/>
    <n v="0.96397379900000002"/>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69"/>
    <n v="88256"/>
    <n v="891"/>
    <n v="99.052749719999994"/>
    <x v="401"/>
    <n v="16"/>
    <x v="162"/>
    <x v="0"/>
    <b v="0"/>
    <x v="2"/>
    <x v="3"/>
    <n v="0"/>
    <m/>
    <n v="0.982042649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770"/>
    <n v="157241"/>
    <n v="867"/>
    <n v="181.3621684"/>
    <x v="402"/>
    <n v="15"/>
    <x v="200"/>
    <x v="0"/>
    <b v="0"/>
    <x v="1"/>
    <x v="6"/>
    <n v="0"/>
    <m/>
    <n v="0.98269896199999995"/>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1"/>
    <n v="83438"/>
    <n v="854"/>
    <n v="97.702576109999995"/>
    <x v="403"/>
    <n v="16"/>
    <x v="131"/>
    <x v="0"/>
    <b v="0"/>
    <x v="1"/>
    <x v="5"/>
    <n v="0"/>
    <m/>
    <n v="0.981264637"/>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2"/>
    <n v="53211"/>
    <n v="821"/>
    <n v="64.812423870000003"/>
    <x v="404"/>
    <n v="2"/>
    <x v="132"/>
    <x v="4"/>
    <n v="1"/>
    <x v="4"/>
    <x v="1"/>
    <n v="0"/>
    <m/>
    <n v="0.99756394599999998"/>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139"/>
    <n v="10418"/>
    <n v="228"/>
    <n v="45.692982460000003"/>
    <x v="405"/>
    <n v="129"/>
    <x v="68"/>
    <x v="0"/>
    <b v="0"/>
    <x v="1"/>
    <x v="6"/>
    <n v="0"/>
    <m/>
    <n v="0.43421052599999999"/>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773"/>
    <n v="13500"/>
    <n v="272"/>
    <n v="49.632352939999997"/>
    <x v="271"/>
    <n v="1"/>
    <x v="8"/>
    <x v="0"/>
    <b v="0"/>
    <x v="1"/>
    <x v="5"/>
    <n v="0"/>
    <m/>
    <n v="0.99632352899999999"/>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r>
  <r>
    <x v="774"/>
    <n v="17707"/>
    <n v="589"/>
    <n v="30.06281834"/>
    <x v="406"/>
    <n v="0"/>
    <x v="20"/>
    <x v="0"/>
    <b v="0"/>
    <x v="1"/>
    <x v="2"/>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775"/>
    <n v="69813"/>
    <n v="685"/>
    <n v="101.91678829999999"/>
    <x v="198"/>
    <n v="433"/>
    <x v="70"/>
    <x v="1"/>
    <n v="1"/>
    <x v="0"/>
    <x v="4"/>
    <n v="0"/>
    <m/>
    <n v="0.367883212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776"/>
    <n v="45807"/>
    <n v="581"/>
    <n v="78.841652319999994"/>
    <x v="407"/>
    <n v="220"/>
    <x v="54"/>
    <x v="0"/>
    <b v="0"/>
    <x v="1"/>
    <x v="2"/>
    <n v="0"/>
    <m/>
    <n v="0.62134251299999999"/>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7"/>
    <n v="3486"/>
    <n v="86"/>
    <n v="40.534883720000003"/>
    <x v="284"/>
    <n v="0"/>
    <x v="2"/>
    <x v="0"/>
    <b v="0"/>
    <x v="1"/>
    <x v="2"/>
    <n v="1"/>
    <m/>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8"/>
    <n v="30557"/>
    <n v="607"/>
    <n v="50.341021419999997"/>
    <x v="145"/>
    <n v="325"/>
    <x v="131"/>
    <x v="0"/>
    <b v="0"/>
    <x v="1"/>
    <x v="2"/>
    <n v="2"/>
    <m/>
    <n v="0.46457990100000002"/>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79"/>
    <n v="35484"/>
    <n v="614"/>
    <n v="57.791530940000001"/>
    <x v="408"/>
    <n v="293"/>
    <x v="152"/>
    <x v="0"/>
    <b v="0"/>
    <x v="2"/>
    <x v="2"/>
    <n v="2"/>
    <m/>
    <n v="0.52280130300000005"/>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80"/>
    <n v="28115"/>
    <n v="486"/>
    <n v="57.849794240000001"/>
    <x v="92"/>
    <n v="200"/>
    <x v="76"/>
    <x v="0"/>
    <b v="0"/>
    <x v="1"/>
    <x v="1"/>
    <n v="2"/>
    <m/>
    <n v="0.588477366"/>
    <n v="0"/>
    <n v="0"/>
    <n v="0"/>
    <n v="0"/>
    <n v="0"/>
    <n v="0"/>
    <n v="0"/>
    <n v="0"/>
    <n v="0"/>
    <n v="0"/>
    <n v="0"/>
    <n v="0"/>
    <n v="0"/>
    <n v="0"/>
    <n v="0"/>
    <n v="0"/>
    <n v="0"/>
    <n v="0"/>
    <n v="0"/>
    <n v="1"/>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81"/>
    <n v="41603"/>
    <n v="488"/>
    <n v="85.25204918"/>
    <x v="80"/>
    <n v="329"/>
    <x v="137"/>
    <x v="0"/>
    <b v="0"/>
    <x v="1"/>
    <x v="2"/>
    <n v="2"/>
    <m/>
    <n v="0.325819672"/>
    <n v="0"/>
    <n v="0"/>
    <n v="0"/>
    <n v="0"/>
    <n v="0"/>
    <n v="0"/>
    <n v="0"/>
    <n v="0"/>
    <n v="0"/>
    <n v="0"/>
    <n v="0"/>
    <n v="0"/>
    <n v="0"/>
    <n v="0"/>
    <n v="0"/>
    <n v="0"/>
    <n v="0"/>
    <n v="0"/>
    <n v="0"/>
    <n v="1"/>
    <n v="0"/>
    <n v="0"/>
    <n v="0"/>
    <n v="0"/>
    <n v="0"/>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r>
  <r>
    <x v="782"/>
    <n v="45417"/>
    <n v="580"/>
    <n v="78.305172409999997"/>
    <x v="122"/>
    <n v="174"/>
    <x v="34"/>
    <x v="0"/>
    <b v="0"/>
    <x v="1"/>
    <x v="8"/>
    <n v="0"/>
    <m/>
    <n v="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3"/>
    <n v="39498"/>
    <n v="581"/>
    <n v="67.982788299999996"/>
    <x v="353"/>
    <n v="215"/>
    <x v="225"/>
    <x v="0"/>
    <b v="0"/>
    <x v="1"/>
    <x v="6"/>
    <n v="0"/>
    <m/>
    <n v="0.629948364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4"/>
    <n v="54449"/>
    <n v="589"/>
    <n v="92.443123940000007"/>
    <x v="219"/>
    <n v="300"/>
    <x v="31"/>
    <x v="0"/>
    <b v="0"/>
    <x v="1"/>
    <x v="2"/>
    <n v="0"/>
    <m/>
    <n v="0.490662139"/>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5"/>
    <n v="23935"/>
    <n v="389"/>
    <n v="61.529562980000001"/>
    <x v="76"/>
    <n v="139"/>
    <x v="10"/>
    <x v="1"/>
    <n v="1"/>
    <x v="2"/>
    <x v="7"/>
    <n v="0"/>
    <m/>
    <n v="0.64267352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6"/>
    <n v="19957"/>
    <n v="445"/>
    <n v="44.847191010000003"/>
    <x v="272"/>
    <n v="266"/>
    <x v="7"/>
    <x v="0"/>
    <b v="0"/>
    <x v="1"/>
    <x v="7"/>
    <n v="0"/>
    <m/>
    <n v="0.4022471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7"/>
    <n v="12545"/>
    <n v="266"/>
    <n v="47.161654140000003"/>
    <x v="109"/>
    <n v="132"/>
    <x v="111"/>
    <x v="1"/>
    <n v="1"/>
    <x v="0"/>
    <x v="7"/>
    <n v="0"/>
    <m/>
    <n v="0.50375939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8"/>
    <n v="13012"/>
    <n v="241"/>
    <n v="53.991701239999998"/>
    <x v="202"/>
    <n v="96"/>
    <x v="221"/>
    <x v="4"/>
    <n v="1"/>
    <x v="1"/>
    <x v="7"/>
    <n v="0"/>
    <m/>
    <n v="0.601659751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89"/>
    <n v="26304"/>
    <n v="546"/>
    <n v="48.175824179999999"/>
    <x v="409"/>
    <n v="262"/>
    <x v="111"/>
    <x v="0"/>
    <b v="0"/>
    <x v="0"/>
    <x v="7"/>
    <n v="0"/>
    <m/>
    <n v="0.520146519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90"/>
    <n v="9870"/>
    <n v="268"/>
    <n v="36.828358209999998"/>
    <x v="144"/>
    <n v="53"/>
    <x v="110"/>
    <x v="0"/>
    <b v="0"/>
    <x v="1"/>
    <x v="6"/>
    <n v="0"/>
    <m/>
    <n v="0.802238805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791"/>
    <n v="29105"/>
    <n v="278"/>
    <n v="104.6942446"/>
    <x v="135"/>
    <n v="132"/>
    <x v="138"/>
    <x v="1"/>
    <n v="1"/>
    <x v="1"/>
    <x v="8"/>
    <n v="0"/>
    <m/>
    <n v="0.525179855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792"/>
    <n v="27789"/>
    <n v="257"/>
    <n v="108.1284047"/>
    <x v="410"/>
    <n v="128"/>
    <x v="175"/>
    <x v="0"/>
    <b v="0"/>
    <x v="1"/>
    <x v="11"/>
    <n v="0"/>
    <m/>
    <n v="0.5019455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n v="0"/>
    <n v="0"/>
    <n v="0"/>
    <n v="0"/>
    <n v="0"/>
    <n v="0"/>
    <n v="0"/>
    <n v="0"/>
    <n v="0"/>
    <n v="0"/>
    <n v="0"/>
    <n v="0"/>
    <n v="0"/>
    <n v="0"/>
    <n v="0"/>
    <n v="0"/>
    <n v="0"/>
  </r>
  <r>
    <x v="793"/>
    <n v="28079"/>
    <n v="332"/>
    <n v="84.575301199999998"/>
    <x v="272"/>
    <n v="153"/>
    <x v="99"/>
    <x v="0"/>
    <b v="0"/>
    <x v="3"/>
    <x v="3"/>
    <n v="0"/>
    <m/>
    <n v="0.5391566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794"/>
    <n v="73596"/>
    <n v="625"/>
    <n v="117.75360000000001"/>
    <x v="411"/>
    <n v="321"/>
    <x v="86"/>
    <x v="0"/>
    <b v="0"/>
    <x v="1"/>
    <x v="6"/>
    <n v="0"/>
    <m/>
    <n v="0.48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r>
  <r>
    <x v="795"/>
    <n v="42592"/>
    <n v="602"/>
    <n v="70.750830559999997"/>
    <x v="295"/>
    <n v="205"/>
    <x v="103"/>
    <x v="0"/>
    <b v="0"/>
    <x v="1"/>
    <x v="2"/>
    <n v="0"/>
    <m/>
    <n v="0.65946843899999996"/>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96"/>
    <n v="54978"/>
    <n v="621"/>
    <n v="88.531400970000007"/>
    <x v="24"/>
    <n v="330"/>
    <x v="139"/>
    <x v="0"/>
    <b v="0"/>
    <x v="1"/>
    <x v="3"/>
    <n v="0"/>
    <m/>
    <n v="0.46859903400000003"/>
    <n v="0"/>
    <n v="0"/>
    <n v="1"/>
    <n v="0"/>
    <n v="0"/>
    <n v="0"/>
    <n v="0"/>
    <n v="0"/>
    <n v="0"/>
    <n v="0"/>
    <n v="0"/>
    <n v="0"/>
    <n v="0"/>
    <n v="0"/>
    <n v="0"/>
    <n v="0"/>
    <n v="1"/>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797"/>
    <n v="13292"/>
    <n v="390"/>
    <n v="34.082051280000002"/>
    <x v="412"/>
    <n v="198"/>
    <x v="2"/>
    <x v="0"/>
    <b v="0"/>
    <x v="1"/>
    <x v="2"/>
    <n v="1"/>
    <m/>
    <n v="0.49230769200000002"/>
    <n v="0"/>
    <n v="0"/>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r>
  <r>
    <x v="798"/>
    <n v="22931"/>
    <n v="361"/>
    <n v="63.520775620000002"/>
    <x v="97"/>
    <n v="139"/>
    <x v="24"/>
    <x v="4"/>
    <n v="1"/>
    <x v="1"/>
    <x v="4"/>
    <n v="0"/>
    <m/>
    <n v="0.61495844899999996"/>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799"/>
    <n v="35468"/>
    <n v="352"/>
    <n v="100.7613636"/>
    <x v="285"/>
    <n v="258"/>
    <x v="116"/>
    <x v="4"/>
    <n v="1"/>
    <x v="1"/>
    <x v="6"/>
    <n v="0"/>
    <m/>
    <n v="0.26704545499999999"/>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r>
  <r>
    <x v="800"/>
    <n v="71410"/>
    <n v="371"/>
    <n v="192.4797844"/>
    <x v="229"/>
    <n v="232"/>
    <x v="97"/>
    <x v="4"/>
    <n v="1"/>
    <x v="0"/>
    <x v="0"/>
    <n v="1"/>
    <m/>
    <n v="0.37466307300000001"/>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801"/>
    <n v="35171"/>
    <n v="354"/>
    <n v="99.353107339999994"/>
    <x v="77"/>
    <n v="152"/>
    <x v="212"/>
    <x v="0"/>
    <b v="0"/>
    <x v="0"/>
    <x v="2"/>
    <n v="0"/>
    <m/>
    <n v="0.57062146899999999"/>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2"/>
    <n v="32473"/>
    <n v="374"/>
    <n v="86.826203210000003"/>
    <x v="413"/>
    <n v="248"/>
    <x v="14"/>
    <x v="0"/>
    <b v="0"/>
    <x v="1"/>
    <x v="4"/>
    <n v="0"/>
    <m/>
    <n v="0.33689839599999999"/>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3"/>
    <n v="5278"/>
    <n v="54"/>
    <n v="97.740740740000007"/>
    <x v="190"/>
    <n v="18"/>
    <x v="47"/>
    <x v="0"/>
    <b v="0"/>
    <x v="0"/>
    <x v="0"/>
    <n v="0"/>
    <m/>
    <n v="0.66666666699999999"/>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04"/>
    <n v="1430"/>
    <n v="47"/>
    <n v="30.42553191"/>
    <x v="84"/>
    <n v="0"/>
    <x v="225"/>
    <x v="1"/>
    <n v="1"/>
    <x v="0"/>
    <x v="6"/>
    <n v="1"/>
    <m/>
    <n v="1"/>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r>
  <r>
    <x v="805"/>
    <n v="3172"/>
    <n v="42"/>
    <n v="75.52380952"/>
    <x v="414"/>
    <n v="27"/>
    <x v="95"/>
    <x v="0"/>
    <b v="0"/>
    <x v="0"/>
    <x v="6"/>
    <n v="4"/>
    <m/>
    <n v="0.35714285699999998"/>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806"/>
    <n v="3281"/>
    <n v="46"/>
    <n v="71.326086959999998"/>
    <x v="373"/>
    <n v="30"/>
    <x v="193"/>
    <x v="1"/>
    <n v="1"/>
    <x v="1"/>
    <x v="6"/>
    <n v="0"/>
    <m/>
    <n v="0.34782608700000001"/>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r>
  <r>
    <x v="807"/>
    <n v="4886"/>
    <n v="52"/>
    <n v="93.96153846"/>
    <x v="190"/>
    <n v="16"/>
    <x v="140"/>
    <x v="0"/>
    <b v="0"/>
    <x v="2"/>
    <x v="0"/>
    <n v="0"/>
    <m/>
    <n v="0.69230769199999997"/>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8"/>
    <n v="1870"/>
    <n v="45"/>
    <n v="41.555555560000002"/>
    <x v="184"/>
    <n v="16"/>
    <x v="171"/>
    <x v="0"/>
    <b v="0"/>
    <x v="0"/>
    <x v="2"/>
    <n v="0"/>
    <m/>
    <n v="0.644444444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809"/>
    <n v="1219"/>
    <n v="53"/>
    <n v="23"/>
    <x v="184"/>
    <n v="24"/>
    <x v="60"/>
    <x v="0"/>
    <b v="0"/>
    <x v="1"/>
    <x v="7"/>
    <n v="0"/>
    <m/>
    <n v="0.54716981099999995"/>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r>
  <r>
    <x v="810"/>
    <n v="3799"/>
    <n v="46"/>
    <n v="82.586956520000001"/>
    <x v="415"/>
    <n v="19"/>
    <x v="164"/>
    <x v="0"/>
    <b v="0"/>
    <x v="1"/>
    <x v="7"/>
    <n v="1"/>
    <m/>
    <n v="0.58695652200000004"/>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811"/>
    <n v="2967"/>
    <n v="50"/>
    <n v="59.34"/>
    <x v="369"/>
    <n v="0"/>
    <x v="124"/>
    <x v="0"/>
    <b v="0"/>
    <x v="1"/>
    <x v="5"/>
    <n v="2"/>
    <m/>
    <n v="1"/>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12"/>
    <n v="4194"/>
    <n v="46"/>
    <n v="91.173913040000002"/>
    <x v="226"/>
    <n v="32"/>
    <x v="226"/>
    <x v="0"/>
    <b v="0"/>
    <x v="1"/>
    <x v="11"/>
    <n v="0"/>
    <m/>
    <n v="0.30434782599999999"/>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813"/>
    <n v="2723"/>
    <n v="53"/>
    <n v="51.377358489999999"/>
    <x v="50"/>
    <n v="29"/>
    <x v="111"/>
    <x v="4"/>
    <n v="1"/>
    <x v="0"/>
    <x v="5"/>
    <n v="0"/>
    <m/>
    <n v="0.452830188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1"/>
    <n v="0"/>
    <n v="0"/>
    <n v="0"/>
    <n v="0"/>
    <n v="0"/>
    <n v="0"/>
    <n v="0"/>
    <n v="0"/>
    <n v="0"/>
    <n v="0"/>
    <n v="0"/>
    <n v="0"/>
    <n v="0"/>
    <n v="0"/>
    <n v="0"/>
    <n v="0"/>
    <n v="0"/>
    <n v="0"/>
    <n v="0"/>
    <n v="0"/>
    <n v="0"/>
  </r>
  <r>
    <x v="814"/>
    <n v="1541"/>
    <n v="40"/>
    <n v="38.524999999999999"/>
    <x v="50"/>
    <n v="16"/>
    <x v="115"/>
    <x v="0"/>
    <b v="0"/>
    <x v="1"/>
    <x v="7"/>
    <n v="0"/>
    <m/>
    <n v="0.6"/>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815"/>
    <n v="3750"/>
    <n v="52"/>
    <n v="72.11538462"/>
    <x v="182"/>
    <n v="17"/>
    <x v="203"/>
    <x v="1"/>
    <n v="1"/>
    <x v="1"/>
    <x v="4"/>
    <n v="0"/>
    <m/>
    <n v="0.67307692299999999"/>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16"/>
    <n v="2590"/>
    <n v="48"/>
    <n v="53.958333330000002"/>
    <x v="155"/>
    <n v="0"/>
    <x v="45"/>
    <x v="0"/>
    <b v="0"/>
    <x v="1"/>
    <x v="2"/>
    <n v="1"/>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17"/>
    <n v="3445"/>
    <n v="44"/>
    <n v="78.295454550000002"/>
    <x v="180"/>
    <n v="18"/>
    <x v="214"/>
    <x v="0"/>
    <b v="0"/>
    <x v="1"/>
    <x v="5"/>
    <n v="1"/>
    <m/>
    <n v="0.590909091"/>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18"/>
    <n v="2363"/>
    <n v="50"/>
    <n v="47.26"/>
    <x v="180"/>
    <n v="24"/>
    <x v="159"/>
    <x v="0"/>
    <b v="0"/>
    <x v="2"/>
    <x v="2"/>
    <n v="0"/>
    <m/>
    <n v="0.52"/>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1"/>
    <n v="0"/>
    <n v="0"/>
    <n v="0"/>
    <n v="0"/>
    <n v="0"/>
    <n v="0"/>
    <n v="0"/>
    <n v="0"/>
    <n v="0"/>
    <n v="0"/>
    <n v="0"/>
    <n v="0"/>
    <n v="0"/>
    <n v="0"/>
    <n v="0"/>
    <n v="0"/>
    <n v="0"/>
  </r>
  <r>
    <x v="819"/>
    <n v="3316"/>
    <n v="49"/>
    <n v="67.673469389999994"/>
    <x v="182"/>
    <n v="14"/>
    <x v="165"/>
    <x v="0"/>
    <b v="0"/>
    <x v="1"/>
    <x v="6"/>
    <n v="1"/>
    <m/>
    <n v="0.71428571399999996"/>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20"/>
    <n v="110331"/>
    <n v="587"/>
    <n v="187.9574106"/>
    <x v="416"/>
    <n v="371"/>
    <x v="183"/>
    <x v="0"/>
    <b v="0"/>
    <x v="1"/>
    <x v="6"/>
    <n v="0"/>
    <m/>
    <n v="0.367972742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r>
  <r>
    <x v="821"/>
    <n v="62732"/>
    <n v="607"/>
    <n v="103.3476112"/>
    <x v="301"/>
    <n v="232"/>
    <x v="139"/>
    <x v="0"/>
    <b v="0"/>
    <x v="0"/>
    <x v="3"/>
    <n v="0"/>
    <m/>
    <n v="0.61779242199999995"/>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822"/>
    <n v="57465"/>
    <n v="704"/>
    <n v="81.626420449999998"/>
    <x v="417"/>
    <n v="324"/>
    <x v="93"/>
    <x v="0"/>
    <b v="0"/>
    <x v="0"/>
    <x v="6"/>
    <n v="3"/>
    <m/>
    <n v="0.53977272700000001"/>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1"/>
    <n v="0"/>
    <n v="0"/>
    <n v="0"/>
    <n v="0"/>
  </r>
  <r>
    <x v="823"/>
    <n v="38610"/>
    <n v="533"/>
    <n v="72.43902439"/>
    <x v="128"/>
    <n v="218"/>
    <x v="128"/>
    <x v="1"/>
    <n v="1"/>
    <x v="2"/>
    <x v="5"/>
    <n v="0"/>
    <m/>
    <n v="0.590994370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24"/>
    <n v="55779"/>
    <n v="669"/>
    <n v="83.376681610000006"/>
    <x v="350"/>
    <n v="395"/>
    <x v="211"/>
    <x v="0"/>
    <b v="0"/>
    <x v="1"/>
    <x v="2"/>
    <n v="0"/>
    <m/>
    <n v="0.4095665170000000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25"/>
    <n v="41061"/>
    <n v="579"/>
    <n v="70.917098449999997"/>
    <x v="418"/>
    <n v="189"/>
    <x v="133"/>
    <x v="0"/>
    <b v="0"/>
    <x v="1"/>
    <x v="7"/>
    <n v="0"/>
    <m/>
    <n v="0.67357513000000002"/>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26"/>
    <n v="6300"/>
    <n v="98"/>
    <n v="64.285714290000001"/>
    <x v="285"/>
    <n v="4"/>
    <x v="62"/>
    <x v="0"/>
    <b v="0"/>
    <x v="1"/>
    <x v="2"/>
    <n v="3"/>
    <m/>
    <n v="0.95918367299999996"/>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27"/>
    <n v="7658"/>
    <n v="86"/>
    <n v="89.046511629999998"/>
    <x v="253"/>
    <n v="1"/>
    <x v="71"/>
    <x v="0"/>
    <b v="0"/>
    <x v="0"/>
    <x v="1"/>
    <n v="4"/>
    <m/>
    <n v="0.98837209299999995"/>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28"/>
    <n v="5649"/>
    <n v="90"/>
    <n v="62.766666669999999"/>
    <x v="282"/>
    <n v="2"/>
    <x v="17"/>
    <x v="0"/>
    <b v="0"/>
    <x v="1"/>
    <x v="2"/>
    <n v="1"/>
    <m/>
    <n v="0.97777777799999999"/>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829"/>
    <n v="59510"/>
    <n v="567"/>
    <n v="104.9559083"/>
    <x v="125"/>
    <n v="235"/>
    <x v="28"/>
    <x v="1"/>
    <n v="1"/>
    <x v="2"/>
    <x v="6"/>
    <n v="0"/>
    <m/>
    <n v="0.58553791899999996"/>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30"/>
    <n v="19732"/>
    <n v="398"/>
    <n v="49.577889450000001"/>
    <x v="7"/>
    <n v="247"/>
    <x v="55"/>
    <x v="0"/>
    <b v="0"/>
    <x v="1"/>
    <x v="7"/>
    <n v="0"/>
    <m/>
    <n v="0.379396985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831"/>
    <n v="12258"/>
    <n v="238"/>
    <n v="51.504201680000001"/>
    <x v="19"/>
    <n v="1"/>
    <x v="106"/>
    <x v="0"/>
    <b v="0"/>
    <x v="1"/>
    <x v="7"/>
    <n v="1"/>
    <m/>
    <n v="0.99579831900000004"/>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832"/>
    <n v="13935"/>
    <n v="221"/>
    <n v="63.054298639999999"/>
    <x v="405"/>
    <n v="122"/>
    <x v="177"/>
    <x v="1"/>
    <n v="1"/>
    <x v="0"/>
    <x v="6"/>
    <n v="0"/>
    <m/>
    <n v="0.44796380099999999"/>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33"/>
    <n v="22228"/>
    <n v="488"/>
    <n v="45.549180329999999"/>
    <x v="280"/>
    <n v="160"/>
    <x v="174"/>
    <x v="0"/>
    <b v="0"/>
    <x v="0"/>
    <x v="2"/>
    <n v="0"/>
    <m/>
    <n v="0.672131147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r>
  <r>
    <x v="834"/>
    <n v="34023"/>
    <n v="197"/>
    <n v="172.7055838"/>
    <x v="242"/>
    <n v="195"/>
    <x v="29"/>
    <x v="0"/>
    <b v="0"/>
    <x v="1"/>
    <x v="3"/>
    <n v="0"/>
    <m/>
    <n v="1.0152283999999999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35"/>
    <n v="42674"/>
    <n v="538"/>
    <n v="79.319702599999999"/>
    <x v="141"/>
    <n v="207"/>
    <x v="217"/>
    <x v="0"/>
    <b v="0"/>
    <x v="2"/>
    <x v="7"/>
    <n v="0"/>
    <m/>
    <n v="0.615241636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36"/>
    <n v="22557"/>
    <n v="191"/>
    <n v="118.0994764"/>
    <x v="169"/>
    <n v="1"/>
    <x v="110"/>
    <x v="0"/>
    <b v="0"/>
    <x v="1"/>
    <x v="3"/>
    <n v="1"/>
    <m/>
    <n v="0.994764398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37"/>
    <n v="44031"/>
    <n v="537"/>
    <n v="81.994413410000007"/>
    <x v="94"/>
    <n v="311"/>
    <x v="0"/>
    <x v="1"/>
    <n v="1"/>
    <x v="0"/>
    <x v="8"/>
    <n v="0"/>
    <m/>
    <n v="0.420856610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38"/>
    <n v="111690"/>
    <n v="567"/>
    <n v="196.984127"/>
    <x v="419"/>
    <n v="288"/>
    <x v="61"/>
    <x v="0"/>
    <b v="0"/>
    <x v="1"/>
    <x v="7"/>
    <n v="0"/>
    <m/>
    <n v="0.49206349199999999"/>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39"/>
    <n v="40162"/>
    <n v="598"/>
    <n v="67.160535120000006"/>
    <x v="300"/>
    <n v="172"/>
    <x v="227"/>
    <x v="0"/>
    <b v="0"/>
    <x v="0"/>
    <x v="5"/>
    <n v="0"/>
    <m/>
    <n v="0.71237458200000003"/>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0"/>
    <n v="40994"/>
    <n v="635"/>
    <n v="64.557480310000003"/>
    <x v="409"/>
    <n v="351"/>
    <x v="1"/>
    <x v="0"/>
    <b v="0"/>
    <x v="1"/>
    <x v="7"/>
    <n v="0"/>
    <m/>
    <n v="0.44724409399999998"/>
    <n v="0"/>
    <n v="0"/>
    <n v="0"/>
    <n v="0"/>
    <n v="0"/>
    <n v="0"/>
    <n v="0"/>
    <n v="0"/>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41"/>
    <n v="27413"/>
    <n v="585"/>
    <n v="46.859829060000003"/>
    <x v="92"/>
    <n v="299"/>
    <x v="60"/>
    <x v="0"/>
    <b v="0"/>
    <x v="1"/>
    <x v="2"/>
    <n v="0"/>
    <m/>
    <n v="0.48888888899999999"/>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42"/>
    <n v="16556"/>
    <n v="577"/>
    <n v="28.693240899999999"/>
    <x v="420"/>
    <n v="50"/>
    <x v="174"/>
    <x v="0"/>
    <b v="0"/>
    <x v="1"/>
    <x v="7"/>
    <n v="2"/>
    <m/>
    <n v="0.91334488700000005"/>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3"/>
    <n v="30139"/>
    <n v="579"/>
    <n v="52.053540589999997"/>
    <x v="421"/>
    <n v="234"/>
    <x v="54"/>
    <x v="0"/>
    <b v="0"/>
    <x v="0"/>
    <x v="7"/>
    <n v="3"/>
    <m/>
    <n v="0.5958549220000000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844"/>
    <n v="9031"/>
    <n v="193"/>
    <n v="46.792746110000003"/>
    <x v="175"/>
    <n v="65"/>
    <x v="106"/>
    <x v="0"/>
    <b v="0"/>
    <x v="1"/>
    <x v="1"/>
    <n v="0"/>
    <m/>
    <n v="0.66321243500000004"/>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45"/>
    <n v="2514"/>
    <n v="86"/>
    <n v="29.232558139999998"/>
    <x v="284"/>
    <n v="0"/>
    <x v="186"/>
    <x v="0"/>
    <b v="0"/>
    <x v="1"/>
    <x v="2"/>
    <n v="1"/>
    <m/>
    <n v="1"/>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6"/>
    <n v="13124"/>
    <n v="178"/>
    <n v="73.730337079999998"/>
    <x v="399"/>
    <n v="124"/>
    <x v="167"/>
    <x v="0"/>
    <b v="0"/>
    <x v="1"/>
    <x v="6"/>
    <n v="0"/>
    <m/>
    <n v="0.30337078699999998"/>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7"/>
    <n v="16373"/>
    <n v="283"/>
    <n v="57.855123669999998"/>
    <x v="170"/>
    <n v="92"/>
    <x v="194"/>
    <x v="4"/>
    <n v="1"/>
    <x v="1"/>
    <x v="8"/>
    <n v="1"/>
    <m/>
    <n v="0.6749116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848"/>
    <n v="9804"/>
    <n v="134"/>
    <n v="73.164179099999998"/>
    <x v="109"/>
    <n v="0"/>
    <x v="11"/>
    <x v="1"/>
    <n v="1"/>
    <x v="0"/>
    <x v="5"/>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849"/>
    <n v="7782"/>
    <n v="88"/>
    <n v="88.431818179999993"/>
    <x v="282"/>
    <n v="0"/>
    <x v="71"/>
    <x v="0"/>
    <b v="0"/>
    <x v="1"/>
    <x v="1"/>
    <n v="3"/>
    <m/>
    <n v="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50"/>
    <n v="12141"/>
    <n v="92"/>
    <n v="131.9673913"/>
    <x v="204"/>
    <n v="5"/>
    <x v="71"/>
    <x v="0"/>
    <b v="0"/>
    <x v="0"/>
    <x v="2"/>
    <n v="3"/>
    <m/>
    <n v="0.94565217400000001"/>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51"/>
    <n v="29072"/>
    <n v="374"/>
    <n v="77.732620319999995"/>
    <x v="263"/>
    <n v="125"/>
    <x v="50"/>
    <x v="0"/>
    <b v="0"/>
    <x v="1"/>
    <x v="7"/>
    <n v="0"/>
    <m/>
    <n v="0.66577540099999999"/>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52"/>
    <n v="33272"/>
    <n v="563"/>
    <n v="59.09769094"/>
    <x v="139"/>
    <n v="336"/>
    <x v="23"/>
    <x v="0"/>
    <b v="0"/>
    <x v="1"/>
    <x v="7"/>
    <n v="2"/>
    <m/>
    <n v="0.403197158"/>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3"/>
    <n v="63547"/>
    <n v="471"/>
    <n v="134.91932059999999"/>
    <x v="263"/>
    <n v="222"/>
    <x v="47"/>
    <x v="0"/>
    <b v="0"/>
    <x v="0"/>
    <x v="8"/>
    <n v="2"/>
    <m/>
    <n v="0.52866241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54"/>
    <n v="23853"/>
    <n v="381"/>
    <n v="62.606299210000003"/>
    <x v="407"/>
    <n v="20"/>
    <x v="228"/>
    <x v="0"/>
    <b v="0"/>
    <x v="1"/>
    <x v="7"/>
    <n v="0"/>
    <m/>
    <n v="0.947506562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r>
  <r>
    <x v="855"/>
    <n v="14878"/>
    <n v="299"/>
    <n v="49.759197319999998"/>
    <x v="264"/>
    <n v="124"/>
    <x v="143"/>
    <x v="4"/>
    <n v="1"/>
    <x v="1"/>
    <x v="6"/>
    <n v="1"/>
    <m/>
    <n v="0.585284280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r>
  <r>
    <x v="856"/>
    <n v="12355"/>
    <n v="222"/>
    <n v="55.653153150000001"/>
    <x v="49"/>
    <n v="5"/>
    <x v="189"/>
    <x v="0"/>
    <b v="0"/>
    <x v="1"/>
    <x v="5"/>
    <n v="0"/>
    <m/>
    <n v="0.97747747699999998"/>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7"/>
    <n v="9267"/>
    <n v="221"/>
    <n v="41.932126699999998"/>
    <x v="279"/>
    <n v="3"/>
    <x v="44"/>
    <x v="0"/>
    <b v="0"/>
    <x v="1"/>
    <x v="2"/>
    <n v="1"/>
    <m/>
    <n v="0.98642533899999996"/>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8"/>
    <n v="6455"/>
    <n v="221"/>
    <n v="29.208144799999999"/>
    <x v="279"/>
    <n v="3"/>
    <x v="22"/>
    <x v="0"/>
    <b v="0"/>
    <x v="1"/>
    <x v="2"/>
    <n v="1"/>
    <m/>
    <n v="0.98642533899999996"/>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9"/>
    <n v="5554"/>
    <n v="222"/>
    <n v="25.01801802"/>
    <x v="215"/>
    <n v="1"/>
    <x v="22"/>
    <x v="0"/>
    <b v="0"/>
    <x v="1"/>
    <x v="2"/>
    <n v="1"/>
    <m/>
    <n v="0.99549549500000001"/>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0"/>
    <n v="11636"/>
    <n v="223"/>
    <n v="52.179372200000003"/>
    <x v="5"/>
    <n v="3"/>
    <x v="58"/>
    <x v="0"/>
    <b v="0"/>
    <x v="1"/>
    <x v="2"/>
    <n v="0"/>
    <m/>
    <n v="0.98654708499999999"/>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1"/>
    <n v="7278"/>
    <n v="222"/>
    <n v="32.78378378"/>
    <x v="5"/>
    <n v="2"/>
    <x v="44"/>
    <x v="0"/>
    <b v="0"/>
    <x v="1"/>
    <x v="2"/>
    <n v="1"/>
    <m/>
    <n v="0.99099099099999999"/>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2"/>
    <n v="12032"/>
    <n v="220"/>
    <n v="54.690909089999998"/>
    <x v="416"/>
    <n v="4"/>
    <x v="74"/>
    <x v="0"/>
    <b v="0"/>
    <x v="1"/>
    <x v="2"/>
    <n v="1"/>
    <m/>
    <n v="0.98181818200000004"/>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3"/>
    <n v="28273"/>
    <n v="307"/>
    <n v="92.094462539999995"/>
    <x v="135"/>
    <n v="161"/>
    <x v="229"/>
    <x v="0"/>
    <b v="0"/>
    <x v="1"/>
    <x v="5"/>
    <n v="4"/>
    <m/>
    <n v="0.475570033"/>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1"/>
    <n v="0"/>
    <n v="0"/>
    <n v="0"/>
    <n v="0"/>
    <n v="0"/>
    <n v="0"/>
    <n v="0"/>
    <n v="0"/>
    <n v="0"/>
    <n v="0"/>
    <n v="0"/>
    <n v="0"/>
  </r>
  <r>
    <x v="864"/>
    <n v="16800"/>
    <n v="257"/>
    <n v="65.369649809999999"/>
    <x v="88"/>
    <n v="127"/>
    <x v="200"/>
    <x v="0"/>
    <b v="0"/>
    <x v="1"/>
    <x v="6"/>
    <n v="1"/>
    <m/>
    <n v="0.50583657599999998"/>
    <n v="0"/>
    <n v="0"/>
    <n v="0"/>
    <n v="0"/>
    <n v="0"/>
    <n v="0"/>
    <n v="0"/>
    <n v="0"/>
    <n v="0"/>
    <n v="0"/>
    <n v="0"/>
    <n v="0"/>
    <n v="0"/>
    <n v="1"/>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865"/>
    <n v="36236"/>
    <n v="656"/>
    <n v="55.237804879999999"/>
    <x v="394"/>
    <n v="167"/>
    <x v="37"/>
    <x v="0"/>
    <b v="0"/>
    <x v="1"/>
    <x v="2"/>
    <n v="0"/>
    <m/>
    <n v="0.74542682900000001"/>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66"/>
    <n v="16165"/>
    <n v="216"/>
    <n v="74.837962959999999"/>
    <x v="183"/>
    <n v="170"/>
    <x v="178"/>
    <x v="0"/>
    <b v="0"/>
    <x v="1"/>
    <x v="0"/>
    <n v="1"/>
    <m/>
    <n v="0.21296296300000001"/>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r>
  <r>
    <x v="867"/>
    <n v="27585"/>
    <n v="244"/>
    <n v="113.05327870000001"/>
    <x v="188"/>
    <n v="146"/>
    <x v="220"/>
    <x v="0"/>
    <b v="0"/>
    <x v="1"/>
    <x v="3"/>
    <n v="1"/>
    <m/>
    <n v="0.40163934400000001"/>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1"/>
    <n v="0"/>
    <n v="0"/>
    <n v="0"/>
    <n v="0"/>
    <n v="0"/>
    <n v="0"/>
    <n v="0"/>
    <n v="0"/>
    <n v="0"/>
    <n v="0"/>
    <n v="0"/>
    <n v="0"/>
    <n v="0"/>
    <n v="0"/>
    <n v="0"/>
    <n v="0"/>
    <n v="0"/>
    <n v="0"/>
    <n v="0"/>
    <n v="0"/>
    <n v="0"/>
    <n v="0"/>
    <n v="0"/>
    <n v="0"/>
  </r>
  <r>
    <x v="868"/>
    <n v="34280"/>
    <n v="242"/>
    <n v="141.6528926"/>
    <x v="275"/>
    <n v="147"/>
    <x v="47"/>
    <x v="0"/>
    <b v="0"/>
    <x v="1"/>
    <x v="0"/>
    <n v="0"/>
    <m/>
    <n v="0.3925619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69"/>
    <n v="18080"/>
    <n v="226"/>
    <n v="80"/>
    <x v="152"/>
    <n v="157"/>
    <x v="212"/>
    <x v="0"/>
    <b v="0"/>
    <x v="1"/>
    <x v="7"/>
    <n v="0"/>
    <m/>
    <n v="0.30530973500000003"/>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r>
  <r>
    <x v="870"/>
    <n v="21005"/>
    <n v="378"/>
    <n v="55.568783070000002"/>
    <x v="375"/>
    <n v="242"/>
    <x v="212"/>
    <x v="0"/>
    <b v="0"/>
    <x v="0"/>
    <x v="2"/>
    <n v="0"/>
    <m/>
    <n v="0.35978835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1"/>
    <n v="0"/>
    <n v="0"/>
    <n v="0"/>
    <n v="0"/>
    <n v="0"/>
    <n v="0"/>
    <n v="0"/>
  </r>
  <r>
    <x v="871"/>
    <n v="15153"/>
    <n v="188"/>
    <n v="80.601063830000001"/>
    <x v="56"/>
    <n v="114"/>
    <x v="155"/>
    <x v="1"/>
    <n v="1"/>
    <x v="0"/>
    <x v="4"/>
    <n v="0"/>
    <m/>
    <n v="0.393617021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72"/>
    <n v="14318"/>
    <n v="208"/>
    <n v="68.83653846"/>
    <x v="167"/>
    <n v="93"/>
    <x v="226"/>
    <x v="0"/>
    <b v="0"/>
    <x v="1"/>
    <x v="8"/>
    <n v="0"/>
    <m/>
    <n v="0.552884614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73"/>
    <n v="15561"/>
    <n v="250"/>
    <n v="62.244"/>
    <x v="188"/>
    <n v="152"/>
    <x v="98"/>
    <x v="0"/>
    <b v="0"/>
    <x v="1"/>
    <x v="7"/>
    <n v="3"/>
    <m/>
    <n v="0.39200000000000002"/>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74"/>
    <n v="13090"/>
    <n v="206"/>
    <n v="63.543689319999999"/>
    <x v="183"/>
    <n v="160"/>
    <x v="60"/>
    <x v="0"/>
    <b v="0"/>
    <x v="1"/>
    <x v="2"/>
    <n v="0"/>
    <m/>
    <n v="0.22330097099999999"/>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75"/>
    <n v="11170"/>
    <n v="186"/>
    <n v="60.053763439999997"/>
    <x v="44"/>
    <n v="0"/>
    <x v="150"/>
    <x v="0"/>
    <b v="0"/>
    <x v="0"/>
    <x v="7"/>
    <n v="5"/>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876"/>
    <n v="22866"/>
    <n v="374"/>
    <n v="61.139037430000002"/>
    <x v="258"/>
    <n v="178"/>
    <x v="106"/>
    <x v="0"/>
    <b v="0"/>
    <x v="1"/>
    <x v="7"/>
    <n v="0"/>
    <m/>
    <n v="0.52406417100000002"/>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77"/>
    <n v="10635"/>
    <n v="220"/>
    <n v="48.340909089999997"/>
    <x v="108"/>
    <n v="93"/>
    <x v="189"/>
    <x v="0"/>
    <b v="0"/>
    <x v="1"/>
    <x v="7"/>
    <n v="0"/>
    <m/>
    <n v="0.57727272699999999"/>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78"/>
    <n v="25208"/>
    <n v="205"/>
    <n v="122.9658537"/>
    <x v="422"/>
    <n v="164"/>
    <x v="47"/>
    <x v="2"/>
    <n v="1"/>
    <x v="1"/>
    <x v="4"/>
    <n v="1"/>
    <m/>
    <n v="0.2"/>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1"/>
    <n v="0"/>
  </r>
  <r>
    <x v="879"/>
    <n v="36908"/>
    <n v="363"/>
    <n v="101.67493109999999"/>
    <x v="11"/>
    <n v="207"/>
    <x v="26"/>
    <x v="0"/>
    <b v="0"/>
    <x v="1"/>
    <x v="7"/>
    <n v="0"/>
    <m/>
    <n v="0.42975206599999999"/>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r>
  <r>
    <x v="880"/>
    <n v="33851"/>
    <n v="468"/>
    <n v="72.331196579999997"/>
    <x v="5"/>
    <n v="248"/>
    <x v="170"/>
    <x v="0"/>
    <b v="0"/>
    <x v="1"/>
    <x v="5"/>
    <n v="0"/>
    <m/>
    <n v="0.47008547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81"/>
    <n v="26852"/>
    <n v="359"/>
    <n v="74.796657379999999"/>
    <x v="7"/>
    <n v="208"/>
    <x v="174"/>
    <x v="0"/>
    <b v="0"/>
    <x v="1"/>
    <x v="2"/>
    <n v="4"/>
    <m/>
    <n v="0.42061281299999997"/>
    <n v="0"/>
    <n v="0"/>
    <n v="0"/>
    <n v="0"/>
    <n v="0"/>
    <n v="0"/>
    <n v="0"/>
    <n v="0"/>
    <n v="0"/>
    <n v="0"/>
    <n v="0"/>
    <n v="0"/>
    <n v="0"/>
    <n v="0"/>
    <n v="0"/>
    <n v="0"/>
    <n v="0"/>
    <n v="0"/>
    <n v="0"/>
    <n v="0"/>
    <n v="0"/>
    <n v="1"/>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82"/>
    <n v="28533"/>
    <n v="160"/>
    <n v="178.33125000000001"/>
    <x v="52"/>
    <n v="116"/>
    <x v="105"/>
    <x v="0"/>
    <b v="0"/>
    <x v="0"/>
    <x v="2"/>
    <n v="0"/>
    <m/>
    <n v="0.27500000000000002"/>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r>
  <r>
    <x v="883"/>
    <n v="19444"/>
    <n v="241"/>
    <n v="80.680497930000001"/>
    <x v="157"/>
    <n v="159"/>
    <x v="215"/>
    <x v="1"/>
    <n v="1"/>
    <x v="0"/>
    <x v="7"/>
    <n v="3"/>
    <m/>
    <n v="0.34024896300000002"/>
    <n v="0"/>
    <n v="0"/>
    <n v="0"/>
    <n v="0"/>
    <n v="0"/>
    <n v="0"/>
    <n v="0"/>
    <n v="0"/>
    <n v="0"/>
    <n v="0"/>
    <n v="0"/>
    <n v="0"/>
    <n v="0"/>
    <n v="0"/>
    <n v="0"/>
    <n v="0"/>
    <n v="0"/>
    <n v="0"/>
    <n v="0"/>
    <n v="0"/>
    <n v="0"/>
    <n v="0"/>
    <n v="0"/>
    <n v="0"/>
    <n v="0"/>
    <n v="0"/>
    <n v="0"/>
    <n v="0"/>
    <n v="0"/>
    <n v="0"/>
    <n v="0"/>
    <n v="0"/>
    <n v="0"/>
    <n v="0"/>
    <n v="1"/>
    <n v="0"/>
    <n v="0"/>
    <n v="0"/>
    <n v="0"/>
    <n v="0"/>
    <n v="0"/>
    <n v="0"/>
    <n v="0"/>
    <n v="0"/>
    <n v="0"/>
    <n v="0"/>
    <n v="0"/>
    <n v="0"/>
    <n v="0"/>
    <n v="0"/>
    <n v="0"/>
    <n v="0"/>
    <n v="0"/>
    <n v="0"/>
    <n v="0"/>
    <n v="1"/>
    <n v="0"/>
    <n v="0"/>
    <n v="0"/>
    <n v="0"/>
    <n v="0"/>
    <n v="0"/>
    <n v="0"/>
    <n v="0"/>
    <n v="0"/>
    <n v="0"/>
    <n v="0"/>
    <n v="0"/>
    <n v="0"/>
    <n v="0"/>
    <n v="0"/>
    <n v="0"/>
    <n v="0"/>
    <n v="0"/>
    <n v="0"/>
    <n v="0"/>
    <n v="0"/>
    <n v="0"/>
    <n v="0"/>
    <n v="0"/>
    <n v="0"/>
    <n v="0"/>
    <n v="0"/>
    <n v="0"/>
    <n v="0"/>
    <n v="0"/>
    <n v="0"/>
  </r>
  <r>
    <x v="884"/>
    <n v="25849"/>
    <n v="501"/>
    <n v="51.594810379999998"/>
    <x v="271"/>
    <n v="230"/>
    <x v="87"/>
    <x v="1"/>
    <n v="1"/>
    <x v="1"/>
    <x v="2"/>
    <n v="1"/>
    <m/>
    <n v="0.54091816400000003"/>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85"/>
    <n v="20414"/>
    <n v="242"/>
    <n v="84.355371899999994"/>
    <x v="374"/>
    <n v="132"/>
    <x v="165"/>
    <x v="1"/>
    <n v="1"/>
    <x v="0"/>
    <x v="2"/>
    <n v="0"/>
    <m/>
    <n v="0.45454545499999999"/>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86"/>
    <n v="26070"/>
    <n v="502"/>
    <n v="51.932270920000001"/>
    <x v="2"/>
    <n v="333"/>
    <x v="78"/>
    <x v="0"/>
    <b v="0"/>
    <x v="2"/>
    <x v="2"/>
    <n v="1"/>
    <m/>
    <n v="0.3366533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r>
  <r>
    <x v="887"/>
    <n v="23229"/>
    <n v="235"/>
    <n v="98.846808510000002"/>
    <x v="158"/>
    <n v="157"/>
    <x v="4"/>
    <x v="1"/>
    <n v="1"/>
    <x v="0"/>
    <x v="7"/>
    <n v="3"/>
    <m/>
    <n v="0.331914894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r>
  <r>
    <x v="888"/>
    <n v="11837"/>
    <n v="252"/>
    <n v="46.972222219999999"/>
    <x v="202"/>
    <n v="107"/>
    <x v="25"/>
    <x v="0"/>
    <b v="0"/>
    <x v="1"/>
    <x v="5"/>
    <n v="1"/>
    <m/>
    <n v="0.575396825"/>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89"/>
    <n v="12478"/>
    <n v="236"/>
    <n v="52.872881360000001"/>
    <x v="15"/>
    <n v="82"/>
    <x v="193"/>
    <x v="1"/>
    <n v="1"/>
    <x v="0"/>
    <x v="8"/>
    <n v="0"/>
    <m/>
    <n v="0.65254237299999995"/>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90"/>
    <n v="12270"/>
    <n v="220"/>
    <n v="55.772727269999997"/>
    <x v="195"/>
    <n v="188"/>
    <x v="103"/>
    <x v="0"/>
    <b v="0"/>
    <x v="1"/>
    <x v="7"/>
    <n v="0"/>
    <m/>
    <n v="0.14545454499999999"/>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91"/>
    <n v="30975"/>
    <n v="226"/>
    <n v="137.0575221"/>
    <x v="177"/>
    <n v="146"/>
    <x v="140"/>
    <x v="0"/>
    <b v="0"/>
    <x v="1"/>
    <x v="0"/>
    <n v="0"/>
    <m/>
    <n v="0.353982301"/>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92"/>
    <n v="11917"/>
    <n v="230"/>
    <n v="51.813043479999997"/>
    <x v="253"/>
    <n v="145"/>
    <x v="59"/>
    <x v="0"/>
    <b v="0"/>
    <x v="1"/>
    <x v="2"/>
    <n v="0"/>
    <m/>
    <n v="0.369565217"/>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r>
  <r>
    <x v="893"/>
    <n v="10141"/>
    <n v="171"/>
    <n v="59.304093569999999"/>
    <x v="81"/>
    <n v="71"/>
    <x v="156"/>
    <x v="1"/>
    <n v="1"/>
    <x v="1"/>
    <x v="2"/>
    <n v="0"/>
    <m/>
    <n v="0.584795321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94"/>
    <n v="5222"/>
    <n v="87"/>
    <n v="60.022988509999998"/>
    <x v="253"/>
    <n v="2"/>
    <x v="62"/>
    <x v="0"/>
    <b v="0"/>
    <x v="1"/>
    <x v="2"/>
    <n v="3"/>
    <m/>
    <n v="0.97701149399999998"/>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895"/>
    <n v="17626"/>
    <n v="195"/>
    <n v="90.389743589999995"/>
    <x v="116"/>
    <n v="125"/>
    <x v="155"/>
    <x v="0"/>
    <b v="0"/>
    <x v="0"/>
    <x v="3"/>
    <n v="0"/>
    <m/>
    <n v="0.358974359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896"/>
    <n v="16202"/>
    <n v="214"/>
    <n v="75.710280370000007"/>
    <x v="423"/>
    <n v="163"/>
    <x v="95"/>
    <x v="3"/>
    <n v="1"/>
    <x v="2"/>
    <x v="5"/>
    <n v="0"/>
    <m/>
    <n v="0.23831775699999999"/>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r>
  <r>
    <x v="897"/>
    <n v="22196"/>
    <n v="229"/>
    <n v="96.925764189999995"/>
    <x v="285"/>
    <n v="135"/>
    <x v="48"/>
    <x v="0"/>
    <b v="0"/>
    <x v="1"/>
    <x v="3"/>
    <n v="3"/>
    <m/>
    <n v="0.410480349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r>
  <r>
    <x v="898"/>
    <n v="6802"/>
    <n v="89"/>
    <n v="76.426966289999996"/>
    <x v="282"/>
    <n v="1"/>
    <x v="17"/>
    <x v="0"/>
    <b v="0"/>
    <x v="1"/>
    <x v="2"/>
    <n v="1"/>
    <m/>
    <n v="0.98876404500000004"/>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r>
  <r>
    <x v="899"/>
    <n v="7388"/>
    <n v="81"/>
    <n v="91.209876539999996"/>
    <x v="390"/>
    <n v="2"/>
    <x v="62"/>
    <x v="0"/>
    <b v="0"/>
    <x v="1"/>
    <x v="1"/>
    <n v="3"/>
    <m/>
    <n v="0.975308642"/>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r>
  <r>
    <x v="900"/>
    <n v="335"/>
    <n v="12"/>
    <n v="27.916666670000001"/>
    <x v="368"/>
    <n v="0"/>
    <x v="45"/>
    <x v="1"/>
    <n v="1"/>
    <x v="1"/>
    <x v="7"/>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901"/>
    <n v="574"/>
    <n v="12"/>
    <n v="47.833333330000002"/>
    <x v="368"/>
    <n v="0"/>
    <x v="68"/>
    <x v="1"/>
    <n v="1"/>
    <x v="0"/>
    <x v="7"/>
    <n v="0"/>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902"/>
    <n v="313"/>
    <n v="12"/>
    <n v="26.083333329999999"/>
    <x v="368"/>
    <n v="0"/>
    <x v="93"/>
    <x v="4"/>
    <n v="1"/>
    <x v="1"/>
    <x v="7"/>
    <n v="1"/>
    <m/>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r>
  <r>
    <x v="903"/>
    <n v="3892"/>
    <n v="55"/>
    <n v="70.763636360000007"/>
    <x v="373"/>
    <n v="39"/>
    <x v="145"/>
    <x v="2"/>
    <n v="1"/>
    <x v="0"/>
    <x v="7"/>
    <n v="0"/>
    <m/>
    <n v="0.290909091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r>
  <r>
    <x v="904"/>
    <n v="5148"/>
    <n v="50"/>
    <n v="102.96"/>
    <x v="424"/>
    <n v="10"/>
    <x v="16"/>
    <x v="0"/>
    <b v="0"/>
    <x v="1"/>
    <x v="6"/>
    <n v="0"/>
    <m/>
    <n v="0.8"/>
    <n v="0"/>
    <n v="0"/>
    <n v="0"/>
    <n v="0"/>
    <n v="0"/>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r>
  <r>
    <x v="905"/>
    <n v="3982"/>
    <n v="46"/>
    <n v="86.565217390000001"/>
    <x v="191"/>
    <n v="12"/>
    <x v="230"/>
    <x v="0"/>
    <b v="0"/>
    <x v="1"/>
    <x v="4"/>
    <n v="0"/>
    <m/>
    <n v="0.73913043499999997"/>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0"/>
    <n v="0"/>
    <n v="0"/>
    <n v="0"/>
    <n v="0"/>
  </r>
  <r>
    <x v="906"/>
    <m/>
    <m/>
    <m/>
    <x v="425"/>
    <m/>
    <x v="231"/>
    <x v="6"/>
    <m/>
    <x v="5"/>
    <x v="12"/>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234" firstHeaderRow="1" firstDataRow="1" firstDataCol="1"/>
  <pivotFields count="101">
    <pivotField showAll="0">
      <items count="908">
        <item x="182"/>
        <item x="579"/>
        <item x="471"/>
        <item x="147"/>
        <item x="149"/>
        <item x="19"/>
        <item x="88"/>
        <item x="438"/>
        <item x="797"/>
        <item x="894"/>
        <item x="176"/>
        <item x="849"/>
        <item x="360"/>
        <item x="654"/>
        <item x="827"/>
        <item x="826"/>
        <item x="251"/>
        <item x="899"/>
        <item x="660"/>
        <item x="850"/>
        <item x="32"/>
        <item x="499"/>
        <item x="30"/>
        <item x="789"/>
        <item x="361"/>
        <item x="39"/>
        <item x="785"/>
        <item x="388"/>
        <item x="155"/>
        <item x="787"/>
        <item x="397"/>
        <item x="45"/>
        <item x="729"/>
        <item x="491"/>
        <item x="803"/>
        <item x="249"/>
        <item x="669"/>
        <item x="519"/>
        <item x="836"/>
        <item x="283"/>
        <item x="86"/>
        <item x="733"/>
        <item x="330"/>
        <item x="140"/>
        <item x="337"/>
        <item x="662"/>
        <item x="90"/>
        <item x="705"/>
        <item x="303"/>
        <item x="129"/>
        <item x="456"/>
        <item x="891"/>
        <item x="748"/>
        <item x="379"/>
        <item x="191"/>
        <item x="707"/>
        <item x="474"/>
        <item x="143"/>
        <item x="714"/>
        <item x="419"/>
        <item x="4"/>
        <item x="878"/>
        <item x="371"/>
        <item x="802"/>
        <item x="369"/>
        <item x="423"/>
        <item x="794"/>
        <item x="165"/>
        <item x="835"/>
        <item x="384"/>
        <item x="223"/>
        <item x="752"/>
        <item x="350"/>
        <item x="250"/>
        <item x="378"/>
        <item x="653"/>
        <item x="469"/>
        <item x="800"/>
        <item x="706"/>
        <item x="426"/>
        <item x="637"/>
        <item x="713"/>
        <item x="492"/>
        <item x="819"/>
        <item x="687"/>
        <item x="470"/>
        <item x="867"/>
        <item x="868"/>
        <item x="394"/>
        <item x="373"/>
        <item x="834"/>
        <item x="805"/>
        <item x="848"/>
        <item x="424"/>
        <item x="586"/>
        <item x="374"/>
        <item x="238"/>
        <item x="236"/>
        <item x="328"/>
        <item x="674"/>
        <item x="237"/>
        <item x="458"/>
        <item x="596"/>
        <item x="495"/>
        <item x="780"/>
        <item x="24"/>
        <item x="258"/>
        <item x="181"/>
        <item x="43"/>
        <item x="358"/>
        <item x="592"/>
        <item x="180"/>
        <item x="324"/>
        <item x="678"/>
        <item x="98"/>
        <item x="503"/>
        <item x="881"/>
        <item x="273"/>
        <item x="603"/>
        <item x="49"/>
        <item x="405"/>
        <item x="602"/>
        <item x="259"/>
        <item x="580"/>
        <item x="368"/>
        <item x="701"/>
        <item x="386"/>
        <item x="198"/>
        <item x="658"/>
        <item x="659"/>
        <item x="6"/>
        <item x="196"/>
        <item x="740"/>
        <item x="302"/>
        <item x="679"/>
        <item x="680"/>
        <item x="695"/>
        <item x="72"/>
        <item x="82"/>
        <item x="77"/>
        <item x="71"/>
        <item x="75"/>
        <item x="66"/>
        <item x="79"/>
        <item x="70"/>
        <item x="69"/>
        <item x="81"/>
        <item x="73"/>
        <item x="74"/>
        <item x="78"/>
        <item x="68"/>
        <item x="67"/>
        <item x="80"/>
        <item x="76"/>
        <item x="65"/>
        <item x="50"/>
        <item x="717"/>
        <item x="452"/>
        <item x="665"/>
        <item x="481"/>
        <item x="234"/>
        <item x="482"/>
        <item x="598"/>
        <item x="751"/>
        <item x="436"/>
        <item x="631"/>
        <item x="632"/>
        <item x="120"/>
        <item x="107"/>
        <item x="101"/>
        <item x="84"/>
        <item x="104"/>
        <item x="117"/>
        <item x="415"/>
        <item x="561"/>
        <item x="526"/>
        <item x="861"/>
        <item x="523"/>
        <item x="858"/>
        <item x="411"/>
        <item x="557"/>
        <item x="524"/>
        <item x="862"/>
        <item x="520"/>
        <item x="857"/>
        <item x="412"/>
        <item x="560"/>
        <item x="409"/>
        <item x="562"/>
        <item x="414"/>
        <item x="559"/>
        <item x="522"/>
        <item x="859"/>
        <item x="413"/>
        <item x="563"/>
        <item x="87"/>
        <item x="822"/>
        <item x="356"/>
        <item x="620"/>
        <item x="619"/>
        <item x="618"/>
        <item x="171"/>
        <item x="824"/>
        <item x="543"/>
        <item x="52"/>
        <item x="795"/>
        <item x="539"/>
        <item x="538"/>
        <item x="633"/>
        <item x="624"/>
        <item x="625"/>
        <item x="616"/>
        <item x="617"/>
        <item x="764"/>
        <item x="186"/>
        <item x="179"/>
        <item x="287"/>
        <item x="882"/>
        <item x="25"/>
        <item x="233"/>
        <item x="675"/>
        <item x="355"/>
        <item x="773"/>
        <item x="342"/>
        <item x="691"/>
        <item x="799"/>
        <item x="568"/>
        <item x="307"/>
        <item x="400"/>
        <item x="170"/>
        <item x="718"/>
        <item x="93"/>
        <item x="184"/>
        <item x="576"/>
        <item x="479"/>
        <item x="268"/>
        <item x="877"/>
        <item x="289"/>
        <item x="210"/>
        <item x="554"/>
        <item x="211"/>
        <item x="577"/>
        <item x="462"/>
        <item x="212"/>
        <item x="841"/>
        <item x="453"/>
        <item x="213"/>
        <item x="874"/>
        <item x="288"/>
        <item x="203"/>
        <item x="454"/>
        <item x="699"/>
        <item x="61"/>
        <item x="743"/>
        <item x="488"/>
        <item x="133"/>
        <item x="60"/>
        <item x="742"/>
        <item x="460"/>
        <item x="48"/>
        <item x="484"/>
        <item x="739"/>
        <item x="490"/>
        <item x="843"/>
        <item x="432"/>
        <item x="185"/>
        <item x="831"/>
        <item x="390"/>
        <item x="248"/>
        <item x="403"/>
        <item x="582"/>
        <item x="703"/>
        <item x="357"/>
        <item x="12"/>
        <item x="430"/>
        <item x="606"/>
        <item x="853"/>
        <item x="467"/>
        <item x="38"/>
        <item x="332"/>
        <item x="890"/>
        <item x="663"/>
        <item x="348"/>
        <item x="813"/>
        <item x="749"/>
        <item x="164"/>
        <item x="846"/>
        <item x="281"/>
        <item x="64"/>
        <item x="322"/>
        <item x="728"/>
        <item x="132"/>
        <item x="260"/>
        <item x="208"/>
        <item x="540"/>
        <item x="736"/>
        <item x="63"/>
        <item x="435"/>
        <item x="744"/>
        <item x="406"/>
        <item x="641"/>
        <item x="264"/>
        <item x="847"/>
        <item x="486"/>
        <item x="855"/>
        <item x="366"/>
        <item x="769"/>
        <item x="768"/>
        <item x="630"/>
        <item x="629"/>
        <item x="621"/>
        <item x="622"/>
        <item x="623"/>
        <item x="0"/>
        <item x="57"/>
        <item x="872"/>
        <item x="304"/>
        <item x="257"/>
        <item x="187"/>
        <item x="319"/>
        <item x="804"/>
        <item x="686"/>
        <item x="685"/>
        <item x="775"/>
        <item x="893"/>
        <item x="14"/>
        <item x="255"/>
        <item x="741"/>
        <item x="352"/>
        <item x="578"/>
        <item x="311"/>
        <item x="734"/>
        <item x="282"/>
        <item x="53"/>
        <item x="829"/>
        <item x="376"/>
        <item x="26"/>
        <item x="590"/>
        <item x="270"/>
        <item x="798"/>
        <item x="269"/>
        <item x="105"/>
        <item x="608"/>
        <item x="286"/>
        <item x="217"/>
        <item x="607"/>
        <item x="407"/>
        <item x="205"/>
        <item x="553"/>
        <item x="220"/>
        <item x="544"/>
        <item x="812"/>
        <item x="156"/>
        <item x="448"/>
        <item x="33"/>
        <item x="716"/>
        <item x="446"/>
        <item x="41"/>
        <item x="444"/>
        <item x="715"/>
        <item x="735"/>
        <item x="480"/>
        <item x="792"/>
        <item x="327"/>
        <item x="232"/>
        <item x="884"/>
        <item x="382"/>
        <item x="197"/>
        <item x="837"/>
        <item x="323"/>
        <item x="3"/>
        <item x="689"/>
        <item x="442"/>
        <item x="900"/>
        <item x="8"/>
        <item x="885"/>
        <item x="346"/>
        <item x="158"/>
        <item x="552"/>
        <item x="160"/>
        <item x="428"/>
        <item x="731"/>
        <item x="167"/>
        <item x="693"/>
        <item x="175"/>
        <item x="791"/>
        <item x="380"/>
        <item x="655"/>
        <item x="242"/>
        <item x="195"/>
        <item x="871"/>
        <item x="372"/>
        <item x="162"/>
        <item x="656"/>
        <item x="246"/>
        <item x="383"/>
        <item x="700"/>
        <item x="18"/>
        <item x="476"/>
        <item x="864"/>
        <item x="644"/>
        <item x="130"/>
        <item x="131"/>
        <item x="35"/>
        <item x="790"/>
        <item x="308"/>
        <item x="157"/>
        <item x="783"/>
        <item x="335"/>
        <item x="29"/>
        <item x="782"/>
        <item x="285"/>
        <item x="765"/>
        <item x="766"/>
        <item x="730"/>
        <item x="726"/>
        <item x="271"/>
        <item x="808"/>
        <item x="9"/>
        <item x="759"/>
        <item x="468"/>
        <item x="252"/>
        <item x="231"/>
        <item x="587"/>
        <item x="349"/>
        <item x="521"/>
        <item x="860"/>
        <item x="721"/>
        <item x="762"/>
        <item x="763"/>
        <item x="83"/>
        <item x="112"/>
        <item x="113"/>
        <item x="537"/>
        <item x="737"/>
        <item x="274"/>
        <item x="818"/>
        <item x="42"/>
        <item x="719"/>
        <item x="475"/>
        <item x="811"/>
        <item x="443"/>
        <item x="901"/>
        <item x="903"/>
        <item x="126"/>
        <item x="108"/>
        <item x="115"/>
        <item x="124"/>
        <item x="97"/>
        <item x="122"/>
        <item x="190"/>
        <item x="670"/>
        <item x="365"/>
        <item x="89"/>
        <item x="672"/>
        <item x="501"/>
        <item x="55"/>
        <item x="21"/>
        <item x="123"/>
        <item x="116"/>
        <item x="125"/>
        <item x="114"/>
        <item x="100"/>
        <item x="96"/>
        <item x="118"/>
        <item x="103"/>
        <item x="121"/>
        <item x="110"/>
        <item x="106"/>
        <item x="85"/>
        <item x="463"/>
        <item x="599"/>
        <item x="11"/>
        <item x="109"/>
        <item x="59"/>
        <item x="897"/>
        <item x="497"/>
        <item x="393"/>
        <item x="854"/>
        <item x="459"/>
        <item x="636"/>
        <item x="58"/>
        <item x="315"/>
        <item x="642"/>
        <item x="139"/>
        <item x="496"/>
        <item x="772"/>
        <item x="17"/>
        <item x="336"/>
        <item x="723"/>
        <item x="239"/>
        <item x="230"/>
        <item x="801"/>
        <item x="389"/>
        <item x="36"/>
        <item x="305"/>
        <item x="708"/>
        <item x="709"/>
        <item x="483"/>
        <item x="266"/>
        <item x="192"/>
        <item x="643"/>
        <item x="502"/>
        <item x="321"/>
        <item x="702"/>
        <item x="645"/>
        <item x="334"/>
        <item x="247"/>
        <item x="344"/>
        <item x="265"/>
        <item x="668"/>
        <item x="161"/>
        <item x="823"/>
        <item x="370"/>
        <item x="725"/>
        <item x="445"/>
        <item x="40"/>
        <item x="485"/>
        <item x="697"/>
        <item x="594"/>
        <item x="684"/>
        <item x="682"/>
        <item x="683"/>
        <item x="688"/>
        <item x="583"/>
        <item x="534"/>
        <item x="333"/>
        <item x="758"/>
        <item x="312"/>
        <item x="634"/>
        <item x="189"/>
        <item x="275"/>
        <item x="638"/>
        <item x="815"/>
        <item x="647"/>
        <item x="310"/>
        <item x="209"/>
        <item x="341"/>
        <item x="869"/>
        <item x="844"/>
        <item x="284"/>
        <item x="225"/>
        <item x="879"/>
        <item x="338"/>
        <item x="222"/>
        <item x="840"/>
        <item x="464"/>
        <item x="243"/>
        <item x="272"/>
        <item x="779"/>
        <item x="56"/>
        <item x="905"/>
        <item x="367"/>
        <item x="866"/>
        <item x="227"/>
        <item x="256"/>
        <item x="13"/>
        <item x="757"/>
        <item x="345"/>
        <item x="31"/>
        <item x="832"/>
        <item x="343"/>
        <item x="681"/>
        <item x="753"/>
        <item x="431"/>
        <item x="295"/>
        <item x="569"/>
        <item x="817"/>
        <item x="253"/>
        <item x="363"/>
        <item x="671"/>
        <item x="240"/>
        <item x="724"/>
        <item x="433"/>
        <item x="54"/>
        <item x="301"/>
        <item x="710"/>
        <item x="793"/>
        <item x="477"/>
        <item x="300"/>
        <item x="880"/>
        <item x="796"/>
        <item x="278"/>
        <item x="895"/>
        <item x="489"/>
        <item x="904"/>
        <item x="666"/>
        <item x="398"/>
        <item x="141"/>
        <item x="145"/>
        <item x="581"/>
        <item x="450"/>
        <item x="16"/>
        <item x="549"/>
        <item x="439"/>
        <item x="747"/>
        <item x="15"/>
        <item x="91"/>
        <item x="23"/>
        <item x="421"/>
        <item x="597"/>
        <item x="136"/>
        <item x="573"/>
        <item x="418"/>
        <item x="888"/>
        <item x="399"/>
        <item x="396"/>
        <item x="589"/>
        <item x="194"/>
        <item x="437"/>
        <item x="584"/>
        <item x="146"/>
        <item x="202"/>
        <item x="447"/>
        <item x="585"/>
        <item x="200"/>
        <item x="314"/>
        <item x="640"/>
        <item x="228"/>
        <item x="466"/>
        <item x="652"/>
        <item x="821"/>
        <item x="465"/>
        <item x="690"/>
        <item x="696"/>
        <item x="241"/>
        <item x="215"/>
        <item x="550"/>
        <item x="102"/>
        <item x="565"/>
        <item x="375"/>
        <item x="745"/>
        <item x="500"/>
        <item x="229"/>
        <item x="297"/>
        <item x="651"/>
        <item x="416"/>
        <item x="558"/>
        <item x="525"/>
        <item x="856"/>
        <item x="410"/>
        <item x="564"/>
        <item x="408"/>
        <item x="555"/>
        <item x="417"/>
        <item x="556"/>
        <item x="152"/>
        <item x="788"/>
        <item x="354"/>
        <item x="807"/>
        <item x="151"/>
        <item x="887"/>
        <item x="298"/>
        <item x="37"/>
        <item x="381"/>
        <item x="883"/>
        <item x="732"/>
        <item x="505"/>
        <item x="127"/>
        <item x="876"/>
        <item x="277"/>
        <item x="851"/>
        <item x="292"/>
        <item x="673"/>
        <item x="254"/>
        <item x="889"/>
        <item x="347"/>
        <item x="154"/>
        <item x="34"/>
        <item x="755"/>
        <item x="339"/>
        <item x="441"/>
        <item x="902"/>
        <item x="567"/>
        <item x="299"/>
        <item x="536"/>
        <item x="870"/>
        <item x="694"/>
        <item x="148"/>
        <item x="340"/>
        <item x="756"/>
        <item x="440"/>
        <item x="5"/>
        <item x="839"/>
        <item x="296"/>
        <item x="27"/>
        <item x="784"/>
        <item x="291"/>
        <item x="201"/>
        <item x="778"/>
        <item x="451"/>
        <item x="657"/>
        <item x="94"/>
        <item x="473"/>
        <item x="727"/>
        <item x="173"/>
        <item x="498"/>
        <item x="153"/>
        <item x="786"/>
        <item x="306"/>
        <item x="28"/>
        <item x="830"/>
        <item x="326"/>
        <item x="770"/>
        <item x="771"/>
        <item x="207"/>
        <item x="546"/>
        <item x="92"/>
        <item x="427"/>
        <item x="712"/>
        <item x="457"/>
        <item x="605"/>
        <item x="142"/>
        <item x="135"/>
        <item x="842"/>
        <item x="293"/>
        <item x="261"/>
        <item x="404"/>
        <item x="873"/>
        <item x="828"/>
        <item x="898"/>
        <item x="325"/>
        <item x="667"/>
        <item x="95"/>
        <item x="290"/>
        <item x="781"/>
        <item x="845"/>
        <item x="777"/>
        <item x="317"/>
        <item x="385"/>
        <item x="648"/>
        <item x="754"/>
        <item x="267"/>
        <item x="646"/>
        <item x="391"/>
        <item x="169"/>
        <item x="472"/>
        <item x="820"/>
        <item x="174"/>
        <item x="571"/>
        <item x="509"/>
        <item x="188"/>
        <item x="144"/>
        <item x="517"/>
        <item x="527"/>
        <item x="513"/>
        <item x="720"/>
        <item x="461"/>
        <item x="235"/>
        <item x="892"/>
        <item x="392"/>
        <item x="128"/>
        <item x="44"/>
        <item x="7"/>
        <item x="886"/>
        <item x="455"/>
        <item x="649"/>
        <item x="504"/>
        <item x="168"/>
        <item x="767"/>
        <item x="760"/>
        <item x="119"/>
        <item x="487"/>
        <item x="704"/>
        <item x="627"/>
        <item x="626"/>
        <item x="628"/>
        <item x="810"/>
        <item x="204"/>
        <item x="875"/>
        <item x="294"/>
        <item x="22"/>
        <item x="51"/>
        <item x="262"/>
        <item x="216"/>
        <item x="865"/>
        <item x="318"/>
        <item x="511"/>
        <item x="529"/>
        <item x="533"/>
        <item x="514"/>
        <item x="532"/>
        <item x="518"/>
        <item x="516"/>
        <item x="528"/>
        <item x="531"/>
        <item x="530"/>
        <item x="515"/>
        <item x="512"/>
        <item x="510"/>
        <item x="711"/>
        <item x="420"/>
        <item x="183"/>
        <item x="163"/>
        <item x="593"/>
        <item x="359"/>
        <item x="166"/>
        <item x="863"/>
        <item x="316"/>
        <item x="134"/>
        <item x="351"/>
        <item x="604"/>
        <item x="806"/>
        <item x="377"/>
        <item x="896"/>
        <item x="548"/>
        <item x="159"/>
        <item x="545"/>
        <item x="2"/>
        <item x="776"/>
        <item x="320"/>
        <item x="245"/>
        <item x="219"/>
        <item x="825"/>
        <item x="364"/>
        <item x="722"/>
        <item x="401"/>
        <item x="47"/>
        <item x="62"/>
        <item x="833"/>
        <item x="387"/>
        <item x="226"/>
        <item x="280"/>
        <item x="137"/>
        <item x="595"/>
        <item x="493"/>
        <item x="664"/>
        <item x="508"/>
        <item x="635"/>
        <item x="535"/>
        <item x="774"/>
        <item x="478"/>
        <item x="650"/>
        <item x="276"/>
        <item x="138"/>
        <item x="574"/>
        <item x="429"/>
        <item x="10"/>
        <item x="353"/>
        <item x="698"/>
        <item x="570"/>
        <item x="279"/>
        <item x="809"/>
        <item x="178"/>
        <item x="46"/>
        <item x="600"/>
        <item x="329"/>
        <item x="172"/>
        <item x="263"/>
        <item x="111"/>
        <item x="838"/>
        <item x="313"/>
        <item x="677"/>
        <item x="199"/>
        <item x="852"/>
        <item x="395"/>
        <item x="692"/>
        <item x="816"/>
        <item x="814"/>
        <item x="99"/>
        <item x="20"/>
        <item x="588"/>
        <item x="309"/>
        <item x="676"/>
        <item x="506"/>
        <item x="591"/>
        <item x="601"/>
        <item x="449"/>
        <item x="609"/>
        <item x="362"/>
        <item x="738"/>
        <item x="434"/>
        <item x="575"/>
        <item x="507"/>
        <item x="613"/>
        <item x="610"/>
        <item x="177"/>
        <item x="206"/>
        <item x="331"/>
        <item x="750"/>
        <item x="639"/>
        <item x="612"/>
        <item x="611"/>
        <item x="614"/>
        <item x="615"/>
        <item x="661"/>
        <item x="402"/>
        <item x="761"/>
        <item x="214"/>
        <item x="193"/>
        <item x="542"/>
        <item x="218"/>
        <item x="541"/>
        <item x="224"/>
        <item x="547"/>
        <item x="566"/>
        <item x="422"/>
        <item x="150"/>
        <item x="572"/>
        <item x="425"/>
        <item x="551"/>
        <item x="244"/>
        <item x="746"/>
        <item x="494"/>
        <item x="221"/>
        <item x="1"/>
        <item x="906"/>
        <item t="default"/>
      </items>
    </pivotField>
    <pivotField showAll="0"/>
    <pivotField showAll="0"/>
    <pivotField showAll="0"/>
    <pivotField showAll="0">
      <items count="427">
        <item x="290"/>
        <item x="293"/>
        <item x="242"/>
        <item x="287"/>
        <item x="289"/>
        <item x="196"/>
        <item x="10"/>
        <item x="292"/>
        <item x="291"/>
        <item x="288"/>
        <item x="192"/>
        <item x="368"/>
        <item x="54"/>
        <item x="226"/>
        <item x="414"/>
        <item x="373"/>
        <item x="186"/>
        <item x="194"/>
        <item x="185"/>
        <item x="181"/>
        <item x="372"/>
        <item x="216"/>
        <item x="50"/>
        <item x="78"/>
        <item x="180"/>
        <item x="415"/>
        <item x="178"/>
        <item x="184"/>
        <item x="187"/>
        <item x="189"/>
        <item x="195"/>
        <item x="193"/>
        <item x="191"/>
        <item x="182"/>
        <item x="190"/>
        <item x="370"/>
        <item x="209"/>
        <item x="53"/>
        <item x="424"/>
        <item x="422"/>
        <item x="51"/>
        <item x="52"/>
        <item x="183"/>
        <item x="84"/>
        <item x="155"/>
        <item x="393"/>
        <item x="369"/>
        <item x="423"/>
        <item x="270"/>
        <item x="399"/>
        <item x="398"/>
        <item x="85"/>
        <item x="14"/>
        <item x="117"/>
        <item x="120"/>
        <item x="113"/>
        <item x="111"/>
        <item x="115"/>
        <item x="119"/>
        <item x="110"/>
        <item x="114"/>
        <item x="4"/>
        <item x="112"/>
        <item x="152"/>
        <item x="116"/>
        <item x="57"/>
        <item x="247"/>
        <item x="55"/>
        <item x="56"/>
        <item x="148"/>
        <item x="87"/>
        <item x="153"/>
        <item x="158"/>
        <item x="390"/>
        <item x="177"/>
        <item x="9"/>
        <item x="157"/>
        <item x="179"/>
        <item x="137"/>
        <item x="253"/>
        <item x="284"/>
        <item x="204"/>
        <item x="282"/>
        <item x="268"/>
        <item x="149"/>
        <item x="173"/>
        <item x="283"/>
        <item x="176"/>
        <item x="285"/>
        <item x="275"/>
        <item x="227"/>
        <item x="40"/>
        <item x="188"/>
        <item x="405"/>
        <item x="81"/>
        <item x="241"/>
        <item x="151"/>
        <item x="273"/>
        <item x="257"/>
        <item x="371"/>
        <item x="38"/>
        <item x="382"/>
        <item x="156"/>
        <item x="374"/>
        <item x="150"/>
        <item x="89"/>
        <item x="160"/>
        <item x="159"/>
        <item x="167"/>
        <item x="82"/>
        <item x="265"/>
        <item x="43"/>
        <item x="200"/>
        <item x="384"/>
        <item x="266"/>
        <item x="118"/>
        <item x="250"/>
        <item x="276"/>
        <item x="413"/>
        <item x="108"/>
        <item x="175"/>
        <item x="410"/>
        <item x="88"/>
        <item x="222"/>
        <item x="136"/>
        <item x="391"/>
        <item x="109"/>
        <item x="1"/>
        <item x="375"/>
        <item x="164"/>
        <item x="243"/>
        <item x="229"/>
        <item x="41"/>
        <item x="255"/>
        <item x="237"/>
        <item x="161"/>
        <item x="202"/>
        <item x="135"/>
        <item x="220"/>
        <item x="251"/>
        <item x="62"/>
        <item x="171"/>
        <item x="7"/>
        <item x="261"/>
        <item x="18"/>
        <item x="15"/>
        <item x="138"/>
        <item x="11"/>
        <item x="83"/>
        <item x="218"/>
        <item x="80"/>
        <item x="103"/>
        <item x="235"/>
        <item x="240"/>
        <item x="174"/>
        <item x="21"/>
        <item x="248"/>
        <item x="205"/>
        <item x="147"/>
        <item x="133"/>
        <item x="2"/>
        <item x="106"/>
        <item x="162"/>
        <item x="172"/>
        <item x="203"/>
        <item x="47"/>
        <item x="264"/>
        <item x="233"/>
        <item x="246"/>
        <item x="3"/>
        <item x="272"/>
        <item x="223"/>
        <item x="277"/>
        <item x="42"/>
        <item x="96"/>
        <item x="44"/>
        <item x="296"/>
        <item x="12"/>
        <item x="262"/>
        <item x="169"/>
        <item x="170"/>
        <item x="412"/>
        <item x="259"/>
        <item x="25"/>
        <item x="258"/>
        <item x="104"/>
        <item x="267"/>
        <item x="238"/>
        <item x="252"/>
        <item x="101"/>
        <item x="77"/>
        <item x="352"/>
        <item x="146"/>
        <item x="245"/>
        <item x="221"/>
        <item x="392"/>
        <item x="165"/>
        <item x="13"/>
        <item x="134"/>
        <item x="225"/>
        <item x="281"/>
        <item x="144"/>
        <item x="416"/>
        <item x="49"/>
        <item x="279"/>
        <item x="379"/>
        <item x="5"/>
        <item x="215"/>
        <item x="97"/>
        <item x="224"/>
        <item x="234"/>
        <item x="94"/>
        <item x="139"/>
        <item x="131"/>
        <item x="207"/>
        <item x="256"/>
        <item x="278"/>
        <item x="254"/>
        <item x="17"/>
        <item x="286"/>
        <item x="211"/>
        <item x="387"/>
        <item x="19"/>
        <item x="63"/>
        <item x="95"/>
        <item x="367"/>
        <item x="6"/>
        <item x="93"/>
        <item x="91"/>
        <item x="45"/>
        <item x="317"/>
        <item x="132"/>
        <item x="263"/>
        <item x="76"/>
        <item x="140"/>
        <item x="198"/>
        <item x="0"/>
        <item x="154"/>
        <item x="377"/>
        <item x="8"/>
        <item x="100"/>
        <item x="22"/>
        <item x="143"/>
        <item x="130"/>
        <item x="228"/>
        <item x="395"/>
        <item x="271"/>
        <item x="244"/>
        <item x="105"/>
        <item x="350"/>
        <item x="168"/>
        <item x="419"/>
        <item x="46"/>
        <item x="326"/>
        <item x="145"/>
        <item x="213"/>
        <item x="409"/>
        <item x="92"/>
        <item x="219"/>
        <item x="274"/>
        <item x="24"/>
        <item x="232"/>
        <item x="212"/>
        <item x="102"/>
        <item x="206"/>
        <item x="411"/>
        <item x="366"/>
        <item x="217"/>
        <item x="16"/>
        <item x="260"/>
        <item x="90"/>
        <item x="239"/>
        <item x="230"/>
        <item x="269"/>
        <item x="128"/>
        <item x="236"/>
        <item x="249"/>
        <item x="408"/>
        <item x="199"/>
        <item x="98"/>
        <item x="142"/>
        <item x="86"/>
        <item x="280"/>
        <item x="141"/>
        <item x="125"/>
        <item x="99"/>
        <item x="60"/>
        <item x="126"/>
        <item x="20"/>
        <item x="61"/>
        <item x="231"/>
        <item x="129"/>
        <item x="421"/>
        <item x="48"/>
        <item x="383"/>
        <item x="328"/>
        <item x="79"/>
        <item x="163"/>
        <item x="407"/>
        <item x="39"/>
        <item x="353"/>
        <item x="107"/>
        <item x="59"/>
        <item x="124"/>
        <item x="301"/>
        <item x="417"/>
        <item x="315"/>
        <item x="201"/>
        <item x="26"/>
        <item x="418"/>
        <item x="166"/>
        <item x="295"/>
        <item x="58"/>
        <item x="386"/>
        <item x="385"/>
        <item x="294"/>
        <item x="122"/>
        <item x="364"/>
        <item x="297"/>
        <item x="396"/>
        <item x="298"/>
        <item x="381"/>
        <item x="322"/>
        <item x="312"/>
        <item x="348"/>
        <item x="376"/>
        <item x="347"/>
        <item x="378"/>
        <item x="300"/>
        <item x="329"/>
        <item x="365"/>
        <item x="37"/>
        <item x="208"/>
        <item x="74"/>
        <item x="127"/>
        <item x="121"/>
        <item x="75"/>
        <item x="69"/>
        <item x="64"/>
        <item x="71"/>
        <item x="388"/>
        <item x="67"/>
        <item x="70"/>
        <item x="72"/>
        <item x="68"/>
        <item x="65"/>
        <item x="73"/>
        <item x="66"/>
        <item x="389"/>
        <item x="394"/>
        <item x="30"/>
        <item x="28"/>
        <item x="316"/>
        <item x="31"/>
        <item x="23"/>
        <item x="299"/>
        <item x="420"/>
        <item x="380"/>
        <item x="306"/>
        <item x="36"/>
        <item x="362"/>
        <item x="123"/>
        <item x="305"/>
        <item x="346"/>
        <item x="345"/>
        <item x="344"/>
        <item x="349"/>
        <item x="313"/>
        <item x="35"/>
        <item x="397"/>
        <item x="361"/>
        <item x="343"/>
        <item x="406"/>
        <item x="29"/>
        <item x="327"/>
        <item x="355"/>
        <item x="342"/>
        <item x="34"/>
        <item x="351"/>
        <item x="354"/>
        <item x="341"/>
        <item x="340"/>
        <item x="339"/>
        <item x="32"/>
        <item x="302"/>
        <item x="338"/>
        <item x="33"/>
        <item x="310"/>
        <item x="303"/>
        <item x="337"/>
        <item x="321"/>
        <item x="311"/>
        <item x="336"/>
        <item x="319"/>
        <item x="314"/>
        <item x="309"/>
        <item x="214"/>
        <item x="320"/>
        <item x="356"/>
        <item x="330"/>
        <item x="335"/>
        <item x="334"/>
        <item x="332"/>
        <item x="333"/>
        <item x="308"/>
        <item x="331"/>
        <item x="404"/>
        <item x="360"/>
        <item x="318"/>
        <item x="403"/>
        <item x="304"/>
        <item x="359"/>
        <item x="402"/>
        <item x="401"/>
        <item x="400"/>
        <item x="27"/>
        <item x="307"/>
        <item x="363"/>
        <item x="324"/>
        <item x="325"/>
        <item x="358"/>
        <item x="197"/>
        <item x="210"/>
        <item x="357"/>
        <item x="323"/>
        <item x="425"/>
        <item t="default"/>
      </items>
    </pivotField>
    <pivotField showAll="0"/>
    <pivotField axis="axisRow" showAll="0">
      <items count="233">
        <item x="19"/>
        <item x="67"/>
        <item x="62"/>
        <item x="69"/>
        <item x="71"/>
        <item x="82"/>
        <item x="17"/>
        <item x="172"/>
        <item x="66"/>
        <item x="42"/>
        <item x="118"/>
        <item x="36"/>
        <item x="142"/>
        <item x="64"/>
        <item x="74"/>
        <item x="22"/>
        <item x="186"/>
        <item x="89"/>
        <item x="81"/>
        <item x="77"/>
        <item x="83"/>
        <item x="216"/>
        <item x="76"/>
        <item x="88"/>
        <item x="206"/>
        <item x="137"/>
        <item x="59"/>
        <item x="40"/>
        <item x="58"/>
        <item x="60"/>
        <item x="2"/>
        <item x="54"/>
        <item x="174"/>
        <item x="108"/>
        <item x="57"/>
        <item x="182"/>
        <item x="90"/>
        <item x="39"/>
        <item x="105"/>
        <item x="52"/>
        <item x="164"/>
        <item x="53"/>
        <item x="115"/>
        <item x="20"/>
        <item x="79"/>
        <item x="75"/>
        <item x="61"/>
        <item x="72"/>
        <item x="6"/>
        <item x="37"/>
        <item x="78"/>
        <item x="44"/>
        <item x="80"/>
        <item x="229"/>
        <item x="51"/>
        <item x="45"/>
        <item x="98"/>
        <item x="211"/>
        <item x="119"/>
        <item x="23"/>
        <item x="201"/>
        <item x="171"/>
        <item x="84"/>
        <item x="106"/>
        <item x="122"/>
        <item x="150"/>
        <item x="103"/>
        <item x="8"/>
        <item x="135"/>
        <item x="87"/>
        <item x="56"/>
        <item x="181"/>
        <item x="169"/>
        <item x="163"/>
        <item x="214"/>
        <item x="114"/>
        <item x="126"/>
        <item x="96"/>
        <item x="50"/>
        <item x="38"/>
        <item x="25"/>
        <item x="31"/>
        <item x="183"/>
        <item x="148"/>
        <item x="189"/>
        <item x="124"/>
        <item x="154"/>
        <item x="187"/>
        <item x="168"/>
        <item x="184"/>
        <item x="125"/>
        <item x="228"/>
        <item x="121"/>
        <item x="131"/>
        <item x="18"/>
        <item x="26"/>
        <item x="55"/>
        <item x="7"/>
        <item x="14"/>
        <item x="159"/>
        <item x="127"/>
        <item x="133"/>
        <item x="212"/>
        <item x="21"/>
        <item x="13"/>
        <item x="113"/>
        <item x="188"/>
        <item x="63"/>
        <item x="198"/>
        <item x="93"/>
        <item x="16"/>
        <item x="101"/>
        <item x="167"/>
        <item x="192"/>
        <item x="134"/>
        <item x="120"/>
        <item x="73"/>
        <item x="147"/>
        <item x="68"/>
        <item x="153"/>
        <item x="185"/>
        <item x="24"/>
        <item x="204"/>
        <item x="144"/>
        <item x="149"/>
        <item x="123"/>
        <item x="200"/>
        <item x="5"/>
        <item x="227"/>
        <item x="156"/>
        <item x="94"/>
        <item x="203"/>
        <item x="102"/>
        <item x="12"/>
        <item x="225"/>
        <item x="11"/>
        <item x="165"/>
        <item x="141"/>
        <item x="143"/>
        <item x="205"/>
        <item x="129"/>
        <item x="1"/>
        <item x="191"/>
        <item x="32"/>
        <item x="110"/>
        <item x="222"/>
        <item x="91"/>
        <item x="3"/>
        <item x="221"/>
        <item x="41"/>
        <item x="170"/>
        <item x="46"/>
        <item x="28"/>
        <item x="111"/>
        <item x="179"/>
        <item x="173"/>
        <item x="65"/>
        <item x="109"/>
        <item x="180"/>
        <item x="33"/>
        <item x="10"/>
        <item x="217"/>
        <item x="152"/>
        <item x="30"/>
        <item x="130"/>
        <item x="196"/>
        <item x="157"/>
        <item x="146"/>
        <item x="194"/>
        <item x="199"/>
        <item x="195"/>
        <item x="197"/>
        <item x="162"/>
        <item x="15"/>
        <item x="49"/>
        <item x="226"/>
        <item x="166"/>
        <item x="107"/>
        <item x="9"/>
        <item x="218"/>
        <item x="43"/>
        <item x="175"/>
        <item x="86"/>
        <item x="190"/>
        <item x="136"/>
        <item x="208"/>
        <item x="145"/>
        <item x="27"/>
        <item x="34"/>
        <item x="139"/>
        <item x="48"/>
        <item x="0"/>
        <item x="151"/>
        <item x="92"/>
        <item x="100"/>
        <item x="117"/>
        <item x="99"/>
        <item x="128"/>
        <item x="193"/>
        <item x="176"/>
        <item x="132"/>
        <item x="219"/>
        <item x="161"/>
        <item x="104"/>
        <item x="85"/>
        <item x="140"/>
        <item x="70"/>
        <item x="112"/>
        <item x="220"/>
        <item x="178"/>
        <item x="138"/>
        <item x="29"/>
        <item x="177"/>
        <item x="35"/>
        <item x="116"/>
        <item x="97"/>
        <item x="95"/>
        <item x="4"/>
        <item x="47"/>
        <item x="155"/>
        <item x="158"/>
        <item x="160"/>
        <item x="210"/>
        <item x="223"/>
        <item x="209"/>
        <item x="224"/>
        <item x="202"/>
        <item x="215"/>
        <item x="213"/>
        <item x="207"/>
        <item x="230"/>
        <item x="23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t="grand">
      <x/>
    </i>
  </rowItems>
  <colItems count="1">
    <i/>
  </colItems>
  <dataFields count="1">
    <dataField name="Average of success_rate" fld="13"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234" firstHeaderRow="1" firstDataRow="1" firstDataCol="1"/>
  <pivotFields count="101">
    <pivotField showAll="0">
      <items count="908">
        <item x="182"/>
        <item x="579"/>
        <item x="471"/>
        <item x="147"/>
        <item x="149"/>
        <item x="19"/>
        <item x="88"/>
        <item x="438"/>
        <item x="797"/>
        <item x="894"/>
        <item x="176"/>
        <item x="849"/>
        <item x="360"/>
        <item x="654"/>
        <item x="827"/>
        <item x="826"/>
        <item x="251"/>
        <item x="899"/>
        <item x="660"/>
        <item x="850"/>
        <item x="32"/>
        <item x="499"/>
        <item x="30"/>
        <item x="789"/>
        <item x="361"/>
        <item x="39"/>
        <item x="785"/>
        <item x="388"/>
        <item x="155"/>
        <item x="787"/>
        <item x="397"/>
        <item x="45"/>
        <item x="729"/>
        <item x="491"/>
        <item x="803"/>
        <item x="249"/>
        <item x="669"/>
        <item x="519"/>
        <item x="836"/>
        <item x="283"/>
        <item x="86"/>
        <item x="733"/>
        <item x="330"/>
        <item x="140"/>
        <item x="337"/>
        <item x="662"/>
        <item x="90"/>
        <item x="705"/>
        <item x="303"/>
        <item x="129"/>
        <item x="456"/>
        <item x="891"/>
        <item x="748"/>
        <item x="379"/>
        <item x="191"/>
        <item x="707"/>
        <item x="474"/>
        <item x="143"/>
        <item x="714"/>
        <item x="419"/>
        <item x="4"/>
        <item x="878"/>
        <item x="371"/>
        <item x="802"/>
        <item x="369"/>
        <item x="423"/>
        <item x="794"/>
        <item x="165"/>
        <item x="835"/>
        <item x="384"/>
        <item x="223"/>
        <item x="752"/>
        <item x="350"/>
        <item x="250"/>
        <item x="378"/>
        <item x="653"/>
        <item x="469"/>
        <item x="800"/>
        <item x="706"/>
        <item x="426"/>
        <item x="637"/>
        <item x="713"/>
        <item x="492"/>
        <item x="819"/>
        <item x="687"/>
        <item x="470"/>
        <item x="867"/>
        <item x="868"/>
        <item x="394"/>
        <item x="373"/>
        <item x="834"/>
        <item x="805"/>
        <item x="848"/>
        <item x="424"/>
        <item x="586"/>
        <item x="374"/>
        <item x="238"/>
        <item x="236"/>
        <item x="328"/>
        <item x="674"/>
        <item x="237"/>
        <item x="458"/>
        <item x="596"/>
        <item x="495"/>
        <item x="780"/>
        <item x="24"/>
        <item x="258"/>
        <item x="181"/>
        <item x="43"/>
        <item x="358"/>
        <item x="592"/>
        <item x="180"/>
        <item x="324"/>
        <item x="678"/>
        <item x="98"/>
        <item x="503"/>
        <item x="881"/>
        <item x="273"/>
        <item x="603"/>
        <item x="49"/>
        <item x="405"/>
        <item x="602"/>
        <item x="259"/>
        <item x="580"/>
        <item x="368"/>
        <item x="701"/>
        <item x="386"/>
        <item x="198"/>
        <item x="658"/>
        <item x="659"/>
        <item x="6"/>
        <item x="196"/>
        <item x="740"/>
        <item x="302"/>
        <item x="679"/>
        <item x="680"/>
        <item x="695"/>
        <item x="72"/>
        <item x="82"/>
        <item x="77"/>
        <item x="71"/>
        <item x="75"/>
        <item x="66"/>
        <item x="79"/>
        <item x="70"/>
        <item x="69"/>
        <item x="81"/>
        <item x="73"/>
        <item x="74"/>
        <item x="78"/>
        <item x="68"/>
        <item x="67"/>
        <item x="80"/>
        <item x="76"/>
        <item x="65"/>
        <item x="50"/>
        <item x="717"/>
        <item x="452"/>
        <item x="665"/>
        <item x="481"/>
        <item x="234"/>
        <item x="482"/>
        <item x="598"/>
        <item x="751"/>
        <item x="436"/>
        <item x="631"/>
        <item x="632"/>
        <item x="120"/>
        <item x="107"/>
        <item x="101"/>
        <item x="84"/>
        <item x="104"/>
        <item x="117"/>
        <item x="415"/>
        <item x="561"/>
        <item x="526"/>
        <item x="861"/>
        <item x="523"/>
        <item x="858"/>
        <item x="411"/>
        <item x="557"/>
        <item x="524"/>
        <item x="862"/>
        <item x="520"/>
        <item x="857"/>
        <item x="412"/>
        <item x="560"/>
        <item x="409"/>
        <item x="562"/>
        <item x="414"/>
        <item x="559"/>
        <item x="522"/>
        <item x="859"/>
        <item x="413"/>
        <item x="563"/>
        <item x="87"/>
        <item x="822"/>
        <item x="356"/>
        <item x="620"/>
        <item x="619"/>
        <item x="618"/>
        <item x="171"/>
        <item x="824"/>
        <item x="543"/>
        <item x="52"/>
        <item x="795"/>
        <item x="539"/>
        <item x="538"/>
        <item x="633"/>
        <item x="624"/>
        <item x="625"/>
        <item x="616"/>
        <item x="617"/>
        <item x="764"/>
        <item x="186"/>
        <item x="179"/>
        <item x="287"/>
        <item x="882"/>
        <item x="25"/>
        <item x="233"/>
        <item x="675"/>
        <item x="355"/>
        <item x="773"/>
        <item x="342"/>
        <item x="691"/>
        <item x="799"/>
        <item x="568"/>
        <item x="307"/>
        <item x="400"/>
        <item x="170"/>
        <item x="718"/>
        <item x="93"/>
        <item x="184"/>
        <item x="576"/>
        <item x="479"/>
        <item x="268"/>
        <item x="877"/>
        <item x="289"/>
        <item x="210"/>
        <item x="554"/>
        <item x="211"/>
        <item x="577"/>
        <item x="462"/>
        <item x="212"/>
        <item x="841"/>
        <item x="453"/>
        <item x="213"/>
        <item x="874"/>
        <item x="288"/>
        <item x="203"/>
        <item x="454"/>
        <item x="699"/>
        <item x="61"/>
        <item x="743"/>
        <item x="488"/>
        <item x="133"/>
        <item x="60"/>
        <item x="742"/>
        <item x="460"/>
        <item x="48"/>
        <item x="484"/>
        <item x="739"/>
        <item x="490"/>
        <item x="843"/>
        <item x="432"/>
        <item x="185"/>
        <item x="831"/>
        <item x="390"/>
        <item x="248"/>
        <item x="403"/>
        <item x="582"/>
        <item x="703"/>
        <item x="357"/>
        <item x="12"/>
        <item x="430"/>
        <item x="606"/>
        <item x="853"/>
        <item x="467"/>
        <item x="38"/>
        <item x="332"/>
        <item x="890"/>
        <item x="663"/>
        <item x="348"/>
        <item x="813"/>
        <item x="749"/>
        <item x="164"/>
        <item x="846"/>
        <item x="281"/>
        <item x="64"/>
        <item x="322"/>
        <item x="728"/>
        <item x="132"/>
        <item x="260"/>
        <item x="208"/>
        <item x="540"/>
        <item x="736"/>
        <item x="63"/>
        <item x="435"/>
        <item x="744"/>
        <item x="406"/>
        <item x="641"/>
        <item x="264"/>
        <item x="847"/>
        <item x="486"/>
        <item x="855"/>
        <item x="366"/>
        <item x="769"/>
        <item x="768"/>
        <item x="630"/>
        <item x="629"/>
        <item x="621"/>
        <item x="622"/>
        <item x="623"/>
        <item x="0"/>
        <item x="57"/>
        <item x="872"/>
        <item x="304"/>
        <item x="257"/>
        <item x="187"/>
        <item x="319"/>
        <item x="804"/>
        <item x="686"/>
        <item x="685"/>
        <item x="775"/>
        <item x="893"/>
        <item x="14"/>
        <item x="255"/>
        <item x="741"/>
        <item x="352"/>
        <item x="578"/>
        <item x="311"/>
        <item x="734"/>
        <item x="282"/>
        <item x="53"/>
        <item x="829"/>
        <item x="376"/>
        <item x="26"/>
        <item x="590"/>
        <item x="270"/>
        <item x="798"/>
        <item x="269"/>
        <item x="105"/>
        <item x="608"/>
        <item x="286"/>
        <item x="217"/>
        <item x="607"/>
        <item x="407"/>
        <item x="205"/>
        <item x="553"/>
        <item x="220"/>
        <item x="544"/>
        <item x="812"/>
        <item x="156"/>
        <item x="448"/>
        <item x="33"/>
        <item x="716"/>
        <item x="446"/>
        <item x="41"/>
        <item x="444"/>
        <item x="715"/>
        <item x="735"/>
        <item x="480"/>
        <item x="792"/>
        <item x="327"/>
        <item x="232"/>
        <item x="884"/>
        <item x="382"/>
        <item x="197"/>
        <item x="837"/>
        <item x="323"/>
        <item x="3"/>
        <item x="689"/>
        <item x="442"/>
        <item x="900"/>
        <item x="8"/>
        <item x="885"/>
        <item x="346"/>
        <item x="158"/>
        <item x="552"/>
        <item x="160"/>
        <item x="428"/>
        <item x="731"/>
        <item x="167"/>
        <item x="693"/>
        <item x="175"/>
        <item x="791"/>
        <item x="380"/>
        <item x="655"/>
        <item x="242"/>
        <item x="195"/>
        <item x="871"/>
        <item x="372"/>
        <item x="162"/>
        <item x="656"/>
        <item x="246"/>
        <item x="383"/>
        <item x="700"/>
        <item x="18"/>
        <item x="476"/>
        <item x="864"/>
        <item x="644"/>
        <item x="130"/>
        <item x="131"/>
        <item x="35"/>
        <item x="790"/>
        <item x="308"/>
        <item x="157"/>
        <item x="783"/>
        <item x="335"/>
        <item x="29"/>
        <item x="782"/>
        <item x="285"/>
        <item x="765"/>
        <item x="766"/>
        <item x="730"/>
        <item x="726"/>
        <item x="271"/>
        <item x="808"/>
        <item x="9"/>
        <item x="759"/>
        <item x="468"/>
        <item x="252"/>
        <item x="231"/>
        <item x="587"/>
        <item x="349"/>
        <item x="521"/>
        <item x="860"/>
        <item x="721"/>
        <item x="762"/>
        <item x="763"/>
        <item x="83"/>
        <item x="112"/>
        <item x="113"/>
        <item x="537"/>
        <item x="737"/>
        <item x="274"/>
        <item x="818"/>
        <item x="42"/>
        <item x="719"/>
        <item x="475"/>
        <item x="811"/>
        <item x="443"/>
        <item x="901"/>
        <item x="903"/>
        <item x="126"/>
        <item x="108"/>
        <item x="115"/>
        <item x="124"/>
        <item x="97"/>
        <item x="122"/>
        <item x="190"/>
        <item x="670"/>
        <item x="365"/>
        <item x="89"/>
        <item x="672"/>
        <item x="501"/>
        <item x="55"/>
        <item x="21"/>
        <item x="123"/>
        <item x="116"/>
        <item x="125"/>
        <item x="114"/>
        <item x="100"/>
        <item x="96"/>
        <item x="118"/>
        <item x="103"/>
        <item x="121"/>
        <item x="110"/>
        <item x="106"/>
        <item x="85"/>
        <item x="463"/>
        <item x="599"/>
        <item x="11"/>
        <item x="109"/>
        <item x="59"/>
        <item x="897"/>
        <item x="497"/>
        <item x="393"/>
        <item x="854"/>
        <item x="459"/>
        <item x="636"/>
        <item x="58"/>
        <item x="315"/>
        <item x="642"/>
        <item x="139"/>
        <item x="496"/>
        <item x="772"/>
        <item x="17"/>
        <item x="336"/>
        <item x="723"/>
        <item x="239"/>
        <item x="230"/>
        <item x="801"/>
        <item x="389"/>
        <item x="36"/>
        <item x="305"/>
        <item x="708"/>
        <item x="709"/>
        <item x="483"/>
        <item x="266"/>
        <item x="192"/>
        <item x="643"/>
        <item x="502"/>
        <item x="321"/>
        <item x="702"/>
        <item x="645"/>
        <item x="334"/>
        <item x="247"/>
        <item x="344"/>
        <item x="265"/>
        <item x="668"/>
        <item x="161"/>
        <item x="823"/>
        <item x="370"/>
        <item x="725"/>
        <item x="445"/>
        <item x="40"/>
        <item x="485"/>
        <item x="697"/>
        <item x="594"/>
        <item x="684"/>
        <item x="682"/>
        <item x="683"/>
        <item x="688"/>
        <item x="583"/>
        <item x="534"/>
        <item x="333"/>
        <item x="758"/>
        <item x="312"/>
        <item x="634"/>
        <item x="189"/>
        <item x="275"/>
        <item x="638"/>
        <item x="815"/>
        <item x="647"/>
        <item x="310"/>
        <item x="209"/>
        <item x="341"/>
        <item x="869"/>
        <item x="844"/>
        <item x="284"/>
        <item x="225"/>
        <item x="879"/>
        <item x="338"/>
        <item x="222"/>
        <item x="840"/>
        <item x="464"/>
        <item x="243"/>
        <item x="272"/>
        <item x="779"/>
        <item x="56"/>
        <item x="905"/>
        <item x="367"/>
        <item x="866"/>
        <item x="227"/>
        <item x="256"/>
        <item x="13"/>
        <item x="757"/>
        <item x="345"/>
        <item x="31"/>
        <item x="832"/>
        <item x="343"/>
        <item x="681"/>
        <item x="753"/>
        <item x="431"/>
        <item x="295"/>
        <item x="569"/>
        <item x="817"/>
        <item x="253"/>
        <item x="363"/>
        <item x="671"/>
        <item x="240"/>
        <item x="724"/>
        <item x="433"/>
        <item x="54"/>
        <item x="301"/>
        <item x="710"/>
        <item x="793"/>
        <item x="477"/>
        <item x="300"/>
        <item x="880"/>
        <item x="796"/>
        <item x="278"/>
        <item x="895"/>
        <item x="489"/>
        <item x="904"/>
        <item x="666"/>
        <item x="398"/>
        <item x="141"/>
        <item x="145"/>
        <item x="581"/>
        <item x="450"/>
        <item x="16"/>
        <item x="549"/>
        <item x="439"/>
        <item x="747"/>
        <item x="15"/>
        <item x="91"/>
        <item x="23"/>
        <item x="421"/>
        <item x="597"/>
        <item x="136"/>
        <item x="573"/>
        <item x="418"/>
        <item x="888"/>
        <item x="399"/>
        <item x="396"/>
        <item x="589"/>
        <item x="194"/>
        <item x="437"/>
        <item x="584"/>
        <item x="146"/>
        <item x="202"/>
        <item x="447"/>
        <item x="585"/>
        <item x="200"/>
        <item x="314"/>
        <item x="640"/>
        <item x="228"/>
        <item x="466"/>
        <item x="652"/>
        <item x="821"/>
        <item x="465"/>
        <item x="690"/>
        <item x="696"/>
        <item x="241"/>
        <item x="215"/>
        <item x="550"/>
        <item x="102"/>
        <item x="565"/>
        <item x="375"/>
        <item x="745"/>
        <item x="500"/>
        <item x="229"/>
        <item x="297"/>
        <item x="651"/>
        <item x="416"/>
        <item x="558"/>
        <item x="525"/>
        <item x="856"/>
        <item x="410"/>
        <item x="564"/>
        <item x="408"/>
        <item x="555"/>
        <item x="417"/>
        <item x="556"/>
        <item x="152"/>
        <item x="788"/>
        <item x="354"/>
        <item x="807"/>
        <item x="151"/>
        <item x="887"/>
        <item x="298"/>
        <item x="37"/>
        <item x="381"/>
        <item x="883"/>
        <item x="732"/>
        <item x="505"/>
        <item x="127"/>
        <item x="876"/>
        <item x="277"/>
        <item x="851"/>
        <item x="292"/>
        <item x="673"/>
        <item x="254"/>
        <item x="889"/>
        <item x="347"/>
        <item x="154"/>
        <item x="34"/>
        <item x="755"/>
        <item x="339"/>
        <item x="441"/>
        <item x="902"/>
        <item x="567"/>
        <item x="299"/>
        <item x="536"/>
        <item x="870"/>
        <item x="694"/>
        <item x="148"/>
        <item x="340"/>
        <item x="756"/>
        <item x="440"/>
        <item x="5"/>
        <item x="839"/>
        <item x="296"/>
        <item x="27"/>
        <item x="784"/>
        <item x="291"/>
        <item x="201"/>
        <item x="778"/>
        <item x="451"/>
        <item x="657"/>
        <item x="94"/>
        <item x="473"/>
        <item x="727"/>
        <item x="173"/>
        <item x="498"/>
        <item x="153"/>
        <item x="786"/>
        <item x="306"/>
        <item x="28"/>
        <item x="830"/>
        <item x="326"/>
        <item x="770"/>
        <item x="771"/>
        <item x="207"/>
        <item x="546"/>
        <item x="92"/>
        <item x="427"/>
        <item x="712"/>
        <item x="457"/>
        <item x="605"/>
        <item x="142"/>
        <item x="135"/>
        <item x="842"/>
        <item x="293"/>
        <item x="261"/>
        <item x="404"/>
        <item x="873"/>
        <item x="828"/>
        <item x="898"/>
        <item x="325"/>
        <item x="667"/>
        <item x="95"/>
        <item x="290"/>
        <item x="781"/>
        <item x="845"/>
        <item x="777"/>
        <item x="317"/>
        <item x="385"/>
        <item x="648"/>
        <item x="754"/>
        <item x="267"/>
        <item x="646"/>
        <item x="391"/>
        <item x="169"/>
        <item x="472"/>
        <item x="820"/>
        <item x="174"/>
        <item x="571"/>
        <item x="509"/>
        <item x="188"/>
        <item x="144"/>
        <item x="517"/>
        <item x="527"/>
        <item x="513"/>
        <item x="720"/>
        <item x="461"/>
        <item x="235"/>
        <item x="892"/>
        <item x="392"/>
        <item x="128"/>
        <item x="44"/>
        <item x="7"/>
        <item x="886"/>
        <item x="455"/>
        <item x="649"/>
        <item x="504"/>
        <item x="168"/>
        <item x="767"/>
        <item x="760"/>
        <item x="119"/>
        <item x="487"/>
        <item x="704"/>
        <item x="627"/>
        <item x="626"/>
        <item x="628"/>
        <item x="810"/>
        <item x="204"/>
        <item x="875"/>
        <item x="294"/>
        <item x="22"/>
        <item x="51"/>
        <item x="262"/>
        <item x="216"/>
        <item x="865"/>
        <item x="318"/>
        <item x="511"/>
        <item x="529"/>
        <item x="533"/>
        <item x="514"/>
        <item x="532"/>
        <item x="518"/>
        <item x="516"/>
        <item x="528"/>
        <item x="531"/>
        <item x="530"/>
        <item x="515"/>
        <item x="512"/>
        <item x="510"/>
        <item x="711"/>
        <item x="420"/>
        <item x="183"/>
        <item x="163"/>
        <item x="593"/>
        <item x="359"/>
        <item x="166"/>
        <item x="863"/>
        <item x="316"/>
        <item x="134"/>
        <item x="351"/>
        <item x="604"/>
        <item x="806"/>
        <item x="377"/>
        <item x="896"/>
        <item x="548"/>
        <item x="159"/>
        <item x="545"/>
        <item x="2"/>
        <item x="776"/>
        <item x="320"/>
        <item x="245"/>
        <item x="219"/>
        <item x="825"/>
        <item x="364"/>
        <item x="722"/>
        <item x="401"/>
        <item x="47"/>
        <item x="62"/>
        <item x="833"/>
        <item x="387"/>
        <item x="226"/>
        <item x="280"/>
        <item x="137"/>
        <item x="595"/>
        <item x="493"/>
        <item x="664"/>
        <item x="508"/>
        <item x="635"/>
        <item x="535"/>
        <item x="774"/>
        <item x="478"/>
        <item x="650"/>
        <item x="276"/>
        <item x="138"/>
        <item x="574"/>
        <item x="429"/>
        <item x="10"/>
        <item x="353"/>
        <item x="698"/>
        <item x="570"/>
        <item x="279"/>
        <item x="809"/>
        <item x="178"/>
        <item x="46"/>
        <item x="600"/>
        <item x="329"/>
        <item x="172"/>
        <item x="263"/>
        <item x="111"/>
        <item x="838"/>
        <item x="313"/>
        <item x="677"/>
        <item x="199"/>
        <item x="852"/>
        <item x="395"/>
        <item x="692"/>
        <item x="816"/>
        <item x="814"/>
        <item x="99"/>
        <item x="20"/>
        <item x="588"/>
        <item x="309"/>
        <item x="676"/>
        <item x="506"/>
        <item x="591"/>
        <item x="601"/>
        <item x="449"/>
        <item x="609"/>
        <item x="362"/>
        <item x="738"/>
        <item x="434"/>
        <item x="575"/>
        <item x="507"/>
        <item x="613"/>
        <item x="610"/>
        <item x="177"/>
        <item x="206"/>
        <item x="331"/>
        <item x="750"/>
        <item x="639"/>
        <item x="612"/>
        <item x="611"/>
        <item x="614"/>
        <item x="615"/>
        <item x="661"/>
        <item x="402"/>
        <item x="761"/>
        <item x="214"/>
        <item x="193"/>
        <item x="542"/>
        <item x="218"/>
        <item x="541"/>
        <item x="224"/>
        <item x="547"/>
        <item x="566"/>
        <item x="422"/>
        <item x="150"/>
        <item x="572"/>
        <item x="425"/>
        <item x="551"/>
        <item x="244"/>
        <item x="746"/>
        <item x="494"/>
        <item x="221"/>
        <item x="1"/>
        <item x="906"/>
        <item t="default"/>
      </items>
    </pivotField>
    <pivotField showAll="0"/>
    <pivotField showAll="0"/>
    <pivotField dataField="1" showAll="0"/>
    <pivotField showAll="0">
      <items count="427">
        <item x="290"/>
        <item x="293"/>
        <item x="242"/>
        <item x="287"/>
        <item x="289"/>
        <item x="196"/>
        <item x="10"/>
        <item x="292"/>
        <item x="291"/>
        <item x="288"/>
        <item x="192"/>
        <item x="368"/>
        <item x="54"/>
        <item x="226"/>
        <item x="414"/>
        <item x="373"/>
        <item x="186"/>
        <item x="194"/>
        <item x="185"/>
        <item x="181"/>
        <item x="372"/>
        <item x="216"/>
        <item x="50"/>
        <item x="78"/>
        <item x="180"/>
        <item x="415"/>
        <item x="178"/>
        <item x="184"/>
        <item x="187"/>
        <item x="189"/>
        <item x="195"/>
        <item x="193"/>
        <item x="191"/>
        <item x="182"/>
        <item x="190"/>
        <item x="370"/>
        <item x="209"/>
        <item x="53"/>
        <item x="424"/>
        <item x="422"/>
        <item x="51"/>
        <item x="52"/>
        <item x="183"/>
        <item x="84"/>
        <item x="155"/>
        <item x="393"/>
        <item x="369"/>
        <item x="423"/>
        <item x="270"/>
        <item x="399"/>
        <item x="398"/>
        <item x="85"/>
        <item x="14"/>
        <item x="117"/>
        <item x="120"/>
        <item x="113"/>
        <item x="111"/>
        <item x="115"/>
        <item x="119"/>
        <item x="110"/>
        <item x="114"/>
        <item x="4"/>
        <item x="112"/>
        <item x="152"/>
        <item x="116"/>
        <item x="57"/>
        <item x="247"/>
        <item x="55"/>
        <item x="56"/>
        <item x="148"/>
        <item x="87"/>
        <item x="153"/>
        <item x="158"/>
        <item x="390"/>
        <item x="177"/>
        <item x="9"/>
        <item x="157"/>
        <item x="179"/>
        <item x="137"/>
        <item x="253"/>
        <item x="284"/>
        <item x="204"/>
        <item x="282"/>
        <item x="268"/>
        <item x="149"/>
        <item x="173"/>
        <item x="283"/>
        <item x="176"/>
        <item x="285"/>
        <item x="275"/>
        <item x="227"/>
        <item x="40"/>
        <item x="188"/>
        <item x="405"/>
        <item x="81"/>
        <item x="241"/>
        <item x="151"/>
        <item x="273"/>
        <item x="257"/>
        <item x="371"/>
        <item x="38"/>
        <item x="382"/>
        <item x="156"/>
        <item x="374"/>
        <item x="150"/>
        <item x="89"/>
        <item x="160"/>
        <item x="159"/>
        <item x="167"/>
        <item x="82"/>
        <item x="265"/>
        <item x="43"/>
        <item x="200"/>
        <item x="384"/>
        <item x="266"/>
        <item x="118"/>
        <item x="250"/>
        <item x="276"/>
        <item x="413"/>
        <item x="108"/>
        <item x="175"/>
        <item x="410"/>
        <item x="88"/>
        <item x="222"/>
        <item x="136"/>
        <item x="391"/>
        <item x="109"/>
        <item x="1"/>
        <item x="375"/>
        <item x="164"/>
        <item x="243"/>
        <item x="229"/>
        <item x="41"/>
        <item x="255"/>
        <item x="237"/>
        <item x="161"/>
        <item x="202"/>
        <item x="135"/>
        <item x="220"/>
        <item x="251"/>
        <item x="62"/>
        <item x="171"/>
        <item x="7"/>
        <item x="261"/>
        <item x="18"/>
        <item x="15"/>
        <item x="138"/>
        <item x="11"/>
        <item x="83"/>
        <item x="218"/>
        <item x="80"/>
        <item x="103"/>
        <item x="235"/>
        <item x="240"/>
        <item x="174"/>
        <item x="21"/>
        <item x="248"/>
        <item x="205"/>
        <item x="147"/>
        <item x="133"/>
        <item x="2"/>
        <item x="106"/>
        <item x="162"/>
        <item x="172"/>
        <item x="203"/>
        <item x="47"/>
        <item x="264"/>
        <item x="233"/>
        <item x="246"/>
        <item x="3"/>
        <item x="272"/>
        <item x="223"/>
        <item x="277"/>
        <item x="42"/>
        <item x="96"/>
        <item x="44"/>
        <item x="296"/>
        <item x="12"/>
        <item x="262"/>
        <item x="169"/>
        <item x="170"/>
        <item x="412"/>
        <item x="259"/>
        <item x="25"/>
        <item x="258"/>
        <item x="104"/>
        <item x="267"/>
        <item x="238"/>
        <item x="252"/>
        <item x="101"/>
        <item x="77"/>
        <item x="352"/>
        <item x="146"/>
        <item x="245"/>
        <item x="221"/>
        <item x="392"/>
        <item x="165"/>
        <item x="13"/>
        <item x="134"/>
        <item x="225"/>
        <item x="281"/>
        <item x="144"/>
        <item x="416"/>
        <item x="49"/>
        <item x="279"/>
        <item x="379"/>
        <item x="5"/>
        <item x="215"/>
        <item x="97"/>
        <item x="224"/>
        <item x="234"/>
        <item x="94"/>
        <item x="139"/>
        <item x="131"/>
        <item x="207"/>
        <item x="256"/>
        <item x="278"/>
        <item x="254"/>
        <item x="17"/>
        <item x="286"/>
        <item x="211"/>
        <item x="387"/>
        <item x="19"/>
        <item x="63"/>
        <item x="95"/>
        <item x="367"/>
        <item x="6"/>
        <item x="93"/>
        <item x="91"/>
        <item x="45"/>
        <item x="317"/>
        <item x="132"/>
        <item x="263"/>
        <item x="76"/>
        <item x="140"/>
        <item x="198"/>
        <item x="0"/>
        <item x="154"/>
        <item x="377"/>
        <item x="8"/>
        <item x="100"/>
        <item x="22"/>
        <item x="143"/>
        <item x="130"/>
        <item x="228"/>
        <item x="395"/>
        <item x="271"/>
        <item x="244"/>
        <item x="105"/>
        <item x="350"/>
        <item x="168"/>
        <item x="419"/>
        <item x="46"/>
        <item x="326"/>
        <item x="145"/>
        <item x="213"/>
        <item x="409"/>
        <item x="92"/>
        <item x="219"/>
        <item x="274"/>
        <item x="24"/>
        <item x="232"/>
        <item x="212"/>
        <item x="102"/>
        <item x="206"/>
        <item x="411"/>
        <item x="366"/>
        <item x="217"/>
        <item x="16"/>
        <item x="260"/>
        <item x="90"/>
        <item x="239"/>
        <item x="230"/>
        <item x="269"/>
        <item x="128"/>
        <item x="236"/>
        <item x="249"/>
        <item x="408"/>
        <item x="199"/>
        <item x="98"/>
        <item x="142"/>
        <item x="86"/>
        <item x="280"/>
        <item x="141"/>
        <item x="125"/>
        <item x="99"/>
        <item x="60"/>
        <item x="126"/>
        <item x="20"/>
        <item x="61"/>
        <item x="231"/>
        <item x="129"/>
        <item x="421"/>
        <item x="48"/>
        <item x="383"/>
        <item x="328"/>
        <item x="79"/>
        <item x="163"/>
        <item x="407"/>
        <item x="39"/>
        <item x="353"/>
        <item x="107"/>
        <item x="59"/>
        <item x="124"/>
        <item x="301"/>
        <item x="417"/>
        <item x="315"/>
        <item x="201"/>
        <item x="26"/>
        <item x="418"/>
        <item x="166"/>
        <item x="295"/>
        <item x="58"/>
        <item x="386"/>
        <item x="385"/>
        <item x="294"/>
        <item x="122"/>
        <item x="364"/>
        <item x="297"/>
        <item x="396"/>
        <item x="298"/>
        <item x="381"/>
        <item x="322"/>
        <item x="312"/>
        <item x="348"/>
        <item x="376"/>
        <item x="347"/>
        <item x="378"/>
        <item x="300"/>
        <item x="329"/>
        <item x="365"/>
        <item x="37"/>
        <item x="208"/>
        <item x="74"/>
        <item x="127"/>
        <item x="121"/>
        <item x="75"/>
        <item x="69"/>
        <item x="64"/>
        <item x="71"/>
        <item x="388"/>
        <item x="67"/>
        <item x="70"/>
        <item x="72"/>
        <item x="68"/>
        <item x="65"/>
        <item x="73"/>
        <item x="66"/>
        <item x="389"/>
        <item x="394"/>
        <item x="30"/>
        <item x="28"/>
        <item x="316"/>
        <item x="31"/>
        <item x="23"/>
        <item x="299"/>
        <item x="420"/>
        <item x="380"/>
        <item x="306"/>
        <item x="36"/>
        <item x="362"/>
        <item x="123"/>
        <item x="305"/>
        <item x="346"/>
        <item x="345"/>
        <item x="344"/>
        <item x="349"/>
        <item x="313"/>
        <item x="35"/>
        <item x="397"/>
        <item x="361"/>
        <item x="343"/>
        <item x="406"/>
        <item x="29"/>
        <item x="327"/>
        <item x="355"/>
        <item x="342"/>
        <item x="34"/>
        <item x="351"/>
        <item x="354"/>
        <item x="341"/>
        <item x="340"/>
        <item x="339"/>
        <item x="32"/>
        <item x="302"/>
        <item x="338"/>
        <item x="33"/>
        <item x="310"/>
        <item x="303"/>
        <item x="337"/>
        <item x="321"/>
        <item x="311"/>
        <item x="336"/>
        <item x="319"/>
        <item x="314"/>
        <item x="309"/>
        <item x="214"/>
        <item x="320"/>
        <item x="356"/>
        <item x="330"/>
        <item x="335"/>
        <item x="334"/>
        <item x="332"/>
        <item x="333"/>
        <item x="308"/>
        <item x="331"/>
        <item x="404"/>
        <item x="360"/>
        <item x="318"/>
        <item x="403"/>
        <item x="304"/>
        <item x="359"/>
        <item x="402"/>
        <item x="401"/>
        <item x="400"/>
        <item x="27"/>
        <item x="307"/>
        <item x="363"/>
        <item x="324"/>
        <item x="325"/>
        <item x="358"/>
        <item x="197"/>
        <item x="210"/>
        <item x="357"/>
        <item x="323"/>
        <item x="425"/>
        <item t="default"/>
      </items>
    </pivotField>
    <pivotField showAll="0"/>
    <pivotField axis="axisRow" showAll="0">
      <items count="233">
        <item x="19"/>
        <item x="67"/>
        <item x="62"/>
        <item x="69"/>
        <item x="71"/>
        <item x="82"/>
        <item x="17"/>
        <item x="172"/>
        <item x="66"/>
        <item x="42"/>
        <item x="118"/>
        <item x="36"/>
        <item x="142"/>
        <item x="64"/>
        <item x="74"/>
        <item x="22"/>
        <item x="186"/>
        <item x="89"/>
        <item x="81"/>
        <item x="77"/>
        <item x="83"/>
        <item x="216"/>
        <item x="76"/>
        <item x="88"/>
        <item x="206"/>
        <item x="137"/>
        <item x="59"/>
        <item x="40"/>
        <item x="58"/>
        <item x="60"/>
        <item x="2"/>
        <item x="54"/>
        <item x="174"/>
        <item x="108"/>
        <item x="57"/>
        <item x="182"/>
        <item x="90"/>
        <item x="39"/>
        <item x="105"/>
        <item x="52"/>
        <item x="164"/>
        <item x="53"/>
        <item x="115"/>
        <item x="20"/>
        <item x="79"/>
        <item x="75"/>
        <item x="61"/>
        <item x="72"/>
        <item x="6"/>
        <item x="37"/>
        <item x="78"/>
        <item x="44"/>
        <item x="80"/>
        <item x="229"/>
        <item x="51"/>
        <item x="45"/>
        <item x="98"/>
        <item x="211"/>
        <item x="119"/>
        <item x="23"/>
        <item x="201"/>
        <item x="171"/>
        <item x="84"/>
        <item x="106"/>
        <item x="122"/>
        <item x="150"/>
        <item x="103"/>
        <item x="8"/>
        <item x="135"/>
        <item x="87"/>
        <item x="56"/>
        <item x="181"/>
        <item x="169"/>
        <item x="163"/>
        <item x="214"/>
        <item x="114"/>
        <item x="126"/>
        <item x="96"/>
        <item x="50"/>
        <item x="38"/>
        <item x="25"/>
        <item x="31"/>
        <item x="183"/>
        <item x="148"/>
        <item x="189"/>
        <item x="124"/>
        <item x="154"/>
        <item x="187"/>
        <item x="168"/>
        <item x="184"/>
        <item x="125"/>
        <item x="228"/>
        <item x="121"/>
        <item x="131"/>
        <item x="18"/>
        <item x="26"/>
        <item x="55"/>
        <item x="7"/>
        <item x="14"/>
        <item x="159"/>
        <item x="127"/>
        <item x="133"/>
        <item x="212"/>
        <item x="21"/>
        <item x="13"/>
        <item x="113"/>
        <item x="188"/>
        <item x="63"/>
        <item x="198"/>
        <item x="93"/>
        <item x="16"/>
        <item x="101"/>
        <item x="167"/>
        <item x="192"/>
        <item x="134"/>
        <item x="120"/>
        <item x="73"/>
        <item x="147"/>
        <item x="68"/>
        <item x="153"/>
        <item x="185"/>
        <item x="24"/>
        <item x="204"/>
        <item x="144"/>
        <item x="149"/>
        <item x="123"/>
        <item x="200"/>
        <item x="5"/>
        <item x="227"/>
        <item x="156"/>
        <item x="94"/>
        <item x="203"/>
        <item x="102"/>
        <item x="12"/>
        <item x="225"/>
        <item x="11"/>
        <item x="165"/>
        <item x="141"/>
        <item x="143"/>
        <item x="205"/>
        <item x="129"/>
        <item x="1"/>
        <item x="191"/>
        <item x="32"/>
        <item x="110"/>
        <item x="222"/>
        <item x="91"/>
        <item x="3"/>
        <item x="221"/>
        <item x="41"/>
        <item x="170"/>
        <item x="46"/>
        <item x="28"/>
        <item x="111"/>
        <item x="179"/>
        <item x="173"/>
        <item x="65"/>
        <item x="109"/>
        <item x="180"/>
        <item x="33"/>
        <item x="10"/>
        <item x="217"/>
        <item x="152"/>
        <item x="30"/>
        <item x="130"/>
        <item x="196"/>
        <item x="157"/>
        <item x="146"/>
        <item x="194"/>
        <item x="199"/>
        <item x="195"/>
        <item x="197"/>
        <item x="162"/>
        <item x="15"/>
        <item x="49"/>
        <item x="226"/>
        <item x="166"/>
        <item x="107"/>
        <item x="9"/>
        <item x="218"/>
        <item x="43"/>
        <item x="175"/>
        <item x="86"/>
        <item x="190"/>
        <item x="136"/>
        <item x="208"/>
        <item x="145"/>
        <item x="27"/>
        <item x="34"/>
        <item x="139"/>
        <item x="48"/>
        <item x="0"/>
        <item x="151"/>
        <item x="92"/>
        <item x="100"/>
        <item x="117"/>
        <item x="99"/>
        <item x="128"/>
        <item x="193"/>
        <item x="176"/>
        <item x="132"/>
        <item x="219"/>
        <item x="161"/>
        <item x="104"/>
        <item x="85"/>
        <item x="140"/>
        <item x="70"/>
        <item x="112"/>
        <item x="220"/>
        <item x="178"/>
        <item x="138"/>
        <item x="29"/>
        <item x="177"/>
        <item x="35"/>
        <item x="116"/>
        <item x="97"/>
        <item x="95"/>
        <item x="4"/>
        <item x="47"/>
        <item x="155"/>
        <item x="158"/>
        <item x="160"/>
        <item x="210"/>
        <item x="223"/>
        <item x="209"/>
        <item x="224"/>
        <item x="202"/>
        <item x="215"/>
        <item x="213"/>
        <item x="207"/>
        <item x="230"/>
        <item x="2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t="grand">
      <x/>
    </i>
  </rowItems>
  <colItems count="1">
    <i/>
  </colItems>
  <dataFields count="1">
    <dataField name="Average of average time to solve" fld="3"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D7" firstHeaderRow="0" firstDataRow="1" firstDataCol="1"/>
  <pivotFields count="101">
    <pivotField dataField="1" showAll="0">
      <items count="908">
        <item x="182"/>
        <item x="579"/>
        <item x="471"/>
        <item x="147"/>
        <item x="149"/>
        <item x="19"/>
        <item x="88"/>
        <item x="438"/>
        <item x="797"/>
        <item x="894"/>
        <item x="176"/>
        <item x="849"/>
        <item x="360"/>
        <item x="654"/>
        <item x="827"/>
        <item x="826"/>
        <item x="251"/>
        <item x="899"/>
        <item x="660"/>
        <item x="850"/>
        <item x="32"/>
        <item x="499"/>
        <item x="30"/>
        <item x="789"/>
        <item x="361"/>
        <item x="39"/>
        <item x="785"/>
        <item x="388"/>
        <item x="155"/>
        <item x="787"/>
        <item x="397"/>
        <item x="45"/>
        <item x="729"/>
        <item x="491"/>
        <item x="803"/>
        <item x="249"/>
        <item x="669"/>
        <item x="519"/>
        <item x="836"/>
        <item x="283"/>
        <item x="86"/>
        <item x="733"/>
        <item x="330"/>
        <item x="140"/>
        <item x="337"/>
        <item x="662"/>
        <item x="90"/>
        <item x="705"/>
        <item x="303"/>
        <item x="129"/>
        <item x="456"/>
        <item x="891"/>
        <item x="748"/>
        <item x="379"/>
        <item x="191"/>
        <item x="707"/>
        <item x="474"/>
        <item x="143"/>
        <item x="714"/>
        <item x="419"/>
        <item x="4"/>
        <item x="878"/>
        <item x="371"/>
        <item x="802"/>
        <item x="369"/>
        <item x="423"/>
        <item x="794"/>
        <item x="165"/>
        <item x="835"/>
        <item x="384"/>
        <item x="223"/>
        <item x="752"/>
        <item x="350"/>
        <item x="250"/>
        <item x="378"/>
        <item x="653"/>
        <item x="469"/>
        <item x="800"/>
        <item x="706"/>
        <item x="426"/>
        <item x="637"/>
        <item x="713"/>
        <item x="492"/>
        <item x="819"/>
        <item x="687"/>
        <item x="470"/>
        <item x="867"/>
        <item x="868"/>
        <item x="394"/>
        <item x="373"/>
        <item x="834"/>
        <item x="805"/>
        <item x="848"/>
        <item x="424"/>
        <item x="586"/>
        <item x="374"/>
        <item x="238"/>
        <item x="236"/>
        <item x="328"/>
        <item x="674"/>
        <item x="237"/>
        <item x="458"/>
        <item x="596"/>
        <item x="495"/>
        <item x="780"/>
        <item x="24"/>
        <item x="258"/>
        <item x="181"/>
        <item x="43"/>
        <item x="358"/>
        <item x="592"/>
        <item x="180"/>
        <item x="324"/>
        <item x="678"/>
        <item x="98"/>
        <item x="503"/>
        <item x="881"/>
        <item x="273"/>
        <item x="603"/>
        <item x="49"/>
        <item x="405"/>
        <item x="602"/>
        <item x="259"/>
        <item x="580"/>
        <item x="368"/>
        <item x="701"/>
        <item x="386"/>
        <item x="198"/>
        <item x="658"/>
        <item x="659"/>
        <item x="6"/>
        <item x="196"/>
        <item x="740"/>
        <item x="302"/>
        <item x="679"/>
        <item x="680"/>
        <item x="695"/>
        <item x="72"/>
        <item x="82"/>
        <item x="77"/>
        <item x="71"/>
        <item x="75"/>
        <item x="66"/>
        <item x="79"/>
        <item x="70"/>
        <item x="69"/>
        <item x="81"/>
        <item x="73"/>
        <item x="74"/>
        <item x="78"/>
        <item x="68"/>
        <item x="67"/>
        <item x="80"/>
        <item x="76"/>
        <item x="65"/>
        <item x="50"/>
        <item x="717"/>
        <item x="452"/>
        <item x="665"/>
        <item x="481"/>
        <item x="234"/>
        <item x="482"/>
        <item x="598"/>
        <item x="751"/>
        <item x="436"/>
        <item x="631"/>
        <item x="632"/>
        <item x="120"/>
        <item x="107"/>
        <item x="101"/>
        <item x="84"/>
        <item x="104"/>
        <item x="117"/>
        <item x="415"/>
        <item x="561"/>
        <item x="526"/>
        <item x="861"/>
        <item x="523"/>
        <item x="858"/>
        <item x="411"/>
        <item x="557"/>
        <item x="524"/>
        <item x="862"/>
        <item x="520"/>
        <item x="857"/>
        <item x="412"/>
        <item x="560"/>
        <item x="409"/>
        <item x="562"/>
        <item x="414"/>
        <item x="559"/>
        <item x="522"/>
        <item x="859"/>
        <item x="413"/>
        <item x="563"/>
        <item x="87"/>
        <item x="822"/>
        <item x="356"/>
        <item x="620"/>
        <item x="619"/>
        <item x="618"/>
        <item x="171"/>
        <item x="824"/>
        <item x="543"/>
        <item x="52"/>
        <item x="795"/>
        <item x="539"/>
        <item x="538"/>
        <item x="633"/>
        <item x="624"/>
        <item x="625"/>
        <item x="616"/>
        <item x="617"/>
        <item x="764"/>
        <item x="186"/>
        <item x="179"/>
        <item x="287"/>
        <item x="882"/>
        <item x="25"/>
        <item x="233"/>
        <item x="675"/>
        <item x="355"/>
        <item x="773"/>
        <item x="342"/>
        <item x="691"/>
        <item x="799"/>
        <item x="568"/>
        <item x="307"/>
        <item x="400"/>
        <item x="170"/>
        <item x="718"/>
        <item x="93"/>
        <item x="184"/>
        <item x="576"/>
        <item x="479"/>
        <item x="268"/>
        <item x="877"/>
        <item x="289"/>
        <item x="210"/>
        <item x="554"/>
        <item x="211"/>
        <item x="577"/>
        <item x="462"/>
        <item x="212"/>
        <item x="841"/>
        <item x="453"/>
        <item x="213"/>
        <item x="874"/>
        <item x="288"/>
        <item x="203"/>
        <item x="454"/>
        <item x="699"/>
        <item x="61"/>
        <item x="743"/>
        <item x="488"/>
        <item x="133"/>
        <item x="60"/>
        <item x="742"/>
        <item x="460"/>
        <item x="48"/>
        <item x="484"/>
        <item x="739"/>
        <item x="490"/>
        <item x="843"/>
        <item x="432"/>
        <item x="185"/>
        <item x="831"/>
        <item x="390"/>
        <item x="248"/>
        <item x="403"/>
        <item x="582"/>
        <item x="703"/>
        <item x="357"/>
        <item x="12"/>
        <item x="430"/>
        <item x="606"/>
        <item x="853"/>
        <item x="467"/>
        <item x="38"/>
        <item x="332"/>
        <item x="890"/>
        <item x="663"/>
        <item x="348"/>
        <item x="813"/>
        <item x="749"/>
        <item x="164"/>
        <item x="846"/>
        <item x="281"/>
        <item x="64"/>
        <item x="322"/>
        <item x="728"/>
        <item x="132"/>
        <item x="260"/>
        <item x="208"/>
        <item x="540"/>
        <item x="736"/>
        <item x="63"/>
        <item x="435"/>
        <item x="744"/>
        <item x="406"/>
        <item x="641"/>
        <item x="264"/>
        <item x="847"/>
        <item x="486"/>
        <item x="855"/>
        <item x="366"/>
        <item x="769"/>
        <item x="768"/>
        <item x="630"/>
        <item x="629"/>
        <item x="621"/>
        <item x="622"/>
        <item x="623"/>
        <item x="0"/>
        <item x="57"/>
        <item x="872"/>
        <item x="304"/>
        <item x="257"/>
        <item x="187"/>
        <item x="319"/>
        <item x="804"/>
        <item x="686"/>
        <item x="685"/>
        <item x="775"/>
        <item x="893"/>
        <item x="14"/>
        <item x="255"/>
        <item x="741"/>
        <item x="352"/>
        <item x="578"/>
        <item x="311"/>
        <item x="734"/>
        <item x="282"/>
        <item x="53"/>
        <item x="829"/>
        <item x="376"/>
        <item x="26"/>
        <item x="590"/>
        <item x="270"/>
        <item x="798"/>
        <item x="269"/>
        <item x="105"/>
        <item x="608"/>
        <item x="286"/>
        <item x="217"/>
        <item x="607"/>
        <item x="407"/>
        <item x="205"/>
        <item x="553"/>
        <item x="220"/>
        <item x="544"/>
        <item x="812"/>
        <item x="156"/>
        <item x="448"/>
        <item x="33"/>
        <item x="716"/>
        <item x="446"/>
        <item x="41"/>
        <item x="444"/>
        <item x="715"/>
        <item x="735"/>
        <item x="480"/>
        <item x="792"/>
        <item x="327"/>
        <item x="232"/>
        <item x="884"/>
        <item x="382"/>
        <item x="197"/>
        <item x="837"/>
        <item x="323"/>
        <item x="3"/>
        <item x="689"/>
        <item x="442"/>
        <item x="900"/>
        <item x="8"/>
        <item x="885"/>
        <item x="346"/>
        <item x="158"/>
        <item x="552"/>
        <item x="160"/>
        <item x="428"/>
        <item x="731"/>
        <item x="167"/>
        <item x="693"/>
        <item x="175"/>
        <item x="791"/>
        <item x="380"/>
        <item x="655"/>
        <item x="242"/>
        <item x="195"/>
        <item x="871"/>
        <item x="372"/>
        <item x="162"/>
        <item x="656"/>
        <item x="246"/>
        <item x="383"/>
        <item x="700"/>
        <item x="18"/>
        <item x="476"/>
        <item x="864"/>
        <item x="644"/>
        <item x="130"/>
        <item x="131"/>
        <item x="35"/>
        <item x="790"/>
        <item x="308"/>
        <item x="157"/>
        <item x="783"/>
        <item x="335"/>
        <item x="29"/>
        <item x="782"/>
        <item x="285"/>
        <item x="765"/>
        <item x="766"/>
        <item x="730"/>
        <item x="726"/>
        <item x="271"/>
        <item x="808"/>
        <item x="9"/>
        <item x="759"/>
        <item x="468"/>
        <item x="252"/>
        <item x="231"/>
        <item x="587"/>
        <item x="349"/>
        <item x="521"/>
        <item x="860"/>
        <item x="721"/>
        <item x="762"/>
        <item x="763"/>
        <item x="83"/>
        <item x="112"/>
        <item x="113"/>
        <item x="537"/>
        <item x="737"/>
        <item x="274"/>
        <item x="818"/>
        <item x="42"/>
        <item x="719"/>
        <item x="475"/>
        <item x="811"/>
        <item x="443"/>
        <item x="901"/>
        <item x="903"/>
        <item x="126"/>
        <item x="108"/>
        <item x="115"/>
        <item x="124"/>
        <item x="97"/>
        <item x="122"/>
        <item x="190"/>
        <item x="670"/>
        <item x="365"/>
        <item x="89"/>
        <item x="672"/>
        <item x="501"/>
        <item x="55"/>
        <item x="21"/>
        <item x="123"/>
        <item x="116"/>
        <item x="125"/>
        <item x="114"/>
        <item x="100"/>
        <item x="96"/>
        <item x="118"/>
        <item x="103"/>
        <item x="121"/>
        <item x="110"/>
        <item x="106"/>
        <item x="85"/>
        <item x="463"/>
        <item x="599"/>
        <item x="11"/>
        <item x="109"/>
        <item x="59"/>
        <item x="897"/>
        <item x="497"/>
        <item x="393"/>
        <item x="854"/>
        <item x="459"/>
        <item x="636"/>
        <item x="58"/>
        <item x="315"/>
        <item x="642"/>
        <item x="139"/>
        <item x="496"/>
        <item x="772"/>
        <item x="17"/>
        <item x="336"/>
        <item x="723"/>
        <item x="239"/>
        <item x="230"/>
        <item x="801"/>
        <item x="389"/>
        <item x="36"/>
        <item x="305"/>
        <item x="708"/>
        <item x="709"/>
        <item x="483"/>
        <item x="266"/>
        <item x="192"/>
        <item x="643"/>
        <item x="502"/>
        <item x="321"/>
        <item x="702"/>
        <item x="645"/>
        <item x="334"/>
        <item x="247"/>
        <item x="344"/>
        <item x="265"/>
        <item x="668"/>
        <item x="161"/>
        <item x="823"/>
        <item x="370"/>
        <item x="725"/>
        <item x="445"/>
        <item x="40"/>
        <item x="485"/>
        <item x="697"/>
        <item x="594"/>
        <item x="684"/>
        <item x="682"/>
        <item x="683"/>
        <item x="688"/>
        <item x="583"/>
        <item x="534"/>
        <item x="333"/>
        <item x="758"/>
        <item x="312"/>
        <item x="634"/>
        <item x="189"/>
        <item x="275"/>
        <item x="638"/>
        <item x="815"/>
        <item x="647"/>
        <item x="310"/>
        <item x="209"/>
        <item x="341"/>
        <item x="869"/>
        <item x="844"/>
        <item x="284"/>
        <item x="225"/>
        <item x="879"/>
        <item x="338"/>
        <item x="222"/>
        <item x="840"/>
        <item x="464"/>
        <item x="243"/>
        <item x="272"/>
        <item x="779"/>
        <item x="56"/>
        <item x="905"/>
        <item x="367"/>
        <item x="866"/>
        <item x="227"/>
        <item x="256"/>
        <item x="13"/>
        <item x="757"/>
        <item x="345"/>
        <item x="31"/>
        <item x="832"/>
        <item x="343"/>
        <item x="681"/>
        <item x="753"/>
        <item x="431"/>
        <item x="295"/>
        <item x="569"/>
        <item x="817"/>
        <item x="253"/>
        <item x="363"/>
        <item x="671"/>
        <item x="240"/>
        <item x="724"/>
        <item x="433"/>
        <item x="54"/>
        <item x="301"/>
        <item x="710"/>
        <item x="793"/>
        <item x="477"/>
        <item x="300"/>
        <item x="880"/>
        <item x="796"/>
        <item x="278"/>
        <item x="895"/>
        <item x="489"/>
        <item x="904"/>
        <item x="666"/>
        <item x="398"/>
        <item x="141"/>
        <item x="145"/>
        <item x="581"/>
        <item x="450"/>
        <item x="16"/>
        <item x="549"/>
        <item x="439"/>
        <item x="747"/>
        <item x="15"/>
        <item x="91"/>
        <item x="23"/>
        <item x="421"/>
        <item x="597"/>
        <item x="136"/>
        <item x="573"/>
        <item x="418"/>
        <item x="888"/>
        <item x="399"/>
        <item x="396"/>
        <item x="589"/>
        <item x="194"/>
        <item x="437"/>
        <item x="584"/>
        <item x="146"/>
        <item x="202"/>
        <item x="447"/>
        <item x="585"/>
        <item x="200"/>
        <item x="314"/>
        <item x="640"/>
        <item x="228"/>
        <item x="466"/>
        <item x="652"/>
        <item x="821"/>
        <item x="465"/>
        <item x="690"/>
        <item x="696"/>
        <item x="241"/>
        <item x="215"/>
        <item x="550"/>
        <item x="102"/>
        <item x="565"/>
        <item x="375"/>
        <item x="745"/>
        <item x="500"/>
        <item x="229"/>
        <item x="297"/>
        <item x="651"/>
        <item x="416"/>
        <item x="558"/>
        <item x="525"/>
        <item x="856"/>
        <item x="410"/>
        <item x="564"/>
        <item x="408"/>
        <item x="555"/>
        <item x="417"/>
        <item x="556"/>
        <item x="152"/>
        <item x="788"/>
        <item x="354"/>
        <item x="807"/>
        <item x="151"/>
        <item x="887"/>
        <item x="298"/>
        <item x="37"/>
        <item x="381"/>
        <item x="883"/>
        <item x="732"/>
        <item x="505"/>
        <item x="127"/>
        <item x="876"/>
        <item x="277"/>
        <item x="851"/>
        <item x="292"/>
        <item x="673"/>
        <item x="254"/>
        <item x="889"/>
        <item x="347"/>
        <item x="154"/>
        <item x="34"/>
        <item x="755"/>
        <item x="339"/>
        <item x="441"/>
        <item x="902"/>
        <item x="567"/>
        <item x="299"/>
        <item x="536"/>
        <item x="870"/>
        <item x="694"/>
        <item x="148"/>
        <item x="340"/>
        <item x="756"/>
        <item x="440"/>
        <item x="5"/>
        <item x="839"/>
        <item x="296"/>
        <item x="27"/>
        <item x="784"/>
        <item x="291"/>
        <item x="201"/>
        <item x="778"/>
        <item x="451"/>
        <item x="657"/>
        <item x="94"/>
        <item x="473"/>
        <item x="727"/>
        <item x="173"/>
        <item x="498"/>
        <item x="153"/>
        <item x="786"/>
        <item x="306"/>
        <item x="28"/>
        <item x="830"/>
        <item x="326"/>
        <item x="770"/>
        <item x="771"/>
        <item x="207"/>
        <item x="546"/>
        <item x="92"/>
        <item x="427"/>
        <item x="712"/>
        <item x="457"/>
        <item x="605"/>
        <item x="142"/>
        <item x="135"/>
        <item x="842"/>
        <item x="293"/>
        <item x="261"/>
        <item x="404"/>
        <item x="873"/>
        <item x="828"/>
        <item x="898"/>
        <item x="325"/>
        <item x="667"/>
        <item x="95"/>
        <item x="290"/>
        <item x="781"/>
        <item x="845"/>
        <item x="777"/>
        <item x="317"/>
        <item x="385"/>
        <item x="648"/>
        <item x="754"/>
        <item x="267"/>
        <item x="646"/>
        <item x="391"/>
        <item x="169"/>
        <item x="472"/>
        <item x="820"/>
        <item x="174"/>
        <item x="571"/>
        <item x="509"/>
        <item x="188"/>
        <item x="144"/>
        <item x="517"/>
        <item x="527"/>
        <item x="513"/>
        <item x="720"/>
        <item x="461"/>
        <item x="235"/>
        <item x="892"/>
        <item x="392"/>
        <item x="128"/>
        <item x="44"/>
        <item x="7"/>
        <item x="886"/>
        <item x="455"/>
        <item x="649"/>
        <item x="504"/>
        <item x="168"/>
        <item x="767"/>
        <item x="760"/>
        <item x="119"/>
        <item x="487"/>
        <item x="704"/>
        <item x="627"/>
        <item x="626"/>
        <item x="628"/>
        <item x="810"/>
        <item x="204"/>
        <item x="875"/>
        <item x="294"/>
        <item x="22"/>
        <item x="51"/>
        <item x="262"/>
        <item x="216"/>
        <item x="865"/>
        <item x="318"/>
        <item x="511"/>
        <item x="529"/>
        <item x="533"/>
        <item x="514"/>
        <item x="532"/>
        <item x="518"/>
        <item x="516"/>
        <item x="528"/>
        <item x="531"/>
        <item x="530"/>
        <item x="515"/>
        <item x="512"/>
        <item x="510"/>
        <item x="711"/>
        <item x="420"/>
        <item x="183"/>
        <item x="163"/>
        <item x="593"/>
        <item x="359"/>
        <item x="166"/>
        <item x="863"/>
        <item x="316"/>
        <item x="134"/>
        <item x="351"/>
        <item x="604"/>
        <item x="806"/>
        <item x="377"/>
        <item x="896"/>
        <item x="548"/>
        <item x="159"/>
        <item x="545"/>
        <item x="2"/>
        <item x="776"/>
        <item x="320"/>
        <item x="245"/>
        <item x="219"/>
        <item x="825"/>
        <item x="364"/>
        <item x="722"/>
        <item x="401"/>
        <item x="47"/>
        <item x="62"/>
        <item x="833"/>
        <item x="387"/>
        <item x="226"/>
        <item x="280"/>
        <item x="137"/>
        <item x="595"/>
        <item x="493"/>
        <item x="664"/>
        <item x="508"/>
        <item x="635"/>
        <item x="535"/>
        <item x="774"/>
        <item x="478"/>
        <item x="650"/>
        <item x="276"/>
        <item x="138"/>
        <item x="574"/>
        <item x="429"/>
        <item x="10"/>
        <item x="353"/>
        <item x="698"/>
        <item x="570"/>
        <item x="279"/>
        <item x="809"/>
        <item x="178"/>
        <item x="46"/>
        <item x="600"/>
        <item x="329"/>
        <item x="172"/>
        <item x="263"/>
        <item x="111"/>
        <item x="838"/>
        <item x="313"/>
        <item x="677"/>
        <item x="199"/>
        <item x="852"/>
        <item x="395"/>
        <item x="692"/>
        <item x="816"/>
        <item x="814"/>
        <item x="99"/>
        <item x="20"/>
        <item x="588"/>
        <item x="309"/>
        <item x="676"/>
        <item x="506"/>
        <item x="591"/>
        <item x="601"/>
        <item x="449"/>
        <item x="609"/>
        <item x="362"/>
        <item x="738"/>
        <item x="434"/>
        <item x="575"/>
        <item x="507"/>
        <item x="613"/>
        <item x="610"/>
        <item x="177"/>
        <item x="206"/>
        <item x="331"/>
        <item x="750"/>
        <item x="639"/>
        <item x="612"/>
        <item x="611"/>
        <item x="614"/>
        <item x="615"/>
        <item x="661"/>
        <item x="402"/>
        <item x="761"/>
        <item x="214"/>
        <item x="193"/>
        <item x="542"/>
        <item x="218"/>
        <item x="541"/>
        <item x="224"/>
        <item x="547"/>
        <item x="566"/>
        <item x="422"/>
        <item x="150"/>
        <item x="572"/>
        <item x="425"/>
        <item x="551"/>
        <item x="244"/>
        <item x="746"/>
        <item x="494"/>
        <item x="221"/>
        <item x="1"/>
        <item x="906"/>
        <item t="default"/>
      </items>
    </pivotField>
    <pivotField showAll="0"/>
    <pivotField showAll="0"/>
    <pivotField dataField="1" showAll="0"/>
    <pivotField showAll="0"/>
    <pivotField showAll="0"/>
    <pivotField showAll="0"/>
    <pivotField showAll="0"/>
    <pivotField showAll="0"/>
    <pivotField axis="axisRow" showAll="0">
      <items count="7">
        <item sd="0" x="1"/>
        <item sd="0" x="0"/>
        <item sd="0" x="2"/>
        <item sd="0" x="3"/>
        <item sd="0" x="4"/>
        <item h="1" x="5"/>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i>
    <i>
      <x v="1"/>
    </i>
    <i>
      <x v="2"/>
    </i>
    <i>
      <x v="3"/>
    </i>
    <i>
      <x v="4"/>
    </i>
    <i t="grand">
      <x/>
    </i>
  </rowItems>
  <colFields count="1">
    <field x="-2"/>
  </colFields>
  <colItems count="3">
    <i>
      <x/>
    </i>
    <i i="1">
      <x v="1"/>
    </i>
    <i i="2">
      <x v="2"/>
    </i>
  </colItems>
  <dataFields count="3">
    <dataField name="Average of average time to solve" fld="3" subtotal="average" baseField="9" baseItem="0"/>
    <dataField name="Average of success_rate" fld="13" subtotal="average" baseField="9" baseItem="2"/>
    <dataField name="Count of Ques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D9" firstHeaderRow="0" firstDataRow="1" firstDataCol="1"/>
  <pivotFields count="101">
    <pivotField dataField="1" showAll="0">
      <items count="908">
        <item x="182"/>
        <item x="579"/>
        <item x="471"/>
        <item x="147"/>
        <item x="149"/>
        <item x="19"/>
        <item x="88"/>
        <item x="438"/>
        <item x="797"/>
        <item x="894"/>
        <item x="176"/>
        <item x="849"/>
        <item x="360"/>
        <item x="654"/>
        <item x="827"/>
        <item x="826"/>
        <item x="251"/>
        <item x="899"/>
        <item x="660"/>
        <item x="850"/>
        <item x="32"/>
        <item x="499"/>
        <item x="30"/>
        <item x="789"/>
        <item x="361"/>
        <item x="39"/>
        <item x="785"/>
        <item x="388"/>
        <item x="155"/>
        <item x="787"/>
        <item x="397"/>
        <item x="45"/>
        <item x="729"/>
        <item x="491"/>
        <item x="803"/>
        <item x="249"/>
        <item x="669"/>
        <item x="519"/>
        <item x="836"/>
        <item x="283"/>
        <item x="86"/>
        <item x="733"/>
        <item x="330"/>
        <item x="140"/>
        <item x="337"/>
        <item x="662"/>
        <item x="90"/>
        <item x="705"/>
        <item x="303"/>
        <item x="129"/>
        <item x="456"/>
        <item x="891"/>
        <item x="748"/>
        <item x="379"/>
        <item x="191"/>
        <item x="707"/>
        <item x="474"/>
        <item x="143"/>
        <item x="714"/>
        <item x="419"/>
        <item x="4"/>
        <item x="878"/>
        <item x="371"/>
        <item x="802"/>
        <item x="369"/>
        <item x="423"/>
        <item x="794"/>
        <item x="165"/>
        <item x="835"/>
        <item x="384"/>
        <item x="223"/>
        <item x="752"/>
        <item x="350"/>
        <item x="250"/>
        <item x="378"/>
        <item x="653"/>
        <item x="469"/>
        <item x="800"/>
        <item x="706"/>
        <item x="426"/>
        <item x="637"/>
        <item x="713"/>
        <item x="492"/>
        <item x="819"/>
        <item x="687"/>
        <item x="470"/>
        <item x="867"/>
        <item x="868"/>
        <item x="394"/>
        <item x="373"/>
        <item x="834"/>
        <item x="805"/>
        <item x="848"/>
        <item x="424"/>
        <item x="586"/>
        <item x="374"/>
        <item x="238"/>
        <item x="236"/>
        <item x="328"/>
        <item x="674"/>
        <item x="237"/>
        <item x="458"/>
        <item x="596"/>
        <item x="495"/>
        <item x="780"/>
        <item x="24"/>
        <item x="258"/>
        <item x="181"/>
        <item x="43"/>
        <item x="358"/>
        <item x="592"/>
        <item x="180"/>
        <item x="324"/>
        <item x="678"/>
        <item x="98"/>
        <item x="503"/>
        <item x="881"/>
        <item x="273"/>
        <item x="603"/>
        <item x="49"/>
        <item x="405"/>
        <item x="602"/>
        <item x="259"/>
        <item x="580"/>
        <item x="368"/>
        <item x="701"/>
        <item x="386"/>
        <item x="198"/>
        <item x="658"/>
        <item x="659"/>
        <item x="6"/>
        <item x="196"/>
        <item x="740"/>
        <item x="302"/>
        <item x="679"/>
        <item x="680"/>
        <item x="695"/>
        <item x="72"/>
        <item x="82"/>
        <item x="77"/>
        <item x="71"/>
        <item x="75"/>
        <item x="66"/>
        <item x="79"/>
        <item x="70"/>
        <item x="69"/>
        <item x="81"/>
        <item x="73"/>
        <item x="74"/>
        <item x="78"/>
        <item x="68"/>
        <item x="67"/>
        <item x="80"/>
        <item x="76"/>
        <item x="65"/>
        <item x="50"/>
        <item x="717"/>
        <item x="452"/>
        <item x="665"/>
        <item x="481"/>
        <item x="234"/>
        <item x="482"/>
        <item x="598"/>
        <item x="751"/>
        <item x="436"/>
        <item x="631"/>
        <item x="632"/>
        <item x="120"/>
        <item x="107"/>
        <item x="101"/>
        <item x="84"/>
        <item x="104"/>
        <item x="117"/>
        <item x="415"/>
        <item x="561"/>
        <item x="526"/>
        <item x="861"/>
        <item x="523"/>
        <item x="858"/>
        <item x="411"/>
        <item x="557"/>
        <item x="524"/>
        <item x="862"/>
        <item x="520"/>
        <item x="857"/>
        <item x="412"/>
        <item x="560"/>
        <item x="409"/>
        <item x="562"/>
        <item x="414"/>
        <item x="559"/>
        <item x="522"/>
        <item x="859"/>
        <item x="413"/>
        <item x="563"/>
        <item x="87"/>
        <item x="822"/>
        <item x="356"/>
        <item x="620"/>
        <item x="619"/>
        <item x="618"/>
        <item x="171"/>
        <item x="824"/>
        <item x="543"/>
        <item x="52"/>
        <item x="795"/>
        <item x="539"/>
        <item x="538"/>
        <item x="633"/>
        <item x="624"/>
        <item x="625"/>
        <item x="616"/>
        <item x="617"/>
        <item x="764"/>
        <item x="186"/>
        <item x="179"/>
        <item x="287"/>
        <item x="882"/>
        <item x="25"/>
        <item x="233"/>
        <item x="675"/>
        <item x="355"/>
        <item x="773"/>
        <item x="342"/>
        <item x="691"/>
        <item x="799"/>
        <item x="568"/>
        <item x="307"/>
        <item x="400"/>
        <item x="170"/>
        <item x="718"/>
        <item x="93"/>
        <item x="184"/>
        <item x="576"/>
        <item x="479"/>
        <item x="268"/>
        <item x="877"/>
        <item x="289"/>
        <item x="210"/>
        <item x="554"/>
        <item x="211"/>
        <item x="577"/>
        <item x="462"/>
        <item x="212"/>
        <item x="841"/>
        <item x="453"/>
        <item x="213"/>
        <item x="874"/>
        <item x="288"/>
        <item x="203"/>
        <item x="454"/>
        <item x="699"/>
        <item x="61"/>
        <item x="743"/>
        <item x="488"/>
        <item x="133"/>
        <item x="60"/>
        <item x="742"/>
        <item x="460"/>
        <item x="48"/>
        <item x="484"/>
        <item x="739"/>
        <item x="490"/>
        <item x="843"/>
        <item x="432"/>
        <item x="185"/>
        <item x="831"/>
        <item x="390"/>
        <item x="248"/>
        <item x="403"/>
        <item x="582"/>
        <item x="703"/>
        <item x="357"/>
        <item x="12"/>
        <item x="430"/>
        <item x="606"/>
        <item x="853"/>
        <item x="467"/>
        <item x="38"/>
        <item x="332"/>
        <item x="890"/>
        <item x="663"/>
        <item x="348"/>
        <item x="813"/>
        <item x="749"/>
        <item x="164"/>
        <item x="846"/>
        <item x="281"/>
        <item x="64"/>
        <item x="322"/>
        <item x="728"/>
        <item x="132"/>
        <item x="260"/>
        <item x="208"/>
        <item x="540"/>
        <item x="736"/>
        <item x="63"/>
        <item x="435"/>
        <item x="744"/>
        <item x="406"/>
        <item x="641"/>
        <item x="264"/>
        <item x="847"/>
        <item x="486"/>
        <item x="855"/>
        <item x="366"/>
        <item x="769"/>
        <item x="768"/>
        <item x="630"/>
        <item x="629"/>
        <item x="621"/>
        <item x="622"/>
        <item x="623"/>
        <item x="0"/>
        <item x="57"/>
        <item x="872"/>
        <item x="304"/>
        <item x="257"/>
        <item x="187"/>
        <item x="319"/>
        <item x="804"/>
        <item x="686"/>
        <item x="685"/>
        <item x="775"/>
        <item x="893"/>
        <item x="14"/>
        <item x="255"/>
        <item x="741"/>
        <item x="352"/>
        <item x="578"/>
        <item x="311"/>
        <item x="734"/>
        <item x="282"/>
        <item x="53"/>
        <item x="829"/>
        <item x="376"/>
        <item x="26"/>
        <item x="590"/>
        <item x="270"/>
        <item x="798"/>
        <item x="269"/>
        <item x="105"/>
        <item x="608"/>
        <item x="286"/>
        <item x="217"/>
        <item x="607"/>
        <item x="407"/>
        <item x="205"/>
        <item x="553"/>
        <item x="220"/>
        <item x="544"/>
        <item x="812"/>
        <item x="156"/>
        <item x="448"/>
        <item x="33"/>
        <item x="716"/>
        <item x="446"/>
        <item x="41"/>
        <item x="444"/>
        <item x="715"/>
        <item x="735"/>
        <item x="480"/>
        <item x="792"/>
        <item x="327"/>
        <item x="232"/>
        <item x="884"/>
        <item x="382"/>
        <item x="197"/>
        <item x="837"/>
        <item x="323"/>
        <item x="3"/>
        <item x="689"/>
        <item x="442"/>
        <item x="900"/>
        <item x="8"/>
        <item x="885"/>
        <item x="346"/>
        <item x="158"/>
        <item x="552"/>
        <item x="160"/>
        <item x="428"/>
        <item x="731"/>
        <item x="167"/>
        <item x="693"/>
        <item x="175"/>
        <item x="791"/>
        <item x="380"/>
        <item x="655"/>
        <item x="242"/>
        <item x="195"/>
        <item x="871"/>
        <item x="372"/>
        <item x="162"/>
        <item x="656"/>
        <item x="246"/>
        <item x="383"/>
        <item x="700"/>
        <item x="18"/>
        <item x="476"/>
        <item x="864"/>
        <item x="644"/>
        <item x="130"/>
        <item x="131"/>
        <item x="35"/>
        <item x="790"/>
        <item x="308"/>
        <item x="157"/>
        <item x="783"/>
        <item x="335"/>
        <item x="29"/>
        <item x="782"/>
        <item x="285"/>
        <item x="765"/>
        <item x="766"/>
        <item x="730"/>
        <item x="726"/>
        <item x="271"/>
        <item x="808"/>
        <item x="9"/>
        <item x="759"/>
        <item x="468"/>
        <item x="252"/>
        <item x="231"/>
        <item x="587"/>
        <item x="349"/>
        <item x="521"/>
        <item x="860"/>
        <item x="721"/>
        <item x="762"/>
        <item x="763"/>
        <item x="83"/>
        <item x="112"/>
        <item x="113"/>
        <item x="537"/>
        <item x="737"/>
        <item x="274"/>
        <item x="818"/>
        <item x="42"/>
        <item x="719"/>
        <item x="475"/>
        <item x="811"/>
        <item x="443"/>
        <item x="901"/>
        <item x="903"/>
        <item x="126"/>
        <item x="108"/>
        <item x="115"/>
        <item x="124"/>
        <item x="97"/>
        <item x="122"/>
        <item x="190"/>
        <item x="670"/>
        <item x="365"/>
        <item x="89"/>
        <item x="672"/>
        <item x="501"/>
        <item x="55"/>
        <item x="21"/>
        <item x="123"/>
        <item x="116"/>
        <item x="125"/>
        <item x="114"/>
        <item x="100"/>
        <item x="96"/>
        <item x="118"/>
        <item x="103"/>
        <item x="121"/>
        <item x="110"/>
        <item x="106"/>
        <item x="85"/>
        <item x="463"/>
        <item x="599"/>
        <item x="11"/>
        <item x="109"/>
        <item x="59"/>
        <item x="897"/>
        <item x="497"/>
        <item x="393"/>
        <item x="854"/>
        <item x="459"/>
        <item x="636"/>
        <item x="58"/>
        <item x="315"/>
        <item x="642"/>
        <item x="139"/>
        <item x="496"/>
        <item x="772"/>
        <item x="17"/>
        <item x="336"/>
        <item x="723"/>
        <item x="239"/>
        <item x="230"/>
        <item x="801"/>
        <item x="389"/>
        <item x="36"/>
        <item x="305"/>
        <item x="708"/>
        <item x="709"/>
        <item x="483"/>
        <item x="266"/>
        <item x="192"/>
        <item x="643"/>
        <item x="502"/>
        <item x="321"/>
        <item x="702"/>
        <item x="645"/>
        <item x="334"/>
        <item x="247"/>
        <item x="344"/>
        <item x="265"/>
        <item x="668"/>
        <item x="161"/>
        <item x="823"/>
        <item x="370"/>
        <item x="725"/>
        <item x="445"/>
        <item x="40"/>
        <item x="485"/>
        <item x="697"/>
        <item x="594"/>
        <item x="684"/>
        <item x="682"/>
        <item x="683"/>
        <item x="688"/>
        <item x="583"/>
        <item x="534"/>
        <item x="333"/>
        <item x="758"/>
        <item x="312"/>
        <item x="634"/>
        <item x="189"/>
        <item x="275"/>
        <item x="638"/>
        <item x="815"/>
        <item x="647"/>
        <item x="310"/>
        <item x="209"/>
        <item x="341"/>
        <item x="869"/>
        <item x="844"/>
        <item x="284"/>
        <item x="225"/>
        <item x="879"/>
        <item x="338"/>
        <item x="222"/>
        <item x="840"/>
        <item x="464"/>
        <item x="243"/>
        <item x="272"/>
        <item x="779"/>
        <item x="56"/>
        <item x="905"/>
        <item x="367"/>
        <item x="866"/>
        <item x="227"/>
        <item x="256"/>
        <item x="13"/>
        <item x="757"/>
        <item x="345"/>
        <item x="31"/>
        <item x="832"/>
        <item x="343"/>
        <item x="681"/>
        <item x="753"/>
        <item x="431"/>
        <item x="295"/>
        <item x="569"/>
        <item x="817"/>
        <item x="253"/>
        <item x="363"/>
        <item x="671"/>
        <item x="240"/>
        <item x="724"/>
        <item x="433"/>
        <item x="54"/>
        <item x="301"/>
        <item x="710"/>
        <item x="793"/>
        <item x="477"/>
        <item x="300"/>
        <item x="880"/>
        <item x="796"/>
        <item x="278"/>
        <item x="895"/>
        <item x="489"/>
        <item x="904"/>
        <item x="666"/>
        <item x="398"/>
        <item x="141"/>
        <item x="145"/>
        <item x="581"/>
        <item x="450"/>
        <item x="16"/>
        <item x="549"/>
        <item x="439"/>
        <item x="747"/>
        <item x="15"/>
        <item x="91"/>
        <item x="23"/>
        <item x="421"/>
        <item x="597"/>
        <item x="136"/>
        <item x="573"/>
        <item x="418"/>
        <item x="888"/>
        <item x="399"/>
        <item x="396"/>
        <item x="589"/>
        <item x="194"/>
        <item x="437"/>
        <item x="584"/>
        <item x="146"/>
        <item x="202"/>
        <item x="447"/>
        <item x="585"/>
        <item x="200"/>
        <item x="314"/>
        <item x="640"/>
        <item x="228"/>
        <item x="466"/>
        <item x="652"/>
        <item x="821"/>
        <item x="465"/>
        <item x="690"/>
        <item x="696"/>
        <item x="241"/>
        <item x="215"/>
        <item x="550"/>
        <item x="102"/>
        <item x="565"/>
        <item x="375"/>
        <item x="745"/>
        <item x="500"/>
        <item x="229"/>
        <item x="297"/>
        <item x="651"/>
        <item x="416"/>
        <item x="558"/>
        <item x="525"/>
        <item x="856"/>
        <item x="410"/>
        <item x="564"/>
        <item x="408"/>
        <item x="555"/>
        <item x="417"/>
        <item x="556"/>
        <item x="152"/>
        <item x="788"/>
        <item x="354"/>
        <item x="807"/>
        <item x="151"/>
        <item x="887"/>
        <item x="298"/>
        <item x="37"/>
        <item x="381"/>
        <item x="883"/>
        <item x="732"/>
        <item x="505"/>
        <item x="127"/>
        <item x="876"/>
        <item x="277"/>
        <item x="851"/>
        <item x="292"/>
        <item x="673"/>
        <item x="254"/>
        <item x="889"/>
        <item x="347"/>
        <item x="154"/>
        <item x="34"/>
        <item x="755"/>
        <item x="339"/>
        <item x="441"/>
        <item x="902"/>
        <item x="567"/>
        <item x="299"/>
        <item x="536"/>
        <item x="870"/>
        <item x="694"/>
        <item x="148"/>
        <item x="340"/>
        <item x="756"/>
        <item x="440"/>
        <item x="5"/>
        <item x="839"/>
        <item x="296"/>
        <item x="27"/>
        <item x="784"/>
        <item x="291"/>
        <item x="201"/>
        <item x="778"/>
        <item x="451"/>
        <item x="657"/>
        <item x="94"/>
        <item x="473"/>
        <item x="727"/>
        <item x="173"/>
        <item x="498"/>
        <item x="153"/>
        <item x="786"/>
        <item x="306"/>
        <item x="28"/>
        <item x="830"/>
        <item x="326"/>
        <item x="770"/>
        <item x="771"/>
        <item x="207"/>
        <item x="546"/>
        <item x="92"/>
        <item x="427"/>
        <item x="712"/>
        <item x="457"/>
        <item x="605"/>
        <item x="142"/>
        <item x="135"/>
        <item x="842"/>
        <item x="293"/>
        <item x="261"/>
        <item x="404"/>
        <item x="873"/>
        <item x="828"/>
        <item x="898"/>
        <item x="325"/>
        <item x="667"/>
        <item x="95"/>
        <item x="290"/>
        <item x="781"/>
        <item x="845"/>
        <item x="777"/>
        <item x="317"/>
        <item x="385"/>
        <item x="648"/>
        <item x="754"/>
        <item x="267"/>
        <item x="646"/>
        <item x="391"/>
        <item x="169"/>
        <item x="472"/>
        <item x="820"/>
        <item x="174"/>
        <item x="571"/>
        <item x="509"/>
        <item x="188"/>
        <item x="144"/>
        <item x="517"/>
        <item x="527"/>
        <item x="513"/>
        <item x="720"/>
        <item x="461"/>
        <item x="235"/>
        <item x="892"/>
        <item x="392"/>
        <item x="128"/>
        <item x="44"/>
        <item x="7"/>
        <item x="886"/>
        <item x="455"/>
        <item x="649"/>
        <item x="504"/>
        <item x="168"/>
        <item x="767"/>
        <item x="760"/>
        <item x="119"/>
        <item x="487"/>
        <item x="704"/>
        <item x="627"/>
        <item x="626"/>
        <item x="628"/>
        <item x="810"/>
        <item x="204"/>
        <item x="875"/>
        <item x="294"/>
        <item x="22"/>
        <item x="51"/>
        <item x="262"/>
        <item x="216"/>
        <item x="865"/>
        <item x="318"/>
        <item x="511"/>
        <item x="529"/>
        <item x="533"/>
        <item x="514"/>
        <item x="532"/>
        <item x="518"/>
        <item x="516"/>
        <item x="528"/>
        <item x="531"/>
        <item x="530"/>
        <item x="515"/>
        <item x="512"/>
        <item x="510"/>
        <item x="711"/>
        <item x="420"/>
        <item x="183"/>
        <item x="163"/>
        <item x="593"/>
        <item x="359"/>
        <item x="166"/>
        <item x="863"/>
        <item x="316"/>
        <item x="134"/>
        <item x="351"/>
        <item x="604"/>
        <item x="806"/>
        <item x="377"/>
        <item x="896"/>
        <item x="548"/>
        <item x="159"/>
        <item x="545"/>
        <item x="2"/>
        <item x="776"/>
        <item x="320"/>
        <item x="245"/>
        <item x="219"/>
        <item x="825"/>
        <item x="364"/>
        <item x="722"/>
        <item x="401"/>
        <item x="47"/>
        <item x="62"/>
        <item x="833"/>
        <item x="387"/>
        <item x="226"/>
        <item x="280"/>
        <item x="137"/>
        <item x="595"/>
        <item x="493"/>
        <item x="664"/>
        <item x="508"/>
        <item x="635"/>
        <item x="535"/>
        <item x="774"/>
        <item x="478"/>
        <item x="650"/>
        <item x="276"/>
        <item x="138"/>
        <item x="574"/>
        <item x="429"/>
        <item x="10"/>
        <item x="353"/>
        <item x="698"/>
        <item x="570"/>
        <item x="279"/>
        <item x="809"/>
        <item x="178"/>
        <item x="46"/>
        <item x="600"/>
        <item x="329"/>
        <item x="172"/>
        <item x="263"/>
        <item x="111"/>
        <item x="838"/>
        <item x="313"/>
        <item x="677"/>
        <item x="199"/>
        <item x="852"/>
        <item x="395"/>
        <item x="692"/>
        <item x="816"/>
        <item x="814"/>
        <item x="99"/>
        <item x="20"/>
        <item x="588"/>
        <item x="309"/>
        <item x="676"/>
        <item x="506"/>
        <item x="591"/>
        <item x="601"/>
        <item x="449"/>
        <item x="609"/>
        <item x="362"/>
        <item x="738"/>
        <item x="434"/>
        <item x="575"/>
        <item x="507"/>
        <item x="613"/>
        <item x="610"/>
        <item x="177"/>
        <item x="206"/>
        <item x="331"/>
        <item x="750"/>
        <item x="639"/>
        <item x="612"/>
        <item x="611"/>
        <item x="614"/>
        <item x="615"/>
        <item x="661"/>
        <item x="402"/>
        <item x="761"/>
        <item x="214"/>
        <item x="193"/>
        <item x="542"/>
        <item x="218"/>
        <item x="541"/>
        <item x="224"/>
        <item x="547"/>
        <item x="566"/>
        <item x="422"/>
        <item x="150"/>
        <item x="572"/>
        <item x="425"/>
        <item x="551"/>
        <item x="244"/>
        <item x="746"/>
        <item x="494"/>
        <item x="221"/>
        <item x="1"/>
        <item x="906"/>
        <item t="default"/>
      </items>
    </pivotField>
    <pivotField showAll="0"/>
    <pivotField showAll="0"/>
    <pivotField dataField="1" showAll="0"/>
    <pivotField showAll="0"/>
    <pivotField showAll="0"/>
    <pivotField showAll="0"/>
    <pivotField axis="axisRow" showAll="0">
      <items count="8">
        <item x="0"/>
        <item x="1"/>
        <item x="4"/>
        <item x="2"/>
        <item x="3"/>
        <item x="5"/>
        <item x="6"/>
        <item t="default"/>
      </items>
    </pivotField>
    <pivotField showAll="0"/>
    <pivotField showAll="0">
      <items count="7">
        <item sd="0" x="1"/>
        <item sd="0" x="0"/>
        <item sd="0" x="2"/>
        <item sd="0" x="3"/>
        <item sd="0" x="4"/>
        <item h="1" x="5"/>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Fields count="1">
    <field x="-2"/>
  </colFields>
  <colItems count="3">
    <i>
      <x/>
    </i>
    <i i="1">
      <x v="1"/>
    </i>
    <i i="2">
      <x v="2"/>
    </i>
  </colItems>
  <dataFields count="3">
    <dataField name="Average of average time to solve" fld="3" subtotal="average" baseField="9" baseItem="0"/>
    <dataField name="Average of success_rate" fld="13" subtotal="average" baseField="9" baseItem="2"/>
    <dataField name="Count of Ques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D15" firstHeaderRow="0" firstDataRow="1" firstDataCol="1"/>
  <pivotFields count="101">
    <pivotField dataField="1" showAll="0">
      <items count="908">
        <item x="182"/>
        <item x="579"/>
        <item x="471"/>
        <item x="147"/>
        <item x="149"/>
        <item x="19"/>
        <item x="88"/>
        <item x="438"/>
        <item x="797"/>
        <item x="894"/>
        <item x="176"/>
        <item x="849"/>
        <item x="360"/>
        <item x="654"/>
        <item x="827"/>
        <item x="826"/>
        <item x="251"/>
        <item x="899"/>
        <item x="660"/>
        <item x="850"/>
        <item x="32"/>
        <item x="499"/>
        <item x="30"/>
        <item x="789"/>
        <item x="361"/>
        <item x="39"/>
        <item x="785"/>
        <item x="388"/>
        <item x="155"/>
        <item x="787"/>
        <item x="397"/>
        <item x="45"/>
        <item x="729"/>
        <item x="491"/>
        <item x="803"/>
        <item x="249"/>
        <item x="669"/>
        <item x="519"/>
        <item x="836"/>
        <item x="283"/>
        <item x="86"/>
        <item x="733"/>
        <item x="330"/>
        <item x="140"/>
        <item x="337"/>
        <item x="662"/>
        <item x="90"/>
        <item x="705"/>
        <item x="303"/>
        <item x="129"/>
        <item x="456"/>
        <item x="891"/>
        <item x="748"/>
        <item x="379"/>
        <item x="191"/>
        <item x="707"/>
        <item x="474"/>
        <item x="143"/>
        <item x="714"/>
        <item x="419"/>
        <item x="4"/>
        <item x="878"/>
        <item x="371"/>
        <item x="802"/>
        <item x="369"/>
        <item x="423"/>
        <item x="794"/>
        <item x="165"/>
        <item x="835"/>
        <item x="384"/>
        <item x="223"/>
        <item x="752"/>
        <item x="350"/>
        <item x="250"/>
        <item x="378"/>
        <item x="653"/>
        <item x="469"/>
        <item x="800"/>
        <item x="706"/>
        <item x="426"/>
        <item x="637"/>
        <item x="713"/>
        <item x="492"/>
        <item x="819"/>
        <item x="687"/>
        <item x="470"/>
        <item x="867"/>
        <item x="868"/>
        <item x="394"/>
        <item x="373"/>
        <item x="834"/>
        <item x="805"/>
        <item x="848"/>
        <item x="424"/>
        <item x="586"/>
        <item x="374"/>
        <item x="238"/>
        <item x="236"/>
        <item x="328"/>
        <item x="674"/>
        <item x="237"/>
        <item x="458"/>
        <item x="596"/>
        <item x="495"/>
        <item x="780"/>
        <item x="24"/>
        <item x="258"/>
        <item x="181"/>
        <item x="43"/>
        <item x="358"/>
        <item x="592"/>
        <item x="180"/>
        <item x="324"/>
        <item x="678"/>
        <item x="98"/>
        <item x="503"/>
        <item x="881"/>
        <item x="273"/>
        <item x="603"/>
        <item x="49"/>
        <item x="405"/>
        <item x="602"/>
        <item x="259"/>
        <item x="580"/>
        <item x="368"/>
        <item x="701"/>
        <item x="386"/>
        <item x="198"/>
        <item x="658"/>
        <item x="659"/>
        <item x="6"/>
        <item x="196"/>
        <item x="740"/>
        <item x="302"/>
        <item x="679"/>
        <item x="680"/>
        <item x="695"/>
        <item x="72"/>
        <item x="82"/>
        <item x="77"/>
        <item x="71"/>
        <item x="75"/>
        <item x="66"/>
        <item x="79"/>
        <item x="70"/>
        <item x="69"/>
        <item x="81"/>
        <item x="73"/>
        <item x="74"/>
        <item x="78"/>
        <item x="68"/>
        <item x="67"/>
        <item x="80"/>
        <item x="76"/>
        <item x="65"/>
        <item x="50"/>
        <item x="717"/>
        <item x="452"/>
        <item x="665"/>
        <item x="481"/>
        <item x="234"/>
        <item x="482"/>
        <item x="598"/>
        <item x="751"/>
        <item x="436"/>
        <item x="631"/>
        <item x="632"/>
        <item x="120"/>
        <item x="107"/>
        <item x="101"/>
        <item x="84"/>
        <item x="104"/>
        <item x="117"/>
        <item x="415"/>
        <item x="561"/>
        <item x="526"/>
        <item x="861"/>
        <item x="523"/>
        <item x="858"/>
        <item x="411"/>
        <item x="557"/>
        <item x="524"/>
        <item x="862"/>
        <item x="520"/>
        <item x="857"/>
        <item x="412"/>
        <item x="560"/>
        <item x="409"/>
        <item x="562"/>
        <item x="414"/>
        <item x="559"/>
        <item x="522"/>
        <item x="859"/>
        <item x="413"/>
        <item x="563"/>
        <item x="87"/>
        <item x="822"/>
        <item x="356"/>
        <item x="620"/>
        <item x="619"/>
        <item x="618"/>
        <item x="171"/>
        <item x="824"/>
        <item x="543"/>
        <item x="52"/>
        <item x="795"/>
        <item x="539"/>
        <item x="538"/>
        <item x="633"/>
        <item x="624"/>
        <item x="625"/>
        <item x="616"/>
        <item x="617"/>
        <item x="764"/>
        <item x="186"/>
        <item x="179"/>
        <item x="287"/>
        <item x="882"/>
        <item x="25"/>
        <item x="233"/>
        <item x="675"/>
        <item x="355"/>
        <item x="773"/>
        <item x="342"/>
        <item x="691"/>
        <item x="799"/>
        <item x="568"/>
        <item x="307"/>
        <item x="400"/>
        <item x="170"/>
        <item x="718"/>
        <item x="93"/>
        <item x="184"/>
        <item x="576"/>
        <item x="479"/>
        <item x="268"/>
        <item x="877"/>
        <item x="289"/>
        <item x="210"/>
        <item x="554"/>
        <item x="211"/>
        <item x="577"/>
        <item x="462"/>
        <item x="212"/>
        <item x="841"/>
        <item x="453"/>
        <item x="213"/>
        <item x="874"/>
        <item x="288"/>
        <item x="203"/>
        <item x="454"/>
        <item x="699"/>
        <item x="61"/>
        <item x="743"/>
        <item x="488"/>
        <item x="133"/>
        <item x="60"/>
        <item x="742"/>
        <item x="460"/>
        <item x="48"/>
        <item x="484"/>
        <item x="739"/>
        <item x="490"/>
        <item x="843"/>
        <item x="432"/>
        <item x="185"/>
        <item x="831"/>
        <item x="390"/>
        <item x="248"/>
        <item x="403"/>
        <item x="582"/>
        <item x="703"/>
        <item x="357"/>
        <item x="12"/>
        <item x="430"/>
        <item x="606"/>
        <item x="853"/>
        <item x="467"/>
        <item x="38"/>
        <item x="332"/>
        <item x="890"/>
        <item x="663"/>
        <item x="348"/>
        <item x="813"/>
        <item x="749"/>
        <item x="164"/>
        <item x="846"/>
        <item x="281"/>
        <item x="64"/>
        <item x="322"/>
        <item x="728"/>
        <item x="132"/>
        <item x="260"/>
        <item x="208"/>
        <item x="540"/>
        <item x="736"/>
        <item x="63"/>
        <item x="435"/>
        <item x="744"/>
        <item x="406"/>
        <item x="641"/>
        <item x="264"/>
        <item x="847"/>
        <item x="486"/>
        <item x="855"/>
        <item x="366"/>
        <item x="769"/>
        <item x="768"/>
        <item x="630"/>
        <item x="629"/>
        <item x="621"/>
        <item x="622"/>
        <item x="623"/>
        <item x="0"/>
        <item x="57"/>
        <item x="872"/>
        <item x="304"/>
        <item x="257"/>
        <item x="187"/>
        <item x="319"/>
        <item x="804"/>
        <item x="686"/>
        <item x="685"/>
        <item x="775"/>
        <item x="893"/>
        <item x="14"/>
        <item x="255"/>
        <item x="741"/>
        <item x="352"/>
        <item x="578"/>
        <item x="311"/>
        <item x="734"/>
        <item x="282"/>
        <item x="53"/>
        <item x="829"/>
        <item x="376"/>
        <item x="26"/>
        <item x="590"/>
        <item x="270"/>
        <item x="798"/>
        <item x="269"/>
        <item x="105"/>
        <item x="608"/>
        <item x="286"/>
        <item x="217"/>
        <item x="607"/>
        <item x="407"/>
        <item x="205"/>
        <item x="553"/>
        <item x="220"/>
        <item x="544"/>
        <item x="812"/>
        <item x="156"/>
        <item x="448"/>
        <item x="33"/>
        <item x="716"/>
        <item x="446"/>
        <item x="41"/>
        <item x="444"/>
        <item x="715"/>
        <item x="735"/>
        <item x="480"/>
        <item x="792"/>
        <item x="327"/>
        <item x="232"/>
        <item x="884"/>
        <item x="382"/>
        <item x="197"/>
        <item x="837"/>
        <item x="323"/>
        <item x="3"/>
        <item x="689"/>
        <item x="442"/>
        <item x="900"/>
        <item x="8"/>
        <item x="885"/>
        <item x="346"/>
        <item x="158"/>
        <item x="552"/>
        <item x="160"/>
        <item x="428"/>
        <item x="731"/>
        <item x="167"/>
        <item x="693"/>
        <item x="175"/>
        <item x="791"/>
        <item x="380"/>
        <item x="655"/>
        <item x="242"/>
        <item x="195"/>
        <item x="871"/>
        <item x="372"/>
        <item x="162"/>
        <item x="656"/>
        <item x="246"/>
        <item x="383"/>
        <item x="700"/>
        <item x="18"/>
        <item x="476"/>
        <item x="864"/>
        <item x="644"/>
        <item x="130"/>
        <item x="131"/>
        <item x="35"/>
        <item x="790"/>
        <item x="308"/>
        <item x="157"/>
        <item x="783"/>
        <item x="335"/>
        <item x="29"/>
        <item x="782"/>
        <item x="285"/>
        <item x="765"/>
        <item x="766"/>
        <item x="730"/>
        <item x="726"/>
        <item x="271"/>
        <item x="808"/>
        <item x="9"/>
        <item x="759"/>
        <item x="468"/>
        <item x="252"/>
        <item x="231"/>
        <item x="587"/>
        <item x="349"/>
        <item x="521"/>
        <item x="860"/>
        <item x="721"/>
        <item x="762"/>
        <item x="763"/>
        <item x="83"/>
        <item x="112"/>
        <item x="113"/>
        <item x="537"/>
        <item x="737"/>
        <item x="274"/>
        <item x="818"/>
        <item x="42"/>
        <item x="719"/>
        <item x="475"/>
        <item x="811"/>
        <item x="443"/>
        <item x="901"/>
        <item x="903"/>
        <item x="126"/>
        <item x="108"/>
        <item x="115"/>
        <item x="124"/>
        <item x="97"/>
        <item x="122"/>
        <item x="190"/>
        <item x="670"/>
        <item x="365"/>
        <item x="89"/>
        <item x="672"/>
        <item x="501"/>
        <item x="55"/>
        <item x="21"/>
        <item x="123"/>
        <item x="116"/>
        <item x="125"/>
        <item x="114"/>
        <item x="100"/>
        <item x="96"/>
        <item x="118"/>
        <item x="103"/>
        <item x="121"/>
        <item x="110"/>
        <item x="106"/>
        <item x="85"/>
        <item x="463"/>
        <item x="599"/>
        <item x="11"/>
        <item x="109"/>
        <item x="59"/>
        <item x="897"/>
        <item x="497"/>
        <item x="393"/>
        <item x="854"/>
        <item x="459"/>
        <item x="636"/>
        <item x="58"/>
        <item x="315"/>
        <item x="642"/>
        <item x="139"/>
        <item x="496"/>
        <item x="772"/>
        <item x="17"/>
        <item x="336"/>
        <item x="723"/>
        <item x="239"/>
        <item x="230"/>
        <item x="801"/>
        <item x="389"/>
        <item x="36"/>
        <item x="305"/>
        <item x="708"/>
        <item x="709"/>
        <item x="483"/>
        <item x="266"/>
        <item x="192"/>
        <item x="643"/>
        <item x="502"/>
        <item x="321"/>
        <item x="702"/>
        <item x="645"/>
        <item x="334"/>
        <item x="247"/>
        <item x="344"/>
        <item x="265"/>
        <item x="668"/>
        <item x="161"/>
        <item x="823"/>
        <item x="370"/>
        <item x="725"/>
        <item x="445"/>
        <item x="40"/>
        <item x="485"/>
        <item x="697"/>
        <item x="594"/>
        <item x="684"/>
        <item x="682"/>
        <item x="683"/>
        <item x="688"/>
        <item x="583"/>
        <item x="534"/>
        <item x="333"/>
        <item x="758"/>
        <item x="312"/>
        <item x="634"/>
        <item x="189"/>
        <item x="275"/>
        <item x="638"/>
        <item x="815"/>
        <item x="647"/>
        <item x="310"/>
        <item x="209"/>
        <item x="341"/>
        <item x="869"/>
        <item x="844"/>
        <item x="284"/>
        <item x="225"/>
        <item x="879"/>
        <item x="338"/>
        <item x="222"/>
        <item x="840"/>
        <item x="464"/>
        <item x="243"/>
        <item x="272"/>
        <item x="779"/>
        <item x="56"/>
        <item x="905"/>
        <item x="367"/>
        <item x="866"/>
        <item x="227"/>
        <item x="256"/>
        <item x="13"/>
        <item x="757"/>
        <item x="345"/>
        <item x="31"/>
        <item x="832"/>
        <item x="343"/>
        <item x="681"/>
        <item x="753"/>
        <item x="431"/>
        <item x="295"/>
        <item x="569"/>
        <item x="817"/>
        <item x="253"/>
        <item x="363"/>
        <item x="671"/>
        <item x="240"/>
        <item x="724"/>
        <item x="433"/>
        <item x="54"/>
        <item x="301"/>
        <item x="710"/>
        <item x="793"/>
        <item x="477"/>
        <item x="300"/>
        <item x="880"/>
        <item x="796"/>
        <item x="278"/>
        <item x="895"/>
        <item x="489"/>
        <item x="904"/>
        <item x="666"/>
        <item x="398"/>
        <item x="141"/>
        <item x="145"/>
        <item x="581"/>
        <item x="450"/>
        <item x="16"/>
        <item x="549"/>
        <item x="439"/>
        <item x="747"/>
        <item x="15"/>
        <item x="91"/>
        <item x="23"/>
        <item x="421"/>
        <item x="597"/>
        <item x="136"/>
        <item x="573"/>
        <item x="418"/>
        <item x="888"/>
        <item x="399"/>
        <item x="396"/>
        <item x="589"/>
        <item x="194"/>
        <item x="437"/>
        <item x="584"/>
        <item x="146"/>
        <item x="202"/>
        <item x="447"/>
        <item x="585"/>
        <item x="200"/>
        <item x="314"/>
        <item x="640"/>
        <item x="228"/>
        <item x="466"/>
        <item x="652"/>
        <item x="821"/>
        <item x="465"/>
        <item x="690"/>
        <item x="696"/>
        <item x="241"/>
        <item x="215"/>
        <item x="550"/>
        <item x="102"/>
        <item x="565"/>
        <item x="375"/>
        <item x="745"/>
        <item x="500"/>
        <item x="229"/>
        <item x="297"/>
        <item x="651"/>
        <item x="416"/>
        <item x="558"/>
        <item x="525"/>
        <item x="856"/>
        <item x="410"/>
        <item x="564"/>
        <item x="408"/>
        <item x="555"/>
        <item x="417"/>
        <item x="556"/>
        <item x="152"/>
        <item x="788"/>
        <item x="354"/>
        <item x="807"/>
        <item x="151"/>
        <item x="887"/>
        <item x="298"/>
        <item x="37"/>
        <item x="381"/>
        <item x="883"/>
        <item x="732"/>
        <item x="505"/>
        <item x="127"/>
        <item x="876"/>
        <item x="277"/>
        <item x="851"/>
        <item x="292"/>
        <item x="673"/>
        <item x="254"/>
        <item x="889"/>
        <item x="347"/>
        <item x="154"/>
        <item x="34"/>
        <item x="755"/>
        <item x="339"/>
        <item x="441"/>
        <item x="902"/>
        <item x="567"/>
        <item x="299"/>
        <item x="536"/>
        <item x="870"/>
        <item x="694"/>
        <item x="148"/>
        <item x="340"/>
        <item x="756"/>
        <item x="440"/>
        <item x="5"/>
        <item x="839"/>
        <item x="296"/>
        <item x="27"/>
        <item x="784"/>
        <item x="291"/>
        <item x="201"/>
        <item x="778"/>
        <item x="451"/>
        <item x="657"/>
        <item x="94"/>
        <item x="473"/>
        <item x="727"/>
        <item x="173"/>
        <item x="498"/>
        <item x="153"/>
        <item x="786"/>
        <item x="306"/>
        <item x="28"/>
        <item x="830"/>
        <item x="326"/>
        <item x="770"/>
        <item x="771"/>
        <item x="207"/>
        <item x="546"/>
        <item x="92"/>
        <item x="427"/>
        <item x="712"/>
        <item x="457"/>
        <item x="605"/>
        <item x="142"/>
        <item x="135"/>
        <item x="842"/>
        <item x="293"/>
        <item x="261"/>
        <item x="404"/>
        <item x="873"/>
        <item x="828"/>
        <item x="898"/>
        <item x="325"/>
        <item x="667"/>
        <item x="95"/>
        <item x="290"/>
        <item x="781"/>
        <item x="845"/>
        <item x="777"/>
        <item x="317"/>
        <item x="385"/>
        <item x="648"/>
        <item x="754"/>
        <item x="267"/>
        <item x="646"/>
        <item x="391"/>
        <item x="169"/>
        <item x="472"/>
        <item x="820"/>
        <item x="174"/>
        <item x="571"/>
        <item x="509"/>
        <item x="188"/>
        <item x="144"/>
        <item x="517"/>
        <item x="527"/>
        <item x="513"/>
        <item x="720"/>
        <item x="461"/>
        <item x="235"/>
        <item x="892"/>
        <item x="392"/>
        <item x="128"/>
        <item x="44"/>
        <item x="7"/>
        <item x="886"/>
        <item x="455"/>
        <item x="649"/>
        <item x="504"/>
        <item x="168"/>
        <item x="767"/>
        <item x="760"/>
        <item x="119"/>
        <item x="487"/>
        <item x="704"/>
        <item x="627"/>
        <item x="626"/>
        <item x="628"/>
        <item x="810"/>
        <item x="204"/>
        <item x="875"/>
        <item x="294"/>
        <item x="22"/>
        <item x="51"/>
        <item x="262"/>
        <item x="216"/>
        <item x="865"/>
        <item x="318"/>
        <item x="511"/>
        <item x="529"/>
        <item x="533"/>
        <item x="514"/>
        <item x="532"/>
        <item x="518"/>
        <item x="516"/>
        <item x="528"/>
        <item x="531"/>
        <item x="530"/>
        <item x="515"/>
        <item x="512"/>
        <item x="510"/>
        <item x="711"/>
        <item x="420"/>
        <item x="183"/>
        <item x="163"/>
        <item x="593"/>
        <item x="359"/>
        <item x="166"/>
        <item x="863"/>
        <item x="316"/>
        <item x="134"/>
        <item x="351"/>
        <item x="604"/>
        <item x="806"/>
        <item x="377"/>
        <item x="896"/>
        <item x="548"/>
        <item x="159"/>
        <item x="545"/>
        <item x="2"/>
        <item x="776"/>
        <item x="320"/>
        <item x="245"/>
        <item x="219"/>
        <item x="825"/>
        <item x="364"/>
        <item x="722"/>
        <item x="401"/>
        <item x="47"/>
        <item x="62"/>
        <item x="833"/>
        <item x="387"/>
        <item x="226"/>
        <item x="280"/>
        <item x="137"/>
        <item x="595"/>
        <item x="493"/>
        <item x="664"/>
        <item x="508"/>
        <item x="635"/>
        <item x="535"/>
        <item x="774"/>
        <item x="478"/>
        <item x="650"/>
        <item x="276"/>
        <item x="138"/>
        <item x="574"/>
        <item x="429"/>
        <item x="10"/>
        <item x="353"/>
        <item x="698"/>
        <item x="570"/>
        <item x="279"/>
        <item x="809"/>
        <item x="178"/>
        <item x="46"/>
        <item x="600"/>
        <item x="329"/>
        <item x="172"/>
        <item x="263"/>
        <item x="111"/>
        <item x="838"/>
        <item x="313"/>
        <item x="677"/>
        <item x="199"/>
        <item x="852"/>
        <item x="395"/>
        <item x="692"/>
        <item x="816"/>
        <item x="814"/>
        <item x="99"/>
        <item x="20"/>
        <item x="588"/>
        <item x="309"/>
        <item x="676"/>
        <item x="506"/>
        <item x="591"/>
        <item x="601"/>
        <item x="449"/>
        <item x="609"/>
        <item x="362"/>
        <item x="738"/>
        <item x="434"/>
        <item x="575"/>
        <item x="507"/>
        <item x="613"/>
        <item x="610"/>
        <item x="177"/>
        <item x="206"/>
        <item x="331"/>
        <item x="750"/>
        <item x="639"/>
        <item x="612"/>
        <item x="611"/>
        <item x="614"/>
        <item x="615"/>
        <item x="661"/>
        <item x="402"/>
        <item x="761"/>
        <item x="214"/>
        <item x="193"/>
        <item x="542"/>
        <item x="218"/>
        <item x="541"/>
        <item x="224"/>
        <item x="547"/>
        <item x="566"/>
        <item x="422"/>
        <item x="150"/>
        <item x="572"/>
        <item x="425"/>
        <item x="551"/>
        <item x="244"/>
        <item x="746"/>
        <item x="494"/>
        <item x="221"/>
        <item x="1"/>
        <item x="906"/>
        <item t="default"/>
      </items>
    </pivotField>
    <pivotField showAll="0"/>
    <pivotField showAll="0"/>
    <pivotField dataField="1" showAll="0"/>
    <pivotField showAll="0"/>
    <pivotField showAll="0"/>
    <pivotField showAll="0"/>
    <pivotField showAll="0"/>
    <pivotField showAll="0"/>
    <pivotField showAll="0">
      <items count="7">
        <item sd="0" x="1"/>
        <item sd="0" x="0"/>
        <item sd="0" x="2"/>
        <item sd="0" x="3"/>
        <item sd="0" x="4"/>
        <item h="1" x="5"/>
        <item t="default"/>
      </items>
    </pivotField>
    <pivotField axis="axisRow" showAll="0">
      <items count="14">
        <item x="1"/>
        <item x="2"/>
        <item x="7"/>
        <item x="5"/>
        <item x="6"/>
        <item x="4"/>
        <item x="8"/>
        <item x="3"/>
        <item x="0"/>
        <item x="11"/>
        <item x="9"/>
        <item x="10"/>
        <item x="1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Average of average time to solve" fld="3" subtotal="average" baseField="9" baseItem="0"/>
    <dataField name="Average of success_rate" fld="13" subtotal="average" baseField="9" baseItem="2"/>
    <dataField name="Count of Ques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913"/>
  <sheetViews>
    <sheetView tabSelected="1" workbookViewId="0">
      <selection activeCell="O1" sqref="O1"/>
    </sheetView>
  </sheetViews>
  <sheetFormatPr defaultRowHeight="15" x14ac:dyDescent="0.25"/>
  <sheetData>
    <row r="1" spans="1:10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x14ac:dyDescent="0.25">
      <c r="A2" t="s">
        <v>101</v>
      </c>
      <c r="B2">
        <v>100538</v>
      </c>
      <c r="C2">
        <v>259</v>
      </c>
      <c r="D2">
        <v>388.17760620000001</v>
      </c>
      <c r="E2">
        <v>254</v>
      </c>
      <c r="F2">
        <v>5</v>
      </c>
      <c r="G2">
        <v>216</v>
      </c>
      <c r="H2">
        <v>0</v>
      </c>
      <c r="I2" t="b">
        <v>0</v>
      </c>
      <c r="J2">
        <v>1</v>
      </c>
      <c r="K2">
        <v>8</v>
      </c>
      <c r="L2">
        <v>0</v>
      </c>
      <c r="N2">
        <v>0.98069498099999997</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row>
    <row r="3" spans="1:101" x14ac:dyDescent="0.25">
      <c r="A3" t="s">
        <v>102</v>
      </c>
      <c r="B3">
        <v>21246</v>
      </c>
      <c r="C3">
        <v>259</v>
      </c>
      <c r="D3">
        <v>82.03088803</v>
      </c>
      <c r="E3">
        <v>135</v>
      </c>
      <c r="F3">
        <v>124</v>
      </c>
      <c r="G3">
        <v>162</v>
      </c>
      <c r="H3">
        <v>1</v>
      </c>
      <c r="I3">
        <v>1</v>
      </c>
      <c r="J3">
        <v>1</v>
      </c>
      <c r="K3">
        <v>0</v>
      </c>
      <c r="L3">
        <v>0</v>
      </c>
      <c r="N3">
        <v>0.52123552100000003</v>
      </c>
      <c r="O3">
        <v>0</v>
      </c>
      <c r="P3">
        <v>0</v>
      </c>
      <c r="Q3">
        <v>0</v>
      </c>
      <c r="R3">
        <v>0</v>
      </c>
      <c r="S3">
        <v>0</v>
      </c>
      <c r="T3">
        <v>0</v>
      </c>
      <c r="U3">
        <v>0</v>
      </c>
      <c r="V3">
        <v>0</v>
      </c>
      <c r="W3">
        <v>0</v>
      </c>
      <c r="X3">
        <v>0</v>
      </c>
      <c r="Y3">
        <v>0</v>
      </c>
      <c r="Z3">
        <v>0</v>
      </c>
      <c r="AA3">
        <v>0</v>
      </c>
      <c r="AB3">
        <v>0</v>
      </c>
      <c r="AC3">
        <v>0</v>
      </c>
      <c r="AD3">
        <v>0</v>
      </c>
      <c r="AE3">
        <v>0</v>
      </c>
      <c r="AF3">
        <v>0</v>
      </c>
      <c r="AG3">
        <v>1</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row>
    <row r="4" spans="1:101" x14ac:dyDescent="0.25">
      <c r="A4" t="s">
        <v>103</v>
      </c>
      <c r="B4">
        <v>13853</v>
      </c>
      <c r="C4">
        <v>267</v>
      </c>
      <c r="D4">
        <v>51.883895129999999</v>
      </c>
      <c r="E4">
        <v>169</v>
      </c>
      <c r="F4">
        <v>98</v>
      </c>
      <c r="G4">
        <v>44</v>
      </c>
      <c r="H4">
        <v>0</v>
      </c>
      <c r="I4" t="b">
        <v>0</v>
      </c>
      <c r="J4">
        <v>0</v>
      </c>
      <c r="K4">
        <v>1</v>
      </c>
      <c r="L4">
        <v>0</v>
      </c>
      <c r="N4">
        <v>0.63295880100000002</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1</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row>
    <row r="5" spans="1:101" x14ac:dyDescent="0.25">
      <c r="A5" t="s">
        <v>104</v>
      </c>
      <c r="B5">
        <v>15712</v>
      </c>
      <c r="C5">
        <v>263</v>
      </c>
      <c r="D5">
        <v>59.741444870000002</v>
      </c>
      <c r="E5">
        <v>178</v>
      </c>
      <c r="F5">
        <v>85</v>
      </c>
      <c r="G5">
        <v>170</v>
      </c>
      <c r="H5">
        <v>0</v>
      </c>
      <c r="I5" t="b">
        <v>0</v>
      </c>
      <c r="J5">
        <v>0</v>
      </c>
      <c r="K5">
        <v>7</v>
      </c>
      <c r="L5">
        <v>0</v>
      </c>
      <c r="N5">
        <v>0.67680608399999997</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1</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row>
    <row r="6" spans="1:101" x14ac:dyDescent="0.25">
      <c r="A6" t="s">
        <v>105</v>
      </c>
      <c r="B6">
        <v>34080</v>
      </c>
      <c r="C6">
        <v>296</v>
      </c>
      <c r="D6">
        <v>115.1351351</v>
      </c>
      <c r="E6">
        <v>67</v>
      </c>
      <c r="F6">
        <v>229</v>
      </c>
      <c r="G6">
        <v>244</v>
      </c>
      <c r="H6">
        <v>3</v>
      </c>
      <c r="I6">
        <v>1</v>
      </c>
      <c r="J6">
        <v>0</v>
      </c>
      <c r="K6">
        <v>5</v>
      </c>
      <c r="L6">
        <v>1</v>
      </c>
      <c r="N6">
        <v>0.22635135100000001</v>
      </c>
      <c r="O6">
        <v>0</v>
      </c>
      <c r="P6">
        <v>0</v>
      </c>
      <c r="Q6">
        <v>0</v>
      </c>
      <c r="R6">
        <v>0</v>
      </c>
      <c r="S6">
        <v>0</v>
      </c>
      <c r="T6">
        <v>0</v>
      </c>
      <c r="U6">
        <v>0</v>
      </c>
      <c r="V6">
        <v>0</v>
      </c>
      <c r="W6">
        <v>0</v>
      </c>
      <c r="X6">
        <v>0</v>
      </c>
      <c r="Y6">
        <v>0</v>
      </c>
      <c r="Z6">
        <v>0</v>
      </c>
      <c r="AA6">
        <v>0</v>
      </c>
      <c r="AB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1</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1</v>
      </c>
      <c r="CW6">
        <v>0</v>
      </c>
    </row>
    <row r="7" spans="1:101" x14ac:dyDescent="0.25">
      <c r="A7" t="s">
        <v>106</v>
      </c>
      <c r="B7">
        <v>15952</v>
      </c>
      <c r="C7">
        <v>290</v>
      </c>
      <c r="D7">
        <v>55.00689655</v>
      </c>
      <c r="E7">
        <v>220</v>
      </c>
      <c r="F7">
        <v>70</v>
      </c>
      <c r="G7">
        <v>147</v>
      </c>
      <c r="H7">
        <v>0</v>
      </c>
      <c r="I7" t="b">
        <v>0</v>
      </c>
      <c r="J7">
        <v>1</v>
      </c>
      <c r="K7">
        <v>3</v>
      </c>
      <c r="L7">
        <v>0</v>
      </c>
      <c r="N7">
        <v>0.75862068999999999</v>
      </c>
      <c r="O7">
        <v>0</v>
      </c>
      <c r="P7">
        <v>0</v>
      </c>
      <c r="Q7">
        <v>0</v>
      </c>
      <c r="R7">
        <v>0</v>
      </c>
      <c r="S7">
        <v>0</v>
      </c>
      <c r="T7">
        <v>0</v>
      </c>
      <c r="U7">
        <v>0</v>
      </c>
      <c r="V7">
        <v>0</v>
      </c>
      <c r="W7">
        <v>0</v>
      </c>
      <c r="X7">
        <v>0</v>
      </c>
      <c r="Y7">
        <v>0</v>
      </c>
      <c r="Z7">
        <v>0</v>
      </c>
      <c r="AA7">
        <v>0</v>
      </c>
      <c r="AB7">
        <v>0</v>
      </c>
      <c r="AC7">
        <v>0</v>
      </c>
      <c r="AD7">
        <v>0</v>
      </c>
      <c r="AE7">
        <v>0</v>
      </c>
      <c r="AF7">
        <v>1</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row>
    <row r="8" spans="1:101" x14ac:dyDescent="0.25">
      <c r="A8" t="s">
        <v>107</v>
      </c>
      <c r="B8">
        <v>16088</v>
      </c>
      <c r="C8">
        <v>342</v>
      </c>
      <c r="D8">
        <v>47.040935670000003</v>
      </c>
      <c r="E8">
        <v>242</v>
      </c>
      <c r="F8">
        <v>100</v>
      </c>
      <c r="G8">
        <v>216</v>
      </c>
      <c r="H8">
        <v>3</v>
      </c>
      <c r="I8">
        <v>1</v>
      </c>
      <c r="J8">
        <v>2</v>
      </c>
      <c r="K8">
        <v>3</v>
      </c>
      <c r="L8">
        <v>0</v>
      </c>
      <c r="N8">
        <v>0.70760233900000002</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0</v>
      </c>
      <c r="CT8">
        <v>0</v>
      </c>
      <c r="CU8">
        <v>0</v>
      </c>
      <c r="CV8">
        <v>0</v>
      </c>
      <c r="CW8">
        <v>0</v>
      </c>
    </row>
    <row r="9" spans="1:101" x14ac:dyDescent="0.25">
      <c r="A9" t="s">
        <v>108</v>
      </c>
      <c r="B9">
        <v>8157</v>
      </c>
      <c r="C9">
        <v>334</v>
      </c>
      <c r="D9">
        <v>24.42215569</v>
      </c>
      <c r="E9">
        <v>151</v>
      </c>
      <c r="F9">
        <v>183</v>
      </c>
      <c r="G9">
        <v>62</v>
      </c>
      <c r="H9">
        <v>0</v>
      </c>
      <c r="I9" t="b">
        <v>0</v>
      </c>
      <c r="J9">
        <v>1</v>
      </c>
      <c r="K9">
        <v>1</v>
      </c>
      <c r="L9">
        <v>1</v>
      </c>
      <c r="N9">
        <v>0.45209580799999999</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1</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row>
    <row r="10" spans="1:101" x14ac:dyDescent="0.25">
      <c r="A10" t="s">
        <v>109</v>
      </c>
      <c r="B10">
        <v>23108</v>
      </c>
      <c r="C10">
        <v>265</v>
      </c>
      <c r="D10">
        <v>87.2</v>
      </c>
      <c r="E10">
        <v>258</v>
      </c>
      <c r="F10">
        <v>7</v>
      </c>
      <c r="G10">
        <v>114</v>
      </c>
      <c r="H10">
        <v>4</v>
      </c>
      <c r="I10">
        <v>1</v>
      </c>
      <c r="J10">
        <v>0</v>
      </c>
      <c r="K10">
        <v>1</v>
      </c>
      <c r="L10">
        <v>0</v>
      </c>
      <c r="N10">
        <v>0.97358490600000003</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row>
    <row r="11" spans="1:101" x14ac:dyDescent="0.25">
      <c r="A11" t="s">
        <v>1017</v>
      </c>
      <c r="B11">
        <v>34645</v>
      </c>
      <c r="C11">
        <v>310</v>
      </c>
      <c r="D11">
        <v>111.7580645</v>
      </c>
      <c r="E11">
        <v>81</v>
      </c>
      <c r="F11">
        <v>229</v>
      </c>
      <c r="G11">
        <v>244</v>
      </c>
      <c r="H11">
        <v>3</v>
      </c>
      <c r="I11">
        <v>1</v>
      </c>
      <c r="J11">
        <v>0</v>
      </c>
      <c r="K11">
        <v>4</v>
      </c>
      <c r="L11">
        <v>1</v>
      </c>
      <c r="N11">
        <v>0.26129032299999999</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1</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row>
    <row r="12" spans="1:101" x14ac:dyDescent="0.25">
      <c r="A12" t="s">
        <v>110</v>
      </c>
      <c r="B12">
        <v>2186</v>
      </c>
      <c r="C12">
        <v>47</v>
      </c>
      <c r="D12">
        <v>46.510638299999997</v>
      </c>
      <c r="E12">
        <v>6</v>
      </c>
      <c r="F12">
        <v>41</v>
      </c>
      <c r="G12">
        <v>81</v>
      </c>
      <c r="H12">
        <v>0</v>
      </c>
      <c r="I12" t="b">
        <v>0</v>
      </c>
      <c r="J12">
        <v>0</v>
      </c>
      <c r="K12">
        <v>2</v>
      </c>
      <c r="L12">
        <v>2</v>
      </c>
      <c r="N12">
        <v>0.127659574</v>
      </c>
      <c r="O12">
        <v>0</v>
      </c>
      <c r="P12">
        <v>0</v>
      </c>
      <c r="Q12">
        <v>0</v>
      </c>
      <c r="R12">
        <v>0</v>
      </c>
      <c r="S12">
        <v>0</v>
      </c>
      <c r="T12">
        <v>0</v>
      </c>
      <c r="U12">
        <v>0</v>
      </c>
      <c r="V12">
        <v>0</v>
      </c>
      <c r="W12">
        <v>0</v>
      </c>
      <c r="X12">
        <v>0</v>
      </c>
      <c r="Y12">
        <v>0</v>
      </c>
      <c r="Z12">
        <v>0</v>
      </c>
      <c r="AA12">
        <v>0</v>
      </c>
      <c r="AB12">
        <v>0</v>
      </c>
      <c r="AC12">
        <v>0</v>
      </c>
      <c r="AD12">
        <v>0</v>
      </c>
      <c r="AE12">
        <v>0</v>
      </c>
      <c r="AF12">
        <v>0</v>
      </c>
      <c r="AG12">
        <v>1</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row>
    <row r="13" spans="1:101" x14ac:dyDescent="0.25">
      <c r="A13" t="s">
        <v>111</v>
      </c>
      <c r="B13">
        <v>35302</v>
      </c>
      <c r="C13">
        <v>352</v>
      </c>
      <c r="D13">
        <v>100.2897727</v>
      </c>
      <c r="E13">
        <v>156</v>
      </c>
      <c r="F13">
        <v>196</v>
      </c>
      <c r="G13">
        <v>202</v>
      </c>
      <c r="H13">
        <v>0</v>
      </c>
      <c r="I13" t="b">
        <v>0</v>
      </c>
      <c r="J13">
        <v>1</v>
      </c>
      <c r="K13">
        <v>6</v>
      </c>
      <c r="L13">
        <v>1</v>
      </c>
      <c r="N13">
        <v>0.44318181800000001</v>
      </c>
      <c r="O13">
        <v>0</v>
      </c>
      <c r="P13">
        <v>0</v>
      </c>
      <c r="Q13">
        <v>0</v>
      </c>
      <c r="R13">
        <v>0</v>
      </c>
      <c r="S13">
        <v>0</v>
      </c>
      <c r="T13">
        <v>0</v>
      </c>
      <c r="U13">
        <v>0</v>
      </c>
      <c r="V13">
        <v>0</v>
      </c>
      <c r="W13">
        <v>0</v>
      </c>
      <c r="X13">
        <v>0</v>
      </c>
      <c r="Y13">
        <v>0</v>
      </c>
      <c r="Z13">
        <v>0</v>
      </c>
      <c r="AA13">
        <v>0</v>
      </c>
      <c r="AB13">
        <v>0</v>
      </c>
      <c r="AC13">
        <v>0</v>
      </c>
      <c r="AD13">
        <v>0</v>
      </c>
      <c r="AE13">
        <v>0</v>
      </c>
      <c r="AF13">
        <v>0</v>
      </c>
      <c r="AG13">
        <v>1</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1</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1</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row>
    <row r="14" spans="1:101" x14ac:dyDescent="0.25">
      <c r="A14" t="s">
        <v>112</v>
      </c>
      <c r="B14">
        <v>18349</v>
      </c>
      <c r="C14">
        <v>274</v>
      </c>
      <c r="D14">
        <v>66.967153280000005</v>
      </c>
      <c r="E14">
        <v>188</v>
      </c>
      <c r="F14">
        <v>86</v>
      </c>
      <c r="G14">
        <v>183</v>
      </c>
      <c r="H14">
        <v>0</v>
      </c>
      <c r="I14" t="b">
        <v>0</v>
      </c>
      <c r="J14">
        <v>1</v>
      </c>
      <c r="K14">
        <v>5</v>
      </c>
      <c r="L14">
        <v>0</v>
      </c>
      <c r="N14">
        <v>0.68613138699999998</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row>
    <row r="15" spans="1:101" x14ac:dyDescent="0.25">
      <c r="A15" t="s">
        <v>113</v>
      </c>
      <c r="B15">
        <v>19580</v>
      </c>
      <c r="C15">
        <v>366</v>
      </c>
      <c r="D15">
        <v>53.49726776</v>
      </c>
      <c r="E15">
        <v>211</v>
      </c>
      <c r="F15">
        <v>155</v>
      </c>
      <c r="G15">
        <v>156</v>
      </c>
      <c r="H15">
        <v>0</v>
      </c>
      <c r="I15" t="b">
        <v>0</v>
      </c>
      <c r="J15">
        <v>0</v>
      </c>
      <c r="K15">
        <v>6</v>
      </c>
      <c r="L15">
        <v>1</v>
      </c>
      <c r="N15">
        <v>0.57650273200000002</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row>
    <row r="16" spans="1:101" x14ac:dyDescent="0.25">
      <c r="A16" t="s">
        <v>114</v>
      </c>
      <c r="B16">
        <v>24343</v>
      </c>
      <c r="C16">
        <v>280</v>
      </c>
      <c r="D16">
        <v>86.939285709999993</v>
      </c>
      <c r="E16">
        <v>58</v>
      </c>
      <c r="F16">
        <v>222</v>
      </c>
      <c r="G16">
        <v>154</v>
      </c>
      <c r="H16">
        <v>1</v>
      </c>
      <c r="I16">
        <v>1</v>
      </c>
      <c r="J16">
        <v>0</v>
      </c>
      <c r="K16">
        <v>1</v>
      </c>
      <c r="L16">
        <v>0</v>
      </c>
      <c r="N16">
        <v>0.20714285700000001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1</v>
      </c>
      <c r="CN16">
        <v>0</v>
      </c>
      <c r="CO16">
        <v>0</v>
      </c>
      <c r="CP16">
        <v>0</v>
      </c>
      <c r="CQ16">
        <v>0</v>
      </c>
      <c r="CR16">
        <v>1</v>
      </c>
      <c r="CS16">
        <v>0</v>
      </c>
      <c r="CT16">
        <v>0</v>
      </c>
      <c r="CU16">
        <v>0</v>
      </c>
      <c r="CV16">
        <v>0</v>
      </c>
      <c r="CW16">
        <v>0</v>
      </c>
    </row>
    <row r="17" spans="1:101" x14ac:dyDescent="0.25">
      <c r="A17" t="s">
        <v>115</v>
      </c>
      <c r="B17">
        <v>14897</v>
      </c>
      <c r="C17">
        <v>292</v>
      </c>
      <c r="D17">
        <v>51.017123290000001</v>
      </c>
      <c r="E17">
        <v>154</v>
      </c>
      <c r="F17">
        <v>138</v>
      </c>
      <c r="G17">
        <v>121</v>
      </c>
      <c r="H17">
        <v>0</v>
      </c>
      <c r="I17" t="b">
        <v>0</v>
      </c>
      <c r="J17">
        <v>0</v>
      </c>
      <c r="K17">
        <v>6</v>
      </c>
      <c r="L17">
        <v>0</v>
      </c>
      <c r="N17">
        <v>0.52739725999999998</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row>
    <row r="18" spans="1:101" x14ac:dyDescent="0.25">
      <c r="A18" t="s">
        <v>116</v>
      </c>
      <c r="B18">
        <v>32726</v>
      </c>
      <c r="C18">
        <v>572</v>
      </c>
      <c r="D18">
        <v>57.213286709999998</v>
      </c>
      <c r="E18">
        <v>307</v>
      </c>
      <c r="F18">
        <v>265</v>
      </c>
      <c r="G18">
        <v>115</v>
      </c>
      <c r="H18">
        <v>0</v>
      </c>
      <c r="I18" t="b">
        <v>0</v>
      </c>
      <c r="J18">
        <v>0</v>
      </c>
      <c r="K18">
        <v>4</v>
      </c>
      <c r="L18">
        <v>0</v>
      </c>
      <c r="N18">
        <v>0.53671328699999998</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1</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row>
    <row r="19" spans="1:101" x14ac:dyDescent="0.25">
      <c r="A19" t="s">
        <v>117</v>
      </c>
      <c r="B19">
        <v>37225</v>
      </c>
      <c r="C19">
        <v>509</v>
      </c>
      <c r="D19">
        <v>73.133595279999994</v>
      </c>
      <c r="E19">
        <v>233</v>
      </c>
      <c r="F19">
        <v>276</v>
      </c>
      <c r="G19">
        <v>197</v>
      </c>
      <c r="H19">
        <v>0</v>
      </c>
      <c r="I19" t="b">
        <v>0</v>
      </c>
      <c r="J19">
        <v>1</v>
      </c>
      <c r="K19">
        <v>5</v>
      </c>
      <c r="L19">
        <v>2</v>
      </c>
      <c r="N19">
        <v>0.457760314</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row>
    <row r="20" spans="1:101" x14ac:dyDescent="0.25">
      <c r="A20" t="s">
        <v>118</v>
      </c>
      <c r="B20">
        <v>106422</v>
      </c>
      <c r="C20">
        <v>349</v>
      </c>
      <c r="D20">
        <v>304.93409739999998</v>
      </c>
      <c r="E20">
        <v>153</v>
      </c>
      <c r="F20">
        <v>196</v>
      </c>
      <c r="G20">
        <v>127</v>
      </c>
      <c r="H20">
        <v>0</v>
      </c>
      <c r="I20" t="b">
        <v>0</v>
      </c>
      <c r="J20">
        <v>0</v>
      </c>
      <c r="K20">
        <v>4</v>
      </c>
      <c r="L20">
        <v>1</v>
      </c>
      <c r="N20">
        <v>0.43839541500000001</v>
      </c>
      <c r="O20">
        <v>0</v>
      </c>
      <c r="P20">
        <v>0</v>
      </c>
      <c r="Q20">
        <v>0</v>
      </c>
      <c r="R20">
        <v>0</v>
      </c>
      <c r="S20">
        <v>0</v>
      </c>
      <c r="T20">
        <v>0</v>
      </c>
      <c r="U20">
        <v>0</v>
      </c>
      <c r="V20">
        <v>0</v>
      </c>
      <c r="W20">
        <v>0</v>
      </c>
      <c r="X20">
        <v>0</v>
      </c>
      <c r="Y20">
        <v>0</v>
      </c>
      <c r="Z20">
        <v>0</v>
      </c>
      <c r="AA20">
        <v>0</v>
      </c>
      <c r="AB20">
        <v>1</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1</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row>
    <row r="21" spans="1:101" x14ac:dyDescent="0.25">
      <c r="A21" t="s">
        <v>119</v>
      </c>
      <c r="B21">
        <v>8009</v>
      </c>
      <c r="C21">
        <v>326</v>
      </c>
      <c r="D21">
        <v>24.567484660000002</v>
      </c>
      <c r="E21">
        <v>237</v>
      </c>
      <c r="F21">
        <v>89</v>
      </c>
      <c r="G21">
        <v>19</v>
      </c>
      <c r="H21">
        <v>0</v>
      </c>
      <c r="I21" t="b">
        <v>0</v>
      </c>
      <c r="J21">
        <v>0</v>
      </c>
      <c r="K21">
        <v>0</v>
      </c>
      <c r="L21">
        <v>4</v>
      </c>
      <c r="N21">
        <v>0.72699386499999996</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row>
    <row r="22" spans="1:101" x14ac:dyDescent="0.25">
      <c r="A22" t="s">
        <v>120</v>
      </c>
      <c r="B22">
        <v>22297</v>
      </c>
      <c r="C22">
        <v>550</v>
      </c>
      <c r="D22">
        <v>40.54</v>
      </c>
      <c r="E22">
        <v>337</v>
      </c>
      <c r="F22">
        <v>213</v>
      </c>
      <c r="G22">
        <v>111</v>
      </c>
      <c r="H22">
        <v>0</v>
      </c>
      <c r="I22" t="b">
        <v>0</v>
      </c>
      <c r="J22">
        <v>0</v>
      </c>
      <c r="K22">
        <v>3</v>
      </c>
      <c r="L22">
        <v>0</v>
      </c>
      <c r="N22">
        <v>0.61272727299999996</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v>
      </c>
      <c r="CF22">
        <v>0</v>
      </c>
      <c r="CG22">
        <v>0</v>
      </c>
      <c r="CH22">
        <v>0</v>
      </c>
      <c r="CI22">
        <v>0</v>
      </c>
      <c r="CJ22">
        <v>0</v>
      </c>
      <c r="CK22">
        <v>0</v>
      </c>
      <c r="CL22">
        <v>0</v>
      </c>
      <c r="CM22">
        <v>0</v>
      </c>
      <c r="CN22">
        <v>0</v>
      </c>
      <c r="CO22">
        <v>0</v>
      </c>
      <c r="CP22">
        <v>0</v>
      </c>
      <c r="CQ22">
        <v>0</v>
      </c>
      <c r="CR22">
        <v>0</v>
      </c>
      <c r="CS22">
        <v>0</v>
      </c>
      <c r="CT22">
        <v>0</v>
      </c>
      <c r="CU22">
        <v>0</v>
      </c>
      <c r="CV22">
        <v>0</v>
      </c>
      <c r="CW22">
        <v>0</v>
      </c>
    </row>
    <row r="23" spans="1:101" x14ac:dyDescent="0.25">
      <c r="A23" t="s">
        <v>121</v>
      </c>
      <c r="B23">
        <v>9792</v>
      </c>
      <c r="C23">
        <v>318</v>
      </c>
      <c r="D23">
        <v>30.792452829999998</v>
      </c>
      <c r="E23">
        <v>164</v>
      </c>
      <c r="F23">
        <v>154</v>
      </c>
      <c r="G23">
        <v>11</v>
      </c>
      <c r="H23">
        <v>0</v>
      </c>
      <c r="I23" t="b">
        <v>0</v>
      </c>
      <c r="J23">
        <v>0</v>
      </c>
      <c r="K23">
        <v>0</v>
      </c>
      <c r="L23">
        <v>1</v>
      </c>
      <c r="N23">
        <v>0.51572326999999996</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1</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1</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row>
    <row r="24" spans="1:101" x14ac:dyDescent="0.25">
      <c r="A24" t="s">
        <v>122</v>
      </c>
      <c r="B24">
        <v>9980</v>
      </c>
      <c r="C24">
        <v>319</v>
      </c>
      <c r="D24">
        <v>31.285266459999999</v>
      </c>
      <c r="E24">
        <v>261</v>
      </c>
      <c r="F24">
        <v>58</v>
      </c>
      <c r="G24">
        <v>57</v>
      </c>
      <c r="H24">
        <v>0</v>
      </c>
      <c r="I24" t="b">
        <v>0</v>
      </c>
      <c r="J24">
        <v>0</v>
      </c>
      <c r="K24">
        <v>2</v>
      </c>
      <c r="L24">
        <v>0</v>
      </c>
      <c r="N24">
        <v>0.81818181800000001</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1</v>
      </c>
      <c r="CI24">
        <v>0</v>
      </c>
      <c r="CJ24">
        <v>0</v>
      </c>
      <c r="CK24">
        <v>0</v>
      </c>
      <c r="CL24">
        <v>0</v>
      </c>
      <c r="CM24">
        <v>0</v>
      </c>
      <c r="CN24">
        <v>0</v>
      </c>
      <c r="CO24">
        <v>0</v>
      </c>
      <c r="CP24">
        <v>0</v>
      </c>
      <c r="CQ24">
        <v>0</v>
      </c>
      <c r="CR24">
        <v>0</v>
      </c>
      <c r="CS24">
        <v>0</v>
      </c>
      <c r="CT24">
        <v>0</v>
      </c>
      <c r="CU24">
        <v>0</v>
      </c>
      <c r="CV24">
        <v>0</v>
      </c>
      <c r="CW24">
        <v>0</v>
      </c>
    </row>
    <row r="25" spans="1:101" x14ac:dyDescent="0.25">
      <c r="A25" t="s">
        <v>123</v>
      </c>
      <c r="B25">
        <v>26038</v>
      </c>
      <c r="C25">
        <v>617</v>
      </c>
      <c r="D25">
        <v>42.200972450000002</v>
      </c>
      <c r="E25">
        <v>508</v>
      </c>
      <c r="F25">
        <v>109</v>
      </c>
      <c r="G25">
        <v>120</v>
      </c>
      <c r="H25">
        <v>0</v>
      </c>
      <c r="I25" t="b">
        <v>0</v>
      </c>
      <c r="J25">
        <v>0</v>
      </c>
      <c r="K25">
        <v>5</v>
      </c>
      <c r="L25">
        <v>1</v>
      </c>
      <c r="N25">
        <v>0.82333873599999996</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1</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row>
    <row r="26" spans="1:101" x14ac:dyDescent="0.25">
      <c r="A26" t="s">
        <v>124</v>
      </c>
      <c r="B26">
        <v>14221</v>
      </c>
      <c r="C26">
        <v>324</v>
      </c>
      <c r="D26">
        <v>43.891975309999999</v>
      </c>
      <c r="E26">
        <v>291</v>
      </c>
      <c r="F26">
        <v>33</v>
      </c>
      <c r="G26">
        <v>28</v>
      </c>
      <c r="H26">
        <v>0</v>
      </c>
      <c r="I26" t="b">
        <v>0</v>
      </c>
      <c r="J26">
        <v>1</v>
      </c>
      <c r="K26">
        <v>0</v>
      </c>
      <c r="L26">
        <v>4</v>
      </c>
      <c r="N26">
        <v>0.89814814799999998</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1</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row>
    <row r="27" spans="1:101" x14ac:dyDescent="0.25">
      <c r="A27" t="s">
        <v>125</v>
      </c>
      <c r="B27">
        <v>12204</v>
      </c>
      <c r="C27">
        <v>328</v>
      </c>
      <c r="D27">
        <v>37.207317070000002</v>
      </c>
      <c r="E27">
        <v>194</v>
      </c>
      <c r="F27">
        <v>134</v>
      </c>
      <c r="G27">
        <v>73</v>
      </c>
      <c r="H27">
        <v>0</v>
      </c>
      <c r="I27" t="b">
        <v>0</v>
      </c>
      <c r="J27">
        <v>0</v>
      </c>
      <c r="K27">
        <v>3</v>
      </c>
      <c r="L27">
        <v>2</v>
      </c>
      <c r="N27">
        <v>0.59146341499999999</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1</v>
      </c>
      <c r="CF27">
        <v>0</v>
      </c>
      <c r="CG27">
        <v>0</v>
      </c>
      <c r="CH27">
        <v>0</v>
      </c>
      <c r="CI27">
        <v>0</v>
      </c>
      <c r="CJ27">
        <v>0</v>
      </c>
      <c r="CK27">
        <v>0</v>
      </c>
      <c r="CL27">
        <v>0</v>
      </c>
      <c r="CM27">
        <v>0</v>
      </c>
      <c r="CN27">
        <v>0</v>
      </c>
      <c r="CO27">
        <v>0</v>
      </c>
      <c r="CP27">
        <v>0</v>
      </c>
      <c r="CQ27">
        <v>0</v>
      </c>
      <c r="CR27">
        <v>0</v>
      </c>
      <c r="CS27">
        <v>0</v>
      </c>
      <c r="CT27">
        <v>0</v>
      </c>
      <c r="CU27">
        <v>0</v>
      </c>
      <c r="CV27">
        <v>0</v>
      </c>
      <c r="CW27">
        <v>0</v>
      </c>
    </row>
    <row r="28" spans="1:101" x14ac:dyDescent="0.25">
      <c r="A28" t="s">
        <v>126</v>
      </c>
      <c r="B28">
        <v>92221</v>
      </c>
      <c r="C28">
        <v>552</v>
      </c>
      <c r="D28">
        <v>167.06702899999999</v>
      </c>
      <c r="E28">
        <v>389</v>
      </c>
      <c r="F28">
        <v>163</v>
      </c>
      <c r="G28">
        <v>138</v>
      </c>
      <c r="H28">
        <v>2</v>
      </c>
      <c r="I28">
        <v>1</v>
      </c>
      <c r="J28">
        <v>0</v>
      </c>
      <c r="K28">
        <v>5</v>
      </c>
      <c r="L28">
        <v>0</v>
      </c>
      <c r="N28">
        <v>0.70471014499999995</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row>
    <row r="29" spans="1:101" x14ac:dyDescent="0.25">
      <c r="A29" t="s">
        <v>127</v>
      </c>
      <c r="B29">
        <v>57531</v>
      </c>
      <c r="C29">
        <v>1192</v>
      </c>
      <c r="D29">
        <v>48.264261740000002</v>
      </c>
      <c r="E29">
        <v>906</v>
      </c>
      <c r="F29">
        <v>286</v>
      </c>
      <c r="G29">
        <v>96</v>
      </c>
      <c r="H29">
        <v>0</v>
      </c>
      <c r="I29" t="b">
        <v>0</v>
      </c>
      <c r="J29">
        <v>0</v>
      </c>
      <c r="K29">
        <v>1</v>
      </c>
      <c r="L29">
        <v>0</v>
      </c>
      <c r="N29">
        <v>0.76006711400000004</v>
      </c>
      <c r="O29">
        <v>0</v>
      </c>
      <c r="P29">
        <v>0</v>
      </c>
      <c r="Q29">
        <v>0</v>
      </c>
      <c r="R29">
        <v>0</v>
      </c>
      <c r="S29">
        <v>0</v>
      </c>
      <c r="T29">
        <v>0</v>
      </c>
      <c r="U29">
        <v>0</v>
      </c>
      <c r="V29">
        <v>0</v>
      </c>
      <c r="W29">
        <v>0</v>
      </c>
      <c r="X29">
        <v>0</v>
      </c>
      <c r="Y29">
        <v>0</v>
      </c>
      <c r="Z29">
        <v>0</v>
      </c>
      <c r="AA29">
        <v>0</v>
      </c>
      <c r="AB29">
        <v>0</v>
      </c>
      <c r="AC29">
        <v>0</v>
      </c>
      <c r="AD29">
        <v>0</v>
      </c>
      <c r="AE29">
        <v>0</v>
      </c>
      <c r="AF29">
        <v>0</v>
      </c>
      <c r="AG29">
        <v>0</v>
      </c>
      <c r="AH29">
        <v>1</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1</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row>
    <row r="30" spans="1:101" x14ac:dyDescent="0.25">
      <c r="A30" t="s">
        <v>128</v>
      </c>
      <c r="B30">
        <v>26293</v>
      </c>
      <c r="C30">
        <v>664</v>
      </c>
      <c r="D30">
        <v>39.597891570000002</v>
      </c>
      <c r="E30">
        <v>504</v>
      </c>
      <c r="F30">
        <v>160</v>
      </c>
      <c r="G30">
        <v>112</v>
      </c>
      <c r="H30">
        <v>0</v>
      </c>
      <c r="I30" t="b">
        <v>0</v>
      </c>
      <c r="J30">
        <v>0</v>
      </c>
      <c r="K30">
        <v>2</v>
      </c>
      <c r="L30">
        <v>0</v>
      </c>
      <c r="N30">
        <v>0.75903614500000005</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1</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row>
    <row r="31" spans="1:101" x14ac:dyDescent="0.25">
      <c r="A31" t="s">
        <v>129</v>
      </c>
      <c r="B31">
        <v>32744</v>
      </c>
      <c r="C31">
        <v>667</v>
      </c>
      <c r="D31">
        <v>49.09145427</v>
      </c>
      <c r="E31">
        <v>591</v>
      </c>
      <c r="F31">
        <v>76</v>
      </c>
      <c r="G31">
        <v>212</v>
      </c>
      <c r="H31">
        <v>0</v>
      </c>
      <c r="I31" t="b">
        <v>0</v>
      </c>
      <c r="J31">
        <v>0</v>
      </c>
      <c r="K31">
        <v>6</v>
      </c>
      <c r="L31">
        <v>0</v>
      </c>
      <c r="N31">
        <v>0.886056972</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1</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row>
    <row r="32" spans="1:101" x14ac:dyDescent="0.25">
      <c r="A32" t="s">
        <v>130</v>
      </c>
      <c r="B32">
        <v>26410</v>
      </c>
      <c r="C32">
        <v>667</v>
      </c>
      <c r="D32">
        <v>39.595202399999998</v>
      </c>
      <c r="E32">
        <v>491</v>
      </c>
      <c r="F32">
        <v>176</v>
      </c>
      <c r="G32">
        <v>175</v>
      </c>
      <c r="H32">
        <v>0</v>
      </c>
      <c r="I32" t="b">
        <v>0</v>
      </c>
      <c r="J32">
        <v>1</v>
      </c>
      <c r="K32">
        <v>2</v>
      </c>
      <c r="L32">
        <v>0</v>
      </c>
      <c r="N32">
        <v>0.73613193399999999</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1</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row>
    <row r="33" spans="1:101" x14ac:dyDescent="0.25">
      <c r="A33" t="s">
        <v>131</v>
      </c>
      <c r="B33">
        <v>33116</v>
      </c>
      <c r="C33">
        <v>660</v>
      </c>
      <c r="D33">
        <v>50.175757580000003</v>
      </c>
      <c r="E33">
        <v>506</v>
      </c>
      <c r="F33">
        <v>154</v>
      </c>
      <c r="G33">
        <v>238</v>
      </c>
      <c r="H33">
        <v>1</v>
      </c>
      <c r="I33">
        <v>1</v>
      </c>
      <c r="J33">
        <v>1</v>
      </c>
      <c r="K33">
        <v>4</v>
      </c>
      <c r="L33">
        <v>0</v>
      </c>
      <c r="N33">
        <v>0.76666666699999997</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row>
    <row r="34" spans="1:101" x14ac:dyDescent="0.25">
      <c r="A34" t="s">
        <v>132</v>
      </c>
      <c r="B34">
        <v>32849</v>
      </c>
      <c r="C34">
        <v>744</v>
      </c>
      <c r="D34">
        <v>44.151881719999999</v>
      </c>
      <c r="E34">
        <v>654</v>
      </c>
      <c r="F34">
        <v>90</v>
      </c>
      <c r="G34">
        <v>186</v>
      </c>
      <c r="H34">
        <v>1</v>
      </c>
      <c r="I34">
        <v>1</v>
      </c>
      <c r="J34">
        <v>2</v>
      </c>
      <c r="K34">
        <v>2</v>
      </c>
      <c r="L34">
        <v>0</v>
      </c>
      <c r="N34">
        <v>0.87903225799999996</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1</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row>
    <row r="35" spans="1:101" x14ac:dyDescent="0.25">
      <c r="A35" t="s">
        <v>133</v>
      </c>
      <c r="B35">
        <v>16281</v>
      </c>
      <c r="C35">
        <v>732</v>
      </c>
      <c r="D35">
        <v>22.241803279999999</v>
      </c>
      <c r="E35">
        <v>660</v>
      </c>
      <c r="F35">
        <v>72</v>
      </c>
      <c r="G35">
        <v>97</v>
      </c>
      <c r="H35">
        <v>1</v>
      </c>
      <c r="I35">
        <v>1</v>
      </c>
      <c r="J35">
        <v>1</v>
      </c>
      <c r="K35">
        <v>0</v>
      </c>
      <c r="L35">
        <v>0</v>
      </c>
      <c r="N35">
        <v>0.90163934400000001</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row>
    <row r="36" spans="1:101" x14ac:dyDescent="0.25">
      <c r="A36" t="s">
        <v>134</v>
      </c>
      <c r="B36">
        <v>19661</v>
      </c>
      <c r="C36">
        <v>656</v>
      </c>
      <c r="D36">
        <v>29.971036590000001</v>
      </c>
      <c r="E36">
        <v>620</v>
      </c>
      <c r="F36">
        <v>36</v>
      </c>
      <c r="G36">
        <v>121</v>
      </c>
      <c r="H36">
        <v>1</v>
      </c>
      <c r="I36">
        <v>1</v>
      </c>
      <c r="J36">
        <v>1</v>
      </c>
      <c r="K36">
        <v>0</v>
      </c>
      <c r="L36">
        <v>0</v>
      </c>
      <c r="N36">
        <v>0.94512195099999996</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row>
    <row r="37" spans="1:101" x14ac:dyDescent="0.25">
      <c r="A37" t="s">
        <v>135</v>
      </c>
      <c r="B37">
        <v>22152</v>
      </c>
      <c r="C37">
        <v>663</v>
      </c>
      <c r="D37">
        <v>33.41176471</v>
      </c>
      <c r="E37">
        <v>578</v>
      </c>
      <c r="F37">
        <v>85</v>
      </c>
      <c r="G37">
        <v>166</v>
      </c>
      <c r="H37">
        <v>0</v>
      </c>
      <c r="I37" t="b">
        <v>0</v>
      </c>
      <c r="J37">
        <v>0</v>
      </c>
      <c r="K37">
        <v>4</v>
      </c>
      <c r="L37">
        <v>0</v>
      </c>
      <c r="N37">
        <v>0.87179487200000005</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row>
    <row r="38" spans="1:101" x14ac:dyDescent="0.25">
      <c r="A38" t="s">
        <v>136</v>
      </c>
      <c r="B38">
        <v>131004</v>
      </c>
      <c r="C38">
        <v>1321</v>
      </c>
      <c r="D38">
        <v>99.170325509999998</v>
      </c>
      <c r="E38">
        <v>539</v>
      </c>
      <c r="F38">
        <v>782</v>
      </c>
      <c r="G38">
        <v>138</v>
      </c>
      <c r="H38">
        <v>0</v>
      </c>
      <c r="I38" t="b">
        <v>0</v>
      </c>
      <c r="J38">
        <v>0</v>
      </c>
      <c r="K38">
        <v>3</v>
      </c>
      <c r="L38">
        <v>0</v>
      </c>
      <c r="N38">
        <v>0.40802422399999999</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1</v>
      </c>
      <c r="BS38">
        <v>0</v>
      </c>
      <c r="BT38">
        <v>0</v>
      </c>
      <c r="BU38">
        <v>0</v>
      </c>
      <c r="BV38">
        <v>0</v>
      </c>
      <c r="BW38">
        <v>0</v>
      </c>
      <c r="BX38">
        <v>0</v>
      </c>
      <c r="BY38">
        <v>0</v>
      </c>
      <c r="BZ38">
        <v>1</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row>
    <row r="39" spans="1:101" x14ac:dyDescent="0.25">
      <c r="A39" t="s">
        <v>137</v>
      </c>
      <c r="B39">
        <v>57326</v>
      </c>
      <c r="C39">
        <v>672</v>
      </c>
      <c r="D39">
        <v>85.306547620000003</v>
      </c>
      <c r="E39">
        <v>440</v>
      </c>
      <c r="F39">
        <v>232</v>
      </c>
      <c r="G39">
        <v>244</v>
      </c>
      <c r="H39">
        <v>1</v>
      </c>
      <c r="I39">
        <v>1</v>
      </c>
      <c r="J39">
        <v>1</v>
      </c>
      <c r="K39">
        <v>2</v>
      </c>
      <c r="L39">
        <v>3</v>
      </c>
      <c r="N39">
        <v>0.65476190499999998</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1</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row>
    <row r="40" spans="1:101" x14ac:dyDescent="0.25">
      <c r="A40" t="s">
        <v>138</v>
      </c>
      <c r="B40">
        <v>28325</v>
      </c>
      <c r="C40">
        <v>544</v>
      </c>
      <c r="D40">
        <v>52.06801471</v>
      </c>
      <c r="E40">
        <v>107</v>
      </c>
      <c r="F40">
        <v>437</v>
      </c>
      <c r="G40">
        <v>62</v>
      </c>
      <c r="H40">
        <v>0</v>
      </c>
      <c r="I40" t="b">
        <v>0</v>
      </c>
      <c r="J40">
        <v>0</v>
      </c>
      <c r="K40">
        <v>2</v>
      </c>
      <c r="L40">
        <v>0</v>
      </c>
      <c r="N40">
        <v>0.196691176</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row>
    <row r="41" spans="1:101" x14ac:dyDescent="0.25">
      <c r="A41" t="s">
        <v>139</v>
      </c>
      <c r="B41">
        <v>19513</v>
      </c>
      <c r="C41">
        <v>518</v>
      </c>
      <c r="D41">
        <v>37.669884170000003</v>
      </c>
      <c r="E41">
        <v>365</v>
      </c>
      <c r="F41">
        <v>153</v>
      </c>
      <c r="G41">
        <v>182</v>
      </c>
      <c r="H41">
        <v>1</v>
      </c>
      <c r="I41">
        <v>1</v>
      </c>
      <c r="J41">
        <v>2</v>
      </c>
      <c r="K41">
        <v>2</v>
      </c>
      <c r="L41">
        <v>0</v>
      </c>
      <c r="N41">
        <v>0.70463320500000004</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1</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row>
    <row r="42" spans="1:101" x14ac:dyDescent="0.25">
      <c r="A42" t="s">
        <v>140</v>
      </c>
      <c r="B42">
        <v>59706</v>
      </c>
      <c r="C42">
        <v>644</v>
      </c>
      <c r="D42">
        <v>92.711180119999995</v>
      </c>
      <c r="E42">
        <v>97</v>
      </c>
      <c r="F42">
        <v>547</v>
      </c>
      <c r="G42">
        <v>213</v>
      </c>
      <c r="H42">
        <v>0</v>
      </c>
      <c r="I42" t="b">
        <v>0</v>
      </c>
      <c r="J42">
        <v>2</v>
      </c>
      <c r="K42">
        <v>2</v>
      </c>
      <c r="L42">
        <v>0</v>
      </c>
      <c r="N42">
        <v>0.150621118</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1</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1</v>
      </c>
    </row>
    <row r="43" spans="1:101" x14ac:dyDescent="0.25">
      <c r="A43" t="s">
        <v>141</v>
      </c>
      <c r="B43">
        <v>45711</v>
      </c>
      <c r="C43">
        <v>633</v>
      </c>
      <c r="D43">
        <v>72.213270140000006</v>
      </c>
      <c r="E43">
        <v>140</v>
      </c>
      <c r="F43">
        <v>493</v>
      </c>
      <c r="G43">
        <v>240</v>
      </c>
      <c r="H43">
        <v>0</v>
      </c>
      <c r="I43" t="b">
        <v>0</v>
      </c>
      <c r="J43">
        <v>1</v>
      </c>
      <c r="K43">
        <v>6</v>
      </c>
      <c r="L43">
        <v>2</v>
      </c>
      <c r="N43">
        <v>0.22116903600000001</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1</v>
      </c>
      <c r="CI43">
        <v>0</v>
      </c>
      <c r="CJ43">
        <v>0</v>
      </c>
      <c r="CK43">
        <v>0</v>
      </c>
      <c r="CL43">
        <v>0</v>
      </c>
      <c r="CM43">
        <v>0</v>
      </c>
      <c r="CN43">
        <v>0</v>
      </c>
      <c r="CO43">
        <v>0</v>
      </c>
      <c r="CP43">
        <v>0</v>
      </c>
      <c r="CQ43">
        <v>0</v>
      </c>
      <c r="CR43">
        <v>0</v>
      </c>
      <c r="CS43">
        <v>0</v>
      </c>
      <c r="CT43">
        <v>0</v>
      </c>
      <c r="CU43">
        <v>0</v>
      </c>
      <c r="CV43">
        <v>0</v>
      </c>
      <c r="CW43">
        <v>0</v>
      </c>
    </row>
    <row r="44" spans="1:101" x14ac:dyDescent="0.25">
      <c r="A44" t="s">
        <v>142</v>
      </c>
      <c r="B44">
        <v>127572</v>
      </c>
      <c r="C44">
        <v>807</v>
      </c>
      <c r="D44">
        <v>158.0817844</v>
      </c>
      <c r="E44">
        <v>184</v>
      </c>
      <c r="F44">
        <v>623</v>
      </c>
      <c r="G44">
        <v>127</v>
      </c>
      <c r="H44">
        <v>0</v>
      </c>
      <c r="I44" t="b">
        <v>0</v>
      </c>
      <c r="J44">
        <v>0</v>
      </c>
      <c r="K44">
        <v>2</v>
      </c>
      <c r="L44">
        <v>1</v>
      </c>
      <c r="N44">
        <v>0.22800495700000001</v>
      </c>
      <c r="O44">
        <v>0</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row>
    <row r="45" spans="1:101" x14ac:dyDescent="0.25">
      <c r="A45" t="s">
        <v>143</v>
      </c>
      <c r="B45">
        <v>92899</v>
      </c>
      <c r="C45">
        <v>341</v>
      </c>
      <c r="D45">
        <v>272.431085</v>
      </c>
      <c r="E45">
        <v>119</v>
      </c>
      <c r="F45">
        <v>222</v>
      </c>
      <c r="G45">
        <v>24</v>
      </c>
      <c r="H45">
        <v>0</v>
      </c>
      <c r="I45" t="b">
        <v>0</v>
      </c>
      <c r="J45">
        <v>0</v>
      </c>
      <c r="K45">
        <v>0</v>
      </c>
      <c r="L45">
        <v>4</v>
      </c>
      <c r="N45">
        <v>0.34897360700000002</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1</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row>
    <row r="46" spans="1:101" x14ac:dyDescent="0.25">
      <c r="A46" t="s">
        <v>144</v>
      </c>
      <c r="B46">
        <v>9301</v>
      </c>
      <c r="C46">
        <v>342</v>
      </c>
      <c r="D46">
        <v>27.195906430000001</v>
      </c>
      <c r="E46">
        <v>186</v>
      </c>
      <c r="F46">
        <v>156</v>
      </c>
      <c r="G46">
        <v>63</v>
      </c>
      <c r="H46">
        <v>0</v>
      </c>
      <c r="I46" t="b">
        <v>0</v>
      </c>
      <c r="J46">
        <v>2</v>
      </c>
      <c r="K46">
        <v>1</v>
      </c>
      <c r="L46">
        <v>1</v>
      </c>
      <c r="N46">
        <v>0.54385964899999995</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1:101" x14ac:dyDescent="0.25">
      <c r="A47" t="s">
        <v>145</v>
      </c>
      <c r="B47">
        <v>17875</v>
      </c>
      <c r="C47">
        <v>428</v>
      </c>
      <c r="D47">
        <v>41.76401869</v>
      </c>
      <c r="E47">
        <v>246</v>
      </c>
      <c r="F47">
        <v>182</v>
      </c>
      <c r="G47">
        <v>95</v>
      </c>
      <c r="H47">
        <v>0</v>
      </c>
      <c r="I47" t="b">
        <v>0</v>
      </c>
      <c r="J47">
        <v>0</v>
      </c>
      <c r="K47">
        <v>3</v>
      </c>
      <c r="L47">
        <v>1</v>
      </c>
      <c r="N47">
        <v>0.57476635499999995</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1</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row>
    <row r="48" spans="1:101" x14ac:dyDescent="0.25">
      <c r="A48" t="s">
        <v>146</v>
      </c>
      <c r="B48">
        <v>17528</v>
      </c>
      <c r="C48">
        <v>345</v>
      </c>
      <c r="D48">
        <v>50.805797099999999</v>
      </c>
      <c r="E48">
        <v>280</v>
      </c>
      <c r="F48">
        <v>65</v>
      </c>
      <c r="G48">
        <v>51</v>
      </c>
      <c r="H48">
        <v>0</v>
      </c>
      <c r="I48" t="b">
        <v>0</v>
      </c>
      <c r="J48">
        <v>0</v>
      </c>
      <c r="K48">
        <v>2</v>
      </c>
      <c r="L48">
        <v>1</v>
      </c>
      <c r="N48">
        <v>0.81159420299999996</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1</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1</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49" spans="1:101" x14ac:dyDescent="0.25">
      <c r="A49" t="s">
        <v>147</v>
      </c>
      <c r="B49">
        <v>10744</v>
      </c>
      <c r="C49">
        <v>350</v>
      </c>
      <c r="D49">
        <v>30.69714286</v>
      </c>
      <c r="E49">
        <v>174</v>
      </c>
      <c r="F49">
        <v>176</v>
      </c>
      <c r="G49">
        <v>41</v>
      </c>
      <c r="H49">
        <v>0</v>
      </c>
      <c r="I49" t="b">
        <v>0</v>
      </c>
      <c r="J49">
        <v>0</v>
      </c>
      <c r="K49">
        <v>1</v>
      </c>
      <c r="L49">
        <v>0</v>
      </c>
      <c r="N49">
        <v>0.49714285699999999</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1</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row>
    <row r="50" spans="1:101" x14ac:dyDescent="0.25">
      <c r="A50" t="s">
        <v>148</v>
      </c>
      <c r="B50">
        <v>31514</v>
      </c>
      <c r="C50">
        <v>561</v>
      </c>
      <c r="D50">
        <v>56.174688060000001</v>
      </c>
      <c r="E50">
        <v>347</v>
      </c>
      <c r="F50">
        <v>214</v>
      </c>
      <c r="G50">
        <v>172</v>
      </c>
      <c r="H50">
        <v>0</v>
      </c>
      <c r="I50" t="b">
        <v>0</v>
      </c>
      <c r="J50">
        <v>0</v>
      </c>
      <c r="K50">
        <v>1</v>
      </c>
      <c r="L50">
        <v>1</v>
      </c>
      <c r="N50">
        <v>0.61853832399999997</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row>
    <row r="51" spans="1:101" x14ac:dyDescent="0.25">
      <c r="A51" t="s">
        <v>149</v>
      </c>
      <c r="B51">
        <v>20919</v>
      </c>
      <c r="C51">
        <v>346</v>
      </c>
      <c r="D51">
        <v>60.459537570000002</v>
      </c>
      <c r="E51">
        <v>217</v>
      </c>
      <c r="F51">
        <v>129</v>
      </c>
      <c r="G51">
        <v>22</v>
      </c>
      <c r="H51">
        <v>0</v>
      </c>
      <c r="I51" t="b">
        <v>0</v>
      </c>
      <c r="J51">
        <v>0</v>
      </c>
      <c r="K51">
        <v>1</v>
      </c>
      <c r="L51">
        <v>2</v>
      </c>
      <c r="N51">
        <v>0.62716762999999998</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1</v>
      </c>
      <c r="CM51">
        <v>0</v>
      </c>
      <c r="CN51">
        <v>0</v>
      </c>
      <c r="CO51">
        <v>0</v>
      </c>
      <c r="CP51">
        <v>0</v>
      </c>
      <c r="CQ51">
        <v>0</v>
      </c>
      <c r="CR51">
        <v>0</v>
      </c>
      <c r="CS51">
        <v>0</v>
      </c>
      <c r="CT51">
        <v>0</v>
      </c>
      <c r="CU51">
        <v>0</v>
      </c>
      <c r="CV51">
        <v>0</v>
      </c>
      <c r="CW51">
        <v>0</v>
      </c>
    </row>
    <row r="52" spans="1:101" x14ac:dyDescent="0.25">
      <c r="A52" t="s">
        <v>150</v>
      </c>
      <c r="B52">
        <v>5398</v>
      </c>
      <c r="C52">
        <v>54</v>
      </c>
      <c r="D52">
        <v>99.962962959999999</v>
      </c>
      <c r="E52">
        <v>24</v>
      </c>
      <c r="F52">
        <v>30</v>
      </c>
      <c r="G52">
        <v>204</v>
      </c>
      <c r="H52">
        <v>0</v>
      </c>
      <c r="I52" t="b">
        <v>0</v>
      </c>
      <c r="J52">
        <v>1</v>
      </c>
      <c r="K52">
        <v>6</v>
      </c>
      <c r="L52">
        <v>0</v>
      </c>
      <c r="N52">
        <v>0.44444444399999999</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row>
    <row r="53" spans="1:101" x14ac:dyDescent="0.25">
      <c r="A53" t="s">
        <v>151</v>
      </c>
      <c r="B53">
        <v>1506</v>
      </c>
      <c r="C53">
        <v>45</v>
      </c>
      <c r="D53">
        <v>33.466666670000002</v>
      </c>
      <c r="E53">
        <v>43</v>
      </c>
      <c r="F53">
        <v>2</v>
      </c>
      <c r="G53">
        <v>65</v>
      </c>
      <c r="H53">
        <v>0</v>
      </c>
      <c r="I53" t="b">
        <v>0</v>
      </c>
      <c r="J53">
        <v>0</v>
      </c>
      <c r="K53">
        <v>1</v>
      </c>
      <c r="L53">
        <v>0</v>
      </c>
      <c r="N53">
        <v>0.95555555599999997</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1</v>
      </c>
      <c r="CN53">
        <v>0</v>
      </c>
      <c r="CO53">
        <v>0</v>
      </c>
      <c r="CP53">
        <v>0</v>
      </c>
      <c r="CQ53">
        <v>0</v>
      </c>
      <c r="CR53">
        <v>0</v>
      </c>
      <c r="CS53">
        <v>0</v>
      </c>
      <c r="CT53">
        <v>0</v>
      </c>
      <c r="CU53">
        <v>0</v>
      </c>
      <c r="CV53">
        <v>0</v>
      </c>
      <c r="CW53">
        <v>0</v>
      </c>
    </row>
    <row r="54" spans="1:101" x14ac:dyDescent="0.25">
      <c r="A54" t="s">
        <v>152</v>
      </c>
      <c r="B54">
        <v>4705</v>
      </c>
      <c r="C54">
        <v>55</v>
      </c>
      <c r="D54">
        <v>85.545454550000002</v>
      </c>
      <c r="E54">
        <v>44</v>
      </c>
      <c r="F54">
        <v>11</v>
      </c>
      <c r="G54">
        <v>69</v>
      </c>
      <c r="H54">
        <v>0</v>
      </c>
      <c r="I54" t="b">
        <v>0</v>
      </c>
      <c r="J54">
        <v>0</v>
      </c>
      <c r="K54">
        <v>1</v>
      </c>
      <c r="L54">
        <v>0</v>
      </c>
      <c r="N54">
        <v>0.8</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1</v>
      </c>
      <c r="CN54">
        <v>0</v>
      </c>
      <c r="CO54">
        <v>0</v>
      </c>
      <c r="CP54">
        <v>0</v>
      </c>
      <c r="CQ54">
        <v>0</v>
      </c>
      <c r="CR54">
        <v>0</v>
      </c>
      <c r="CS54">
        <v>0</v>
      </c>
      <c r="CT54">
        <v>0</v>
      </c>
      <c r="CU54">
        <v>0</v>
      </c>
      <c r="CV54">
        <v>0</v>
      </c>
      <c r="CW54">
        <v>0</v>
      </c>
    </row>
    <row r="55" spans="1:101" x14ac:dyDescent="0.25">
      <c r="A55" t="s">
        <v>153</v>
      </c>
      <c r="B55">
        <v>5122</v>
      </c>
      <c r="C55">
        <v>58</v>
      </c>
      <c r="D55">
        <v>88.310344830000005</v>
      </c>
      <c r="E55">
        <v>39</v>
      </c>
      <c r="F55">
        <v>19</v>
      </c>
      <c r="G55">
        <v>174</v>
      </c>
      <c r="H55">
        <v>1</v>
      </c>
      <c r="I55">
        <v>1</v>
      </c>
      <c r="J55">
        <v>2</v>
      </c>
      <c r="K55">
        <v>4</v>
      </c>
      <c r="L55">
        <v>0</v>
      </c>
      <c r="N55">
        <v>0.67241379300000004</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1</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row>
    <row r="56" spans="1:101" x14ac:dyDescent="0.25">
      <c r="A56" t="s">
        <v>154</v>
      </c>
      <c r="B56">
        <v>8897</v>
      </c>
      <c r="C56">
        <v>68</v>
      </c>
      <c r="D56">
        <v>130.83823530000001</v>
      </c>
      <c r="E56">
        <v>13</v>
      </c>
      <c r="F56">
        <v>55</v>
      </c>
      <c r="G56">
        <v>245</v>
      </c>
      <c r="H56">
        <v>0</v>
      </c>
      <c r="I56" t="b">
        <v>0</v>
      </c>
      <c r="J56">
        <v>1</v>
      </c>
      <c r="K56">
        <v>8</v>
      </c>
      <c r="L56">
        <v>1</v>
      </c>
      <c r="N56">
        <v>0.19117647099999999</v>
      </c>
      <c r="O56">
        <v>0</v>
      </c>
      <c r="P56">
        <v>0</v>
      </c>
      <c r="Q56">
        <v>0</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0</v>
      </c>
      <c r="AP56">
        <v>1</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1</v>
      </c>
      <c r="CS56">
        <v>0</v>
      </c>
      <c r="CT56">
        <v>0</v>
      </c>
      <c r="CU56">
        <v>0</v>
      </c>
      <c r="CV56">
        <v>0</v>
      </c>
      <c r="CW56">
        <v>0</v>
      </c>
    </row>
    <row r="57" spans="1:101" x14ac:dyDescent="0.25">
      <c r="A57" t="s">
        <v>155</v>
      </c>
      <c r="B57">
        <v>4928</v>
      </c>
      <c r="C57">
        <v>75</v>
      </c>
      <c r="D57">
        <v>65.706666670000004</v>
      </c>
      <c r="E57">
        <v>73</v>
      </c>
      <c r="F57">
        <v>2</v>
      </c>
      <c r="G57">
        <v>174</v>
      </c>
      <c r="H57">
        <v>1</v>
      </c>
      <c r="I57">
        <v>1</v>
      </c>
      <c r="J57">
        <v>0</v>
      </c>
      <c r="K57">
        <v>3</v>
      </c>
      <c r="L57">
        <v>0</v>
      </c>
      <c r="N57">
        <v>0.97333333300000002</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row>
    <row r="58" spans="1:101" x14ac:dyDescent="0.25">
      <c r="A58" t="s">
        <v>156</v>
      </c>
      <c r="B58">
        <v>3579</v>
      </c>
      <c r="C58">
        <v>75</v>
      </c>
      <c r="D58">
        <v>47.72</v>
      </c>
      <c r="E58">
        <v>74</v>
      </c>
      <c r="F58">
        <v>1</v>
      </c>
      <c r="G58">
        <v>215</v>
      </c>
      <c r="H58">
        <v>0</v>
      </c>
      <c r="I58" t="b">
        <v>0</v>
      </c>
      <c r="J58">
        <v>2</v>
      </c>
      <c r="K58">
        <v>2</v>
      </c>
      <c r="L58">
        <v>2</v>
      </c>
      <c r="N58">
        <v>0.98666666700000005</v>
      </c>
      <c r="O58">
        <v>0</v>
      </c>
      <c r="P58">
        <v>0</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row>
    <row r="59" spans="1:101" x14ac:dyDescent="0.25">
      <c r="A59" t="s">
        <v>157</v>
      </c>
      <c r="B59">
        <v>3647</v>
      </c>
      <c r="C59">
        <v>74</v>
      </c>
      <c r="D59">
        <v>49.28378378</v>
      </c>
      <c r="E59">
        <v>71</v>
      </c>
      <c r="F59">
        <v>3</v>
      </c>
      <c r="G59">
        <v>198</v>
      </c>
      <c r="H59">
        <v>0</v>
      </c>
      <c r="I59" t="b">
        <v>0</v>
      </c>
      <c r="J59">
        <v>0</v>
      </c>
      <c r="K59">
        <v>6</v>
      </c>
      <c r="L59">
        <v>0</v>
      </c>
      <c r="N59">
        <v>0.95945945899999996</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1</v>
      </c>
      <c r="CS59">
        <v>0</v>
      </c>
      <c r="CT59">
        <v>0</v>
      </c>
      <c r="CU59">
        <v>0</v>
      </c>
      <c r="CV59">
        <v>0</v>
      </c>
      <c r="CW59">
        <v>0</v>
      </c>
    </row>
    <row r="60" spans="1:101" x14ac:dyDescent="0.25">
      <c r="A60" t="s">
        <v>158</v>
      </c>
      <c r="B60">
        <v>36794</v>
      </c>
      <c r="C60">
        <v>684</v>
      </c>
      <c r="D60">
        <v>53.792397659999999</v>
      </c>
      <c r="E60">
        <v>217</v>
      </c>
      <c r="F60">
        <v>467</v>
      </c>
      <c r="G60">
        <v>94</v>
      </c>
      <c r="H60">
        <v>0</v>
      </c>
      <c r="I60" t="b">
        <v>0</v>
      </c>
      <c r="J60">
        <v>0</v>
      </c>
      <c r="K60">
        <v>3</v>
      </c>
      <c r="L60">
        <v>0</v>
      </c>
      <c r="N60">
        <v>0.31725146199999998</v>
      </c>
      <c r="O60">
        <v>0</v>
      </c>
      <c r="P60">
        <v>0</v>
      </c>
      <c r="Q60">
        <v>0</v>
      </c>
      <c r="R60">
        <v>1</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1</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row>
    <row r="61" spans="1:101" x14ac:dyDescent="0.25">
      <c r="A61" t="s">
        <v>159</v>
      </c>
      <c r="B61">
        <v>41382</v>
      </c>
      <c r="C61">
        <v>419</v>
      </c>
      <c r="D61">
        <v>98.763723150000004</v>
      </c>
      <c r="E61">
        <v>398</v>
      </c>
      <c r="F61">
        <v>21</v>
      </c>
      <c r="G61">
        <v>68</v>
      </c>
      <c r="H61">
        <v>0</v>
      </c>
      <c r="I61" t="b">
        <v>0</v>
      </c>
      <c r="J61">
        <v>2</v>
      </c>
      <c r="K61">
        <v>3</v>
      </c>
      <c r="L61">
        <v>3</v>
      </c>
      <c r="N61">
        <v>0.94988066800000004</v>
      </c>
      <c r="O61">
        <v>0</v>
      </c>
      <c r="P61">
        <v>0</v>
      </c>
      <c r="Q61">
        <v>0</v>
      </c>
      <c r="R61">
        <v>0</v>
      </c>
      <c r="S61">
        <v>0</v>
      </c>
      <c r="T61">
        <v>0</v>
      </c>
      <c r="U61">
        <v>0</v>
      </c>
      <c r="V61">
        <v>0</v>
      </c>
      <c r="W61">
        <v>0</v>
      </c>
      <c r="X61">
        <v>0</v>
      </c>
      <c r="Y61">
        <v>0</v>
      </c>
      <c r="Z61">
        <v>0</v>
      </c>
      <c r="AA61">
        <v>0</v>
      </c>
      <c r="AB61">
        <v>0</v>
      </c>
      <c r="AC61">
        <v>0</v>
      </c>
      <c r="AD61">
        <v>0</v>
      </c>
      <c r="AE61">
        <v>0</v>
      </c>
      <c r="AF61">
        <v>0</v>
      </c>
      <c r="AG61">
        <v>1</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row>
    <row r="62" spans="1:101" x14ac:dyDescent="0.25">
      <c r="A62" t="s">
        <v>160</v>
      </c>
      <c r="B62">
        <v>17995</v>
      </c>
      <c r="C62">
        <v>525</v>
      </c>
      <c r="D62">
        <v>34.276190479999997</v>
      </c>
      <c r="E62">
        <v>370</v>
      </c>
      <c r="F62">
        <v>155</v>
      </c>
      <c r="G62">
        <v>53</v>
      </c>
      <c r="H62">
        <v>0</v>
      </c>
      <c r="I62" t="b">
        <v>0</v>
      </c>
      <c r="J62">
        <v>1</v>
      </c>
      <c r="K62">
        <v>1</v>
      </c>
      <c r="L62">
        <v>1</v>
      </c>
      <c r="N62">
        <v>0.70476190500000002</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row>
    <row r="63" spans="1:101" x14ac:dyDescent="0.25">
      <c r="A63" t="s">
        <v>161</v>
      </c>
      <c r="B63">
        <v>20368</v>
      </c>
      <c r="C63">
        <v>535</v>
      </c>
      <c r="D63">
        <v>38.071028040000002</v>
      </c>
      <c r="E63">
        <v>335</v>
      </c>
      <c r="F63">
        <v>200</v>
      </c>
      <c r="G63">
        <v>55</v>
      </c>
      <c r="H63">
        <v>0</v>
      </c>
      <c r="I63" t="b">
        <v>0</v>
      </c>
      <c r="J63">
        <v>1</v>
      </c>
      <c r="K63">
        <v>1</v>
      </c>
      <c r="L63">
        <v>2</v>
      </c>
      <c r="N63">
        <v>0.62616822400000005</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1</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row>
    <row r="64" spans="1:101" x14ac:dyDescent="0.25">
      <c r="A64" t="s">
        <v>162</v>
      </c>
      <c r="B64">
        <v>101757</v>
      </c>
      <c r="C64">
        <v>666</v>
      </c>
      <c r="D64">
        <v>152.7882883</v>
      </c>
      <c r="E64">
        <v>339</v>
      </c>
      <c r="F64">
        <v>327</v>
      </c>
      <c r="G64">
        <v>45</v>
      </c>
      <c r="H64">
        <v>0</v>
      </c>
      <c r="I64" t="b">
        <v>0</v>
      </c>
      <c r="J64">
        <v>1</v>
      </c>
      <c r="K64">
        <v>1</v>
      </c>
      <c r="L64">
        <v>0</v>
      </c>
      <c r="N64">
        <v>0.50900900900000001</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1</v>
      </c>
      <c r="CI64">
        <v>0</v>
      </c>
      <c r="CJ64">
        <v>0</v>
      </c>
      <c r="CK64">
        <v>0</v>
      </c>
      <c r="CL64">
        <v>0</v>
      </c>
      <c r="CM64">
        <v>0</v>
      </c>
      <c r="CN64">
        <v>0</v>
      </c>
      <c r="CO64">
        <v>0</v>
      </c>
      <c r="CP64">
        <v>0</v>
      </c>
      <c r="CQ64">
        <v>0</v>
      </c>
      <c r="CR64">
        <v>0</v>
      </c>
      <c r="CS64">
        <v>0</v>
      </c>
      <c r="CT64">
        <v>0</v>
      </c>
      <c r="CU64">
        <v>0</v>
      </c>
      <c r="CV64">
        <v>0</v>
      </c>
      <c r="CW64">
        <v>0</v>
      </c>
    </row>
    <row r="65" spans="1:101" x14ac:dyDescent="0.25">
      <c r="A65" t="s">
        <v>163</v>
      </c>
      <c r="B65">
        <v>42039</v>
      </c>
      <c r="C65">
        <v>659</v>
      </c>
      <c r="D65">
        <v>63.792109259999997</v>
      </c>
      <c r="E65">
        <v>149</v>
      </c>
      <c r="F65">
        <v>510</v>
      </c>
      <c r="G65">
        <v>113</v>
      </c>
      <c r="H65">
        <v>0</v>
      </c>
      <c r="I65" t="b">
        <v>0</v>
      </c>
      <c r="J65">
        <v>2</v>
      </c>
      <c r="K65">
        <v>2</v>
      </c>
      <c r="L65">
        <v>0</v>
      </c>
      <c r="N65">
        <v>0.226100152</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1</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1</v>
      </c>
      <c r="CQ65">
        <v>0</v>
      </c>
      <c r="CR65">
        <v>0</v>
      </c>
      <c r="CS65">
        <v>0</v>
      </c>
      <c r="CT65">
        <v>1</v>
      </c>
      <c r="CU65">
        <v>0</v>
      </c>
      <c r="CV65">
        <v>0</v>
      </c>
      <c r="CW65">
        <v>0</v>
      </c>
    </row>
    <row r="66" spans="1:101" x14ac:dyDescent="0.25">
      <c r="A66" t="s">
        <v>164</v>
      </c>
      <c r="B66">
        <v>183223</v>
      </c>
      <c r="C66">
        <v>625</v>
      </c>
      <c r="D66">
        <v>293.15679999999998</v>
      </c>
      <c r="E66">
        <v>239</v>
      </c>
      <c r="F66">
        <v>386</v>
      </c>
      <c r="G66">
        <v>84</v>
      </c>
      <c r="H66">
        <v>0</v>
      </c>
      <c r="I66" t="b">
        <v>0</v>
      </c>
      <c r="J66">
        <v>1</v>
      </c>
      <c r="K66">
        <v>2</v>
      </c>
      <c r="L66">
        <v>0</v>
      </c>
      <c r="N66">
        <v>0.38240000000000002</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1</v>
      </c>
      <c r="CQ66">
        <v>0</v>
      </c>
      <c r="CR66">
        <v>0</v>
      </c>
      <c r="CS66">
        <v>0</v>
      </c>
      <c r="CT66">
        <v>1</v>
      </c>
      <c r="CU66">
        <v>0</v>
      </c>
      <c r="CV66">
        <v>0</v>
      </c>
      <c r="CW66">
        <v>0</v>
      </c>
    </row>
    <row r="67" spans="1:101" x14ac:dyDescent="0.25">
      <c r="A67" t="s">
        <v>165</v>
      </c>
      <c r="B67">
        <v>15796</v>
      </c>
      <c r="C67">
        <v>463</v>
      </c>
      <c r="D67">
        <v>34.116630669999999</v>
      </c>
      <c r="E67">
        <v>461</v>
      </c>
      <c r="F67">
        <v>2</v>
      </c>
      <c r="G67">
        <v>48</v>
      </c>
      <c r="H67">
        <v>0</v>
      </c>
      <c r="I67" t="b">
        <v>0</v>
      </c>
      <c r="J67">
        <v>0</v>
      </c>
      <c r="K67">
        <v>1</v>
      </c>
      <c r="L67">
        <v>0</v>
      </c>
      <c r="N67">
        <v>0.99568034599999999</v>
      </c>
      <c r="O67">
        <v>0</v>
      </c>
      <c r="P67">
        <v>0</v>
      </c>
      <c r="Q67">
        <v>0</v>
      </c>
      <c r="R67">
        <v>0</v>
      </c>
      <c r="S67">
        <v>0</v>
      </c>
      <c r="T67">
        <v>0</v>
      </c>
      <c r="U67">
        <v>0</v>
      </c>
      <c r="V67">
        <v>0</v>
      </c>
      <c r="W67">
        <v>0</v>
      </c>
      <c r="X67">
        <v>0</v>
      </c>
      <c r="Y67">
        <v>0</v>
      </c>
      <c r="Z67">
        <v>0</v>
      </c>
      <c r="AA67">
        <v>0</v>
      </c>
      <c r="AB67">
        <v>0</v>
      </c>
      <c r="AC67">
        <v>0</v>
      </c>
      <c r="AD67">
        <v>0</v>
      </c>
      <c r="AE67">
        <v>1</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row>
    <row r="68" spans="1:101" x14ac:dyDescent="0.25">
      <c r="A68" t="s">
        <v>166</v>
      </c>
      <c r="B68">
        <v>14468</v>
      </c>
      <c r="C68">
        <v>475</v>
      </c>
      <c r="D68">
        <v>30.458947370000001</v>
      </c>
      <c r="E68">
        <v>474</v>
      </c>
      <c r="F68">
        <v>1</v>
      </c>
      <c r="G68">
        <v>42</v>
      </c>
      <c r="H68">
        <v>0</v>
      </c>
      <c r="I68" t="b">
        <v>0</v>
      </c>
      <c r="J68">
        <v>0</v>
      </c>
      <c r="K68">
        <v>0</v>
      </c>
      <c r="L68">
        <v>1</v>
      </c>
      <c r="N68">
        <v>0.99789473699999998</v>
      </c>
      <c r="O68">
        <v>0</v>
      </c>
      <c r="P68">
        <v>1</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row>
    <row r="69" spans="1:101" x14ac:dyDescent="0.25">
      <c r="A69" t="s">
        <v>167</v>
      </c>
      <c r="B69">
        <v>17299</v>
      </c>
      <c r="C69">
        <v>480</v>
      </c>
      <c r="D69">
        <v>36.039583329999999</v>
      </c>
      <c r="E69">
        <v>477</v>
      </c>
      <c r="F69">
        <v>3</v>
      </c>
      <c r="G69">
        <v>42</v>
      </c>
      <c r="H69">
        <v>0</v>
      </c>
      <c r="I69" t="b">
        <v>0</v>
      </c>
      <c r="J69">
        <v>0</v>
      </c>
      <c r="K69">
        <v>1</v>
      </c>
      <c r="L69">
        <v>1</v>
      </c>
      <c r="N69">
        <v>0.99375000000000002</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1</v>
      </c>
      <c r="CN69">
        <v>0</v>
      </c>
      <c r="CO69">
        <v>0</v>
      </c>
      <c r="CP69">
        <v>0</v>
      </c>
      <c r="CQ69">
        <v>0</v>
      </c>
      <c r="CR69">
        <v>0</v>
      </c>
      <c r="CS69">
        <v>0</v>
      </c>
      <c r="CT69">
        <v>0</v>
      </c>
      <c r="CU69">
        <v>0</v>
      </c>
      <c r="CV69">
        <v>0</v>
      </c>
      <c r="CW69">
        <v>0</v>
      </c>
    </row>
    <row r="70" spans="1:101" x14ac:dyDescent="0.25">
      <c r="A70" t="s">
        <v>168</v>
      </c>
      <c r="B70">
        <v>23413</v>
      </c>
      <c r="C70">
        <v>472</v>
      </c>
      <c r="D70">
        <v>49.603813559999999</v>
      </c>
      <c r="E70">
        <v>466</v>
      </c>
      <c r="F70">
        <v>6</v>
      </c>
      <c r="G70">
        <v>44</v>
      </c>
      <c r="H70">
        <v>0</v>
      </c>
      <c r="I70" t="b">
        <v>0</v>
      </c>
      <c r="J70">
        <v>0</v>
      </c>
      <c r="K70">
        <v>1</v>
      </c>
      <c r="L70">
        <v>1</v>
      </c>
      <c r="N70">
        <v>0.98728813599999998</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1</v>
      </c>
      <c r="CN70">
        <v>0</v>
      </c>
      <c r="CO70">
        <v>0</v>
      </c>
      <c r="CP70">
        <v>0</v>
      </c>
      <c r="CQ70">
        <v>0</v>
      </c>
      <c r="CR70">
        <v>0</v>
      </c>
      <c r="CS70">
        <v>0</v>
      </c>
      <c r="CT70">
        <v>0</v>
      </c>
      <c r="CU70">
        <v>0</v>
      </c>
      <c r="CV70">
        <v>0</v>
      </c>
      <c r="CW70">
        <v>0</v>
      </c>
    </row>
    <row r="71" spans="1:101" x14ac:dyDescent="0.25">
      <c r="A71" t="s">
        <v>169</v>
      </c>
      <c r="B71">
        <v>6511</v>
      </c>
      <c r="C71">
        <v>475</v>
      </c>
      <c r="D71">
        <v>13.70736842</v>
      </c>
      <c r="E71">
        <v>473</v>
      </c>
      <c r="F71">
        <v>2</v>
      </c>
      <c r="G71">
        <v>40</v>
      </c>
      <c r="H71">
        <v>0</v>
      </c>
      <c r="I71" t="b">
        <v>0</v>
      </c>
      <c r="J71">
        <v>0</v>
      </c>
      <c r="K71">
        <v>0</v>
      </c>
      <c r="L71">
        <v>1</v>
      </c>
      <c r="N71">
        <v>0.99578947399999995</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1</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row>
    <row r="72" spans="1:101" x14ac:dyDescent="0.25">
      <c r="A72" t="s">
        <v>170</v>
      </c>
      <c r="B72">
        <v>6661</v>
      </c>
      <c r="C72">
        <v>473</v>
      </c>
      <c r="D72">
        <v>14.08245243</v>
      </c>
      <c r="E72">
        <v>473</v>
      </c>
      <c r="F72">
        <v>0</v>
      </c>
      <c r="G72">
        <v>40</v>
      </c>
      <c r="H72">
        <v>0</v>
      </c>
      <c r="I72" t="b">
        <v>0</v>
      </c>
      <c r="J72">
        <v>0</v>
      </c>
      <c r="K72">
        <v>0</v>
      </c>
      <c r="L72">
        <v>1</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row>
    <row r="73" spans="1:101" x14ac:dyDescent="0.25">
      <c r="A73" t="s">
        <v>171</v>
      </c>
      <c r="B73">
        <v>33607</v>
      </c>
      <c r="C73">
        <v>470</v>
      </c>
      <c r="D73">
        <v>71.504255319999999</v>
      </c>
      <c r="E73">
        <v>460</v>
      </c>
      <c r="F73">
        <v>10</v>
      </c>
      <c r="G73">
        <v>42</v>
      </c>
      <c r="H73">
        <v>0</v>
      </c>
      <c r="I73" t="b">
        <v>0</v>
      </c>
      <c r="J73">
        <v>0</v>
      </c>
      <c r="K73">
        <v>0</v>
      </c>
      <c r="L73">
        <v>1</v>
      </c>
      <c r="N73">
        <v>0.97872340400000002</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1</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row>
    <row r="74" spans="1:101" x14ac:dyDescent="0.25">
      <c r="A74" t="s">
        <v>172</v>
      </c>
      <c r="B74">
        <v>25278</v>
      </c>
      <c r="C74">
        <v>477</v>
      </c>
      <c r="D74">
        <v>52.99371069</v>
      </c>
      <c r="E74">
        <v>466</v>
      </c>
      <c r="F74">
        <v>11</v>
      </c>
      <c r="G74">
        <v>43</v>
      </c>
      <c r="H74">
        <v>0</v>
      </c>
      <c r="I74" t="b">
        <v>0</v>
      </c>
      <c r="J74">
        <v>0</v>
      </c>
      <c r="K74">
        <v>0</v>
      </c>
      <c r="L74">
        <v>3</v>
      </c>
      <c r="N74">
        <v>0.97693920300000003</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1</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row>
    <row r="75" spans="1:101" x14ac:dyDescent="0.25">
      <c r="A75" t="s">
        <v>173</v>
      </c>
      <c r="B75">
        <v>5881</v>
      </c>
      <c r="C75">
        <v>472</v>
      </c>
      <c r="D75">
        <v>12.459745760000001</v>
      </c>
      <c r="E75">
        <v>470</v>
      </c>
      <c r="F75">
        <v>2</v>
      </c>
      <c r="G75">
        <v>40</v>
      </c>
      <c r="H75">
        <v>0</v>
      </c>
      <c r="I75" t="b">
        <v>0</v>
      </c>
      <c r="J75">
        <v>0</v>
      </c>
      <c r="K75">
        <v>0</v>
      </c>
      <c r="L75">
        <v>1</v>
      </c>
      <c r="N75">
        <v>0.99576271199999999</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1</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row>
    <row r="76" spans="1:101" x14ac:dyDescent="0.25">
      <c r="A76" t="s">
        <v>174</v>
      </c>
      <c r="B76">
        <v>6219</v>
      </c>
      <c r="C76">
        <v>464</v>
      </c>
      <c r="D76">
        <v>13.40301724</v>
      </c>
      <c r="E76">
        <v>463</v>
      </c>
      <c r="F76">
        <v>1</v>
      </c>
      <c r="G76">
        <v>40</v>
      </c>
      <c r="H76">
        <v>0</v>
      </c>
      <c r="I76" t="b">
        <v>0</v>
      </c>
      <c r="J76">
        <v>0</v>
      </c>
      <c r="K76">
        <v>0</v>
      </c>
      <c r="L76">
        <v>1</v>
      </c>
      <c r="N76">
        <v>0.99784482799999996</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1</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row>
    <row r="77" spans="1:101" x14ac:dyDescent="0.25">
      <c r="A77" t="s">
        <v>175</v>
      </c>
      <c r="B77">
        <v>7063</v>
      </c>
      <c r="C77">
        <v>472</v>
      </c>
      <c r="D77">
        <v>14.96398305</v>
      </c>
      <c r="E77">
        <v>472</v>
      </c>
      <c r="F77">
        <v>0</v>
      </c>
      <c r="G77">
        <v>40</v>
      </c>
      <c r="H77">
        <v>0</v>
      </c>
      <c r="I77" t="b">
        <v>0</v>
      </c>
      <c r="J77">
        <v>0</v>
      </c>
      <c r="K77">
        <v>0</v>
      </c>
      <c r="L77">
        <v>1</v>
      </c>
      <c r="N77">
        <v>1</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row>
    <row r="78" spans="1:101" x14ac:dyDescent="0.25">
      <c r="A78" t="s">
        <v>176</v>
      </c>
      <c r="B78">
        <v>64590</v>
      </c>
      <c r="C78">
        <v>494</v>
      </c>
      <c r="D78">
        <v>130.7489879</v>
      </c>
      <c r="E78">
        <v>476</v>
      </c>
      <c r="F78">
        <v>18</v>
      </c>
      <c r="G78">
        <v>51</v>
      </c>
      <c r="H78">
        <v>0</v>
      </c>
      <c r="I78" t="b">
        <v>0</v>
      </c>
      <c r="J78">
        <v>0</v>
      </c>
      <c r="K78">
        <v>1</v>
      </c>
      <c r="L78">
        <v>0</v>
      </c>
      <c r="N78">
        <v>0.96356275300000005</v>
      </c>
      <c r="O78">
        <v>0</v>
      </c>
      <c r="P78">
        <v>0</v>
      </c>
      <c r="Q78">
        <v>0</v>
      </c>
      <c r="R78">
        <v>0</v>
      </c>
      <c r="S78">
        <v>0</v>
      </c>
      <c r="T78">
        <v>0</v>
      </c>
      <c r="U78">
        <v>0</v>
      </c>
      <c r="V78">
        <v>0</v>
      </c>
      <c r="W78">
        <v>0</v>
      </c>
      <c r="X78">
        <v>0</v>
      </c>
      <c r="Y78">
        <v>0</v>
      </c>
      <c r="Z78">
        <v>0</v>
      </c>
      <c r="AA78">
        <v>0</v>
      </c>
      <c r="AB78">
        <v>0</v>
      </c>
      <c r="AC78">
        <v>0</v>
      </c>
      <c r="AD78">
        <v>0</v>
      </c>
      <c r="AE78">
        <v>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row>
    <row r="79" spans="1:101" x14ac:dyDescent="0.25">
      <c r="A79" t="s">
        <v>177</v>
      </c>
      <c r="B79">
        <v>5274</v>
      </c>
      <c r="C79">
        <v>473</v>
      </c>
      <c r="D79">
        <v>11.15010571</v>
      </c>
      <c r="E79">
        <v>473</v>
      </c>
      <c r="F79">
        <v>0</v>
      </c>
      <c r="G79">
        <v>40</v>
      </c>
      <c r="H79">
        <v>0</v>
      </c>
      <c r="I79" t="b">
        <v>0</v>
      </c>
      <c r="J79">
        <v>0</v>
      </c>
      <c r="K79">
        <v>0</v>
      </c>
      <c r="L79">
        <v>1</v>
      </c>
      <c r="N79">
        <v>1</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1</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row>
    <row r="80" spans="1:101" x14ac:dyDescent="0.25">
      <c r="A80" t="s">
        <v>178</v>
      </c>
      <c r="B80">
        <v>15223</v>
      </c>
      <c r="C80">
        <v>474</v>
      </c>
      <c r="D80">
        <v>32.116033760000001</v>
      </c>
      <c r="E80">
        <v>473</v>
      </c>
      <c r="F80">
        <v>1</v>
      </c>
      <c r="G80">
        <v>43</v>
      </c>
      <c r="H80">
        <v>0</v>
      </c>
      <c r="I80" t="b">
        <v>0</v>
      </c>
      <c r="J80">
        <v>1</v>
      </c>
      <c r="K80">
        <v>0</v>
      </c>
      <c r="L80">
        <v>1</v>
      </c>
      <c r="N80">
        <v>0.99789029500000004</v>
      </c>
      <c r="O80">
        <v>0</v>
      </c>
      <c r="P80">
        <v>1</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row>
    <row r="81" spans="1:101" x14ac:dyDescent="0.25">
      <c r="A81" t="s">
        <v>179</v>
      </c>
      <c r="B81">
        <v>25583</v>
      </c>
      <c r="C81">
        <v>484</v>
      </c>
      <c r="D81">
        <v>52.857438019999996</v>
      </c>
      <c r="E81">
        <v>466</v>
      </c>
      <c r="F81">
        <v>18</v>
      </c>
      <c r="G81">
        <v>42</v>
      </c>
      <c r="H81">
        <v>0</v>
      </c>
      <c r="I81" t="b">
        <v>0</v>
      </c>
      <c r="J81">
        <v>0</v>
      </c>
      <c r="K81">
        <v>1</v>
      </c>
      <c r="L81">
        <v>1</v>
      </c>
      <c r="N81">
        <v>0.96280991699999996</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1</v>
      </c>
      <c r="CN81">
        <v>0</v>
      </c>
      <c r="CO81">
        <v>0</v>
      </c>
      <c r="CP81">
        <v>0</v>
      </c>
      <c r="CQ81">
        <v>0</v>
      </c>
      <c r="CR81">
        <v>0</v>
      </c>
      <c r="CS81">
        <v>0</v>
      </c>
      <c r="CT81">
        <v>0</v>
      </c>
      <c r="CU81">
        <v>0</v>
      </c>
      <c r="CV81">
        <v>0</v>
      </c>
      <c r="CW81">
        <v>0</v>
      </c>
    </row>
    <row r="82" spans="1:101" x14ac:dyDescent="0.25">
      <c r="A82" t="s">
        <v>180</v>
      </c>
      <c r="B82">
        <v>62333</v>
      </c>
      <c r="C82">
        <v>472</v>
      </c>
      <c r="D82">
        <v>132.06144069999999</v>
      </c>
      <c r="E82">
        <v>445</v>
      </c>
      <c r="F82">
        <v>27</v>
      </c>
      <c r="G82">
        <v>53</v>
      </c>
      <c r="H82">
        <v>0</v>
      </c>
      <c r="I82" t="b">
        <v>0</v>
      </c>
      <c r="J82">
        <v>0</v>
      </c>
      <c r="K82">
        <v>1</v>
      </c>
      <c r="L82">
        <v>0</v>
      </c>
      <c r="N82">
        <v>0.94279661000000003</v>
      </c>
      <c r="O82">
        <v>0</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row>
    <row r="83" spans="1:101" x14ac:dyDescent="0.25">
      <c r="A83" t="s">
        <v>181</v>
      </c>
      <c r="B83">
        <v>7501</v>
      </c>
      <c r="C83">
        <v>477</v>
      </c>
      <c r="D83">
        <v>15.725366879999999</v>
      </c>
      <c r="E83">
        <v>474</v>
      </c>
      <c r="F83">
        <v>3</v>
      </c>
      <c r="G83">
        <v>40</v>
      </c>
      <c r="H83">
        <v>0</v>
      </c>
      <c r="I83" t="b">
        <v>0</v>
      </c>
      <c r="J83">
        <v>0</v>
      </c>
      <c r="K83">
        <v>0</v>
      </c>
      <c r="L83">
        <v>1</v>
      </c>
      <c r="N83">
        <v>0.99371069199999995</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1</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row>
    <row r="84" spans="1:101" x14ac:dyDescent="0.25">
      <c r="A84" t="s">
        <v>182</v>
      </c>
      <c r="B84">
        <v>18282</v>
      </c>
      <c r="C84">
        <v>464</v>
      </c>
      <c r="D84">
        <v>39.400862070000002</v>
      </c>
      <c r="E84">
        <v>459</v>
      </c>
      <c r="F84">
        <v>5</v>
      </c>
      <c r="G84">
        <v>44</v>
      </c>
      <c r="H84">
        <v>0</v>
      </c>
      <c r="I84" t="b">
        <v>0</v>
      </c>
      <c r="J84">
        <v>0</v>
      </c>
      <c r="K84">
        <v>1</v>
      </c>
      <c r="L84">
        <v>1</v>
      </c>
      <c r="N84">
        <v>0.98922413799999998</v>
      </c>
      <c r="O84">
        <v>0</v>
      </c>
      <c r="P84">
        <v>1</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row>
    <row r="85" spans="1:101" x14ac:dyDescent="0.25">
      <c r="A85" t="s">
        <v>183</v>
      </c>
      <c r="B85">
        <v>18260</v>
      </c>
      <c r="C85">
        <v>373</v>
      </c>
      <c r="D85">
        <v>48.954423589999998</v>
      </c>
      <c r="E85">
        <v>250</v>
      </c>
      <c r="F85">
        <v>123</v>
      </c>
      <c r="G85">
        <v>65</v>
      </c>
      <c r="H85">
        <v>1</v>
      </c>
      <c r="I85">
        <v>1</v>
      </c>
      <c r="J85">
        <v>0</v>
      </c>
      <c r="K85">
        <v>1</v>
      </c>
      <c r="L85">
        <v>0</v>
      </c>
      <c r="N85">
        <v>0.67024128699999996</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1</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1</v>
      </c>
      <c r="CN85">
        <v>0</v>
      </c>
      <c r="CO85">
        <v>0</v>
      </c>
      <c r="CP85">
        <v>0</v>
      </c>
      <c r="CQ85">
        <v>0</v>
      </c>
      <c r="CR85">
        <v>0</v>
      </c>
      <c r="CS85">
        <v>0</v>
      </c>
      <c r="CT85">
        <v>0</v>
      </c>
      <c r="CU85">
        <v>0</v>
      </c>
      <c r="CV85">
        <v>0</v>
      </c>
      <c r="CW85">
        <v>0</v>
      </c>
    </row>
    <row r="86" spans="1:101" x14ac:dyDescent="0.25">
      <c r="A86" t="s">
        <v>184</v>
      </c>
      <c r="B86">
        <v>11519</v>
      </c>
      <c r="C86">
        <v>369</v>
      </c>
      <c r="D86">
        <v>31.216802170000001</v>
      </c>
      <c r="E86">
        <v>202</v>
      </c>
      <c r="F86">
        <v>167</v>
      </c>
      <c r="G86">
        <v>60</v>
      </c>
      <c r="H86">
        <v>0</v>
      </c>
      <c r="I86" t="b">
        <v>0</v>
      </c>
      <c r="J86">
        <v>3</v>
      </c>
      <c r="K86">
        <v>0</v>
      </c>
      <c r="L86">
        <v>6</v>
      </c>
      <c r="N86">
        <v>0.54742547399999997</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1</v>
      </c>
      <c r="CL86">
        <v>0</v>
      </c>
      <c r="CM86">
        <v>0</v>
      </c>
      <c r="CN86">
        <v>0</v>
      </c>
      <c r="CO86">
        <v>0</v>
      </c>
      <c r="CP86">
        <v>0</v>
      </c>
      <c r="CQ86">
        <v>0</v>
      </c>
      <c r="CR86">
        <v>0</v>
      </c>
      <c r="CS86">
        <v>0</v>
      </c>
      <c r="CT86">
        <v>0</v>
      </c>
      <c r="CU86">
        <v>0</v>
      </c>
      <c r="CV86">
        <v>0</v>
      </c>
      <c r="CW86">
        <v>0</v>
      </c>
    </row>
    <row r="87" spans="1:101" x14ac:dyDescent="0.25">
      <c r="A87" t="s">
        <v>185</v>
      </c>
      <c r="B87">
        <v>6719</v>
      </c>
      <c r="C87">
        <v>362</v>
      </c>
      <c r="D87">
        <v>18.560773480000002</v>
      </c>
      <c r="E87">
        <v>254</v>
      </c>
      <c r="F87">
        <v>108</v>
      </c>
      <c r="G87">
        <v>13</v>
      </c>
      <c r="H87">
        <v>0</v>
      </c>
      <c r="I87" t="b">
        <v>0</v>
      </c>
      <c r="J87">
        <v>0</v>
      </c>
      <c r="K87">
        <v>0</v>
      </c>
      <c r="L87">
        <v>2</v>
      </c>
      <c r="N87">
        <v>0.70165745899999998</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1</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row>
    <row r="88" spans="1:101" x14ac:dyDescent="0.25">
      <c r="A88" t="s">
        <v>186</v>
      </c>
      <c r="B88">
        <v>19871</v>
      </c>
      <c r="C88">
        <v>135</v>
      </c>
      <c r="D88">
        <v>147.19259260000001</v>
      </c>
      <c r="E88">
        <v>25</v>
      </c>
      <c r="F88">
        <v>110</v>
      </c>
      <c r="G88">
        <v>244</v>
      </c>
      <c r="H88">
        <v>1</v>
      </c>
      <c r="I88">
        <v>1</v>
      </c>
      <c r="J88">
        <v>0</v>
      </c>
      <c r="K88">
        <v>4</v>
      </c>
      <c r="L88">
        <v>0</v>
      </c>
      <c r="N88">
        <v>0.185185185</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1</v>
      </c>
      <c r="BS88">
        <v>0</v>
      </c>
      <c r="BT88">
        <v>0</v>
      </c>
      <c r="BU88">
        <v>1</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row>
    <row r="89" spans="1:101" x14ac:dyDescent="0.25">
      <c r="A89" t="s">
        <v>187</v>
      </c>
      <c r="B89">
        <v>42422</v>
      </c>
      <c r="C89">
        <v>809</v>
      </c>
      <c r="D89">
        <v>52.437577259999998</v>
      </c>
      <c r="E89">
        <v>353</v>
      </c>
      <c r="F89">
        <v>456</v>
      </c>
      <c r="G89">
        <v>124</v>
      </c>
      <c r="H89">
        <v>0</v>
      </c>
      <c r="I89" t="b">
        <v>0</v>
      </c>
      <c r="J89">
        <v>1</v>
      </c>
      <c r="K89">
        <v>4</v>
      </c>
      <c r="L89">
        <v>3</v>
      </c>
      <c r="N89">
        <v>0.436341162</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1</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1</v>
      </c>
      <c r="CT89">
        <v>0</v>
      </c>
      <c r="CU89">
        <v>0</v>
      </c>
      <c r="CV89">
        <v>0</v>
      </c>
      <c r="CW89">
        <v>0</v>
      </c>
    </row>
    <row r="90" spans="1:101" x14ac:dyDescent="0.25">
      <c r="A90" t="s">
        <v>188</v>
      </c>
      <c r="B90">
        <v>11586</v>
      </c>
      <c r="C90">
        <v>320</v>
      </c>
      <c r="D90">
        <v>36.206249999999997</v>
      </c>
      <c r="E90">
        <v>159</v>
      </c>
      <c r="F90">
        <v>161</v>
      </c>
      <c r="G90">
        <v>26</v>
      </c>
      <c r="H90">
        <v>0</v>
      </c>
      <c r="I90" t="b">
        <v>0</v>
      </c>
      <c r="J90">
        <v>0</v>
      </c>
      <c r="K90">
        <v>1</v>
      </c>
      <c r="L90">
        <v>1</v>
      </c>
      <c r="N90">
        <v>0.49687500000000001</v>
      </c>
      <c r="O90">
        <v>0</v>
      </c>
      <c r="P90">
        <v>0</v>
      </c>
      <c r="Q90">
        <v>0</v>
      </c>
      <c r="R90">
        <v>0</v>
      </c>
      <c r="S90">
        <v>0</v>
      </c>
      <c r="T90">
        <v>0</v>
      </c>
      <c r="U90">
        <v>0</v>
      </c>
      <c r="V90">
        <v>0</v>
      </c>
      <c r="W90">
        <v>0</v>
      </c>
      <c r="X90">
        <v>0</v>
      </c>
      <c r="Y90">
        <v>0</v>
      </c>
      <c r="Z90">
        <v>0</v>
      </c>
      <c r="AA90">
        <v>0</v>
      </c>
      <c r="AB90">
        <v>0</v>
      </c>
      <c r="AC90">
        <v>0</v>
      </c>
      <c r="AD90">
        <v>0</v>
      </c>
      <c r="AE90">
        <v>0</v>
      </c>
      <c r="AF90">
        <v>0</v>
      </c>
      <c r="AG90">
        <v>1</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1</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row>
    <row r="91" spans="1:101" x14ac:dyDescent="0.25">
      <c r="A91" t="s">
        <v>189</v>
      </c>
      <c r="B91">
        <v>104215</v>
      </c>
      <c r="C91">
        <v>162</v>
      </c>
      <c r="D91">
        <v>643.30246910000005</v>
      </c>
      <c r="E91">
        <v>100</v>
      </c>
      <c r="F91">
        <v>62</v>
      </c>
      <c r="G91">
        <v>172</v>
      </c>
      <c r="H91">
        <v>1</v>
      </c>
      <c r="I91">
        <v>1</v>
      </c>
      <c r="J91">
        <v>0</v>
      </c>
      <c r="K91">
        <v>3</v>
      </c>
      <c r="L91">
        <v>0</v>
      </c>
      <c r="N91">
        <v>0.617283951</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row>
    <row r="92" spans="1:101" x14ac:dyDescent="0.25">
      <c r="A92" t="s">
        <v>190</v>
      </c>
      <c r="B92">
        <v>7913</v>
      </c>
      <c r="C92">
        <v>192</v>
      </c>
      <c r="D92">
        <v>41.213541669999998</v>
      </c>
      <c r="E92">
        <v>116</v>
      </c>
      <c r="F92">
        <v>76</v>
      </c>
      <c r="G92">
        <v>114</v>
      </c>
      <c r="H92">
        <v>0</v>
      </c>
      <c r="I92" t="b">
        <v>0</v>
      </c>
      <c r="J92">
        <v>0</v>
      </c>
      <c r="K92">
        <v>3</v>
      </c>
      <c r="L92">
        <v>0</v>
      </c>
      <c r="N92">
        <v>0.60416666699999999</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1</v>
      </c>
      <c r="CI92">
        <v>0</v>
      </c>
      <c r="CJ92">
        <v>0</v>
      </c>
      <c r="CK92">
        <v>0</v>
      </c>
      <c r="CL92">
        <v>0</v>
      </c>
      <c r="CM92">
        <v>0</v>
      </c>
      <c r="CN92">
        <v>0</v>
      </c>
      <c r="CO92">
        <v>0</v>
      </c>
      <c r="CP92">
        <v>0</v>
      </c>
      <c r="CQ92">
        <v>0</v>
      </c>
      <c r="CR92">
        <v>0</v>
      </c>
      <c r="CS92">
        <v>0</v>
      </c>
      <c r="CT92">
        <v>0</v>
      </c>
      <c r="CU92">
        <v>0</v>
      </c>
      <c r="CV92">
        <v>0</v>
      </c>
      <c r="CW92">
        <v>0</v>
      </c>
    </row>
    <row r="93" spans="1:101" x14ac:dyDescent="0.25">
      <c r="A93" t="s">
        <v>191</v>
      </c>
      <c r="B93">
        <v>15382</v>
      </c>
      <c r="C93">
        <v>270</v>
      </c>
      <c r="D93">
        <v>56.970370369999998</v>
      </c>
      <c r="E93">
        <v>157</v>
      </c>
      <c r="F93">
        <v>113</v>
      </c>
      <c r="G93">
        <v>120</v>
      </c>
      <c r="H93">
        <v>0</v>
      </c>
      <c r="I93" t="b">
        <v>0</v>
      </c>
      <c r="J93">
        <v>0</v>
      </c>
      <c r="K93">
        <v>5</v>
      </c>
      <c r="L93">
        <v>0</v>
      </c>
      <c r="N93">
        <v>0.58148148099999997</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row>
    <row r="94" spans="1:101" x14ac:dyDescent="0.25">
      <c r="A94" t="s">
        <v>192</v>
      </c>
      <c r="B94">
        <v>20766</v>
      </c>
      <c r="C94">
        <v>361</v>
      </c>
      <c r="D94">
        <v>57.52354571</v>
      </c>
      <c r="E94">
        <v>116</v>
      </c>
      <c r="F94">
        <v>245</v>
      </c>
      <c r="G94">
        <v>53</v>
      </c>
      <c r="H94">
        <v>0</v>
      </c>
      <c r="I94" t="b">
        <v>0</v>
      </c>
      <c r="J94">
        <v>0</v>
      </c>
      <c r="K94">
        <v>2</v>
      </c>
      <c r="L94">
        <v>3</v>
      </c>
      <c r="N94">
        <v>0.32132964000000003</v>
      </c>
      <c r="O94">
        <v>0</v>
      </c>
      <c r="P94">
        <v>0</v>
      </c>
      <c r="Q94">
        <v>0</v>
      </c>
      <c r="R94">
        <v>0</v>
      </c>
      <c r="S94">
        <v>0</v>
      </c>
      <c r="T94">
        <v>0</v>
      </c>
      <c r="U94">
        <v>0</v>
      </c>
      <c r="V94">
        <v>0</v>
      </c>
      <c r="W94">
        <v>0</v>
      </c>
      <c r="X94">
        <v>0</v>
      </c>
      <c r="Y94">
        <v>0</v>
      </c>
      <c r="Z94">
        <v>0</v>
      </c>
      <c r="AA94">
        <v>0</v>
      </c>
      <c r="AB94">
        <v>0</v>
      </c>
      <c r="AC94">
        <v>0</v>
      </c>
      <c r="AD94">
        <v>0</v>
      </c>
      <c r="AE94">
        <v>0</v>
      </c>
      <c r="AF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row>
    <row r="95" spans="1:101" x14ac:dyDescent="0.25">
      <c r="A95" t="s">
        <v>193</v>
      </c>
      <c r="B95">
        <v>15111</v>
      </c>
      <c r="C95">
        <v>281</v>
      </c>
      <c r="D95">
        <v>53.775800709999999</v>
      </c>
      <c r="E95">
        <v>47</v>
      </c>
      <c r="F95">
        <v>234</v>
      </c>
      <c r="G95">
        <v>179</v>
      </c>
      <c r="H95">
        <v>1</v>
      </c>
      <c r="I95">
        <v>1</v>
      </c>
      <c r="J95">
        <v>1</v>
      </c>
      <c r="K95">
        <v>5</v>
      </c>
      <c r="L95">
        <v>0</v>
      </c>
      <c r="N95">
        <v>0.16725978599999999</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1</v>
      </c>
      <c r="CO95">
        <v>0</v>
      </c>
      <c r="CP95">
        <v>0</v>
      </c>
      <c r="CQ95">
        <v>0</v>
      </c>
      <c r="CR95">
        <v>0</v>
      </c>
      <c r="CS95">
        <v>0</v>
      </c>
      <c r="CT95">
        <v>0</v>
      </c>
      <c r="CU95">
        <v>0</v>
      </c>
      <c r="CV95">
        <v>0</v>
      </c>
      <c r="CW95">
        <v>0</v>
      </c>
    </row>
    <row r="96" spans="1:101" x14ac:dyDescent="0.25">
      <c r="A96" t="s">
        <v>194</v>
      </c>
      <c r="B96">
        <v>14469</v>
      </c>
      <c r="C96">
        <v>294</v>
      </c>
      <c r="D96">
        <v>49.214285709999999</v>
      </c>
      <c r="E96">
        <v>107</v>
      </c>
      <c r="F96">
        <v>187</v>
      </c>
      <c r="G96">
        <v>115</v>
      </c>
      <c r="H96">
        <v>0</v>
      </c>
      <c r="I96" t="b">
        <v>0</v>
      </c>
      <c r="J96">
        <v>2</v>
      </c>
      <c r="K96">
        <v>1</v>
      </c>
      <c r="L96">
        <v>0</v>
      </c>
      <c r="N96">
        <v>0.36394557799999999</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1</v>
      </c>
      <c r="CQ96">
        <v>0</v>
      </c>
      <c r="CR96">
        <v>0</v>
      </c>
      <c r="CS96">
        <v>0</v>
      </c>
      <c r="CT96">
        <v>1</v>
      </c>
      <c r="CU96">
        <v>0</v>
      </c>
      <c r="CV96">
        <v>0</v>
      </c>
      <c r="CW96">
        <v>0</v>
      </c>
    </row>
    <row r="97" spans="1:101" x14ac:dyDescent="0.25">
      <c r="A97" t="s">
        <v>195</v>
      </c>
      <c r="B97">
        <v>15029</v>
      </c>
      <c r="C97">
        <v>281</v>
      </c>
      <c r="D97">
        <v>53.483985769999997</v>
      </c>
      <c r="E97">
        <v>57</v>
      </c>
      <c r="F97">
        <v>224</v>
      </c>
      <c r="G97">
        <v>21</v>
      </c>
      <c r="H97">
        <v>0</v>
      </c>
      <c r="I97" t="b">
        <v>0</v>
      </c>
      <c r="J97">
        <v>0</v>
      </c>
      <c r="K97">
        <v>1</v>
      </c>
      <c r="L97">
        <v>2</v>
      </c>
      <c r="N97">
        <v>0.20284697500000001</v>
      </c>
      <c r="O97">
        <v>0</v>
      </c>
      <c r="P97">
        <v>0</v>
      </c>
      <c r="Q97">
        <v>0</v>
      </c>
      <c r="R97">
        <v>0</v>
      </c>
      <c r="S97">
        <v>0</v>
      </c>
      <c r="T97">
        <v>0</v>
      </c>
      <c r="U97">
        <v>0</v>
      </c>
      <c r="V97">
        <v>0</v>
      </c>
      <c r="W97">
        <v>0</v>
      </c>
      <c r="X97">
        <v>0</v>
      </c>
      <c r="Y97">
        <v>0</v>
      </c>
      <c r="Z97">
        <v>0</v>
      </c>
      <c r="AA97">
        <v>0</v>
      </c>
      <c r="AB97">
        <v>0</v>
      </c>
      <c r="AC97">
        <v>0</v>
      </c>
      <c r="AD97">
        <v>0</v>
      </c>
      <c r="AE97">
        <v>0</v>
      </c>
      <c r="AF97">
        <v>0</v>
      </c>
      <c r="AG97">
        <v>0</v>
      </c>
      <c r="AH97">
        <v>1</v>
      </c>
      <c r="AI97">
        <v>0</v>
      </c>
      <c r="AJ97">
        <v>0</v>
      </c>
      <c r="AK97">
        <v>0</v>
      </c>
      <c r="AL97">
        <v>0</v>
      </c>
      <c r="AM97">
        <v>0</v>
      </c>
      <c r="AN97">
        <v>1</v>
      </c>
      <c r="AO97">
        <v>0</v>
      </c>
      <c r="AP97">
        <v>0</v>
      </c>
      <c r="AQ97">
        <v>0</v>
      </c>
      <c r="AR97">
        <v>0</v>
      </c>
      <c r="AS97">
        <v>0</v>
      </c>
      <c r="AT97">
        <v>0</v>
      </c>
      <c r="AU97">
        <v>0</v>
      </c>
      <c r="AV97">
        <v>0</v>
      </c>
      <c r="AW97">
        <v>0</v>
      </c>
      <c r="AX97">
        <v>0</v>
      </c>
      <c r="AY97">
        <v>0</v>
      </c>
      <c r="AZ97">
        <v>0</v>
      </c>
      <c r="BA97">
        <v>0</v>
      </c>
      <c r="BB97">
        <v>0</v>
      </c>
      <c r="BC97">
        <v>0</v>
      </c>
      <c r="BD97">
        <v>0</v>
      </c>
      <c r="BE97">
        <v>0</v>
      </c>
      <c r="BF97">
        <v>0</v>
      </c>
      <c r="BG97">
        <v>0</v>
      </c>
      <c r="BH97">
        <v>1</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row>
    <row r="98" spans="1:101" x14ac:dyDescent="0.25">
      <c r="A98" t="s">
        <v>196</v>
      </c>
      <c r="B98">
        <v>6637</v>
      </c>
      <c r="C98">
        <v>370</v>
      </c>
      <c r="D98">
        <v>17.93783784</v>
      </c>
      <c r="E98">
        <v>326</v>
      </c>
      <c r="F98">
        <v>44</v>
      </c>
      <c r="G98">
        <v>12</v>
      </c>
      <c r="H98">
        <v>0</v>
      </c>
      <c r="I98" t="b">
        <v>0</v>
      </c>
      <c r="J98">
        <v>0</v>
      </c>
      <c r="K98">
        <v>0</v>
      </c>
      <c r="L98">
        <v>1</v>
      </c>
      <c r="N98">
        <v>0.88108108100000004</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1</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row>
    <row r="99" spans="1:101" x14ac:dyDescent="0.25">
      <c r="A99" t="s">
        <v>197</v>
      </c>
      <c r="B99">
        <v>16894</v>
      </c>
      <c r="C99">
        <v>371</v>
      </c>
      <c r="D99">
        <v>45.53638814</v>
      </c>
      <c r="E99">
        <v>76</v>
      </c>
      <c r="F99">
        <v>295</v>
      </c>
      <c r="G99">
        <v>41</v>
      </c>
      <c r="H99">
        <v>0</v>
      </c>
      <c r="I99" t="b">
        <v>0</v>
      </c>
      <c r="J99">
        <v>1</v>
      </c>
      <c r="K99">
        <v>0</v>
      </c>
      <c r="L99">
        <v>3</v>
      </c>
      <c r="N99">
        <v>0.204851752</v>
      </c>
      <c r="O99">
        <v>0</v>
      </c>
      <c r="P99">
        <v>1</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1</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1</v>
      </c>
      <c r="CN99">
        <v>0</v>
      </c>
      <c r="CO99">
        <v>0</v>
      </c>
      <c r="CP99">
        <v>0</v>
      </c>
      <c r="CQ99">
        <v>0</v>
      </c>
      <c r="CR99">
        <v>0</v>
      </c>
      <c r="CS99">
        <v>0</v>
      </c>
      <c r="CT99">
        <v>0</v>
      </c>
      <c r="CU99">
        <v>0</v>
      </c>
      <c r="CV99">
        <v>0</v>
      </c>
      <c r="CW99">
        <v>0</v>
      </c>
    </row>
    <row r="100" spans="1:101" x14ac:dyDescent="0.25">
      <c r="A100" t="s">
        <v>198</v>
      </c>
      <c r="B100">
        <v>22067</v>
      </c>
      <c r="C100">
        <v>399</v>
      </c>
      <c r="D100">
        <v>55.305764410000002</v>
      </c>
      <c r="E100">
        <v>130</v>
      </c>
      <c r="F100">
        <v>269</v>
      </c>
      <c r="G100">
        <v>28</v>
      </c>
      <c r="H100">
        <v>0</v>
      </c>
      <c r="I100" t="b">
        <v>0</v>
      </c>
      <c r="J100">
        <v>0</v>
      </c>
      <c r="K100">
        <v>1</v>
      </c>
      <c r="L100">
        <v>4</v>
      </c>
      <c r="N100">
        <v>0.32581453599999999</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1</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row>
    <row r="101" spans="1:101" x14ac:dyDescent="0.25">
      <c r="A101" t="s">
        <v>199</v>
      </c>
      <c r="B101">
        <v>20700</v>
      </c>
      <c r="C101">
        <v>393</v>
      </c>
      <c r="D101">
        <v>52.671755730000001</v>
      </c>
      <c r="E101">
        <v>112</v>
      </c>
      <c r="F101">
        <v>281</v>
      </c>
      <c r="G101">
        <v>135</v>
      </c>
      <c r="H101">
        <v>0</v>
      </c>
      <c r="I101" t="b">
        <v>0</v>
      </c>
      <c r="J101">
        <v>0</v>
      </c>
      <c r="K101">
        <v>2</v>
      </c>
      <c r="L101">
        <v>5</v>
      </c>
      <c r="N101">
        <v>0.28498727699999998</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1</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row>
    <row r="102" spans="1:101" x14ac:dyDescent="0.25">
      <c r="A102" t="s">
        <v>200</v>
      </c>
      <c r="B102">
        <v>7809</v>
      </c>
      <c r="C102">
        <v>368</v>
      </c>
      <c r="D102">
        <v>21.220108700000001</v>
      </c>
      <c r="E102">
        <v>309</v>
      </c>
      <c r="F102">
        <v>59</v>
      </c>
      <c r="G102">
        <v>14</v>
      </c>
      <c r="H102">
        <v>0</v>
      </c>
      <c r="I102" t="b">
        <v>0</v>
      </c>
      <c r="J102">
        <v>0</v>
      </c>
      <c r="K102">
        <v>0</v>
      </c>
      <c r="L102">
        <v>2</v>
      </c>
      <c r="N102">
        <v>0.83967391300000005</v>
      </c>
      <c r="O102">
        <v>0</v>
      </c>
      <c r="P102">
        <v>0</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row>
    <row r="103" spans="1:101" x14ac:dyDescent="0.25">
      <c r="A103" t="s">
        <v>201</v>
      </c>
      <c r="B103">
        <v>10449</v>
      </c>
      <c r="C103">
        <v>374</v>
      </c>
      <c r="D103">
        <v>27.938502669999998</v>
      </c>
      <c r="E103">
        <v>245</v>
      </c>
      <c r="F103">
        <v>129</v>
      </c>
      <c r="G103">
        <v>60</v>
      </c>
      <c r="H103">
        <v>0</v>
      </c>
      <c r="I103" t="b">
        <v>0</v>
      </c>
      <c r="J103">
        <v>2</v>
      </c>
      <c r="K103">
        <v>0</v>
      </c>
      <c r="L103">
        <v>6</v>
      </c>
      <c r="N103">
        <v>0.65508021400000005</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1</v>
      </c>
      <c r="CL103">
        <v>0</v>
      </c>
      <c r="CM103">
        <v>0</v>
      </c>
      <c r="CN103">
        <v>0</v>
      </c>
      <c r="CO103">
        <v>0</v>
      </c>
      <c r="CP103">
        <v>0</v>
      </c>
      <c r="CQ103">
        <v>0</v>
      </c>
      <c r="CR103">
        <v>0</v>
      </c>
      <c r="CS103">
        <v>0</v>
      </c>
      <c r="CT103">
        <v>0</v>
      </c>
      <c r="CU103">
        <v>0</v>
      </c>
      <c r="CV103">
        <v>0</v>
      </c>
      <c r="CW103">
        <v>0</v>
      </c>
    </row>
    <row r="104" spans="1:101" x14ac:dyDescent="0.25">
      <c r="A104" t="s">
        <v>202</v>
      </c>
      <c r="B104">
        <v>31429</v>
      </c>
      <c r="C104">
        <v>404</v>
      </c>
      <c r="D104">
        <v>77.794554460000001</v>
      </c>
      <c r="E104">
        <v>286</v>
      </c>
      <c r="F104">
        <v>118</v>
      </c>
      <c r="G104">
        <v>232</v>
      </c>
      <c r="H104">
        <v>0</v>
      </c>
      <c r="I104" t="b">
        <v>0</v>
      </c>
      <c r="J104">
        <v>0</v>
      </c>
      <c r="K104">
        <v>10</v>
      </c>
      <c r="L104">
        <v>0</v>
      </c>
      <c r="N104">
        <v>0.70792079200000002</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1</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row>
    <row r="105" spans="1:101" x14ac:dyDescent="0.25">
      <c r="A105" t="s">
        <v>203</v>
      </c>
      <c r="B105">
        <v>9334</v>
      </c>
      <c r="C105">
        <v>371</v>
      </c>
      <c r="D105">
        <v>25.159029650000001</v>
      </c>
      <c r="E105">
        <v>243</v>
      </c>
      <c r="F105">
        <v>128</v>
      </c>
      <c r="G105">
        <v>15</v>
      </c>
      <c r="H105">
        <v>0</v>
      </c>
      <c r="I105" t="b">
        <v>0</v>
      </c>
      <c r="J105">
        <v>0</v>
      </c>
      <c r="K105">
        <v>0</v>
      </c>
      <c r="L105">
        <v>1</v>
      </c>
      <c r="N105">
        <v>0.65498652300000004</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1</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row>
    <row r="106" spans="1:101" x14ac:dyDescent="0.25">
      <c r="A106" t="s">
        <v>204</v>
      </c>
      <c r="B106">
        <v>11079</v>
      </c>
      <c r="C106">
        <v>369</v>
      </c>
      <c r="D106">
        <v>30.024390239999999</v>
      </c>
      <c r="E106">
        <v>226</v>
      </c>
      <c r="F106">
        <v>143</v>
      </c>
      <c r="G106">
        <v>61</v>
      </c>
      <c r="H106">
        <v>0</v>
      </c>
      <c r="I106" t="b">
        <v>0</v>
      </c>
      <c r="J106">
        <v>2</v>
      </c>
      <c r="K106">
        <v>0</v>
      </c>
      <c r="L106">
        <v>7</v>
      </c>
      <c r="N106">
        <v>0.61246612499999997</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1</v>
      </c>
      <c r="CL106">
        <v>0</v>
      </c>
      <c r="CM106">
        <v>0</v>
      </c>
      <c r="CN106">
        <v>0</v>
      </c>
      <c r="CO106">
        <v>0</v>
      </c>
      <c r="CP106">
        <v>0</v>
      </c>
      <c r="CQ106">
        <v>0</v>
      </c>
      <c r="CR106">
        <v>0</v>
      </c>
      <c r="CS106">
        <v>0</v>
      </c>
      <c r="CT106">
        <v>0</v>
      </c>
      <c r="CU106">
        <v>0</v>
      </c>
      <c r="CV106">
        <v>0</v>
      </c>
      <c r="CW106">
        <v>0</v>
      </c>
    </row>
    <row r="107" spans="1:101" x14ac:dyDescent="0.25">
      <c r="A107" t="s">
        <v>205</v>
      </c>
      <c r="B107">
        <v>101645</v>
      </c>
      <c r="C107">
        <v>405</v>
      </c>
      <c r="D107">
        <v>250.97530860000001</v>
      </c>
      <c r="E107">
        <v>211</v>
      </c>
      <c r="F107">
        <v>194</v>
      </c>
      <c r="G107">
        <v>133</v>
      </c>
      <c r="H107">
        <v>0</v>
      </c>
      <c r="I107" t="b">
        <v>0</v>
      </c>
      <c r="J107">
        <v>0</v>
      </c>
      <c r="K107">
        <v>1</v>
      </c>
      <c r="L107">
        <v>2</v>
      </c>
      <c r="N107">
        <v>0.52098765400000002</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1</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row>
    <row r="108" spans="1:101" x14ac:dyDescent="0.25">
      <c r="A108" t="s">
        <v>206</v>
      </c>
      <c r="B108">
        <v>19086</v>
      </c>
      <c r="C108">
        <v>383</v>
      </c>
      <c r="D108">
        <v>49.83289817</v>
      </c>
      <c r="E108">
        <v>188</v>
      </c>
      <c r="F108">
        <v>195</v>
      </c>
      <c r="G108">
        <v>27</v>
      </c>
      <c r="H108">
        <v>0</v>
      </c>
      <c r="I108" t="b">
        <v>0</v>
      </c>
      <c r="J108">
        <v>0</v>
      </c>
      <c r="K108">
        <v>0</v>
      </c>
      <c r="L108">
        <v>5</v>
      </c>
      <c r="N108">
        <v>0.49086161900000003</v>
      </c>
      <c r="O108">
        <v>0</v>
      </c>
      <c r="P108">
        <v>1</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row>
    <row r="109" spans="1:101" x14ac:dyDescent="0.25">
      <c r="A109" t="s">
        <v>207</v>
      </c>
      <c r="B109">
        <v>9454</v>
      </c>
      <c r="C109">
        <v>375</v>
      </c>
      <c r="D109">
        <v>25.210666669999998</v>
      </c>
      <c r="E109">
        <v>240</v>
      </c>
      <c r="F109">
        <v>135</v>
      </c>
      <c r="G109">
        <v>59</v>
      </c>
      <c r="H109">
        <v>0</v>
      </c>
      <c r="I109" t="b">
        <v>0</v>
      </c>
      <c r="J109">
        <v>2</v>
      </c>
      <c r="K109">
        <v>0</v>
      </c>
      <c r="L109">
        <v>5</v>
      </c>
      <c r="N109">
        <v>0.64</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1</v>
      </c>
      <c r="CL109">
        <v>0</v>
      </c>
      <c r="CM109">
        <v>0</v>
      </c>
      <c r="CN109">
        <v>0</v>
      </c>
      <c r="CO109">
        <v>0</v>
      </c>
      <c r="CP109">
        <v>0</v>
      </c>
      <c r="CQ109">
        <v>0</v>
      </c>
      <c r="CR109">
        <v>0</v>
      </c>
      <c r="CS109">
        <v>0</v>
      </c>
      <c r="CT109">
        <v>0</v>
      </c>
      <c r="CU109">
        <v>0</v>
      </c>
      <c r="CV109">
        <v>0</v>
      </c>
      <c r="CW109">
        <v>0</v>
      </c>
    </row>
    <row r="110" spans="1:101" x14ac:dyDescent="0.25">
      <c r="A110" t="s">
        <v>208</v>
      </c>
      <c r="B110">
        <v>12154</v>
      </c>
      <c r="C110">
        <v>385</v>
      </c>
      <c r="D110">
        <v>31.568831169999999</v>
      </c>
      <c r="E110">
        <v>185</v>
      </c>
      <c r="F110">
        <v>200</v>
      </c>
      <c r="G110">
        <v>36</v>
      </c>
      <c r="H110">
        <v>0</v>
      </c>
      <c r="I110" t="b">
        <v>0</v>
      </c>
      <c r="J110">
        <v>0</v>
      </c>
      <c r="K110">
        <v>0</v>
      </c>
      <c r="L110">
        <v>2</v>
      </c>
      <c r="N110">
        <v>0.48051948100000003</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1</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1</v>
      </c>
      <c r="CN110">
        <v>0</v>
      </c>
      <c r="CO110">
        <v>0</v>
      </c>
      <c r="CP110">
        <v>0</v>
      </c>
      <c r="CQ110">
        <v>0</v>
      </c>
      <c r="CR110">
        <v>0</v>
      </c>
      <c r="CS110">
        <v>0</v>
      </c>
      <c r="CT110">
        <v>0</v>
      </c>
      <c r="CU110">
        <v>0</v>
      </c>
      <c r="CV110">
        <v>0</v>
      </c>
      <c r="CW110">
        <v>0</v>
      </c>
    </row>
    <row r="111" spans="1:101" x14ac:dyDescent="0.25">
      <c r="A111" t="s">
        <v>209</v>
      </c>
      <c r="B111">
        <v>15872</v>
      </c>
      <c r="C111">
        <v>366</v>
      </c>
      <c r="D111">
        <v>43.366120219999999</v>
      </c>
      <c r="E111">
        <v>254</v>
      </c>
      <c r="F111">
        <v>112</v>
      </c>
      <c r="G111">
        <v>213</v>
      </c>
      <c r="H111">
        <v>0</v>
      </c>
      <c r="I111" t="b">
        <v>0</v>
      </c>
      <c r="J111">
        <v>2</v>
      </c>
      <c r="K111">
        <v>6</v>
      </c>
      <c r="L111">
        <v>0</v>
      </c>
      <c r="N111">
        <v>0.69398907099999996</v>
      </c>
      <c r="O111">
        <v>0</v>
      </c>
      <c r="P111">
        <v>1</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1</v>
      </c>
      <c r="CN111">
        <v>0</v>
      </c>
      <c r="CO111">
        <v>0</v>
      </c>
      <c r="CP111">
        <v>0</v>
      </c>
      <c r="CQ111">
        <v>0</v>
      </c>
      <c r="CR111">
        <v>0</v>
      </c>
      <c r="CS111">
        <v>0</v>
      </c>
      <c r="CT111">
        <v>0</v>
      </c>
      <c r="CU111">
        <v>0</v>
      </c>
      <c r="CV111">
        <v>0</v>
      </c>
      <c r="CW111">
        <v>0</v>
      </c>
    </row>
    <row r="112" spans="1:101" x14ac:dyDescent="0.25">
      <c r="A112" t="s">
        <v>210</v>
      </c>
      <c r="B112">
        <v>9608</v>
      </c>
      <c r="C112">
        <v>371</v>
      </c>
      <c r="D112">
        <v>25.897574120000002</v>
      </c>
      <c r="E112">
        <v>370</v>
      </c>
      <c r="F112">
        <v>1</v>
      </c>
      <c r="G112">
        <v>13</v>
      </c>
      <c r="H112">
        <v>0</v>
      </c>
      <c r="I112" t="b">
        <v>0</v>
      </c>
      <c r="J112">
        <v>0</v>
      </c>
      <c r="K112">
        <v>0</v>
      </c>
      <c r="L112">
        <v>2</v>
      </c>
      <c r="N112">
        <v>0.99730458200000005</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1</v>
      </c>
      <c r="CN112">
        <v>0</v>
      </c>
      <c r="CO112">
        <v>0</v>
      </c>
      <c r="CP112">
        <v>0</v>
      </c>
      <c r="CQ112">
        <v>0</v>
      </c>
      <c r="CR112">
        <v>0</v>
      </c>
      <c r="CS112">
        <v>0</v>
      </c>
      <c r="CT112">
        <v>0</v>
      </c>
      <c r="CU112">
        <v>0</v>
      </c>
      <c r="CV112">
        <v>0</v>
      </c>
      <c r="CW112">
        <v>0</v>
      </c>
    </row>
    <row r="113" spans="1:101" x14ac:dyDescent="0.25">
      <c r="A113" t="s">
        <v>211</v>
      </c>
      <c r="B113">
        <v>8142</v>
      </c>
      <c r="C113">
        <v>372</v>
      </c>
      <c r="D113">
        <v>21.887096769999999</v>
      </c>
      <c r="E113">
        <v>222</v>
      </c>
      <c r="F113">
        <v>150</v>
      </c>
      <c r="G113">
        <v>59</v>
      </c>
      <c r="H113">
        <v>0</v>
      </c>
      <c r="I113" t="b">
        <v>0</v>
      </c>
      <c r="J113">
        <v>0</v>
      </c>
      <c r="K113">
        <v>2</v>
      </c>
      <c r="L113">
        <v>0</v>
      </c>
      <c r="N113">
        <v>0.59677419399999998</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1</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row>
    <row r="114" spans="1:101" x14ac:dyDescent="0.25">
      <c r="A114" t="s">
        <v>212</v>
      </c>
      <c r="B114">
        <v>5564</v>
      </c>
      <c r="C114">
        <v>336</v>
      </c>
      <c r="D114">
        <v>16.559523810000002</v>
      </c>
      <c r="E114">
        <v>324</v>
      </c>
      <c r="F114">
        <v>12</v>
      </c>
      <c r="G114">
        <v>84</v>
      </c>
      <c r="H114">
        <v>0</v>
      </c>
      <c r="I114" t="b">
        <v>0</v>
      </c>
      <c r="J114">
        <v>0</v>
      </c>
      <c r="K114">
        <v>0</v>
      </c>
      <c r="L114">
        <v>2</v>
      </c>
      <c r="N114">
        <v>0.96428571399999996</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row>
    <row r="115" spans="1:101" x14ac:dyDescent="0.25">
      <c r="A115" t="s">
        <v>213</v>
      </c>
      <c r="B115">
        <v>4738</v>
      </c>
      <c r="C115">
        <v>342</v>
      </c>
      <c r="D115">
        <v>13.853801170000001</v>
      </c>
      <c r="E115">
        <v>333</v>
      </c>
      <c r="F115">
        <v>9</v>
      </c>
      <c r="G115">
        <v>81</v>
      </c>
      <c r="H115">
        <v>0</v>
      </c>
      <c r="I115" t="b">
        <v>0</v>
      </c>
      <c r="J115">
        <v>0</v>
      </c>
      <c r="K115">
        <v>0</v>
      </c>
      <c r="L115">
        <v>1</v>
      </c>
      <c r="N115">
        <v>0.97368421100000002</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row>
    <row r="116" spans="1:101" x14ac:dyDescent="0.25">
      <c r="A116" t="s">
        <v>214</v>
      </c>
      <c r="B116">
        <v>6030</v>
      </c>
      <c r="C116">
        <v>366</v>
      </c>
      <c r="D116">
        <v>16.475409840000001</v>
      </c>
      <c r="E116">
        <v>260</v>
      </c>
      <c r="F116">
        <v>106</v>
      </c>
      <c r="G116">
        <v>13</v>
      </c>
      <c r="H116">
        <v>0</v>
      </c>
      <c r="I116" t="b">
        <v>0</v>
      </c>
      <c r="J116">
        <v>0</v>
      </c>
      <c r="K116">
        <v>0</v>
      </c>
      <c r="L116">
        <v>2</v>
      </c>
      <c r="N116">
        <v>0.71038251399999996</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1</v>
      </c>
      <c r="CN116">
        <v>0</v>
      </c>
      <c r="CO116">
        <v>0</v>
      </c>
      <c r="CP116">
        <v>0</v>
      </c>
      <c r="CQ116">
        <v>0</v>
      </c>
      <c r="CR116">
        <v>0</v>
      </c>
      <c r="CS116">
        <v>0</v>
      </c>
      <c r="CT116">
        <v>0</v>
      </c>
      <c r="CU116">
        <v>0</v>
      </c>
      <c r="CV116">
        <v>0</v>
      </c>
      <c r="CW116">
        <v>0</v>
      </c>
    </row>
    <row r="117" spans="1:101" x14ac:dyDescent="0.25">
      <c r="A117" t="s">
        <v>215</v>
      </c>
      <c r="B117">
        <v>10763</v>
      </c>
      <c r="C117">
        <v>367</v>
      </c>
      <c r="D117">
        <v>29.326975480000002</v>
      </c>
      <c r="E117">
        <v>201</v>
      </c>
      <c r="F117">
        <v>166</v>
      </c>
      <c r="G117">
        <v>32</v>
      </c>
      <c r="H117">
        <v>0</v>
      </c>
      <c r="I117" t="b">
        <v>0</v>
      </c>
      <c r="J117">
        <v>0</v>
      </c>
      <c r="K117">
        <v>0</v>
      </c>
      <c r="L117">
        <v>2</v>
      </c>
      <c r="N117">
        <v>0.54768392399999999</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1</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row>
    <row r="118" spans="1:101" x14ac:dyDescent="0.25">
      <c r="A118" t="s">
        <v>216</v>
      </c>
      <c r="B118">
        <v>9217</v>
      </c>
      <c r="C118">
        <v>385</v>
      </c>
      <c r="D118">
        <v>23.940259739999998</v>
      </c>
      <c r="E118">
        <v>300</v>
      </c>
      <c r="F118">
        <v>85</v>
      </c>
      <c r="G118">
        <v>14</v>
      </c>
      <c r="H118">
        <v>0</v>
      </c>
      <c r="I118" t="b">
        <v>0</v>
      </c>
      <c r="J118">
        <v>0</v>
      </c>
      <c r="K118">
        <v>0</v>
      </c>
      <c r="L118">
        <v>2</v>
      </c>
      <c r="N118">
        <v>0.77922077899999997</v>
      </c>
      <c r="O118">
        <v>0</v>
      </c>
      <c r="P118">
        <v>1</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row>
    <row r="119" spans="1:101" x14ac:dyDescent="0.25">
      <c r="A119" t="s">
        <v>217</v>
      </c>
      <c r="B119">
        <v>16201</v>
      </c>
      <c r="C119">
        <v>364</v>
      </c>
      <c r="D119">
        <v>44.508241759999997</v>
      </c>
      <c r="E119">
        <v>160</v>
      </c>
      <c r="F119">
        <v>204</v>
      </c>
      <c r="G119">
        <v>64</v>
      </c>
      <c r="H119">
        <v>0</v>
      </c>
      <c r="I119" t="b">
        <v>0</v>
      </c>
      <c r="J119">
        <v>2</v>
      </c>
      <c r="K119">
        <v>0</v>
      </c>
      <c r="L119">
        <v>7</v>
      </c>
      <c r="N119">
        <v>0.43956044</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1</v>
      </c>
      <c r="CL119">
        <v>0</v>
      </c>
      <c r="CM119">
        <v>0</v>
      </c>
      <c r="CN119">
        <v>0</v>
      </c>
      <c r="CO119">
        <v>0</v>
      </c>
      <c r="CP119">
        <v>0</v>
      </c>
      <c r="CQ119">
        <v>0</v>
      </c>
      <c r="CR119">
        <v>0</v>
      </c>
      <c r="CS119">
        <v>0</v>
      </c>
      <c r="CT119">
        <v>0</v>
      </c>
      <c r="CU119">
        <v>0</v>
      </c>
      <c r="CV119">
        <v>0</v>
      </c>
      <c r="CW119">
        <v>0</v>
      </c>
    </row>
    <row r="120" spans="1:101" x14ac:dyDescent="0.25">
      <c r="A120" t="s">
        <v>218</v>
      </c>
      <c r="B120">
        <v>8661</v>
      </c>
      <c r="C120">
        <v>377</v>
      </c>
      <c r="D120">
        <v>22.973474800000002</v>
      </c>
      <c r="E120">
        <v>202</v>
      </c>
      <c r="F120">
        <v>175</v>
      </c>
      <c r="G120">
        <v>15</v>
      </c>
      <c r="H120">
        <v>0</v>
      </c>
      <c r="I120" t="b">
        <v>0</v>
      </c>
      <c r="J120">
        <v>0</v>
      </c>
      <c r="K120">
        <v>0</v>
      </c>
      <c r="L120">
        <v>2</v>
      </c>
      <c r="N120">
        <v>0.535809019</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1</v>
      </c>
      <c r="CN120">
        <v>0</v>
      </c>
      <c r="CO120">
        <v>0</v>
      </c>
      <c r="CP120">
        <v>0</v>
      </c>
      <c r="CQ120">
        <v>0</v>
      </c>
      <c r="CR120">
        <v>0</v>
      </c>
      <c r="CS120">
        <v>0</v>
      </c>
      <c r="CT120">
        <v>0</v>
      </c>
      <c r="CU120">
        <v>0</v>
      </c>
      <c r="CV120">
        <v>0</v>
      </c>
      <c r="CW120">
        <v>0</v>
      </c>
    </row>
    <row r="121" spans="1:101" x14ac:dyDescent="0.25">
      <c r="A121" t="s">
        <v>219</v>
      </c>
      <c r="B121">
        <v>42460</v>
      </c>
      <c r="C121">
        <v>406</v>
      </c>
      <c r="D121">
        <v>104.5812808</v>
      </c>
      <c r="E121">
        <v>58</v>
      </c>
      <c r="F121">
        <v>348</v>
      </c>
      <c r="G121">
        <v>58</v>
      </c>
      <c r="H121">
        <v>0</v>
      </c>
      <c r="I121" t="b">
        <v>0</v>
      </c>
      <c r="J121">
        <v>1</v>
      </c>
      <c r="K121">
        <v>1</v>
      </c>
      <c r="L121">
        <v>6</v>
      </c>
      <c r="N121">
        <v>0.14285714299999999</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1</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0</v>
      </c>
      <c r="CM121">
        <v>0</v>
      </c>
      <c r="CN121">
        <v>0</v>
      </c>
      <c r="CO121">
        <v>0</v>
      </c>
      <c r="CP121">
        <v>0</v>
      </c>
      <c r="CQ121">
        <v>0</v>
      </c>
      <c r="CR121">
        <v>0</v>
      </c>
      <c r="CS121">
        <v>0</v>
      </c>
      <c r="CT121">
        <v>0</v>
      </c>
      <c r="CU121">
        <v>0</v>
      </c>
      <c r="CV121">
        <v>0</v>
      </c>
      <c r="CW121">
        <v>0</v>
      </c>
    </row>
    <row r="122" spans="1:101" x14ac:dyDescent="0.25">
      <c r="A122" t="s">
        <v>220</v>
      </c>
      <c r="B122">
        <v>16259</v>
      </c>
      <c r="C122">
        <v>375</v>
      </c>
      <c r="D122">
        <v>43.357333330000003</v>
      </c>
      <c r="E122">
        <v>197</v>
      </c>
      <c r="F122">
        <v>178</v>
      </c>
      <c r="G122">
        <v>66</v>
      </c>
      <c r="H122">
        <v>0</v>
      </c>
      <c r="I122" t="b">
        <v>0</v>
      </c>
      <c r="J122">
        <v>4</v>
      </c>
      <c r="K122">
        <v>0</v>
      </c>
      <c r="L122">
        <v>7</v>
      </c>
      <c r="N122">
        <v>0.52533333299999996</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row>
    <row r="123" spans="1:101" x14ac:dyDescent="0.25">
      <c r="A123" t="s">
        <v>221</v>
      </c>
      <c r="B123">
        <v>13860</v>
      </c>
      <c r="C123">
        <v>370</v>
      </c>
      <c r="D123">
        <v>37.459459459999998</v>
      </c>
      <c r="E123">
        <v>226</v>
      </c>
      <c r="F123">
        <v>144</v>
      </c>
      <c r="G123">
        <v>21</v>
      </c>
      <c r="H123">
        <v>0</v>
      </c>
      <c r="I123" t="b">
        <v>0</v>
      </c>
      <c r="J123">
        <v>1</v>
      </c>
      <c r="K123">
        <v>0</v>
      </c>
      <c r="L123">
        <v>4</v>
      </c>
      <c r="N123">
        <v>0.61081081100000001</v>
      </c>
      <c r="O123">
        <v>0</v>
      </c>
      <c r="P123">
        <v>1</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row>
    <row r="124" spans="1:101" x14ac:dyDescent="0.25">
      <c r="A124" t="s">
        <v>222</v>
      </c>
      <c r="B124">
        <v>11314</v>
      </c>
      <c r="C124">
        <v>371</v>
      </c>
      <c r="D124">
        <v>30.495956870000001</v>
      </c>
      <c r="E124">
        <v>201</v>
      </c>
      <c r="F124">
        <v>170</v>
      </c>
      <c r="G124">
        <v>31</v>
      </c>
      <c r="H124">
        <v>0</v>
      </c>
      <c r="I124" t="b">
        <v>0</v>
      </c>
      <c r="J124">
        <v>0</v>
      </c>
      <c r="K124">
        <v>0</v>
      </c>
      <c r="L124">
        <v>1</v>
      </c>
      <c r="N124">
        <v>0.54177897600000002</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1</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row>
    <row r="125" spans="1:101" x14ac:dyDescent="0.25">
      <c r="A125" t="s">
        <v>223</v>
      </c>
      <c r="B125">
        <v>6553</v>
      </c>
      <c r="C125">
        <v>375</v>
      </c>
      <c r="D125">
        <v>17.474666670000001</v>
      </c>
      <c r="E125">
        <v>273</v>
      </c>
      <c r="F125">
        <v>102</v>
      </c>
      <c r="G125">
        <v>17</v>
      </c>
      <c r="H125">
        <v>0</v>
      </c>
      <c r="I125" t="b">
        <v>0</v>
      </c>
      <c r="J125">
        <v>0</v>
      </c>
      <c r="K125">
        <v>0</v>
      </c>
      <c r="L125">
        <v>3</v>
      </c>
      <c r="N125">
        <v>0.72799999999999998</v>
      </c>
      <c r="O125">
        <v>0</v>
      </c>
      <c r="P125">
        <v>0</v>
      </c>
      <c r="Q125">
        <v>0</v>
      </c>
      <c r="R125">
        <v>0</v>
      </c>
      <c r="S125">
        <v>0</v>
      </c>
      <c r="T125">
        <v>0</v>
      </c>
      <c r="U125">
        <v>0</v>
      </c>
      <c r="V125">
        <v>0</v>
      </c>
      <c r="W125">
        <v>0</v>
      </c>
      <c r="X125">
        <v>0</v>
      </c>
      <c r="Y125">
        <v>0</v>
      </c>
      <c r="Z125">
        <v>0</v>
      </c>
      <c r="AA125">
        <v>0</v>
      </c>
      <c r="AB125">
        <v>0</v>
      </c>
      <c r="AC125">
        <v>0</v>
      </c>
      <c r="AD125">
        <v>0</v>
      </c>
      <c r="AE125">
        <v>1</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row>
    <row r="126" spans="1:101" x14ac:dyDescent="0.25">
      <c r="A126" t="s">
        <v>224</v>
      </c>
      <c r="B126">
        <v>8002</v>
      </c>
      <c r="C126">
        <v>368</v>
      </c>
      <c r="D126">
        <v>21.744565219999998</v>
      </c>
      <c r="E126">
        <v>170</v>
      </c>
      <c r="F126">
        <v>198</v>
      </c>
      <c r="G126">
        <v>32</v>
      </c>
      <c r="H126">
        <v>0</v>
      </c>
      <c r="I126" t="b">
        <v>0</v>
      </c>
      <c r="J126">
        <v>0</v>
      </c>
      <c r="K126">
        <v>0</v>
      </c>
      <c r="L126">
        <v>1</v>
      </c>
      <c r="N126">
        <v>0.46195652199999998</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1</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1</v>
      </c>
      <c r="CN126">
        <v>0</v>
      </c>
      <c r="CO126">
        <v>0</v>
      </c>
      <c r="CP126">
        <v>0</v>
      </c>
      <c r="CQ126">
        <v>0</v>
      </c>
      <c r="CR126">
        <v>0</v>
      </c>
      <c r="CS126">
        <v>0</v>
      </c>
      <c r="CT126">
        <v>0</v>
      </c>
      <c r="CU126">
        <v>0</v>
      </c>
      <c r="CV126">
        <v>0</v>
      </c>
      <c r="CW126">
        <v>0</v>
      </c>
    </row>
    <row r="127" spans="1:101" x14ac:dyDescent="0.25">
      <c r="A127" t="s">
        <v>225</v>
      </c>
      <c r="B127">
        <v>6213</v>
      </c>
      <c r="C127">
        <v>370</v>
      </c>
      <c r="D127">
        <v>16.791891889999999</v>
      </c>
      <c r="E127">
        <v>368</v>
      </c>
      <c r="F127">
        <v>2</v>
      </c>
      <c r="G127">
        <v>15</v>
      </c>
      <c r="H127">
        <v>0</v>
      </c>
      <c r="I127" t="b">
        <v>0</v>
      </c>
      <c r="J127">
        <v>0</v>
      </c>
      <c r="K127">
        <v>0</v>
      </c>
      <c r="L127">
        <v>3</v>
      </c>
      <c r="N127">
        <v>0.99459459500000003</v>
      </c>
      <c r="O127">
        <v>0</v>
      </c>
      <c r="P127">
        <v>0</v>
      </c>
      <c r="Q127">
        <v>0</v>
      </c>
      <c r="R127">
        <v>0</v>
      </c>
      <c r="S127">
        <v>0</v>
      </c>
      <c r="T127">
        <v>0</v>
      </c>
      <c r="U127">
        <v>0</v>
      </c>
      <c r="V127">
        <v>0</v>
      </c>
      <c r="W127">
        <v>0</v>
      </c>
      <c r="X127">
        <v>0</v>
      </c>
      <c r="Y127">
        <v>0</v>
      </c>
      <c r="Z127">
        <v>0</v>
      </c>
      <c r="AA127">
        <v>0</v>
      </c>
      <c r="AB127">
        <v>0</v>
      </c>
      <c r="AC127">
        <v>0</v>
      </c>
      <c r="AD127">
        <v>0</v>
      </c>
      <c r="AE127">
        <v>1</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row>
    <row r="128" spans="1:101" x14ac:dyDescent="0.25">
      <c r="A128" t="s">
        <v>226</v>
      </c>
      <c r="B128">
        <v>12016</v>
      </c>
      <c r="C128">
        <v>362</v>
      </c>
      <c r="D128">
        <v>33.193370170000001</v>
      </c>
      <c r="E128">
        <v>127</v>
      </c>
      <c r="F128">
        <v>235</v>
      </c>
      <c r="G128">
        <v>34</v>
      </c>
      <c r="H128">
        <v>0</v>
      </c>
      <c r="I128" t="b">
        <v>0</v>
      </c>
      <c r="J128">
        <v>0</v>
      </c>
      <c r="K128">
        <v>0</v>
      </c>
      <c r="L128">
        <v>1</v>
      </c>
      <c r="N128">
        <v>0.35082872900000001</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row>
    <row r="129" spans="1:101" x14ac:dyDescent="0.25">
      <c r="A129" t="s">
        <v>227</v>
      </c>
      <c r="B129">
        <v>5965</v>
      </c>
      <c r="C129">
        <v>142</v>
      </c>
      <c r="D129">
        <v>42.007042249999998</v>
      </c>
      <c r="E129">
        <v>134</v>
      </c>
      <c r="F129">
        <v>8</v>
      </c>
      <c r="G129">
        <v>76</v>
      </c>
      <c r="H129">
        <v>0</v>
      </c>
      <c r="I129" t="b">
        <v>0</v>
      </c>
      <c r="J129">
        <v>0</v>
      </c>
      <c r="K129">
        <v>2</v>
      </c>
      <c r="L129">
        <v>0</v>
      </c>
      <c r="N129">
        <v>0.94366197200000002</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1</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row>
    <row r="130" spans="1:101" x14ac:dyDescent="0.25">
      <c r="A130" t="s">
        <v>228</v>
      </c>
      <c r="B130">
        <v>2542</v>
      </c>
      <c r="C130">
        <v>66</v>
      </c>
      <c r="D130">
        <v>38.515151520000003</v>
      </c>
      <c r="E130">
        <v>65</v>
      </c>
      <c r="F130">
        <v>1</v>
      </c>
      <c r="G130">
        <v>66</v>
      </c>
      <c r="H130">
        <v>0</v>
      </c>
      <c r="I130" t="b">
        <v>0</v>
      </c>
      <c r="J130">
        <v>0</v>
      </c>
      <c r="K130">
        <v>2</v>
      </c>
      <c r="L130">
        <v>0</v>
      </c>
      <c r="N130">
        <v>0.984848485</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1</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row>
    <row r="131" spans="1:101" x14ac:dyDescent="0.25">
      <c r="A131" t="s">
        <v>229</v>
      </c>
      <c r="B131">
        <v>3878</v>
      </c>
      <c r="C131">
        <v>64</v>
      </c>
      <c r="D131">
        <v>60.59375</v>
      </c>
      <c r="E131">
        <v>62</v>
      </c>
      <c r="F131">
        <v>2</v>
      </c>
      <c r="G131">
        <v>229</v>
      </c>
      <c r="H131">
        <v>0</v>
      </c>
      <c r="I131" t="b">
        <v>0</v>
      </c>
      <c r="J131">
        <v>0</v>
      </c>
      <c r="K131">
        <v>7</v>
      </c>
      <c r="L131">
        <v>0</v>
      </c>
      <c r="N131">
        <v>0.96875</v>
      </c>
      <c r="O131">
        <v>0</v>
      </c>
      <c r="P131">
        <v>0</v>
      </c>
      <c r="Q131">
        <v>0</v>
      </c>
      <c r="R131">
        <v>0</v>
      </c>
      <c r="S131">
        <v>0</v>
      </c>
      <c r="T131">
        <v>0</v>
      </c>
      <c r="U131">
        <v>0</v>
      </c>
      <c r="V131">
        <v>0</v>
      </c>
      <c r="W131">
        <v>1</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row>
    <row r="132" spans="1:101" x14ac:dyDescent="0.25">
      <c r="A132" t="s">
        <v>230</v>
      </c>
      <c r="B132">
        <v>3305</v>
      </c>
      <c r="C132">
        <v>70</v>
      </c>
      <c r="D132">
        <v>47.214285709999999</v>
      </c>
      <c r="E132">
        <v>68</v>
      </c>
      <c r="F132">
        <v>2</v>
      </c>
      <c r="G132">
        <v>57</v>
      </c>
      <c r="H132">
        <v>0</v>
      </c>
      <c r="I132" t="b">
        <v>0</v>
      </c>
      <c r="J132">
        <v>0</v>
      </c>
      <c r="K132">
        <v>1</v>
      </c>
      <c r="L132">
        <v>1</v>
      </c>
      <c r="N132">
        <v>0.97142857100000002</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1</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1</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row>
    <row r="133" spans="1:101" x14ac:dyDescent="0.25">
      <c r="A133" t="s">
        <v>231</v>
      </c>
      <c r="B133">
        <v>2322</v>
      </c>
      <c r="C133">
        <v>65</v>
      </c>
      <c r="D133">
        <v>35.723076919999997</v>
      </c>
      <c r="E133">
        <v>61</v>
      </c>
      <c r="F133">
        <v>4</v>
      </c>
      <c r="G133">
        <v>206</v>
      </c>
      <c r="H133">
        <v>0</v>
      </c>
      <c r="I133" t="b">
        <v>0</v>
      </c>
      <c r="J133">
        <v>0</v>
      </c>
      <c r="K133">
        <v>6</v>
      </c>
      <c r="L133">
        <v>0</v>
      </c>
      <c r="N133">
        <v>0.93846153799999998</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1</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row>
    <row r="134" spans="1:101" x14ac:dyDescent="0.25">
      <c r="A134" t="s">
        <v>232</v>
      </c>
      <c r="B134">
        <v>4505</v>
      </c>
      <c r="C134">
        <v>72</v>
      </c>
      <c r="D134">
        <v>62.569444439999998</v>
      </c>
      <c r="E134">
        <v>65</v>
      </c>
      <c r="F134">
        <v>7</v>
      </c>
      <c r="G134">
        <v>96</v>
      </c>
      <c r="H134">
        <v>0</v>
      </c>
      <c r="I134" t="b">
        <v>0</v>
      </c>
      <c r="J134">
        <v>1</v>
      </c>
      <c r="K134">
        <v>3</v>
      </c>
      <c r="L134">
        <v>0</v>
      </c>
      <c r="N134">
        <v>0.90277777800000003</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1</v>
      </c>
      <c r="CQ134">
        <v>0</v>
      </c>
      <c r="CR134">
        <v>0</v>
      </c>
      <c r="CS134">
        <v>0</v>
      </c>
      <c r="CT134">
        <v>1</v>
      </c>
      <c r="CU134">
        <v>0</v>
      </c>
      <c r="CV134">
        <v>0</v>
      </c>
      <c r="CW134">
        <v>0</v>
      </c>
    </row>
    <row r="135" spans="1:101" x14ac:dyDescent="0.25">
      <c r="A135" t="s">
        <v>233</v>
      </c>
      <c r="B135">
        <v>3177</v>
      </c>
      <c r="C135">
        <v>72</v>
      </c>
      <c r="D135">
        <v>44.125</v>
      </c>
      <c r="E135">
        <v>66</v>
      </c>
      <c r="F135">
        <v>6</v>
      </c>
      <c r="G135">
        <v>51</v>
      </c>
      <c r="H135">
        <v>0</v>
      </c>
      <c r="I135" t="b">
        <v>0</v>
      </c>
      <c r="J135">
        <v>1</v>
      </c>
      <c r="K135">
        <v>1</v>
      </c>
      <c r="L135">
        <v>1</v>
      </c>
      <c r="N135">
        <v>0.91666666699999999</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1</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row>
    <row r="136" spans="1:101" x14ac:dyDescent="0.25">
      <c r="A136" t="s">
        <v>234</v>
      </c>
      <c r="B136">
        <v>3900</v>
      </c>
      <c r="C136">
        <v>68</v>
      </c>
      <c r="D136">
        <v>57.352941180000002</v>
      </c>
      <c r="E136">
        <v>63</v>
      </c>
      <c r="F136">
        <v>5</v>
      </c>
      <c r="G136">
        <v>83</v>
      </c>
      <c r="H136">
        <v>0</v>
      </c>
      <c r="I136" t="b">
        <v>0</v>
      </c>
      <c r="J136">
        <v>0</v>
      </c>
      <c r="K136">
        <v>1</v>
      </c>
      <c r="L136">
        <v>0</v>
      </c>
      <c r="N136">
        <v>0.92647058800000004</v>
      </c>
      <c r="O136">
        <v>0</v>
      </c>
      <c r="P136">
        <v>0</v>
      </c>
      <c r="Q136">
        <v>0</v>
      </c>
      <c r="R136">
        <v>0</v>
      </c>
      <c r="S136">
        <v>0</v>
      </c>
      <c r="T136">
        <v>0</v>
      </c>
      <c r="U136">
        <v>0</v>
      </c>
      <c r="V136">
        <v>0</v>
      </c>
      <c r="W136">
        <v>0</v>
      </c>
      <c r="X136">
        <v>0</v>
      </c>
      <c r="Y136">
        <v>0</v>
      </c>
      <c r="Z136">
        <v>0</v>
      </c>
      <c r="AA136">
        <v>0</v>
      </c>
      <c r="AB136">
        <v>0</v>
      </c>
      <c r="AC136">
        <v>0</v>
      </c>
      <c r="AD136">
        <v>0</v>
      </c>
      <c r="AE136">
        <v>0</v>
      </c>
      <c r="AF136">
        <v>0</v>
      </c>
      <c r="AG136">
        <v>1</v>
      </c>
      <c r="AH136">
        <v>0</v>
      </c>
      <c r="AI136">
        <v>0</v>
      </c>
      <c r="AJ136">
        <v>0</v>
      </c>
      <c r="AK136">
        <v>0</v>
      </c>
      <c r="AL136">
        <v>0</v>
      </c>
      <c r="AM136">
        <v>0</v>
      </c>
      <c r="AN136">
        <v>0</v>
      </c>
      <c r="AO136">
        <v>0</v>
      </c>
      <c r="AP136">
        <v>0</v>
      </c>
      <c r="AQ136">
        <v>1</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row>
    <row r="137" spans="1:101" x14ac:dyDescent="0.25">
      <c r="A137" t="s">
        <v>235</v>
      </c>
      <c r="B137">
        <v>2006</v>
      </c>
      <c r="C137">
        <v>75</v>
      </c>
      <c r="D137">
        <v>26.74666667</v>
      </c>
      <c r="E137">
        <v>70</v>
      </c>
      <c r="F137">
        <v>5</v>
      </c>
      <c r="G137">
        <v>45</v>
      </c>
      <c r="H137">
        <v>0</v>
      </c>
      <c r="I137" t="b">
        <v>0</v>
      </c>
      <c r="J137">
        <v>0</v>
      </c>
      <c r="K137">
        <v>2</v>
      </c>
      <c r="L137">
        <v>2</v>
      </c>
      <c r="N137">
        <v>0.93333333299999999</v>
      </c>
      <c r="O137">
        <v>0</v>
      </c>
      <c r="P137">
        <v>0</v>
      </c>
      <c r="Q137">
        <v>0</v>
      </c>
      <c r="R137">
        <v>0</v>
      </c>
      <c r="S137">
        <v>0</v>
      </c>
      <c r="T137">
        <v>0</v>
      </c>
      <c r="U137">
        <v>0</v>
      </c>
      <c r="V137">
        <v>0</v>
      </c>
      <c r="W137">
        <v>0</v>
      </c>
      <c r="X137">
        <v>0</v>
      </c>
      <c r="Y137">
        <v>0</v>
      </c>
      <c r="Z137">
        <v>0</v>
      </c>
      <c r="AA137">
        <v>0</v>
      </c>
      <c r="AB137">
        <v>0</v>
      </c>
      <c r="AC137">
        <v>0</v>
      </c>
      <c r="AD137">
        <v>0</v>
      </c>
      <c r="AE137">
        <v>0</v>
      </c>
      <c r="AF137">
        <v>0</v>
      </c>
      <c r="AG137">
        <v>1</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row>
    <row r="138" spans="1:101" x14ac:dyDescent="0.25">
      <c r="A138" t="s">
        <v>236</v>
      </c>
      <c r="B138">
        <v>2583</v>
      </c>
      <c r="C138">
        <v>66</v>
      </c>
      <c r="D138">
        <v>39.136363639999999</v>
      </c>
      <c r="E138">
        <v>63</v>
      </c>
      <c r="F138">
        <v>3</v>
      </c>
      <c r="G138">
        <v>138</v>
      </c>
      <c r="H138">
        <v>0</v>
      </c>
      <c r="I138" t="b">
        <v>0</v>
      </c>
      <c r="J138">
        <v>0</v>
      </c>
      <c r="K138">
        <v>4</v>
      </c>
      <c r="L138">
        <v>0</v>
      </c>
      <c r="N138">
        <v>0.95454545499999999</v>
      </c>
      <c r="O138">
        <v>0</v>
      </c>
      <c r="P138">
        <v>0</v>
      </c>
      <c r="Q138">
        <v>0</v>
      </c>
      <c r="R138">
        <v>0</v>
      </c>
      <c r="S138">
        <v>0</v>
      </c>
      <c r="T138">
        <v>0</v>
      </c>
      <c r="U138">
        <v>0</v>
      </c>
      <c r="V138">
        <v>0</v>
      </c>
      <c r="W138">
        <v>0</v>
      </c>
      <c r="X138">
        <v>0</v>
      </c>
      <c r="Y138">
        <v>0</v>
      </c>
      <c r="Z138">
        <v>0</v>
      </c>
      <c r="AA138">
        <v>0</v>
      </c>
      <c r="AB138">
        <v>1</v>
      </c>
      <c r="AC138">
        <v>0</v>
      </c>
      <c r="AD138">
        <v>0</v>
      </c>
      <c r="AE138">
        <v>0</v>
      </c>
      <c r="AF138">
        <v>0</v>
      </c>
      <c r="AG138">
        <v>0</v>
      </c>
      <c r="AH138">
        <v>1</v>
      </c>
      <c r="AI138">
        <v>0</v>
      </c>
      <c r="AJ138">
        <v>0</v>
      </c>
      <c r="AK138">
        <v>0</v>
      </c>
      <c r="AL138">
        <v>0</v>
      </c>
      <c r="AM138">
        <v>0</v>
      </c>
      <c r="AN138">
        <v>0</v>
      </c>
      <c r="AO138">
        <v>1</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1</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row>
    <row r="139" spans="1:101" x14ac:dyDescent="0.25">
      <c r="A139" t="s">
        <v>237</v>
      </c>
      <c r="B139">
        <v>1577</v>
      </c>
      <c r="C139">
        <v>68</v>
      </c>
      <c r="D139">
        <v>23.191176469999998</v>
      </c>
      <c r="E139">
        <v>59</v>
      </c>
      <c r="F139">
        <v>9</v>
      </c>
      <c r="G139">
        <v>37</v>
      </c>
      <c r="H139">
        <v>0</v>
      </c>
      <c r="I139" t="b">
        <v>0</v>
      </c>
      <c r="J139">
        <v>0</v>
      </c>
      <c r="K139">
        <v>1</v>
      </c>
      <c r="L139">
        <v>0</v>
      </c>
      <c r="N139">
        <v>0.86764705900000005</v>
      </c>
      <c r="O139">
        <v>0</v>
      </c>
      <c r="P139">
        <v>1</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row>
    <row r="140" spans="1:101" x14ac:dyDescent="0.25">
      <c r="A140" t="s">
        <v>238</v>
      </c>
      <c r="B140">
        <v>2065</v>
      </c>
      <c r="C140">
        <v>66</v>
      </c>
      <c r="D140">
        <v>31.287878790000001</v>
      </c>
      <c r="E140">
        <v>62</v>
      </c>
      <c r="F140">
        <v>4</v>
      </c>
      <c r="G140">
        <v>58</v>
      </c>
      <c r="H140">
        <v>0</v>
      </c>
      <c r="I140" t="b">
        <v>0</v>
      </c>
      <c r="J140">
        <v>1</v>
      </c>
      <c r="K140">
        <v>2</v>
      </c>
      <c r="L140">
        <v>0</v>
      </c>
      <c r="N140">
        <v>0.93939393900000001</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1</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row>
    <row r="141" spans="1:101" x14ac:dyDescent="0.25">
      <c r="A141" t="s">
        <v>239</v>
      </c>
      <c r="B141">
        <v>14551</v>
      </c>
      <c r="C141">
        <v>207</v>
      </c>
      <c r="D141">
        <v>70.294685990000005</v>
      </c>
      <c r="E141">
        <v>123</v>
      </c>
      <c r="F141">
        <v>84</v>
      </c>
      <c r="G141">
        <v>135</v>
      </c>
      <c r="H141">
        <v>0</v>
      </c>
      <c r="I141" t="b">
        <v>0</v>
      </c>
      <c r="J141">
        <v>0</v>
      </c>
      <c r="K141">
        <v>4</v>
      </c>
      <c r="L141">
        <v>0</v>
      </c>
      <c r="N141">
        <v>0.59420289900000001</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1</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row>
    <row r="142" spans="1:101" x14ac:dyDescent="0.25">
      <c r="A142" t="s">
        <v>240</v>
      </c>
      <c r="B142">
        <v>2455</v>
      </c>
      <c r="C142">
        <v>67</v>
      </c>
      <c r="D142">
        <v>36.641791040000001</v>
      </c>
      <c r="E142">
        <v>64</v>
      </c>
      <c r="F142">
        <v>3</v>
      </c>
      <c r="G142">
        <v>113</v>
      </c>
      <c r="H142">
        <v>0</v>
      </c>
      <c r="I142" t="b">
        <v>0</v>
      </c>
      <c r="J142">
        <v>0</v>
      </c>
      <c r="K142">
        <v>4</v>
      </c>
      <c r="L142">
        <v>0</v>
      </c>
      <c r="N142">
        <v>0.955223881</v>
      </c>
      <c r="O142">
        <v>0</v>
      </c>
      <c r="P142">
        <v>0</v>
      </c>
      <c r="Q142">
        <v>0</v>
      </c>
      <c r="R142">
        <v>0</v>
      </c>
      <c r="S142">
        <v>0</v>
      </c>
      <c r="T142">
        <v>0</v>
      </c>
      <c r="U142">
        <v>0</v>
      </c>
      <c r="V142">
        <v>0</v>
      </c>
      <c r="W142">
        <v>0</v>
      </c>
      <c r="X142">
        <v>1</v>
      </c>
      <c r="Y142">
        <v>0</v>
      </c>
      <c r="Z142">
        <v>0</v>
      </c>
      <c r="AA142">
        <v>0</v>
      </c>
      <c r="AB142">
        <v>1</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row>
    <row r="143" spans="1:101" x14ac:dyDescent="0.25">
      <c r="A143" t="s">
        <v>241</v>
      </c>
      <c r="B143">
        <v>2558</v>
      </c>
      <c r="C143">
        <v>73</v>
      </c>
      <c r="D143">
        <v>35.041095890000001</v>
      </c>
      <c r="E143">
        <v>68</v>
      </c>
      <c r="F143">
        <v>5</v>
      </c>
      <c r="G143">
        <v>30</v>
      </c>
      <c r="H143">
        <v>0</v>
      </c>
      <c r="I143" t="b">
        <v>0</v>
      </c>
      <c r="J143">
        <v>1</v>
      </c>
      <c r="K143">
        <v>1</v>
      </c>
      <c r="L143">
        <v>2</v>
      </c>
      <c r="N143">
        <v>0.93150684900000003</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1</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1</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row>
    <row r="144" spans="1:101" x14ac:dyDescent="0.25">
      <c r="A144" t="s">
        <v>242</v>
      </c>
      <c r="B144">
        <v>5241</v>
      </c>
      <c r="C144">
        <v>69</v>
      </c>
      <c r="D144">
        <v>75.956521739999999</v>
      </c>
      <c r="E144">
        <v>60</v>
      </c>
      <c r="F144">
        <v>9</v>
      </c>
      <c r="G144">
        <v>50</v>
      </c>
      <c r="H144">
        <v>0</v>
      </c>
      <c r="I144" t="b">
        <v>0</v>
      </c>
      <c r="J144">
        <v>1</v>
      </c>
      <c r="K144">
        <v>1</v>
      </c>
      <c r="L144">
        <v>3</v>
      </c>
      <c r="N144">
        <v>0.869565217</v>
      </c>
      <c r="O144">
        <v>0</v>
      </c>
      <c r="P144">
        <v>0</v>
      </c>
      <c r="Q144">
        <v>0</v>
      </c>
      <c r="R144">
        <v>0</v>
      </c>
      <c r="S144">
        <v>0</v>
      </c>
      <c r="T144">
        <v>0</v>
      </c>
      <c r="U144">
        <v>0</v>
      </c>
      <c r="V144">
        <v>0</v>
      </c>
      <c r="W144">
        <v>0</v>
      </c>
      <c r="X144">
        <v>0</v>
      </c>
      <c r="Y144">
        <v>0</v>
      </c>
      <c r="Z144">
        <v>0</v>
      </c>
      <c r="AA144">
        <v>0</v>
      </c>
      <c r="AB144">
        <v>0</v>
      </c>
      <c r="AC144">
        <v>0</v>
      </c>
      <c r="AD144">
        <v>0</v>
      </c>
      <c r="AE144">
        <v>0</v>
      </c>
      <c r="AF144">
        <v>0</v>
      </c>
      <c r="AG144">
        <v>1</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row>
    <row r="145" spans="1:101" x14ac:dyDescent="0.25">
      <c r="A145" t="s">
        <v>243</v>
      </c>
      <c r="B145">
        <v>4974</v>
      </c>
      <c r="C145">
        <v>71</v>
      </c>
      <c r="D145">
        <v>70.056338030000006</v>
      </c>
      <c r="E145">
        <v>70</v>
      </c>
      <c r="F145">
        <v>1</v>
      </c>
      <c r="G145">
        <v>169</v>
      </c>
      <c r="H145">
        <v>0</v>
      </c>
      <c r="I145" t="b">
        <v>0</v>
      </c>
      <c r="J145">
        <v>2</v>
      </c>
      <c r="K145">
        <v>2</v>
      </c>
      <c r="L145">
        <v>2</v>
      </c>
      <c r="N145">
        <v>0.98591549300000003</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1</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row>
    <row r="146" spans="1:101" x14ac:dyDescent="0.25">
      <c r="A146" t="s">
        <v>244</v>
      </c>
      <c r="B146">
        <v>2031</v>
      </c>
      <c r="C146">
        <v>60</v>
      </c>
      <c r="D146">
        <v>33.85</v>
      </c>
      <c r="E146">
        <v>58</v>
      </c>
      <c r="F146">
        <v>2</v>
      </c>
      <c r="G146">
        <v>31</v>
      </c>
      <c r="H146">
        <v>0</v>
      </c>
      <c r="I146" t="b">
        <v>0</v>
      </c>
      <c r="J146">
        <v>0</v>
      </c>
      <c r="K146">
        <v>1</v>
      </c>
      <c r="L146">
        <v>0</v>
      </c>
      <c r="N146">
        <v>0.96666666700000003</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1</v>
      </c>
      <c r="CO146">
        <v>0</v>
      </c>
      <c r="CP146">
        <v>1</v>
      </c>
      <c r="CQ146">
        <v>0</v>
      </c>
      <c r="CR146">
        <v>0</v>
      </c>
      <c r="CS146">
        <v>0</v>
      </c>
      <c r="CT146">
        <v>0</v>
      </c>
      <c r="CU146">
        <v>0</v>
      </c>
      <c r="CV146">
        <v>0</v>
      </c>
      <c r="CW146">
        <v>0</v>
      </c>
    </row>
    <row r="147" spans="1:101" x14ac:dyDescent="0.25">
      <c r="A147" t="s">
        <v>245</v>
      </c>
      <c r="B147">
        <v>37351</v>
      </c>
      <c r="C147">
        <v>635</v>
      </c>
      <c r="D147">
        <v>58.820472440000003</v>
      </c>
      <c r="E147">
        <v>457</v>
      </c>
      <c r="F147">
        <v>178</v>
      </c>
      <c r="G147">
        <v>218</v>
      </c>
      <c r="H147">
        <v>2</v>
      </c>
      <c r="I147">
        <v>1</v>
      </c>
      <c r="J147">
        <v>1</v>
      </c>
      <c r="K147">
        <v>7</v>
      </c>
      <c r="L147">
        <v>2</v>
      </c>
      <c r="N147">
        <v>0.71968503900000003</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1</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row>
    <row r="148" spans="1:101" x14ac:dyDescent="0.25">
      <c r="A148" t="s">
        <v>246</v>
      </c>
      <c r="B148">
        <v>14122</v>
      </c>
      <c r="C148">
        <v>589</v>
      </c>
      <c r="D148">
        <v>23.976230900000001</v>
      </c>
      <c r="E148">
        <v>406</v>
      </c>
      <c r="F148">
        <v>183</v>
      </c>
      <c r="G148">
        <v>57</v>
      </c>
      <c r="H148">
        <v>0</v>
      </c>
      <c r="I148" t="b">
        <v>0</v>
      </c>
      <c r="J148">
        <v>0</v>
      </c>
      <c r="K148">
        <v>2</v>
      </c>
      <c r="L148">
        <v>0</v>
      </c>
      <c r="N148">
        <v>0.68930390500000005</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1</v>
      </c>
      <c r="CI148">
        <v>0</v>
      </c>
      <c r="CJ148">
        <v>0</v>
      </c>
      <c r="CK148">
        <v>0</v>
      </c>
      <c r="CL148">
        <v>0</v>
      </c>
      <c r="CM148">
        <v>0</v>
      </c>
      <c r="CN148">
        <v>0</v>
      </c>
      <c r="CO148">
        <v>0</v>
      </c>
      <c r="CP148">
        <v>0</v>
      </c>
      <c r="CQ148">
        <v>0</v>
      </c>
      <c r="CR148">
        <v>0</v>
      </c>
      <c r="CS148">
        <v>0</v>
      </c>
      <c r="CT148">
        <v>0</v>
      </c>
      <c r="CU148">
        <v>0</v>
      </c>
      <c r="CV148">
        <v>0</v>
      </c>
      <c r="CW148">
        <v>0</v>
      </c>
    </row>
    <row r="149" spans="1:101" x14ac:dyDescent="0.25">
      <c r="A149" t="s">
        <v>247</v>
      </c>
      <c r="B149">
        <v>19703</v>
      </c>
      <c r="C149">
        <v>763</v>
      </c>
      <c r="D149">
        <v>25.823066839999999</v>
      </c>
      <c r="E149">
        <v>557</v>
      </c>
      <c r="F149">
        <v>206</v>
      </c>
      <c r="G149">
        <v>51</v>
      </c>
      <c r="H149">
        <v>0</v>
      </c>
      <c r="I149" t="b">
        <v>0</v>
      </c>
      <c r="J149">
        <v>0</v>
      </c>
      <c r="K149">
        <v>2</v>
      </c>
      <c r="L149">
        <v>0</v>
      </c>
      <c r="N149">
        <v>0.73001310600000002</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row>
    <row r="150" spans="1:101" x14ac:dyDescent="0.25">
      <c r="A150" t="s">
        <v>248</v>
      </c>
      <c r="B150">
        <v>19884</v>
      </c>
      <c r="C150">
        <v>271</v>
      </c>
      <c r="D150">
        <v>73.372693729999995</v>
      </c>
      <c r="E150">
        <v>68</v>
      </c>
      <c r="F150">
        <v>203</v>
      </c>
      <c r="G150">
        <v>126</v>
      </c>
      <c r="H150">
        <v>0</v>
      </c>
      <c r="I150" t="b">
        <v>0</v>
      </c>
      <c r="J150">
        <v>1</v>
      </c>
      <c r="K150">
        <v>3</v>
      </c>
      <c r="L150">
        <v>0</v>
      </c>
      <c r="N150">
        <v>0.25092250900000002</v>
      </c>
      <c r="O150">
        <v>0</v>
      </c>
      <c r="P150">
        <v>0</v>
      </c>
      <c r="Q150">
        <v>0</v>
      </c>
      <c r="R150">
        <v>0</v>
      </c>
      <c r="S150">
        <v>0</v>
      </c>
      <c r="T150">
        <v>0</v>
      </c>
      <c r="U150">
        <v>0</v>
      </c>
      <c r="V150">
        <v>0</v>
      </c>
      <c r="W150">
        <v>0</v>
      </c>
      <c r="X150">
        <v>0</v>
      </c>
      <c r="Y150">
        <v>0</v>
      </c>
      <c r="Z150">
        <v>1</v>
      </c>
      <c r="AA150">
        <v>0</v>
      </c>
      <c r="AB150">
        <v>0</v>
      </c>
      <c r="AC150">
        <v>0</v>
      </c>
      <c r="AD150">
        <v>0</v>
      </c>
      <c r="AE150">
        <v>0</v>
      </c>
      <c r="AF150">
        <v>0</v>
      </c>
      <c r="AG150">
        <v>1</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1</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row>
    <row r="151" spans="1:101" x14ac:dyDescent="0.25">
      <c r="A151" t="s">
        <v>249</v>
      </c>
      <c r="B151">
        <v>19577</v>
      </c>
      <c r="C151">
        <v>592</v>
      </c>
      <c r="D151">
        <v>33.069256760000002</v>
      </c>
      <c r="E151">
        <v>373</v>
      </c>
      <c r="F151">
        <v>219</v>
      </c>
      <c r="G151">
        <v>51</v>
      </c>
      <c r="H151">
        <v>0</v>
      </c>
      <c r="I151" t="b">
        <v>0</v>
      </c>
      <c r="J151">
        <v>0</v>
      </c>
      <c r="K151">
        <v>2</v>
      </c>
      <c r="L151">
        <v>0</v>
      </c>
      <c r="N151">
        <v>0.63006756799999997</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1</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row>
    <row r="152" spans="1:101" x14ac:dyDescent="0.25">
      <c r="A152" t="s">
        <v>250</v>
      </c>
      <c r="B152">
        <v>43993</v>
      </c>
      <c r="C152">
        <v>433</v>
      </c>
      <c r="D152">
        <v>101.6004619</v>
      </c>
      <c r="E152">
        <v>202</v>
      </c>
      <c r="F152">
        <v>231</v>
      </c>
      <c r="G152">
        <v>151</v>
      </c>
      <c r="H152">
        <v>0</v>
      </c>
      <c r="I152" t="b">
        <v>0</v>
      </c>
      <c r="J152">
        <v>1</v>
      </c>
      <c r="K152">
        <v>1</v>
      </c>
      <c r="L152">
        <v>0</v>
      </c>
      <c r="N152">
        <v>0.466512702</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1</v>
      </c>
      <c r="CS152">
        <v>0</v>
      </c>
      <c r="CT152">
        <v>0</v>
      </c>
      <c r="CU152">
        <v>0</v>
      </c>
      <c r="CV152">
        <v>0</v>
      </c>
      <c r="CW152">
        <v>0</v>
      </c>
    </row>
    <row r="153" spans="1:101" x14ac:dyDescent="0.25">
      <c r="A153" t="s">
        <v>251</v>
      </c>
      <c r="B153">
        <v>39013</v>
      </c>
      <c r="C153">
        <v>530</v>
      </c>
      <c r="D153">
        <v>73.609433960000004</v>
      </c>
      <c r="E153">
        <v>160</v>
      </c>
      <c r="F153">
        <v>370</v>
      </c>
      <c r="G153">
        <v>243</v>
      </c>
      <c r="H153">
        <v>1</v>
      </c>
      <c r="I153">
        <v>1</v>
      </c>
      <c r="J153">
        <v>1</v>
      </c>
      <c r="K153">
        <v>2</v>
      </c>
      <c r="L153">
        <v>3</v>
      </c>
      <c r="N153">
        <v>0.30188679200000001</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1</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row>
    <row r="154" spans="1:101" x14ac:dyDescent="0.25">
      <c r="A154" t="s">
        <v>252</v>
      </c>
      <c r="B154">
        <v>15918</v>
      </c>
      <c r="C154">
        <v>526</v>
      </c>
      <c r="D154">
        <v>30.26235741</v>
      </c>
      <c r="E154">
        <v>332</v>
      </c>
      <c r="F154">
        <v>194</v>
      </c>
      <c r="G154">
        <v>169</v>
      </c>
      <c r="H154">
        <v>2</v>
      </c>
      <c r="I154">
        <v>1</v>
      </c>
      <c r="J154">
        <v>0</v>
      </c>
      <c r="K154">
        <v>2</v>
      </c>
      <c r="L154">
        <v>0</v>
      </c>
      <c r="N154">
        <v>0.63117870700000001</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1</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row>
    <row r="155" spans="1:101" x14ac:dyDescent="0.25">
      <c r="A155" t="s">
        <v>253</v>
      </c>
      <c r="B155">
        <v>14653</v>
      </c>
      <c r="C155">
        <v>525</v>
      </c>
      <c r="D155">
        <v>27.910476190000001</v>
      </c>
      <c r="E155">
        <v>336</v>
      </c>
      <c r="F155">
        <v>189</v>
      </c>
      <c r="G155">
        <v>113</v>
      </c>
      <c r="H155">
        <v>0</v>
      </c>
      <c r="I155" t="b">
        <v>0</v>
      </c>
      <c r="J155">
        <v>0</v>
      </c>
      <c r="K155">
        <v>2</v>
      </c>
      <c r="L155">
        <v>0</v>
      </c>
      <c r="N155">
        <v>0.64</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1</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row>
    <row r="156" spans="1:101" x14ac:dyDescent="0.25">
      <c r="A156" t="s">
        <v>254</v>
      </c>
      <c r="B156">
        <v>11782</v>
      </c>
      <c r="C156">
        <v>514</v>
      </c>
      <c r="D156">
        <v>22.922178989999999</v>
      </c>
      <c r="E156">
        <v>447</v>
      </c>
      <c r="F156">
        <v>67</v>
      </c>
      <c r="G156">
        <v>121</v>
      </c>
      <c r="H156">
        <v>1</v>
      </c>
      <c r="I156">
        <v>1</v>
      </c>
      <c r="J156">
        <v>1</v>
      </c>
      <c r="K156">
        <v>0</v>
      </c>
      <c r="L156">
        <v>0</v>
      </c>
      <c r="N156">
        <v>0.869649805</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1</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row>
    <row r="157" spans="1:101" x14ac:dyDescent="0.25">
      <c r="A157" t="s">
        <v>255</v>
      </c>
      <c r="B157">
        <v>20592</v>
      </c>
      <c r="C157">
        <v>534</v>
      </c>
      <c r="D157">
        <v>38.561797749999997</v>
      </c>
      <c r="E157">
        <v>309</v>
      </c>
      <c r="F157">
        <v>225</v>
      </c>
      <c r="G157">
        <v>175</v>
      </c>
      <c r="H157">
        <v>1</v>
      </c>
      <c r="I157">
        <v>1</v>
      </c>
      <c r="J157">
        <v>1</v>
      </c>
      <c r="K157">
        <v>2</v>
      </c>
      <c r="L157">
        <v>0</v>
      </c>
      <c r="N157">
        <v>0.57865168499999997</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1</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row>
    <row r="158" spans="1:101" x14ac:dyDescent="0.25">
      <c r="A158" t="s">
        <v>256</v>
      </c>
      <c r="B158">
        <v>24779</v>
      </c>
      <c r="C158">
        <v>542</v>
      </c>
      <c r="D158">
        <v>45.717712179999999</v>
      </c>
      <c r="E158">
        <v>315</v>
      </c>
      <c r="F158">
        <v>227</v>
      </c>
      <c r="G158">
        <v>93</v>
      </c>
      <c r="H158">
        <v>1</v>
      </c>
      <c r="I158">
        <v>1</v>
      </c>
      <c r="J158">
        <v>0</v>
      </c>
      <c r="K158">
        <v>1</v>
      </c>
      <c r="L158">
        <v>0</v>
      </c>
      <c r="N158">
        <v>0.58118081200000005</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1</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row>
    <row r="159" spans="1:101" x14ac:dyDescent="0.25">
      <c r="A159" t="s">
        <v>257</v>
      </c>
      <c r="B159">
        <v>26647</v>
      </c>
      <c r="C159">
        <v>535</v>
      </c>
      <c r="D159">
        <v>49.807476639999997</v>
      </c>
      <c r="E159">
        <v>343</v>
      </c>
      <c r="F159">
        <v>192</v>
      </c>
      <c r="G159">
        <v>154</v>
      </c>
      <c r="H159">
        <v>0</v>
      </c>
      <c r="I159" t="b">
        <v>0</v>
      </c>
      <c r="J159">
        <v>0</v>
      </c>
      <c r="K159">
        <v>4</v>
      </c>
      <c r="L159">
        <v>0</v>
      </c>
      <c r="N159">
        <v>0.64112149500000004</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1</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row>
    <row r="160" spans="1:101" x14ac:dyDescent="0.25">
      <c r="A160" t="s">
        <v>258</v>
      </c>
      <c r="B160">
        <v>54368</v>
      </c>
      <c r="C160">
        <v>249</v>
      </c>
      <c r="D160">
        <v>218.3453815</v>
      </c>
      <c r="E160">
        <v>62</v>
      </c>
      <c r="F160">
        <v>187</v>
      </c>
      <c r="G160">
        <v>242</v>
      </c>
      <c r="H160">
        <v>0</v>
      </c>
      <c r="I160" t="b">
        <v>0</v>
      </c>
      <c r="J160">
        <v>2</v>
      </c>
      <c r="K160">
        <v>5</v>
      </c>
      <c r="L160">
        <v>4</v>
      </c>
      <c r="N160">
        <v>0.248995984</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1</v>
      </c>
      <c r="CO160">
        <v>0</v>
      </c>
      <c r="CP160">
        <v>0</v>
      </c>
      <c r="CQ160">
        <v>0</v>
      </c>
      <c r="CR160">
        <v>0</v>
      </c>
      <c r="CS160">
        <v>0</v>
      </c>
      <c r="CT160">
        <v>0</v>
      </c>
      <c r="CU160">
        <v>0</v>
      </c>
      <c r="CV160">
        <v>0</v>
      </c>
      <c r="CW160">
        <v>0</v>
      </c>
    </row>
    <row r="161" spans="1:101" x14ac:dyDescent="0.25">
      <c r="A161" t="s">
        <v>259</v>
      </c>
      <c r="B161">
        <v>22123</v>
      </c>
      <c r="C161">
        <v>293</v>
      </c>
      <c r="D161">
        <v>75.505119449999995</v>
      </c>
      <c r="E161">
        <v>263</v>
      </c>
      <c r="F161">
        <v>30</v>
      </c>
      <c r="G161">
        <v>70</v>
      </c>
      <c r="H161">
        <v>0</v>
      </c>
      <c r="I161" t="b">
        <v>0</v>
      </c>
      <c r="J161">
        <v>0</v>
      </c>
      <c r="K161">
        <v>2</v>
      </c>
      <c r="L161">
        <v>0</v>
      </c>
      <c r="N161">
        <v>0.89761092200000003</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1</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row>
    <row r="162" spans="1:101" x14ac:dyDescent="0.25">
      <c r="A162" t="s">
        <v>260</v>
      </c>
      <c r="B162">
        <v>125293</v>
      </c>
      <c r="C162">
        <v>297</v>
      </c>
      <c r="D162">
        <v>421.86195290000001</v>
      </c>
      <c r="E162">
        <v>228</v>
      </c>
      <c r="F162">
        <v>69</v>
      </c>
      <c r="G162">
        <v>242</v>
      </c>
      <c r="H162">
        <v>0</v>
      </c>
      <c r="I162" t="b">
        <v>0</v>
      </c>
      <c r="J162">
        <v>2</v>
      </c>
      <c r="K162">
        <v>7</v>
      </c>
      <c r="L162">
        <v>4</v>
      </c>
      <c r="N162">
        <v>0.76767676799999995</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1</v>
      </c>
      <c r="CO162">
        <v>0</v>
      </c>
      <c r="CP162">
        <v>0</v>
      </c>
      <c r="CQ162">
        <v>0</v>
      </c>
      <c r="CR162">
        <v>0</v>
      </c>
      <c r="CS162">
        <v>0</v>
      </c>
      <c r="CT162">
        <v>0</v>
      </c>
      <c r="CU162">
        <v>0</v>
      </c>
      <c r="CV162">
        <v>0</v>
      </c>
      <c r="CW162">
        <v>0</v>
      </c>
    </row>
    <row r="163" spans="1:101" x14ac:dyDescent="0.25">
      <c r="A163" t="s">
        <v>261</v>
      </c>
      <c r="B163">
        <v>20067</v>
      </c>
      <c r="C163">
        <v>298</v>
      </c>
      <c r="D163">
        <v>67.338926169999993</v>
      </c>
      <c r="E163">
        <v>248</v>
      </c>
      <c r="F163">
        <v>50</v>
      </c>
      <c r="G163">
        <v>221</v>
      </c>
      <c r="H163">
        <v>1</v>
      </c>
      <c r="I163">
        <v>1</v>
      </c>
      <c r="J163">
        <v>2</v>
      </c>
      <c r="K163">
        <v>3</v>
      </c>
      <c r="L163">
        <v>0</v>
      </c>
      <c r="N163">
        <v>0.83221476500000002</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1</v>
      </c>
      <c r="CR163">
        <v>0</v>
      </c>
      <c r="CS163">
        <v>0</v>
      </c>
      <c r="CT163">
        <v>0</v>
      </c>
      <c r="CU163">
        <v>0</v>
      </c>
      <c r="CV163">
        <v>0</v>
      </c>
      <c r="CW163">
        <v>0</v>
      </c>
    </row>
    <row r="164" spans="1:101" x14ac:dyDescent="0.25">
      <c r="A164" t="s">
        <v>262</v>
      </c>
      <c r="B164">
        <v>12185</v>
      </c>
      <c r="C164">
        <v>175</v>
      </c>
      <c r="D164">
        <v>69.628571429999994</v>
      </c>
      <c r="E164">
        <v>168</v>
      </c>
      <c r="F164">
        <v>7</v>
      </c>
      <c r="G164">
        <v>219</v>
      </c>
      <c r="H164">
        <v>1</v>
      </c>
      <c r="I164">
        <v>1</v>
      </c>
      <c r="J164">
        <v>0</v>
      </c>
      <c r="K164">
        <v>4</v>
      </c>
      <c r="L164">
        <v>0</v>
      </c>
      <c r="N164">
        <v>0.96</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1</v>
      </c>
      <c r="CS164">
        <v>0</v>
      </c>
      <c r="CT164">
        <v>0</v>
      </c>
      <c r="CU164">
        <v>0</v>
      </c>
      <c r="CV164">
        <v>0</v>
      </c>
      <c r="CW164">
        <v>0</v>
      </c>
    </row>
    <row r="165" spans="1:101" x14ac:dyDescent="0.25">
      <c r="A165" t="s">
        <v>263</v>
      </c>
      <c r="B165">
        <v>32772</v>
      </c>
      <c r="C165">
        <v>303</v>
      </c>
      <c r="D165">
        <v>108.1584158</v>
      </c>
      <c r="E165">
        <v>245</v>
      </c>
      <c r="F165">
        <v>58</v>
      </c>
      <c r="G165">
        <v>65</v>
      </c>
      <c r="H165">
        <v>0</v>
      </c>
      <c r="I165" t="b">
        <v>0</v>
      </c>
      <c r="J165">
        <v>0</v>
      </c>
      <c r="K165">
        <v>3</v>
      </c>
      <c r="L165">
        <v>3</v>
      </c>
      <c r="N165">
        <v>0.80858085800000001</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1</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1</v>
      </c>
      <c r="CL165">
        <v>0</v>
      </c>
      <c r="CM165">
        <v>0</v>
      </c>
      <c r="CN165">
        <v>0</v>
      </c>
      <c r="CO165">
        <v>0</v>
      </c>
      <c r="CP165">
        <v>0</v>
      </c>
      <c r="CQ165">
        <v>0</v>
      </c>
      <c r="CR165">
        <v>0</v>
      </c>
      <c r="CS165">
        <v>0</v>
      </c>
      <c r="CT165">
        <v>0</v>
      </c>
      <c r="CU165">
        <v>0</v>
      </c>
      <c r="CV165">
        <v>0</v>
      </c>
      <c r="CW165">
        <v>0</v>
      </c>
    </row>
    <row r="166" spans="1:101" x14ac:dyDescent="0.25">
      <c r="A166" t="s">
        <v>264</v>
      </c>
      <c r="B166">
        <v>17089</v>
      </c>
      <c r="C166">
        <v>288</v>
      </c>
      <c r="D166">
        <v>59.336805560000002</v>
      </c>
      <c r="E166">
        <v>212</v>
      </c>
      <c r="F166">
        <v>76</v>
      </c>
      <c r="G166">
        <v>128</v>
      </c>
      <c r="H166">
        <v>0</v>
      </c>
      <c r="I166" t="b">
        <v>0</v>
      </c>
      <c r="J166">
        <v>0</v>
      </c>
      <c r="K166">
        <v>4</v>
      </c>
      <c r="L166">
        <v>0</v>
      </c>
      <c r="N166">
        <v>0.73611111100000004</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row>
    <row r="167" spans="1:101" x14ac:dyDescent="0.25">
      <c r="A167" t="s">
        <v>265</v>
      </c>
      <c r="B167">
        <v>13051</v>
      </c>
      <c r="C167">
        <v>208</v>
      </c>
      <c r="D167">
        <v>62.74519231</v>
      </c>
      <c r="E167">
        <v>146</v>
      </c>
      <c r="F167">
        <v>62</v>
      </c>
      <c r="G167">
        <v>183</v>
      </c>
      <c r="H167">
        <v>0</v>
      </c>
      <c r="I167" t="b">
        <v>0</v>
      </c>
      <c r="J167">
        <v>2</v>
      </c>
      <c r="K167">
        <v>2</v>
      </c>
      <c r="L167">
        <v>0</v>
      </c>
      <c r="N167">
        <v>0.70192307700000001</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1</v>
      </c>
      <c r="CS167">
        <v>0</v>
      </c>
      <c r="CT167">
        <v>0</v>
      </c>
      <c r="CU167">
        <v>0</v>
      </c>
      <c r="CV167">
        <v>0</v>
      </c>
      <c r="CW167">
        <v>0</v>
      </c>
    </row>
    <row r="168" spans="1:101" x14ac:dyDescent="0.25">
      <c r="A168" t="s">
        <v>266</v>
      </c>
      <c r="B168">
        <v>18556</v>
      </c>
      <c r="C168">
        <v>214</v>
      </c>
      <c r="D168">
        <v>86.710280370000007</v>
      </c>
      <c r="E168">
        <v>132</v>
      </c>
      <c r="F168">
        <v>82</v>
      </c>
      <c r="G168">
        <v>66</v>
      </c>
      <c r="H168">
        <v>0</v>
      </c>
      <c r="I168" t="b">
        <v>0</v>
      </c>
      <c r="J168">
        <v>0</v>
      </c>
      <c r="K168">
        <v>3</v>
      </c>
      <c r="L168">
        <v>4</v>
      </c>
      <c r="N168">
        <v>0.61682243000000003</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1</v>
      </c>
      <c r="CL168">
        <v>0</v>
      </c>
      <c r="CM168">
        <v>0</v>
      </c>
      <c r="CN168">
        <v>0</v>
      </c>
      <c r="CO168">
        <v>0</v>
      </c>
      <c r="CP168">
        <v>0</v>
      </c>
      <c r="CQ168">
        <v>0</v>
      </c>
      <c r="CR168">
        <v>0</v>
      </c>
      <c r="CS168">
        <v>0</v>
      </c>
      <c r="CT168">
        <v>0</v>
      </c>
      <c r="CU168">
        <v>0</v>
      </c>
      <c r="CV168">
        <v>0</v>
      </c>
      <c r="CW168">
        <v>0</v>
      </c>
    </row>
    <row r="169" spans="1:101" x14ac:dyDescent="0.25">
      <c r="A169" t="s">
        <v>267</v>
      </c>
      <c r="B169">
        <v>185435</v>
      </c>
      <c r="C169">
        <v>210</v>
      </c>
      <c r="D169">
        <v>883.02380949999997</v>
      </c>
      <c r="E169">
        <v>84</v>
      </c>
      <c r="F169">
        <v>126</v>
      </c>
      <c r="G169">
        <v>242</v>
      </c>
      <c r="H169">
        <v>0</v>
      </c>
      <c r="I169" t="b">
        <v>0</v>
      </c>
      <c r="J169">
        <v>2</v>
      </c>
      <c r="K169">
        <v>6</v>
      </c>
      <c r="L169">
        <v>4</v>
      </c>
      <c r="N169">
        <v>0.4</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1</v>
      </c>
      <c r="CO169">
        <v>0</v>
      </c>
      <c r="CP169">
        <v>0</v>
      </c>
      <c r="CQ169">
        <v>0</v>
      </c>
      <c r="CR169">
        <v>0</v>
      </c>
      <c r="CS169">
        <v>0</v>
      </c>
      <c r="CT169">
        <v>0</v>
      </c>
      <c r="CU169">
        <v>0</v>
      </c>
      <c r="CV169">
        <v>0</v>
      </c>
      <c r="CW169">
        <v>0</v>
      </c>
    </row>
    <row r="170" spans="1:101" x14ac:dyDescent="0.25">
      <c r="A170" t="s">
        <v>268</v>
      </c>
      <c r="B170">
        <v>39531</v>
      </c>
      <c r="C170">
        <v>418</v>
      </c>
      <c r="D170">
        <v>94.571770330000007</v>
      </c>
      <c r="E170">
        <v>155</v>
      </c>
      <c r="F170">
        <v>263</v>
      </c>
      <c r="G170">
        <v>153</v>
      </c>
      <c r="H170">
        <v>0</v>
      </c>
      <c r="I170" t="b">
        <v>0</v>
      </c>
      <c r="J170">
        <v>2</v>
      </c>
      <c r="K170">
        <v>5</v>
      </c>
      <c r="L170">
        <v>0</v>
      </c>
      <c r="N170">
        <v>0.37081339699999999</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1</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row>
    <row r="171" spans="1:101" x14ac:dyDescent="0.25">
      <c r="A171" t="s">
        <v>269</v>
      </c>
      <c r="B171">
        <v>29391</v>
      </c>
      <c r="C171">
        <v>736</v>
      </c>
      <c r="D171">
        <v>39.933423910000002</v>
      </c>
      <c r="E171">
        <v>227</v>
      </c>
      <c r="F171">
        <v>509</v>
      </c>
      <c r="G171">
        <v>80</v>
      </c>
      <c r="H171">
        <v>0</v>
      </c>
      <c r="I171" t="b">
        <v>0</v>
      </c>
      <c r="J171">
        <v>0</v>
      </c>
      <c r="K171">
        <v>4</v>
      </c>
      <c r="L171">
        <v>0</v>
      </c>
      <c r="N171">
        <v>0.30842391299999999</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row>
    <row r="172" spans="1:101" x14ac:dyDescent="0.25">
      <c r="A172" t="s">
        <v>270</v>
      </c>
      <c r="B172">
        <v>34467</v>
      </c>
      <c r="C172">
        <v>502</v>
      </c>
      <c r="D172">
        <v>68.659362549999997</v>
      </c>
      <c r="E172">
        <v>74</v>
      </c>
      <c r="F172">
        <v>428</v>
      </c>
      <c r="G172">
        <v>228</v>
      </c>
      <c r="H172">
        <v>1</v>
      </c>
      <c r="I172">
        <v>1</v>
      </c>
      <c r="J172">
        <v>1</v>
      </c>
      <c r="K172">
        <v>6</v>
      </c>
      <c r="L172">
        <v>0</v>
      </c>
      <c r="N172">
        <v>0.14741035899999999</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1</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1</v>
      </c>
      <c r="CO172">
        <v>0</v>
      </c>
      <c r="CP172">
        <v>0</v>
      </c>
      <c r="CQ172">
        <v>0</v>
      </c>
      <c r="CR172">
        <v>0</v>
      </c>
      <c r="CS172">
        <v>0</v>
      </c>
      <c r="CT172">
        <v>0</v>
      </c>
      <c r="CU172">
        <v>0</v>
      </c>
      <c r="CV172">
        <v>0</v>
      </c>
      <c r="CW172">
        <v>0</v>
      </c>
    </row>
    <row r="173" spans="1:101" x14ac:dyDescent="0.25">
      <c r="A173" t="s">
        <v>271</v>
      </c>
      <c r="B173">
        <v>29244</v>
      </c>
      <c r="C173">
        <v>599</v>
      </c>
      <c r="D173">
        <v>48.82136895</v>
      </c>
      <c r="E173">
        <v>251</v>
      </c>
      <c r="F173">
        <v>348</v>
      </c>
      <c r="G173">
        <v>70</v>
      </c>
      <c r="H173">
        <v>0</v>
      </c>
      <c r="I173" t="b">
        <v>0</v>
      </c>
      <c r="J173">
        <v>0</v>
      </c>
      <c r="K173">
        <v>1</v>
      </c>
      <c r="L173">
        <v>0</v>
      </c>
      <c r="N173">
        <v>0.41903172</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1</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row>
    <row r="174" spans="1:101" x14ac:dyDescent="0.25">
      <c r="A174" t="s">
        <v>272</v>
      </c>
      <c r="B174">
        <v>29293</v>
      </c>
      <c r="C174">
        <v>615</v>
      </c>
      <c r="D174">
        <v>47.630894310000002</v>
      </c>
      <c r="E174">
        <v>168</v>
      </c>
      <c r="F174">
        <v>447</v>
      </c>
      <c r="G174">
        <v>52</v>
      </c>
      <c r="H174">
        <v>0</v>
      </c>
      <c r="I174" t="b">
        <v>0</v>
      </c>
      <c r="J174">
        <v>0</v>
      </c>
      <c r="K174">
        <v>2</v>
      </c>
      <c r="L174">
        <v>0</v>
      </c>
      <c r="N174">
        <v>0.27317073200000003</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1</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row>
    <row r="175" spans="1:101" x14ac:dyDescent="0.25">
      <c r="A175" t="s">
        <v>273</v>
      </c>
      <c r="B175">
        <v>36233</v>
      </c>
      <c r="C175">
        <v>867</v>
      </c>
      <c r="D175">
        <v>41.79123414</v>
      </c>
      <c r="E175">
        <v>331</v>
      </c>
      <c r="F175">
        <v>536</v>
      </c>
      <c r="G175">
        <v>77</v>
      </c>
      <c r="H175">
        <v>0</v>
      </c>
      <c r="I175" t="b">
        <v>0</v>
      </c>
      <c r="J175">
        <v>0</v>
      </c>
      <c r="K175">
        <v>1</v>
      </c>
      <c r="L175">
        <v>0</v>
      </c>
      <c r="N175">
        <v>0.38177623999999999</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1</v>
      </c>
      <c r="CP175">
        <v>1</v>
      </c>
      <c r="CQ175">
        <v>0</v>
      </c>
      <c r="CR175">
        <v>0</v>
      </c>
      <c r="CS175">
        <v>0</v>
      </c>
      <c r="CT175">
        <v>0</v>
      </c>
      <c r="CU175">
        <v>0</v>
      </c>
      <c r="CV175">
        <v>0</v>
      </c>
      <c r="CW175">
        <v>0</v>
      </c>
    </row>
    <row r="176" spans="1:101" x14ac:dyDescent="0.25">
      <c r="A176" t="s">
        <v>274</v>
      </c>
      <c r="B176">
        <v>34706</v>
      </c>
      <c r="C176">
        <v>636</v>
      </c>
      <c r="D176">
        <v>54.569182390000002</v>
      </c>
      <c r="E176">
        <v>325</v>
      </c>
      <c r="F176">
        <v>311</v>
      </c>
      <c r="G176">
        <v>27</v>
      </c>
      <c r="H176">
        <v>0</v>
      </c>
      <c r="I176" t="b">
        <v>0</v>
      </c>
      <c r="J176">
        <v>0</v>
      </c>
      <c r="K176">
        <v>0</v>
      </c>
      <c r="L176">
        <v>0</v>
      </c>
      <c r="N176">
        <v>0.511006289</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1</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row>
    <row r="177" spans="1:101" x14ac:dyDescent="0.25">
      <c r="A177" t="s">
        <v>275</v>
      </c>
      <c r="B177">
        <v>29982</v>
      </c>
      <c r="C177">
        <v>603</v>
      </c>
      <c r="D177">
        <v>49.721393030000002</v>
      </c>
      <c r="E177">
        <v>262</v>
      </c>
      <c r="F177">
        <v>341</v>
      </c>
      <c r="G177">
        <v>201</v>
      </c>
      <c r="H177">
        <v>0</v>
      </c>
      <c r="I177" t="b">
        <v>0</v>
      </c>
      <c r="J177">
        <v>0</v>
      </c>
      <c r="K177">
        <v>3</v>
      </c>
      <c r="L177">
        <v>0</v>
      </c>
      <c r="N177">
        <v>0.434494196</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1</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row>
    <row r="178" spans="1:101" x14ac:dyDescent="0.25">
      <c r="A178" t="s">
        <v>276</v>
      </c>
      <c r="B178">
        <v>7399</v>
      </c>
      <c r="C178">
        <v>324</v>
      </c>
      <c r="D178">
        <v>22.836419750000001</v>
      </c>
      <c r="E178">
        <v>215</v>
      </c>
      <c r="F178">
        <v>109</v>
      </c>
      <c r="G178">
        <v>41</v>
      </c>
      <c r="H178">
        <v>0</v>
      </c>
      <c r="I178" t="b">
        <v>0</v>
      </c>
      <c r="J178">
        <v>0</v>
      </c>
      <c r="K178">
        <v>1</v>
      </c>
      <c r="L178">
        <v>2</v>
      </c>
      <c r="N178">
        <v>0.66358024699999996</v>
      </c>
      <c r="O178">
        <v>0</v>
      </c>
      <c r="P178">
        <v>0</v>
      </c>
      <c r="Q178">
        <v>1</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row>
    <row r="179" spans="1:101" x14ac:dyDescent="0.25">
      <c r="A179" t="s">
        <v>277</v>
      </c>
      <c r="B179">
        <v>42980</v>
      </c>
      <c r="C179">
        <v>399</v>
      </c>
      <c r="D179">
        <v>107.7192982</v>
      </c>
      <c r="E179">
        <v>282</v>
      </c>
      <c r="F179">
        <v>117</v>
      </c>
      <c r="G179">
        <v>73</v>
      </c>
      <c r="H179">
        <v>0</v>
      </c>
      <c r="I179" t="b">
        <v>0</v>
      </c>
      <c r="J179">
        <v>0</v>
      </c>
      <c r="K179">
        <v>5</v>
      </c>
      <c r="L179">
        <v>3</v>
      </c>
      <c r="N179">
        <v>0.70676691700000005</v>
      </c>
      <c r="O179">
        <v>0</v>
      </c>
      <c r="P179">
        <v>0</v>
      </c>
      <c r="Q179">
        <v>0</v>
      </c>
      <c r="R179">
        <v>0</v>
      </c>
      <c r="S179">
        <v>0</v>
      </c>
      <c r="T179">
        <v>0</v>
      </c>
      <c r="U179">
        <v>0</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row>
    <row r="180" spans="1:101" x14ac:dyDescent="0.25">
      <c r="A180" t="s">
        <v>278</v>
      </c>
      <c r="B180">
        <v>8450</v>
      </c>
      <c r="C180">
        <v>297</v>
      </c>
      <c r="D180">
        <v>28.45117845</v>
      </c>
      <c r="E180">
        <v>205</v>
      </c>
      <c r="F180">
        <v>92</v>
      </c>
      <c r="G180">
        <v>47</v>
      </c>
      <c r="H180">
        <v>0</v>
      </c>
      <c r="I180" t="b">
        <v>0</v>
      </c>
      <c r="J180">
        <v>0</v>
      </c>
      <c r="K180">
        <v>1</v>
      </c>
      <c r="L180">
        <v>0</v>
      </c>
      <c r="N180">
        <v>0.69023568999999996</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1</v>
      </c>
      <c r="CI180">
        <v>0</v>
      </c>
      <c r="CJ180">
        <v>0</v>
      </c>
      <c r="CK180">
        <v>0</v>
      </c>
      <c r="CL180">
        <v>0</v>
      </c>
      <c r="CM180">
        <v>0</v>
      </c>
      <c r="CN180">
        <v>0</v>
      </c>
      <c r="CO180">
        <v>0</v>
      </c>
      <c r="CP180">
        <v>0</v>
      </c>
      <c r="CQ180">
        <v>0</v>
      </c>
      <c r="CR180">
        <v>0</v>
      </c>
      <c r="CS180">
        <v>0</v>
      </c>
      <c r="CT180">
        <v>0</v>
      </c>
      <c r="CU180">
        <v>0</v>
      </c>
      <c r="CV180">
        <v>0</v>
      </c>
      <c r="CW180">
        <v>0</v>
      </c>
    </row>
    <row r="181" spans="1:101" x14ac:dyDescent="0.25">
      <c r="A181" t="s">
        <v>279</v>
      </c>
      <c r="B181">
        <v>7816</v>
      </c>
      <c r="C181">
        <v>191</v>
      </c>
      <c r="D181">
        <v>40.92146597</v>
      </c>
      <c r="E181">
        <v>167</v>
      </c>
      <c r="F181">
        <v>24</v>
      </c>
      <c r="G181">
        <v>50</v>
      </c>
      <c r="H181">
        <v>0</v>
      </c>
      <c r="I181" t="b">
        <v>0</v>
      </c>
      <c r="J181">
        <v>1</v>
      </c>
      <c r="K181">
        <v>1</v>
      </c>
      <c r="L181">
        <v>0</v>
      </c>
      <c r="N181">
        <v>0.87434555000000003</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row>
    <row r="182" spans="1:101" x14ac:dyDescent="0.25">
      <c r="A182" t="s">
        <v>280</v>
      </c>
      <c r="B182">
        <v>6989</v>
      </c>
      <c r="C182">
        <v>165</v>
      </c>
      <c r="D182">
        <v>42.357575760000003</v>
      </c>
      <c r="E182">
        <v>75</v>
      </c>
      <c r="F182">
        <v>90</v>
      </c>
      <c r="G182">
        <v>32</v>
      </c>
      <c r="H182">
        <v>0</v>
      </c>
      <c r="I182" t="b">
        <v>0</v>
      </c>
      <c r="J182">
        <v>0</v>
      </c>
      <c r="K182">
        <v>2</v>
      </c>
      <c r="L182">
        <v>2</v>
      </c>
      <c r="N182">
        <v>0.45454545499999999</v>
      </c>
      <c r="O182">
        <v>0</v>
      </c>
      <c r="P182">
        <v>1</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1</v>
      </c>
      <c r="CN182">
        <v>0</v>
      </c>
      <c r="CO182">
        <v>0</v>
      </c>
      <c r="CP182">
        <v>0</v>
      </c>
      <c r="CQ182">
        <v>0</v>
      </c>
      <c r="CR182">
        <v>0</v>
      </c>
      <c r="CS182">
        <v>0</v>
      </c>
      <c r="CT182">
        <v>0</v>
      </c>
      <c r="CU182">
        <v>0</v>
      </c>
      <c r="CV182">
        <v>0</v>
      </c>
      <c r="CW182">
        <v>0</v>
      </c>
    </row>
    <row r="183" spans="1:101" x14ac:dyDescent="0.25">
      <c r="A183" t="s">
        <v>281</v>
      </c>
      <c r="B183">
        <v>9375</v>
      </c>
      <c r="C183">
        <v>166</v>
      </c>
      <c r="D183">
        <v>56.475903610000003</v>
      </c>
      <c r="E183">
        <v>90</v>
      </c>
      <c r="F183">
        <v>76</v>
      </c>
      <c r="G183">
        <v>17</v>
      </c>
      <c r="H183">
        <v>0</v>
      </c>
      <c r="I183" t="b">
        <v>0</v>
      </c>
      <c r="J183">
        <v>0</v>
      </c>
      <c r="K183">
        <v>0</v>
      </c>
      <c r="L183">
        <v>1</v>
      </c>
      <c r="N183">
        <v>0.54216867499999999</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1</v>
      </c>
      <c r="CM183">
        <v>0</v>
      </c>
      <c r="CN183">
        <v>0</v>
      </c>
      <c r="CO183">
        <v>0</v>
      </c>
      <c r="CP183">
        <v>0</v>
      </c>
      <c r="CQ183">
        <v>0</v>
      </c>
      <c r="CR183">
        <v>0</v>
      </c>
      <c r="CS183">
        <v>0</v>
      </c>
      <c r="CT183">
        <v>0</v>
      </c>
      <c r="CU183">
        <v>0</v>
      </c>
      <c r="CV183">
        <v>0</v>
      </c>
      <c r="CW183">
        <v>0</v>
      </c>
    </row>
    <row r="184" spans="1:101" x14ac:dyDescent="0.25">
      <c r="A184" t="s">
        <v>282</v>
      </c>
      <c r="B184">
        <v>5126</v>
      </c>
      <c r="C184">
        <v>161</v>
      </c>
      <c r="D184">
        <v>31.83850932</v>
      </c>
      <c r="E184">
        <v>111</v>
      </c>
      <c r="F184">
        <v>50</v>
      </c>
      <c r="G184">
        <v>48</v>
      </c>
      <c r="H184">
        <v>0</v>
      </c>
      <c r="I184" t="b">
        <v>0</v>
      </c>
      <c r="J184">
        <v>0</v>
      </c>
      <c r="K184">
        <v>2</v>
      </c>
      <c r="L184">
        <v>0</v>
      </c>
      <c r="N184">
        <v>0.68944099400000003</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1</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row>
    <row r="185" spans="1:101" x14ac:dyDescent="0.25">
      <c r="A185" t="s">
        <v>283</v>
      </c>
      <c r="B185">
        <v>6841</v>
      </c>
      <c r="C185">
        <v>173</v>
      </c>
      <c r="D185">
        <v>39.543352599999999</v>
      </c>
      <c r="E185">
        <v>102</v>
      </c>
      <c r="F185">
        <v>71</v>
      </c>
      <c r="G185">
        <v>58</v>
      </c>
      <c r="H185">
        <v>0</v>
      </c>
      <c r="I185" t="b">
        <v>0</v>
      </c>
      <c r="J185">
        <v>0</v>
      </c>
      <c r="K185">
        <v>2</v>
      </c>
      <c r="L185">
        <v>4</v>
      </c>
      <c r="N185">
        <v>0.589595376</v>
      </c>
      <c r="O185">
        <v>0</v>
      </c>
      <c r="P185">
        <v>0</v>
      </c>
      <c r="Q185">
        <v>0</v>
      </c>
      <c r="R185">
        <v>0</v>
      </c>
      <c r="S185">
        <v>0</v>
      </c>
      <c r="T185">
        <v>0</v>
      </c>
      <c r="U185">
        <v>0</v>
      </c>
      <c r="V185">
        <v>0</v>
      </c>
      <c r="W185">
        <v>0</v>
      </c>
      <c r="X185">
        <v>0</v>
      </c>
      <c r="Y185">
        <v>0</v>
      </c>
      <c r="Z185">
        <v>0</v>
      </c>
      <c r="AA185">
        <v>0</v>
      </c>
      <c r="AB185">
        <v>0</v>
      </c>
      <c r="AC185">
        <v>0</v>
      </c>
      <c r="AD185">
        <v>0</v>
      </c>
      <c r="AE185">
        <v>0</v>
      </c>
      <c r="AF185">
        <v>0</v>
      </c>
      <c r="AG185">
        <v>1</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row>
    <row r="186" spans="1:101" x14ac:dyDescent="0.25">
      <c r="A186" t="s">
        <v>284</v>
      </c>
      <c r="B186">
        <v>132047</v>
      </c>
      <c r="C186">
        <v>168</v>
      </c>
      <c r="D186">
        <v>785.99404760000004</v>
      </c>
      <c r="E186">
        <v>69</v>
      </c>
      <c r="F186">
        <v>99</v>
      </c>
      <c r="G186">
        <v>65</v>
      </c>
      <c r="H186">
        <v>0</v>
      </c>
      <c r="I186" t="b">
        <v>0</v>
      </c>
      <c r="J186">
        <v>0</v>
      </c>
      <c r="K186">
        <v>2</v>
      </c>
      <c r="L186">
        <v>1</v>
      </c>
      <c r="N186">
        <v>0.41071428599999998</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1</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row>
    <row r="187" spans="1:101" x14ac:dyDescent="0.25">
      <c r="A187" t="s">
        <v>285</v>
      </c>
      <c r="B187">
        <v>7522</v>
      </c>
      <c r="C187">
        <v>170</v>
      </c>
      <c r="D187">
        <v>44.247058819999999</v>
      </c>
      <c r="E187">
        <v>77</v>
      </c>
      <c r="F187">
        <v>93</v>
      </c>
      <c r="G187">
        <v>180</v>
      </c>
      <c r="H187">
        <v>0</v>
      </c>
      <c r="I187" t="b">
        <v>0</v>
      </c>
      <c r="J187">
        <v>1</v>
      </c>
      <c r="K187">
        <v>1</v>
      </c>
      <c r="L187">
        <v>0</v>
      </c>
      <c r="N187">
        <v>0.452941176</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1</v>
      </c>
      <c r="AR187">
        <v>0</v>
      </c>
      <c r="AS187">
        <v>0</v>
      </c>
      <c r="AT187">
        <v>0</v>
      </c>
      <c r="AU187">
        <v>0</v>
      </c>
      <c r="AV187">
        <v>0</v>
      </c>
      <c r="AW187">
        <v>0</v>
      </c>
      <c r="AX187">
        <v>0</v>
      </c>
      <c r="AY187">
        <v>0</v>
      </c>
      <c r="AZ187">
        <v>0</v>
      </c>
      <c r="BA187">
        <v>0</v>
      </c>
      <c r="BB187">
        <v>0</v>
      </c>
      <c r="BC187">
        <v>0</v>
      </c>
      <c r="BD187">
        <v>1</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row>
    <row r="188" spans="1:101" x14ac:dyDescent="0.25">
      <c r="A188" t="s">
        <v>286</v>
      </c>
      <c r="B188">
        <v>4288</v>
      </c>
      <c r="C188">
        <v>156</v>
      </c>
      <c r="D188">
        <v>27.487179489999999</v>
      </c>
      <c r="E188">
        <v>57</v>
      </c>
      <c r="F188">
        <v>99</v>
      </c>
      <c r="G188">
        <v>48</v>
      </c>
      <c r="H188">
        <v>0</v>
      </c>
      <c r="I188" t="b">
        <v>0</v>
      </c>
      <c r="J188">
        <v>1</v>
      </c>
      <c r="K188">
        <v>1</v>
      </c>
      <c r="L188">
        <v>0</v>
      </c>
      <c r="N188">
        <v>0.36538461500000002</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1</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row>
    <row r="189" spans="1:101" x14ac:dyDescent="0.25">
      <c r="A189" t="s">
        <v>287</v>
      </c>
      <c r="B189">
        <v>9553</v>
      </c>
      <c r="C189">
        <v>348</v>
      </c>
      <c r="D189">
        <v>27.451149430000001</v>
      </c>
      <c r="E189">
        <v>256</v>
      </c>
      <c r="F189">
        <v>92</v>
      </c>
      <c r="G189">
        <v>167</v>
      </c>
      <c r="H189">
        <v>0</v>
      </c>
      <c r="I189" t="b">
        <v>0</v>
      </c>
      <c r="J189">
        <v>0</v>
      </c>
      <c r="K189">
        <v>5</v>
      </c>
      <c r="L189">
        <v>0</v>
      </c>
      <c r="N189">
        <v>0.73563218399999997</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1</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1</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1</v>
      </c>
      <c r="CS189">
        <v>0</v>
      </c>
      <c r="CT189">
        <v>0</v>
      </c>
      <c r="CU189">
        <v>0</v>
      </c>
      <c r="CV189">
        <v>0</v>
      </c>
      <c r="CW189">
        <v>0</v>
      </c>
    </row>
    <row r="190" spans="1:101" x14ac:dyDescent="0.25">
      <c r="A190" t="s">
        <v>288</v>
      </c>
      <c r="B190">
        <v>81243</v>
      </c>
      <c r="C190">
        <v>358</v>
      </c>
      <c r="D190">
        <v>226.93575419999999</v>
      </c>
      <c r="E190">
        <v>97</v>
      </c>
      <c r="F190">
        <v>261</v>
      </c>
      <c r="G190">
        <v>176</v>
      </c>
      <c r="H190">
        <v>0</v>
      </c>
      <c r="I190" t="b">
        <v>0</v>
      </c>
      <c r="J190">
        <v>1</v>
      </c>
      <c r="K190">
        <v>3</v>
      </c>
      <c r="L190">
        <v>0</v>
      </c>
      <c r="N190">
        <v>0.27094972099999998</v>
      </c>
      <c r="O190">
        <v>0</v>
      </c>
      <c r="P190">
        <v>0</v>
      </c>
      <c r="Q190">
        <v>1</v>
      </c>
      <c r="R190">
        <v>0</v>
      </c>
      <c r="S190">
        <v>0</v>
      </c>
      <c r="T190">
        <v>0</v>
      </c>
      <c r="U190">
        <v>0</v>
      </c>
      <c r="V190">
        <v>0</v>
      </c>
      <c r="W190">
        <v>0</v>
      </c>
      <c r="X190">
        <v>0</v>
      </c>
      <c r="Y190">
        <v>0</v>
      </c>
      <c r="Z190">
        <v>0</v>
      </c>
      <c r="AA190">
        <v>0</v>
      </c>
      <c r="AB190">
        <v>0</v>
      </c>
      <c r="AC190">
        <v>0</v>
      </c>
      <c r="AD190">
        <v>0</v>
      </c>
      <c r="AE190">
        <v>0</v>
      </c>
      <c r="AF190">
        <v>1</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1</v>
      </c>
      <c r="CO190">
        <v>1</v>
      </c>
      <c r="CP190">
        <v>0</v>
      </c>
      <c r="CQ190">
        <v>0</v>
      </c>
      <c r="CR190">
        <v>0</v>
      </c>
      <c r="CS190">
        <v>0</v>
      </c>
      <c r="CT190">
        <v>0</v>
      </c>
      <c r="CU190">
        <v>0</v>
      </c>
      <c r="CV190">
        <v>0</v>
      </c>
      <c r="CW190">
        <v>0</v>
      </c>
    </row>
    <row r="191" spans="1:101" x14ac:dyDescent="0.25">
      <c r="A191" t="s">
        <v>289</v>
      </c>
      <c r="B191">
        <v>30793</v>
      </c>
      <c r="C191">
        <v>219</v>
      </c>
      <c r="D191">
        <v>140.6073059</v>
      </c>
      <c r="E191">
        <v>48</v>
      </c>
      <c r="F191">
        <v>171</v>
      </c>
      <c r="G191">
        <v>233</v>
      </c>
      <c r="H191">
        <v>0</v>
      </c>
      <c r="I191" t="b">
        <v>0</v>
      </c>
      <c r="J191">
        <v>1</v>
      </c>
      <c r="K191">
        <v>5</v>
      </c>
      <c r="L191">
        <v>0</v>
      </c>
      <c r="N191">
        <v>0.219178082</v>
      </c>
      <c r="O191">
        <v>0</v>
      </c>
      <c r="P191">
        <v>0</v>
      </c>
      <c r="Q191">
        <v>0</v>
      </c>
      <c r="R191">
        <v>1</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1</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1</v>
      </c>
      <c r="CW191">
        <v>0</v>
      </c>
    </row>
    <row r="192" spans="1:101" x14ac:dyDescent="0.25">
      <c r="A192" t="s">
        <v>290</v>
      </c>
      <c r="B192">
        <v>5586</v>
      </c>
      <c r="C192">
        <v>63</v>
      </c>
      <c r="D192">
        <v>88.666666669999998</v>
      </c>
      <c r="E192">
        <v>43</v>
      </c>
      <c r="F192">
        <v>20</v>
      </c>
      <c r="G192">
        <v>202</v>
      </c>
      <c r="H192">
        <v>1</v>
      </c>
      <c r="I192">
        <v>1</v>
      </c>
      <c r="J192">
        <v>0</v>
      </c>
      <c r="K192">
        <v>3</v>
      </c>
      <c r="L192">
        <v>0</v>
      </c>
      <c r="N192">
        <v>0.68253968300000001</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row>
    <row r="193" spans="1:101" x14ac:dyDescent="0.25">
      <c r="A193" t="s">
        <v>291</v>
      </c>
      <c r="B193">
        <v>3842</v>
      </c>
      <c r="C193">
        <v>111</v>
      </c>
      <c r="D193">
        <v>34.612612609999999</v>
      </c>
      <c r="E193">
        <v>109</v>
      </c>
      <c r="F193">
        <v>2</v>
      </c>
      <c r="G193">
        <v>170</v>
      </c>
      <c r="H193">
        <v>0</v>
      </c>
      <c r="I193" t="b">
        <v>0</v>
      </c>
      <c r="J193">
        <v>0</v>
      </c>
      <c r="K193">
        <v>3</v>
      </c>
      <c r="L193">
        <v>1</v>
      </c>
      <c r="N193">
        <v>0.98198198199999998</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1</v>
      </c>
      <c r="CJ193">
        <v>0</v>
      </c>
      <c r="CK193">
        <v>0</v>
      </c>
      <c r="CL193">
        <v>0</v>
      </c>
      <c r="CM193">
        <v>0</v>
      </c>
      <c r="CN193">
        <v>0</v>
      </c>
      <c r="CO193">
        <v>0</v>
      </c>
      <c r="CP193">
        <v>0</v>
      </c>
      <c r="CQ193">
        <v>0</v>
      </c>
      <c r="CR193">
        <v>0</v>
      </c>
      <c r="CS193">
        <v>0</v>
      </c>
      <c r="CT193">
        <v>0</v>
      </c>
      <c r="CU193">
        <v>0</v>
      </c>
      <c r="CV193">
        <v>0</v>
      </c>
      <c r="CW193">
        <v>0</v>
      </c>
    </row>
    <row r="194" spans="1:101" x14ac:dyDescent="0.25">
      <c r="A194" t="s">
        <v>292</v>
      </c>
      <c r="B194">
        <v>13880</v>
      </c>
      <c r="C194">
        <v>154</v>
      </c>
      <c r="D194">
        <v>90.12987013</v>
      </c>
      <c r="E194">
        <v>119</v>
      </c>
      <c r="F194">
        <v>35</v>
      </c>
      <c r="G194">
        <v>122</v>
      </c>
      <c r="H194">
        <v>1</v>
      </c>
      <c r="I194">
        <v>1</v>
      </c>
      <c r="J194">
        <v>0</v>
      </c>
      <c r="K194">
        <v>4</v>
      </c>
      <c r="L194">
        <v>0</v>
      </c>
      <c r="N194">
        <v>0.77272727299999999</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1</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row>
    <row r="195" spans="1:101" x14ac:dyDescent="0.25">
      <c r="A195" t="s">
        <v>293</v>
      </c>
      <c r="B195">
        <v>23199</v>
      </c>
      <c r="C195">
        <v>170</v>
      </c>
      <c r="D195">
        <v>136.46470590000001</v>
      </c>
      <c r="E195">
        <v>82</v>
      </c>
      <c r="F195">
        <v>88</v>
      </c>
      <c r="G195">
        <v>91</v>
      </c>
      <c r="H195">
        <v>0</v>
      </c>
      <c r="I195" t="b">
        <v>0</v>
      </c>
      <c r="J195">
        <v>1</v>
      </c>
      <c r="K195">
        <v>3</v>
      </c>
      <c r="L195">
        <v>1</v>
      </c>
      <c r="N195">
        <v>0.48235294099999998</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row>
    <row r="196" spans="1:101" x14ac:dyDescent="0.25">
      <c r="A196" t="s">
        <v>294</v>
      </c>
      <c r="B196">
        <v>4991</v>
      </c>
      <c r="C196">
        <v>199</v>
      </c>
      <c r="D196">
        <v>25.08040201</v>
      </c>
      <c r="E196">
        <v>157</v>
      </c>
      <c r="F196">
        <v>42</v>
      </c>
      <c r="G196">
        <v>56</v>
      </c>
      <c r="H196">
        <v>0</v>
      </c>
      <c r="I196" t="b">
        <v>0</v>
      </c>
      <c r="J196">
        <v>0</v>
      </c>
      <c r="K196">
        <v>2</v>
      </c>
      <c r="L196">
        <v>0</v>
      </c>
      <c r="N196">
        <v>0.78894472400000004</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1</v>
      </c>
      <c r="CI196">
        <v>0</v>
      </c>
      <c r="CJ196">
        <v>0</v>
      </c>
      <c r="CK196">
        <v>0</v>
      </c>
      <c r="CL196">
        <v>0</v>
      </c>
      <c r="CM196">
        <v>0</v>
      </c>
      <c r="CN196">
        <v>0</v>
      </c>
      <c r="CO196">
        <v>0</v>
      </c>
      <c r="CP196">
        <v>0</v>
      </c>
      <c r="CQ196">
        <v>0</v>
      </c>
      <c r="CR196">
        <v>0</v>
      </c>
      <c r="CS196">
        <v>0</v>
      </c>
      <c r="CT196">
        <v>0</v>
      </c>
      <c r="CU196">
        <v>0</v>
      </c>
      <c r="CV196">
        <v>0</v>
      </c>
      <c r="CW196">
        <v>0</v>
      </c>
    </row>
    <row r="197" spans="1:101" x14ac:dyDescent="0.25">
      <c r="A197" t="s">
        <v>295</v>
      </c>
      <c r="B197">
        <v>10470</v>
      </c>
      <c r="C197">
        <v>140</v>
      </c>
      <c r="D197">
        <v>74.785714290000001</v>
      </c>
      <c r="E197">
        <v>78</v>
      </c>
      <c r="F197">
        <v>62</v>
      </c>
      <c r="G197">
        <v>241</v>
      </c>
      <c r="H197">
        <v>1</v>
      </c>
      <c r="I197">
        <v>1</v>
      </c>
      <c r="J197">
        <v>1</v>
      </c>
      <c r="K197">
        <v>5</v>
      </c>
      <c r="L197">
        <v>0</v>
      </c>
      <c r="N197">
        <v>0.55714285699999999</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1</v>
      </c>
      <c r="CS197">
        <v>0</v>
      </c>
      <c r="CT197">
        <v>0</v>
      </c>
      <c r="CU197">
        <v>0</v>
      </c>
      <c r="CV197">
        <v>0</v>
      </c>
      <c r="CW197">
        <v>0</v>
      </c>
    </row>
    <row r="198" spans="1:101" x14ac:dyDescent="0.25">
      <c r="A198" t="s">
        <v>296</v>
      </c>
      <c r="B198">
        <v>21078</v>
      </c>
      <c r="C198">
        <v>214</v>
      </c>
      <c r="D198">
        <v>98.495327099999997</v>
      </c>
      <c r="E198">
        <v>114</v>
      </c>
      <c r="F198">
        <v>100</v>
      </c>
      <c r="G198">
        <v>215</v>
      </c>
      <c r="H198">
        <v>3</v>
      </c>
      <c r="I198">
        <v>1</v>
      </c>
      <c r="J198">
        <v>2</v>
      </c>
      <c r="K198">
        <v>3</v>
      </c>
      <c r="L198">
        <v>0</v>
      </c>
      <c r="N198">
        <v>0.53271027999999998</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1</v>
      </c>
      <c r="CS198">
        <v>0</v>
      </c>
      <c r="CT198">
        <v>0</v>
      </c>
      <c r="CU198">
        <v>0</v>
      </c>
      <c r="CV198">
        <v>0</v>
      </c>
      <c r="CW198">
        <v>0</v>
      </c>
    </row>
    <row r="199" spans="1:101" x14ac:dyDescent="0.25">
      <c r="A199" t="s">
        <v>297</v>
      </c>
      <c r="B199">
        <v>16611</v>
      </c>
      <c r="C199">
        <v>226</v>
      </c>
      <c r="D199">
        <v>73.5</v>
      </c>
      <c r="E199">
        <v>113</v>
      </c>
      <c r="F199">
        <v>113</v>
      </c>
      <c r="G199">
        <v>220</v>
      </c>
      <c r="H199">
        <v>1</v>
      </c>
      <c r="I199">
        <v>1</v>
      </c>
      <c r="J199">
        <v>1</v>
      </c>
      <c r="K199">
        <v>5</v>
      </c>
      <c r="L199">
        <v>0</v>
      </c>
      <c r="N199">
        <v>0.5</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1</v>
      </c>
      <c r="CS199">
        <v>0</v>
      </c>
      <c r="CT199">
        <v>0</v>
      </c>
      <c r="CU199">
        <v>0</v>
      </c>
      <c r="CV199">
        <v>0</v>
      </c>
      <c r="CW199">
        <v>0</v>
      </c>
    </row>
    <row r="200" spans="1:101" x14ac:dyDescent="0.25">
      <c r="A200" t="s">
        <v>298</v>
      </c>
      <c r="B200">
        <v>14022</v>
      </c>
      <c r="C200">
        <v>279</v>
      </c>
      <c r="D200">
        <v>50.258064519999998</v>
      </c>
      <c r="E200">
        <v>119</v>
      </c>
      <c r="F200">
        <v>160</v>
      </c>
      <c r="G200">
        <v>23</v>
      </c>
      <c r="H200">
        <v>0</v>
      </c>
      <c r="I200" t="b">
        <v>0</v>
      </c>
      <c r="J200">
        <v>0</v>
      </c>
      <c r="K200">
        <v>2</v>
      </c>
      <c r="L200">
        <v>3</v>
      </c>
      <c r="N200">
        <v>0.42652329700000002</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1</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1</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row>
    <row r="201" spans="1:101" x14ac:dyDescent="0.25">
      <c r="A201" t="s">
        <v>299</v>
      </c>
      <c r="B201">
        <v>6530</v>
      </c>
      <c r="C201">
        <v>270</v>
      </c>
      <c r="D201">
        <v>24.185185189999999</v>
      </c>
      <c r="E201">
        <v>144</v>
      </c>
      <c r="F201">
        <v>126</v>
      </c>
      <c r="G201">
        <v>72</v>
      </c>
      <c r="H201">
        <v>0</v>
      </c>
      <c r="I201" t="b">
        <v>0</v>
      </c>
      <c r="J201">
        <v>0</v>
      </c>
      <c r="K201">
        <v>2</v>
      </c>
      <c r="L201">
        <v>2</v>
      </c>
      <c r="N201">
        <v>0.53333333299999997</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row>
    <row r="202" spans="1:101" x14ac:dyDescent="0.25">
      <c r="A202" t="s">
        <v>300</v>
      </c>
      <c r="B202">
        <v>30062</v>
      </c>
      <c r="C202">
        <v>615</v>
      </c>
      <c r="D202">
        <v>48.881300809999999</v>
      </c>
      <c r="E202">
        <v>171</v>
      </c>
      <c r="F202">
        <v>444</v>
      </c>
      <c r="G202">
        <v>132</v>
      </c>
      <c r="H202">
        <v>0</v>
      </c>
      <c r="I202" t="b">
        <v>0</v>
      </c>
      <c r="J202">
        <v>0</v>
      </c>
      <c r="K202">
        <v>3</v>
      </c>
      <c r="L202">
        <v>0</v>
      </c>
      <c r="N202">
        <v>0.27804878</v>
      </c>
      <c r="O202">
        <v>0</v>
      </c>
      <c r="P202">
        <v>0</v>
      </c>
      <c r="Q202">
        <v>0</v>
      </c>
      <c r="R202">
        <v>1</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0</v>
      </c>
      <c r="BS202">
        <v>0</v>
      </c>
      <c r="BT202">
        <v>0</v>
      </c>
      <c r="BU202">
        <v>1</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row>
    <row r="203" spans="1:101" x14ac:dyDescent="0.25">
      <c r="A203" t="s">
        <v>301</v>
      </c>
      <c r="B203">
        <v>10995</v>
      </c>
      <c r="C203">
        <v>288</v>
      </c>
      <c r="D203">
        <v>38.177083330000002</v>
      </c>
      <c r="E203">
        <v>188</v>
      </c>
      <c r="F203">
        <v>100</v>
      </c>
      <c r="G203">
        <v>109</v>
      </c>
      <c r="H203">
        <v>0</v>
      </c>
      <c r="I203" t="b">
        <v>0</v>
      </c>
      <c r="J203">
        <v>0</v>
      </c>
      <c r="K203">
        <v>1</v>
      </c>
      <c r="L203">
        <v>2</v>
      </c>
      <c r="N203">
        <v>0.65277777800000003</v>
      </c>
      <c r="O203">
        <v>0</v>
      </c>
      <c r="P203">
        <v>0</v>
      </c>
      <c r="Q203">
        <v>1</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row>
    <row r="204" spans="1:101" x14ac:dyDescent="0.25">
      <c r="A204" t="s">
        <v>302</v>
      </c>
      <c r="B204">
        <v>16402</v>
      </c>
      <c r="C204">
        <v>610</v>
      </c>
      <c r="D204">
        <v>26.888524589999999</v>
      </c>
      <c r="E204">
        <v>355</v>
      </c>
      <c r="F204">
        <v>255</v>
      </c>
      <c r="G204">
        <v>57</v>
      </c>
      <c r="H204">
        <v>0</v>
      </c>
      <c r="I204" t="b">
        <v>0</v>
      </c>
      <c r="J204">
        <v>0</v>
      </c>
      <c r="K204">
        <v>2</v>
      </c>
      <c r="L204">
        <v>0</v>
      </c>
      <c r="N204">
        <v>0.58196721299999998</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1</v>
      </c>
      <c r="CI204">
        <v>0</v>
      </c>
      <c r="CJ204">
        <v>0</v>
      </c>
      <c r="CK204">
        <v>0</v>
      </c>
      <c r="CL204">
        <v>0</v>
      </c>
      <c r="CM204">
        <v>0</v>
      </c>
      <c r="CN204">
        <v>0</v>
      </c>
      <c r="CO204">
        <v>0</v>
      </c>
      <c r="CP204">
        <v>0</v>
      </c>
      <c r="CQ204">
        <v>0</v>
      </c>
      <c r="CR204">
        <v>0</v>
      </c>
      <c r="CS204">
        <v>0</v>
      </c>
      <c r="CT204">
        <v>0</v>
      </c>
      <c r="CU204">
        <v>0</v>
      </c>
      <c r="CV204">
        <v>0</v>
      </c>
      <c r="CW204">
        <v>0</v>
      </c>
    </row>
    <row r="205" spans="1:101" x14ac:dyDescent="0.25">
      <c r="A205" t="s">
        <v>303</v>
      </c>
      <c r="B205">
        <v>16016</v>
      </c>
      <c r="C205">
        <v>258</v>
      </c>
      <c r="D205">
        <v>62.077519379999998</v>
      </c>
      <c r="E205">
        <v>137</v>
      </c>
      <c r="F205">
        <v>121</v>
      </c>
      <c r="G205">
        <v>61</v>
      </c>
      <c r="H205">
        <v>0</v>
      </c>
      <c r="I205" t="b">
        <v>0</v>
      </c>
      <c r="J205">
        <v>0</v>
      </c>
      <c r="K205">
        <v>2</v>
      </c>
      <c r="L205">
        <v>0</v>
      </c>
      <c r="N205">
        <v>0.53100775200000006</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1</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row>
    <row r="206" spans="1:101" x14ac:dyDescent="0.25">
      <c r="A206" t="s">
        <v>304</v>
      </c>
      <c r="B206">
        <v>10914</v>
      </c>
      <c r="C206">
        <v>276</v>
      </c>
      <c r="D206">
        <v>39.543478260000001</v>
      </c>
      <c r="E206">
        <v>210</v>
      </c>
      <c r="F206">
        <v>66</v>
      </c>
      <c r="G206">
        <v>78</v>
      </c>
      <c r="H206">
        <v>0</v>
      </c>
      <c r="I206" t="b">
        <v>0</v>
      </c>
      <c r="J206">
        <v>1</v>
      </c>
      <c r="K206">
        <v>2</v>
      </c>
      <c r="L206">
        <v>5</v>
      </c>
      <c r="N206">
        <v>0.76086956500000003</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1</v>
      </c>
      <c r="CL206">
        <v>0</v>
      </c>
      <c r="CM206">
        <v>0</v>
      </c>
      <c r="CN206">
        <v>0</v>
      </c>
      <c r="CO206">
        <v>0</v>
      </c>
      <c r="CP206">
        <v>0</v>
      </c>
      <c r="CQ206">
        <v>0</v>
      </c>
      <c r="CR206">
        <v>0</v>
      </c>
      <c r="CS206">
        <v>0</v>
      </c>
      <c r="CT206">
        <v>0</v>
      </c>
      <c r="CU206">
        <v>0</v>
      </c>
      <c r="CV206">
        <v>0</v>
      </c>
      <c r="CW206">
        <v>0</v>
      </c>
    </row>
    <row r="207" spans="1:101" x14ac:dyDescent="0.25">
      <c r="A207" t="s">
        <v>305</v>
      </c>
      <c r="B207">
        <v>26260</v>
      </c>
      <c r="C207">
        <v>509</v>
      </c>
      <c r="D207">
        <v>51.5913556</v>
      </c>
      <c r="E207">
        <v>113</v>
      </c>
      <c r="F207">
        <v>396</v>
      </c>
      <c r="G207">
        <v>238</v>
      </c>
      <c r="H207">
        <v>0</v>
      </c>
      <c r="I207" t="b">
        <v>0</v>
      </c>
      <c r="J207">
        <v>1</v>
      </c>
      <c r="K207">
        <v>5</v>
      </c>
      <c r="L207">
        <v>3</v>
      </c>
      <c r="N207">
        <v>0.22200392899999999</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1</v>
      </c>
      <c r="AI207">
        <v>0</v>
      </c>
      <c r="AJ207">
        <v>0</v>
      </c>
      <c r="AK207">
        <v>0</v>
      </c>
      <c r="AL207">
        <v>0</v>
      </c>
      <c r="AM207">
        <v>0</v>
      </c>
      <c r="AN207">
        <v>1</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1</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row>
    <row r="208" spans="1:101" x14ac:dyDescent="0.25">
      <c r="A208" t="s">
        <v>306</v>
      </c>
      <c r="B208">
        <v>17079</v>
      </c>
      <c r="C208">
        <v>593</v>
      </c>
      <c r="D208">
        <v>28.801011800000001</v>
      </c>
      <c r="E208">
        <v>395</v>
      </c>
      <c r="F208">
        <v>198</v>
      </c>
      <c r="G208">
        <v>61</v>
      </c>
      <c r="H208">
        <v>0</v>
      </c>
      <c r="I208" t="b">
        <v>0</v>
      </c>
      <c r="J208">
        <v>0</v>
      </c>
      <c r="K208">
        <v>1</v>
      </c>
      <c r="L208">
        <v>0</v>
      </c>
      <c r="N208">
        <v>0.66610455300000004</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1</v>
      </c>
      <c r="CV208">
        <v>0</v>
      </c>
      <c r="CW208">
        <v>0</v>
      </c>
    </row>
    <row r="209" spans="1:101" x14ac:dyDescent="0.25">
      <c r="A209" t="s">
        <v>307</v>
      </c>
      <c r="B209">
        <v>21222</v>
      </c>
      <c r="C209">
        <v>302</v>
      </c>
      <c r="D209">
        <v>70.271523180000003</v>
      </c>
      <c r="E209">
        <v>134</v>
      </c>
      <c r="F209">
        <v>168</v>
      </c>
      <c r="G209">
        <v>40</v>
      </c>
      <c r="H209">
        <v>0</v>
      </c>
      <c r="I209" t="b">
        <v>0</v>
      </c>
      <c r="J209">
        <v>0</v>
      </c>
      <c r="K209">
        <v>1</v>
      </c>
      <c r="L209">
        <v>0</v>
      </c>
      <c r="N209">
        <v>0.44370860899999998</v>
      </c>
      <c r="O209">
        <v>0</v>
      </c>
      <c r="P209">
        <v>0</v>
      </c>
      <c r="Q209">
        <v>0</v>
      </c>
      <c r="R209">
        <v>0</v>
      </c>
      <c r="S209">
        <v>0</v>
      </c>
      <c r="T209">
        <v>0</v>
      </c>
      <c r="U209">
        <v>0</v>
      </c>
      <c r="V209">
        <v>0</v>
      </c>
      <c r="W209">
        <v>0</v>
      </c>
      <c r="X209">
        <v>0</v>
      </c>
      <c r="Y209">
        <v>0</v>
      </c>
      <c r="Z209">
        <v>0</v>
      </c>
      <c r="AA209">
        <v>0</v>
      </c>
      <c r="AB209">
        <v>0</v>
      </c>
      <c r="AC209">
        <v>0</v>
      </c>
      <c r="AD209">
        <v>0</v>
      </c>
      <c r="AE209">
        <v>0</v>
      </c>
      <c r="AF209">
        <v>0</v>
      </c>
      <c r="AG209">
        <v>1</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row>
    <row r="210" spans="1:101" x14ac:dyDescent="0.25">
      <c r="A210" t="s">
        <v>308</v>
      </c>
      <c r="B210">
        <v>14853</v>
      </c>
      <c r="C210">
        <v>241</v>
      </c>
      <c r="D210">
        <v>61.630705390000003</v>
      </c>
      <c r="E210">
        <v>112</v>
      </c>
      <c r="F210">
        <v>129</v>
      </c>
      <c r="G210">
        <v>142</v>
      </c>
      <c r="H210">
        <v>1</v>
      </c>
      <c r="I210">
        <v>1</v>
      </c>
      <c r="J210">
        <v>0</v>
      </c>
      <c r="K210">
        <v>2</v>
      </c>
      <c r="L210">
        <v>0</v>
      </c>
      <c r="N210">
        <v>0.46473028999999999</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1</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row>
    <row r="211" spans="1:101" x14ac:dyDescent="0.25">
      <c r="A211" t="s">
        <v>309</v>
      </c>
      <c r="B211">
        <v>30007</v>
      </c>
      <c r="C211">
        <v>599</v>
      </c>
      <c r="D211">
        <v>50.095158599999998</v>
      </c>
      <c r="E211">
        <v>115</v>
      </c>
      <c r="F211">
        <v>484</v>
      </c>
      <c r="G211">
        <v>101</v>
      </c>
      <c r="H211">
        <v>0</v>
      </c>
      <c r="I211" t="b">
        <v>0</v>
      </c>
      <c r="J211">
        <v>0</v>
      </c>
      <c r="K211">
        <v>2</v>
      </c>
      <c r="L211">
        <v>0</v>
      </c>
      <c r="N211">
        <v>0.19198664400000001</v>
      </c>
      <c r="O211">
        <v>0</v>
      </c>
      <c r="P211">
        <v>0</v>
      </c>
      <c r="Q211">
        <v>0</v>
      </c>
      <c r="R211">
        <v>1</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1</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row>
    <row r="212" spans="1:101" x14ac:dyDescent="0.25">
      <c r="A212" t="s">
        <v>310</v>
      </c>
      <c r="B212">
        <v>28747</v>
      </c>
      <c r="C212">
        <v>289</v>
      </c>
      <c r="D212">
        <v>99.470588239999998</v>
      </c>
      <c r="E212">
        <v>277</v>
      </c>
      <c r="F212">
        <v>12</v>
      </c>
      <c r="G212">
        <v>42</v>
      </c>
      <c r="H212">
        <v>0</v>
      </c>
      <c r="I212" t="b">
        <v>0</v>
      </c>
      <c r="J212">
        <v>0</v>
      </c>
      <c r="K212">
        <v>1</v>
      </c>
      <c r="L212">
        <v>0</v>
      </c>
      <c r="N212">
        <v>0.95847750899999995</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1</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row>
    <row r="213" spans="1:101" x14ac:dyDescent="0.25">
      <c r="A213" t="s">
        <v>311</v>
      </c>
      <c r="B213">
        <v>12957</v>
      </c>
      <c r="C213">
        <v>337</v>
      </c>
      <c r="D213">
        <v>38.448071220000003</v>
      </c>
      <c r="E213">
        <v>190</v>
      </c>
      <c r="F213">
        <v>147</v>
      </c>
      <c r="G213">
        <v>42</v>
      </c>
      <c r="H213">
        <v>0</v>
      </c>
      <c r="I213" t="b">
        <v>0</v>
      </c>
      <c r="J213">
        <v>0</v>
      </c>
      <c r="K213">
        <v>1</v>
      </c>
      <c r="L213">
        <v>0</v>
      </c>
      <c r="N213">
        <v>0.56379822000000002</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1</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1</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row>
    <row r="214" spans="1:101" x14ac:dyDescent="0.25">
      <c r="A214" t="s">
        <v>312</v>
      </c>
      <c r="B214">
        <v>22200</v>
      </c>
      <c r="C214">
        <v>326</v>
      </c>
      <c r="D214">
        <v>68.098159510000002</v>
      </c>
      <c r="E214">
        <v>191</v>
      </c>
      <c r="F214">
        <v>135</v>
      </c>
      <c r="G214">
        <v>42</v>
      </c>
      <c r="H214">
        <v>0</v>
      </c>
      <c r="I214" t="b">
        <v>0</v>
      </c>
      <c r="J214">
        <v>0</v>
      </c>
      <c r="K214">
        <v>1</v>
      </c>
      <c r="L214">
        <v>0</v>
      </c>
      <c r="N214">
        <v>0.58588957100000005</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1</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1</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row>
    <row r="215" spans="1:101" x14ac:dyDescent="0.25">
      <c r="A215" t="s">
        <v>313</v>
      </c>
      <c r="B215">
        <v>17916</v>
      </c>
      <c r="C215">
        <v>308</v>
      </c>
      <c r="D215">
        <v>58.168831169999997</v>
      </c>
      <c r="E215">
        <v>150</v>
      </c>
      <c r="F215">
        <v>158</v>
      </c>
      <c r="G215">
        <v>42</v>
      </c>
      <c r="H215">
        <v>0</v>
      </c>
      <c r="I215" t="b">
        <v>0</v>
      </c>
      <c r="J215">
        <v>0</v>
      </c>
      <c r="K215">
        <v>1</v>
      </c>
      <c r="L215">
        <v>0</v>
      </c>
      <c r="N215">
        <v>0.48701298700000001</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1</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1</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row>
    <row r="216" spans="1:101" x14ac:dyDescent="0.25">
      <c r="A216" t="s">
        <v>314</v>
      </c>
      <c r="B216">
        <v>29857</v>
      </c>
      <c r="C216">
        <v>234</v>
      </c>
      <c r="D216">
        <v>127.5940171</v>
      </c>
      <c r="E216">
        <v>115</v>
      </c>
      <c r="F216">
        <v>119</v>
      </c>
      <c r="G216">
        <v>106</v>
      </c>
      <c r="H216">
        <v>1</v>
      </c>
      <c r="I216">
        <v>1</v>
      </c>
      <c r="J216">
        <v>1</v>
      </c>
      <c r="K216">
        <v>2</v>
      </c>
      <c r="L216">
        <v>4</v>
      </c>
      <c r="N216">
        <v>0.49145299100000001</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1</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row>
    <row r="217" spans="1:101" x14ac:dyDescent="0.25">
      <c r="A217" t="s">
        <v>315</v>
      </c>
      <c r="B217">
        <v>23832</v>
      </c>
      <c r="C217">
        <v>212</v>
      </c>
      <c r="D217">
        <v>112.41509430000001</v>
      </c>
      <c r="E217">
        <v>172</v>
      </c>
      <c r="F217">
        <v>40</v>
      </c>
      <c r="G217">
        <v>233</v>
      </c>
      <c r="H217">
        <v>0</v>
      </c>
      <c r="I217" t="b">
        <v>0</v>
      </c>
      <c r="J217">
        <v>0</v>
      </c>
      <c r="K217">
        <v>10</v>
      </c>
      <c r="L217">
        <v>0</v>
      </c>
      <c r="N217">
        <v>0.811320755</v>
      </c>
      <c r="O217">
        <v>0</v>
      </c>
      <c r="P217">
        <v>0</v>
      </c>
      <c r="Q217">
        <v>1</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1</v>
      </c>
      <c r="BE217">
        <v>0</v>
      </c>
      <c r="BF217">
        <v>0</v>
      </c>
      <c r="BG217">
        <v>0</v>
      </c>
      <c r="BH217">
        <v>0</v>
      </c>
      <c r="BI217">
        <v>0</v>
      </c>
      <c r="BJ217">
        <v>0</v>
      </c>
      <c r="BK217">
        <v>0</v>
      </c>
      <c r="BL217">
        <v>1</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1</v>
      </c>
      <c r="CN217">
        <v>0</v>
      </c>
      <c r="CO217">
        <v>0</v>
      </c>
      <c r="CP217">
        <v>0</v>
      </c>
      <c r="CQ217">
        <v>0</v>
      </c>
      <c r="CR217">
        <v>0</v>
      </c>
      <c r="CS217">
        <v>0</v>
      </c>
      <c r="CT217">
        <v>0</v>
      </c>
      <c r="CU217">
        <v>0</v>
      </c>
      <c r="CV217">
        <v>0</v>
      </c>
      <c r="CW217">
        <v>0</v>
      </c>
    </row>
    <row r="218" spans="1:101" x14ac:dyDescent="0.25">
      <c r="A218" t="s">
        <v>316</v>
      </c>
      <c r="B218">
        <v>10657</v>
      </c>
      <c r="C218">
        <v>203</v>
      </c>
      <c r="D218">
        <v>52.497536949999997</v>
      </c>
      <c r="E218">
        <v>174</v>
      </c>
      <c r="F218">
        <v>29</v>
      </c>
      <c r="G218">
        <v>62</v>
      </c>
      <c r="H218">
        <v>0</v>
      </c>
      <c r="I218" t="b">
        <v>0</v>
      </c>
      <c r="J218">
        <v>0</v>
      </c>
      <c r="K218">
        <v>1</v>
      </c>
      <c r="L218">
        <v>0</v>
      </c>
      <c r="N218">
        <v>0.85714285700000004</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1</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row>
    <row r="219" spans="1:101" x14ac:dyDescent="0.25">
      <c r="A219" t="s">
        <v>317</v>
      </c>
      <c r="B219">
        <v>12058</v>
      </c>
      <c r="C219">
        <v>156</v>
      </c>
      <c r="D219">
        <v>77.294871790000002</v>
      </c>
      <c r="E219">
        <v>91</v>
      </c>
      <c r="F219">
        <v>65</v>
      </c>
      <c r="G219">
        <v>133</v>
      </c>
      <c r="H219">
        <v>0</v>
      </c>
      <c r="I219" t="b">
        <v>0</v>
      </c>
      <c r="J219">
        <v>0</v>
      </c>
      <c r="K219">
        <v>1</v>
      </c>
      <c r="L219">
        <v>2</v>
      </c>
      <c r="N219">
        <v>0.58333333300000001</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1</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row>
    <row r="220" spans="1:101" x14ac:dyDescent="0.25">
      <c r="A220" t="s">
        <v>318</v>
      </c>
      <c r="B220">
        <v>20598</v>
      </c>
      <c r="C220">
        <v>161</v>
      </c>
      <c r="D220">
        <v>127.9378882</v>
      </c>
      <c r="E220">
        <v>75</v>
      </c>
      <c r="F220">
        <v>86</v>
      </c>
      <c r="G220">
        <v>92</v>
      </c>
      <c r="H220">
        <v>0</v>
      </c>
      <c r="I220" t="b">
        <v>0</v>
      </c>
      <c r="J220">
        <v>1</v>
      </c>
      <c r="K220">
        <v>3</v>
      </c>
      <c r="L220">
        <v>1</v>
      </c>
      <c r="N220">
        <v>0.46583850900000001</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row>
    <row r="221" spans="1:101" x14ac:dyDescent="0.25">
      <c r="A221" t="s">
        <v>319</v>
      </c>
      <c r="B221">
        <v>15570</v>
      </c>
      <c r="C221">
        <v>233</v>
      </c>
      <c r="D221">
        <v>66.824034330000003</v>
      </c>
      <c r="E221">
        <v>163</v>
      </c>
      <c r="F221">
        <v>70</v>
      </c>
      <c r="G221">
        <v>117</v>
      </c>
      <c r="H221">
        <v>0</v>
      </c>
      <c r="I221" t="b">
        <v>0</v>
      </c>
      <c r="J221">
        <v>0</v>
      </c>
      <c r="K221">
        <v>2</v>
      </c>
      <c r="L221">
        <v>0</v>
      </c>
      <c r="N221">
        <v>0.69957081499999996</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row>
    <row r="222" spans="1:101" x14ac:dyDescent="0.25">
      <c r="A222" t="s">
        <v>320</v>
      </c>
      <c r="B222">
        <v>115788</v>
      </c>
      <c r="C222">
        <v>221</v>
      </c>
      <c r="D222">
        <v>523.92760180000005</v>
      </c>
      <c r="E222">
        <v>128</v>
      </c>
      <c r="F222">
        <v>93</v>
      </c>
      <c r="G222">
        <v>222</v>
      </c>
      <c r="H222">
        <v>0</v>
      </c>
      <c r="I222" t="b">
        <v>0</v>
      </c>
      <c r="J222">
        <v>0</v>
      </c>
      <c r="K222">
        <v>11</v>
      </c>
      <c r="L222">
        <v>0</v>
      </c>
      <c r="N222">
        <v>0.57918552000000001</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1</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1</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row>
    <row r="223" spans="1:101" x14ac:dyDescent="0.25">
      <c r="A223" t="s">
        <v>321</v>
      </c>
      <c r="B223">
        <v>8603</v>
      </c>
      <c r="C223">
        <v>109</v>
      </c>
      <c r="D223">
        <v>78.926605499999994</v>
      </c>
      <c r="E223">
        <v>67</v>
      </c>
      <c r="F223">
        <v>42</v>
      </c>
      <c r="G223">
        <v>70</v>
      </c>
      <c r="H223">
        <v>1</v>
      </c>
      <c r="I223">
        <v>1</v>
      </c>
      <c r="J223">
        <v>0</v>
      </c>
      <c r="K223">
        <v>1</v>
      </c>
      <c r="L223">
        <v>1</v>
      </c>
      <c r="N223">
        <v>0.61467889899999995</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1</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row>
    <row r="224" spans="1:101" x14ac:dyDescent="0.25">
      <c r="A224" t="s">
        <v>322</v>
      </c>
      <c r="B224">
        <v>7476</v>
      </c>
      <c r="C224">
        <v>104</v>
      </c>
      <c r="D224">
        <v>71.88461538</v>
      </c>
      <c r="E224">
        <v>93</v>
      </c>
      <c r="F224">
        <v>11</v>
      </c>
      <c r="G224">
        <v>161</v>
      </c>
      <c r="H224">
        <v>0</v>
      </c>
      <c r="I224" t="b">
        <v>0</v>
      </c>
      <c r="J224">
        <v>0</v>
      </c>
      <c r="K224">
        <v>2</v>
      </c>
      <c r="L224">
        <v>0</v>
      </c>
      <c r="N224">
        <v>0.89423076899999998</v>
      </c>
      <c r="O224">
        <v>0</v>
      </c>
      <c r="P224">
        <v>0</v>
      </c>
      <c r="Q224">
        <v>0</v>
      </c>
      <c r="R224">
        <v>0</v>
      </c>
      <c r="S224">
        <v>0</v>
      </c>
      <c r="T224">
        <v>0</v>
      </c>
      <c r="U224">
        <v>0</v>
      </c>
      <c r="V224">
        <v>0</v>
      </c>
      <c r="W224">
        <v>0</v>
      </c>
      <c r="X224">
        <v>0</v>
      </c>
      <c r="Y224">
        <v>0</v>
      </c>
      <c r="Z224">
        <v>0</v>
      </c>
      <c r="AA224">
        <v>0</v>
      </c>
      <c r="AB224">
        <v>0</v>
      </c>
      <c r="AC224">
        <v>0</v>
      </c>
      <c r="AD224">
        <v>0</v>
      </c>
      <c r="AE224">
        <v>1</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1</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row>
    <row r="225" spans="1:101" x14ac:dyDescent="0.25">
      <c r="A225" t="s">
        <v>323</v>
      </c>
      <c r="B225">
        <v>15453</v>
      </c>
      <c r="C225">
        <v>126</v>
      </c>
      <c r="D225">
        <v>122.6428571</v>
      </c>
      <c r="E225">
        <v>80</v>
      </c>
      <c r="F225">
        <v>46</v>
      </c>
      <c r="G225">
        <v>179</v>
      </c>
      <c r="H225">
        <v>0</v>
      </c>
      <c r="I225" t="b">
        <v>0</v>
      </c>
      <c r="J225">
        <v>0</v>
      </c>
      <c r="K225">
        <v>6</v>
      </c>
      <c r="L225">
        <v>0</v>
      </c>
      <c r="N225">
        <v>0.63492063499999996</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1</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row>
    <row r="226" spans="1:101" x14ac:dyDescent="0.25">
      <c r="A226" t="s">
        <v>324</v>
      </c>
      <c r="B226">
        <v>29259</v>
      </c>
      <c r="C226">
        <v>130</v>
      </c>
      <c r="D226">
        <v>225.06923080000001</v>
      </c>
      <c r="E226">
        <v>28</v>
      </c>
      <c r="F226">
        <v>102</v>
      </c>
      <c r="G226">
        <v>187</v>
      </c>
      <c r="H226">
        <v>0</v>
      </c>
      <c r="I226" t="b">
        <v>0</v>
      </c>
      <c r="J226">
        <v>0</v>
      </c>
      <c r="K226">
        <v>8</v>
      </c>
      <c r="L226">
        <v>0</v>
      </c>
      <c r="N226">
        <v>0.215384615</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1</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1</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row>
    <row r="227" spans="1:101" x14ac:dyDescent="0.25">
      <c r="A227" t="s">
        <v>325</v>
      </c>
      <c r="B227">
        <v>10057</v>
      </c>
      <c r="C227">
        <v>98</v>
      </c>
      <c r="D227">
        <v>102.622449</v>
      </c>
      <c r="E227">
        <v>83</v>
      </c>
      <c r="F227">
        <v>15</v>
      </c>
      <c r="G227">
        <v>111</v>
      </c>
      <c r="H227">
        <v>0</v>
      </c>
      <c r="I227" t="b">
        <v>0</v>
      </c>
      <c r="J227">
        <v>0</v>
      </c>
      <c r="K227">
        <v>2</v>
      </c>
      <c r="L227">
        <v>0</v>
      </c>
      <c r="N227">
        <v>0.846938776</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1</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row>
    <row r="228" spans="1:101" x14ac:dyDescent="0.25">
      <c r="A228" t="s">
        <v>326</v>
      </c>
      <c r="B228">
        <v>1333</v>
      </c>
      <c r="C228">
        <v>43</v>
      </c>
      <c r="D228">
        <v>31</v>
      </c>
      <c r="E228">
        <v>26</v>
      </c>
      <c r="F228">
        <v>17</v>
      </c>
      <c r="G228">
        <v>110</v>
      </c>
      <c r="H228">
        <v>0</v>
      </c>
      <c r="I228" t="b">
        <v>0</v>
      </c>
      <c r="J228">
        <v>0</v>
      </c>
      <c r="K228">
        <v>5</v>
      </c>
      <c r="L228">
        <v>0</v>
      </c>
      <c r="N228">
        <v>0.60465116299999999</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1</v>
      </c>
      <c r="AS228">
        <v>0</v>
      </c>
      <c r="AT228">
        <v>0</v>
      </c>
      <c r="AU228">
        <v>0</v>
      </c>
      <c r="AV228">
        <v>0</v>
      </c>
      <c r="AW228">
        <v>0</v>
      </c>
      <c r="AX228">
        <v>0</v>
      </c>
      <c r="AY228">
        <v>0</v>
      </c>
      <c r="AZ228">
        <v>0</v>
      </c>
      <c r="BA228">
        <v>0</v>
      </c>
      <c r="BB228">
        <v>0</v>
      </c>
      <c r="BC228">
        <v>0</v>
      </c>
      <c r="BD228">
        <v>0</v>
      </c>
      <c r="BE228">
        <v>0</v>
      </c>
      <c r="BF228">
        <v>0</v>
      </c>
      <c r="BG228">
        <v>0</v>
      </c>
      <c r="BH228">
        <v>0</v>
      </c>
      <c r="BI228">
        <v>0</v>
      </c>
      <c r="BJ228">
        <v>1</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row>
    <row r="229" spans="1:101" x14ac:dyDescent="0.25">
      <c r="A229" t="s">
        <v>327</v>
      </c>
      <c r="B229">
        <v>7751</v>
      </c>
      <c r="C229">
        <v>76</v>
      </c>
      <c r="D229">
        <v>101.9868421</v>
      </c>
      <c r="E229">
        <v>21</v>
      </c>
      <c r="F229">
        <v>55</v>
      </c>
      <c r="G229">
        <v>225</v>
      </c>
      <c r="H229">
        <v>0</v>
      </c>
      <c r="I229" t="b">
        <v>0</v>
      </c>
      <c r="J229">
        <v>0</v>
      </c>
      <c r="K229">
        <v>8</v>
      </c>
      <c r="L229">
        <v>1</v>
      </c>
      <c r="N229">
        <v>0.27631578899999998</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1</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row>
    <row r="230" spans="1:101" x14ac:dyDescent="0.25">
      <c r="A230" t="s">
        <v>328</v>
      </c>
      <c r="B230">
        <v>10632</v>
      </c>
      <c r="C230">
        <v>132</v>
      </c>
      <c r="D230">
        <v>80.545454550000002</v>
      </c>
      <c r="E230">
        <v>62</v>
      </c>
      <c r="F230">
        <v>70</v>
      </c>
      <c r="G230">
        <v>182</v>
      </c>
      <c r="H230">
        <v>0</v>
      </c>
      <c r="I230" t="b">
        <v>0</v>
      </c>
      <c r="J230">
        <v>1</v>
      </c>
      <c r="K230">
        <v>5</v>
      </c>
      <c r="L230">
        <v>2</v>
      </c>
      <c r="N230">
        <v>0.46969696999999999</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1</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1</v>
      </c>
      <c r="CK230">
        <v>0</v>
      </c>
      <c r="CL230">
        <v>0</v>
      </c>
      <c r="CM230">
        <v>0</v>
      </c>
      <c r="CN230">
        <v>0</v>
      </c>
      <c r="CO230">
        <v>0</v>
      </c>
      <c r="CP230">
        <v>0</v>
      </c>
      <c r="CQ230">
        <v>0</v>
      </c>
      <c r="CR230">
        <v>0</v>
      </c>
      <c r="CS230">
        <v>0</v>
      </c>
      <c r="CT230">
        <v>0</v>
      </c>
      <c r="CU230">
        <v>0</v>
      </c>
      <c r="CV230">
        <v>0</v>
      </c>
      <c r="CW230">
        <v>0</v>
      </c>
    </row>
    <row r="231" spans="1:101" x14ac:dyDescent="0.25">
      <c r="A231" t="s">
        <v>329</v>
      </c>
      <c r="B231">
        <v>7869</v>
      </c>
      <c r="C231">
        <v>133</v>
      </c>
      <c r="D231">
        <v>59.165413530000002</v>
      </c>
      <c r="E231">
        <v>35</v>
      </c>
      <c r="F231">
        <v>98</v>
      </c>
      <c r="G231">
        <v>187</v>
      </c>
      <c r="H231">
        <v>2</v>
      </c>
      <c r="I231">
        <v>1</v>
      </c>
      <c r="J231">
        <v>2</v>
      </c>
      <c r="K231">
        <v>2</v>
      </c>
      <c r="L231">
        <v>0</v>
      </c>
      <c r="N231">
        <v>0.26315789499999998</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1</v>
      </c>
    </row>
    <row r="232" spans="1:101" x14ac:dyDescent="0.25">
      <c r="A232" t="s">
        <v>330</v>
      </c>
      <c r="B232">
        <v>10603</v>
      </c>
      <c r="C232">
        <v>135</v>
      </c>
      <c r="D232">
        <v>78.540740740000004</v>
      </c>
      <c r="E232">
        <v>100</v>
      </c>
      <c r="F232">
        <v>35</v>
      </c>
      <c r="G232">
        <v>118</v>
      </c>
      <c r="H232">
        <v>0</v>
      </c>
      <c r="I232" t="b">
        <v>0</v>
      </c>
      <c r="J232">
        <v>1</v>
      </c>
      <c r="K232">
        <v>1</v>
      </c>
      <c r="L232">
        <v>0</v>
      </c>
      <c r="N232">
        <v>0.74074074099999998</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1</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row>
    <row r="233" spans="1:101" x14ac:dyDescent="0.25">
      <c r="A233" t="s">
        <v>331</v>
      </c>
      <c r="B233">
        <v>3109</v>
      </c>
      <c r="C233">
        <v>112</v>
      </c>
      <c r="D233">
        <v>27.758928569999998</v>
      </c>
      <c r="E233">
        <v>102</v>
      </c>
      <c r="F233">
        <v>10</v>
      </c>
      <c r="G233">
        <v>131</v>
      </c>
      <c r="H233">
        <v>0</v>
      </c>
      <c r="I233" t="b">
        <v>0</v>
      </c>
      <c r="J233">
        <v>1</v>
      </c>
      <c r="K233">
        <v>2</v>
      </c>
      <c r="L233">
        <v>0</v>
      </c>
      <c r="N233">
        <v>0.91071428600000004</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1</v>
      </c>
      <c r="CF233">
        <v>0</v>
      </c>
      <c r="CG233">
        <v>0</v>
      </c>
      <c r="CH233">
        <v>0</v>
      </c>
      <c r="CI233">
        <v>0</v>
      </c>
      <c r="CJ233">
        <v>0</v>
      </c>
      <c r="CK233">
        <v>0</v>
      </c>
      <c r="CL233">
        <v>0</v>
      </c>
      <c r="CM233">
        <v>0</v>
      </c>
      <c r="CN233">
        <v>0</v>
      </c>
      <c r="CO233">
        <v>0</v>
      </c>
      <c r="CP233">
        <v>0</v>
      </c>
      <c r="CQ233">
        <v>0</v>
      </c>
      <c r="CR233">
        <v>0</v>
      </c>
      <c r="CS233">
        <v>0</v>
      </c>
      <c r="CT233">
        <v>0</v>
      </c>
      <c r="CU233">
        <v>0</v>
      </c>
      <c r="CV233">
        <v>0</v>
      </c>
      <c r="CW233">
        <v>0</v>
      </c>
    </row>
    <row r="234" spans="1:101" x14ac:dyDescent="0.25">
      <c r="A234" t="s">
        <v>332</v>
      </c>
      <c r="B234">
        <v>2773</v>
      </c>
      <c r="C234">
        <v>114</v>
      </c>
      <c r="D234">
        <v>24.3245614</v>
      </c>
      <c r="E234">
        <v>63</v>
      </c>
      <c r="F234">
        <v>51</v>
      </c>
      <c r="G234">
        <v>82</v>
      </c>
      <c r="H234">
        <v>1</v>
      </c>
      <c r="I234">
        <v>1</v>
      </c>
      <c r="J234">
        <v>0</v>
      </c>
      <c r="K234">
        <v>1</v>
      </c>
      <c r="L234">
        <v>1</v>
      </c>
      <c r="N234">
        <v>0.55263157900000004</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1</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row>
    <row r="235" spans="1:101" x14ac:dyDescent="0.25">
      <c r="A235" t="s">
        <v>333</v>
      </c>
      <c r="B235">
        <v>6074</v>
      </c>
      <c r="C235">
        <v>131</v>
      </c>
      <c r="D235">
        <v>46.36641221</v>
      </c>
      <c r="E235">
        <v>91</v>
      </c>
      <c r="F235">
        <v>40</v>
      </c>
      <c r="G235">
        <v>78</v>
      </c>
      <c r="H235">
        <v>0</v>
      </c>
      <c r="I235" t="b">
        <v>0</v>
      </c>
      <c r="J235">
        <v>1</v>
      </c>
      <c r="K235">
        <v>3</v>
      </c>
      <c r="L235">
        <v>1</v>
      </c>
      <c r="N235">
        <v>0.69465648899999999</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1</v>
      </c>
      <c r="CF235">
        <v>0</v>
      </c>
      <c r="CG235">
        <v>0</v>
      </c>
      <c r="CH235">
        <v>0</v>
      </c>
      <c r="CI235">
        <v>0</v>
      </c>
      <c r="CJ235">
        <v>0</v>
      </c>
      <c r="CK235">
        <v>0</v>
      </c>
      <c r="CL235">
        <v>0</v>
      </c>
      <c r="CM235">
        <v>0</v>
      </c>
      <c r="CN235">
        <v>0</v>
      </c>
      <c r="CO235">
        <v>0</v>
      </c>
      <c r="CP235">
        <v>0</v>
      </c>
      <c r="CQ235">
        <v>0</v>
      </c>
      <c r="CR235">
        <v>0</v>
      </c>
      <c r="CS235">
        <v>0</v>
      </c>
      <c r="CT235">
        <v>0</v>
      </c>
      <c r="CU235">
        <v>0</v>
      </c>
      <c r="CV235">
        <v>0</v>
      </c>
      <c r="CW235">
        <v>0</v>
      </c>
    </row>
    <row r="236" spans="1:101" x14ac:dyDescent="0.25">
      <c r="A236" t="s">
        <v>334</v>
      </c>
      <c r="B236">
        <v>4151</v>
      </c>
      <c r="C236">
        <v>82</v>
      </c>
      <c r="D236">
        <v>50.62195122</v>
      </c>
      <c r="E236">
        <v>73</v>
      </c>
      <c r="F236">
        <v>9</v>
      </c>
      <c r="G236">
        <v>208</v>
      </c>
      <c r="H236">
        <v>1</v>
      </c>
      <c r="I236">
        <v>1</v>
      </c>
      <c r="J236">
        <v>0</v>
      </c>
      <c r="K236">
        <v>7</v>
      </c>
      <c r="L236">
        <v>0</v>
      </c>
      <c r="N236">
        <v>0.89024390200000003</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1</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row>
    <row r="237" spans="1:101" x14ac:dyDescent="0.25">
      <c r="A237" t="s">
        <v>335</v>
      </c>
      <c r="B237">
        <v>3741</v>
      </c>
      <c r="C237">
        <v>84</v>
      </c>
      <c r="D237">
        <v>44.535714290000001</v>
      </c>
      <c r="E237">
        <v>46</v>
      </c>
      <c r="F237">
        <v>38</v>
      </c>
      <c r="G237">
        <v>39</v>
      </c>
      <c r="H237">
        <v>0</v>
      </c>
      <c r="I237" t="b">
        <v>0</v>
      </c>
      <c r="J237">
        <v>0</v>
      </c>
      <c r="K237">
        <v>1</v>
      </c>
      <c r="L237">
        <v>0</v>
      </c>
      <c r="N237">
        <v>0.54761904800000005</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1</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row>
    <row r="238" spans="1:101" x14ac:dyDescent="0.25">
      <c r="A238" t="s">
        <v>336</v>
      </c>
      <c r="B238">
        <v>10853</v>
      </c>
      <c r="C238">
        <v>61</v>
      </c>
      <c r="D238">
        <v>177.91803279999999</v>
      </c>
      <c r="E238">
        <v>29</v>
      </c>
      <c r="F238">
        <v>32</v>
      </c>
      <c r="G238">
        <v>244</v>
      </c>
      <c r="H238">
        <v>4</v>
      </c>
      <c r="I238">
        <v>1</v>
      </c>
      <c r="J238">
        <v>0</v>
      </c>
      <c r="K238">
        <v>6</v>
      </c>
      <c r="L238">
        <v>0</v>
      </c>
      <c r="N238">
        <v>0.47540983599999997</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1</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row>
    <row r="239" spans="1:101" x14ac:dyDescent="0.25">
      <c r="A239" t="s">
        <v>337</v>
      </c>
      <c r="B239">
        <v>7150</v>
      </c>
      <c r="C239">
        <v>49</v>
      </c>
      <c r="D239">
        <v>145.9183673</v>
      </c>
      <c r="E239">
        <v>20</v>
      </c>
      <c r="F239">
        <v>29</v>
      </c>
      <c r="G239">
        <v>236</v>
      </c>
      <c r="H239">
        <v>2</v>
      </c>
      <c r="I239">
        <v>1</v>
      </c>
      <c r="J239">
        <v>0</v>
      </c>
      <c r="K239">
        <v>9</v>
      </c>
      <c r="L239">
        <v>1</v>
      </c>
      <c r="N239">
        <v>0.408163265</v>
      </c>
      <c r="O239">
        <v>0</v>
      </c>
      <c r="P239">
        <v>0</v>
      </c>
      <c r="Q239">
        <v>0</v>
      </c>
      <c r="R239">
        <v>0</v>
      </c>
      <c r="S239">
        <v>0</v>
      </c>
      <c r="T239">
        <v>0</v>
      </c>
      <c r="U239">
        <v>0</v>
      </c>
      <c r="V239">
        <v>0</v>
      </c>
      <c r="W239">
        <v>0</v>
      </c>
      <c r="X239">
        <v>0</v>
      </c>
      <c r="Y239">
        <v>0</v>
      </c>
      <c r="Z239">
        <v>0</v>
      </c>
      <c r="AA239">
        <v>0</v>
      </c>
      <c r="AB239">
        <v>1</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1</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row>
    <row r="240" spans="1:101" x14ac:dyDescent="0.25">
      <c r="A240" t="s">
        <v>338</v>
      </c>
      <c r="B240">
        <v>7849</v>
      </c>
      <c r="C240">
        <v>45</v>
      </c>
      <c r="D240">
        <v>174.42222219999999</v>
      </c>
      <c r="E240">
        <v>18</v>
      </c>
      <c r="F240">
        <v>27</v>
      </c>
      <c r="G240">
        <v>244</v>
      </c>
      <c r="H240">
        <v>3</v>
      </c>
      <c r="I240">
        <v>1</v>
      </c>
      <c r="J240">
        <v>1</v>
      </c>
      <c r="K240">
        <v>4</v>
      </c>
      <c r="L240">
        <v>1</v>
      </c>
      <c r="N240">
        <v>0.4</v>
      </c>
      <c r="O240">
        <v>0</v>
      </c>
      <c r="P240">
        <v>0</v>
      </c>
      <c r="Q240">
        <v>0</v>
      </c>
      <c r="R240">
        <v>0</v>
      </c>
      <c r="S240">
        <v>0</v>
      </c>
      <c r="T240">
        <v>0</v>
      </c>
      <c r="U240">
        <v>0</v>
      </c>
      <c r="V240">
        <v>0</v>
      </c>
      <c r="W240">
        <v>0</v>
      </c>
      <c r="X240">
        <v>0</v>
      </c>
      <c r="Y240">
        <v>0</v>
      </c>
      <c r="Z240">
        <v>0</v>
      </c>
      <c r="AA240">
        <v>0</v>
      </c>
      <c r="AB240">
        <v>1</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1</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row>
    <row r="241" spans="1:101" x14ac:dyDescent="0.25">
      <c r="A241" t="s">
        <v>339</v>
      </c>
      <c r="B241">
        <v>4697</v>
      </c>
      <c r="C241">
        <v>36</v>
      </c>
      <c r="D241">
        <v>130.4722222</v>
      </c>
      <c r="E241">
        <v>30</v>
      </c>
      <c r="F241">
        <v>6</v>
      </c>
      <c r="G241">
        <v>214</v>
      </c>
      <c r="H241">
        <v>0</v>
      </c>
      <c r="I241" t="b">
        <v>0</v>
      </c>
      <c r="J241">
        <v>1</v>
      </c>
      <c r="K241">
        <v>7</v>
      </c>
      <c r="L241">
        <v>0</v>
      </c>
      <c r="N241">
        <v>0.83333333300000001</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1</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row>
    <row r="242" spans="1:101" x14ac:dyDescent="0.25">
      <c r="A242" t="s">
        <v>340</v>
      </c>
      <c r="B242">
        <v>6454</v>
      </c>
      <c r="C242">
        <v>104</v>
      </c>
      <c r="D242">
        <v>62.05769231</v>
      </c>
      <c r="E242">
        <v>98</v>
      </c>
      <c r="F242">
        <v>6</v>
      </c>
      <c r="G242">
        <v>244</v>
      </c>
      <c r="H242">
        <v>0</v>
      </c>
      <c r="I242" t="b">
        <v>0</v>
      </c>
      <c r="J242">
        <v>1</v>
      </c>
      <c r="K242">
        <v>8</v>
      </c>
      <c r="L242">
        <v>1</v>
      </c>
      <c r="N242">
        <v>0.94230769199999997</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1</v>
      </c>
      <c r="BO242">
        <v>0</v>
      </c>
      <c r="BP242">
        <v>0</v>
      </c>
      <c r="BQ242">
        <v>0</v>
      </c>
      <c r="BR242">
        <v>0</v>
      </c>
      <c r="BS242">
        <v>0</v>
      </c>
      <c r="BT242">
        <v>0</v>
      </c>
      <c r="BU242">
        <v>0</v>
      </c>
      <c r="BV242">
        <v>0</v>
      </c>
      <c r="BW242">
        <v>0</v>
      </c>
      <c r="BX242">
        <v>0</v>
      </c>
      <c r="BY242">
        <v>0</v>
      </c>
      <c r="BZ242">
        <v>0</v>
      </c>
      <c r="CA242">
        <v>0</v>
      </c>
      <c r="CB242">
        <v>0</v>
      </c>
      <c r="CC242">
        <v>1</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row>
    <row r="243" spans="1:101" x14ac:dyDescent="0.25">
      <c r="A243" t="s">
        <v>341</v>
      </c>
      <c r="B243">
        <v>5489</v>
      </c>
      <c r="C243">
        <v>56</v>
      </c>
      <c r="D243">
        <v>98.017857140000004</v>
      </c>
      <c r="E243">
        <v>48</v>
      </c>
      <c r="F243">
        <v>8</v>
      </c>
      <c r="G243">
        <v>231</v>
      </c>
      <c r="H243">
        <v>0</v>
      </c>
      <c r="I243" t="b">
        <v>0</v>
      </c>
      <c r="J243">
        <v>0</v>
      </c>
      <c r="K243">
        <v>10</v>
      </c>
      <c r="L243">
        <v>0</v>
      </c>
      <c r="N243">
        <v>0.85714285700000004</v>
      </c>
      <c r="O243">
        <v>0</v>
      </c>
      <c r="P243">
        <v>0</v>
      </c>
      <c r="Q243">
        <v>0</v>
      </c>
      <c r="R243">
        <v>0</v>
      </c>
      <c r="S243">
        <v>0</v>
      </c>
      <c r="T243">
        <v>0</v>
      </c>
      <c r="U243">
        <v>0</v>
      </c>
      <c r="V243">
        <v>0</v>
      </c>
      <c r="W243">
        <v>0</v>
      </c>
      <c r="X243">
        <v>0</v>
      </c>
      <c r="Y243">
        <v>0</v>
      </c>
      <c r="Z243">
        <v>0</v>
      </c>
      <c r="AA243">
        <v>0</v>
      </c>
      <c r="AB243">
        <v>0</v>
      </c>
      <c r="AC243">
        <v>0</v>
      </c>
      <c r="AD243">
        <v>0</v>
      </c>
      <c r="AE243">
        <v>1</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1</v>
      </c>
      <c r="CN243">
        <v>0</v>
      </c>
      <c r="CO243">
        <v>0</v>
      </c>
      <c r="CP243">
        <v>0</v>
      </c>
      <c r="CQ243">
        <v>0</v>
      </c>
      <c r="CR243">
        <v>0</v>
      </c>
      <c r="CS243">
        <v>0</v>
      </c>
      <c r="CT243">
        <v>0</v>
      </c>
      <c r="CU243">
        <v>0</v>
      </c>
      <c r="CV243">
        <v>0</v>
      </c>
      <c r="CW243">
        <v>0</v>
      </c>
    </row>
    <row r="244" spans="1:101" x14ac:dyDescent="0.25">
      <c r="A244" t="s">
        <v>342</v>
      </c>
      <c r="B244">
        <v>6539</v>
      </c>
      <c r="C244">
        <v>53</v>
      </c>
      <c r="D244">
        <v>123.3773585</v>
      </c>
      <c r="E244">
        <v>31</v>
      </c>
      <c r="F244">
        <v>22</v>
      </c>
      <c r="G244">
        <v>176</v>
      </c>
      <c r="H244">
        <v>1</v>
      </c>
      <c r="I244">
        <v>1</v>
      </c>
      <c r="J244">
        <v>1</v>
      </c>
      <c r="K244">
        <v>4</v>
      </c>
      <c r="L244">
        <v>0</v>
      </c>
      <c r="N244">
        <v>0.58490565999999999</v>
      </c>
      <c r="O244">
        <v>0</v>
      </c>
      <c r="P244">
        <v>0</v>
      </c>
      <c r="Q244">
        <v>1</v>
      </c>
      <c r="R244">
        <v>0</v>
      </c>
      <c r="S244">
        <v>0</v>
      </c>
      <c r="T244">
        <v>0</v>
      </c>
      <c r="U244">
        <v>0</v>
      </c>
      <c r="V244">
        <v>0</v>
      </c>
      <c r="W244">
        <v>0</v>
      </c>
      <c r="X244">
        <v>0</v>
      </c>
      <c r="Y244">
        <v>0</v>
      </c>
      <c r="Z244">
        <v>0</v>
      </c>
      <c r="AA244">
        <v>0</v>
      </c>
      <c r="AB244">
        <v>0</v>
      </c>
      <c r="AC244">
        <v>0</v>
      </c>
      <c r="AD244">
        <v>0</v>
      </c>
      <c r="AE244">
        <v>0</v>
      </c>
      <c r="AF244">
        <v>1</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1</v>
      </c>
      <c r="CS244">
        <v>0</v>
      </c>
      <c r="CT244">
        <v>0</v>
      </c>
      <c r="CU244">
        <v>0</v>
      </c>
      <c r="CV244">
        <v>0</v>
      </c>
      <c r="CW244">
        <v>0</v>
      </c>
    </row>
    <row r="245" spans="1:101" x14ac:dyDescent="0.25">
      <c r="A245" t="s">
        <v>343</v>
      </c>
      <c r="B245">
        <v>3120</v>
      </c>
      <c r="C245">
        <v>59</v>
      </c>
      <c r="D245">
        <v>52.881355929999998</v>
      </c>
      <c r="E245">
        <v>36</v>
      </c>
      <c r="F245">
        <v>23</v>
      </c>
      <c r="G245">
        <v>151</v>
      </c>
      <c r="H245">
        <v>0</v>
      </c>
      <c r="I245" t="b">
        <v>0</v>
      </c>
      <c r="J245">
        <v>0</v>
      </c>
      <c r="K245">
        <v>2</v>
      </c>
      <c r="L245">
        <v>0</v>
      </c>
      <c r="N245">
        <v>0.61016949200000004</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1</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row>
    <row r="246" spans="1:101" x14ac:dyDescent="0.25">
      <c r="A246" t="s">
        <v>344</v>
      </c>
      <c r="B246">
        <v>12368</v>
      </c>
      <c r="C246">
        <v>68</v>
      </c>
      <c r="D246">
        <v>181.8823529</v>
      </c>
      <c r="E246">
        <v>28</v>
      </c>
      <c r="F246">
        <v>40</v>
      </c>
      <c r="G246">
        <v>70</v>
      </c>
      <c r="H246">
        <v>1</v>
      </c>
      <c r="I246">
        <v>1</v>
      </c>
      <c r="J246">
        <v>0</v>
      </c>
      <c r="K246">
        <v>4</v>
      </c>
      <c r="L246">
        <v>3</v>
      </c>
      <c r="N246">
        <v>0.41176470599999998</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1</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row>
    <row r="247" spans="1:101" x14ac:dyDescent="0.25">
      <c r="A247" t="s">
        <v>345</v>
      </c>
      <c r="B247">
        <v>2641</v>
      </c>
      <c r="C247">
        <v>50</v>
      </c>
      <c r="D247">
        <v>52.82</v>
      </c>
      <c r="E247">
        <v>34</v>
      </c>
      <c r="F247">
        <v>16</v>
      </c>
      <c r="G247">
        <v>126</v>
      </c>
      <c r="H247">
        <v>0</v>
      </c>
      <c r="I247" t="b">
        <v>0</v>
      </c>
      <c r="J247">
        <v>0</v>
      </c>
      <c r="K247">
        <v>3</v>
      </c>
      <c r="L247">
        <v>0</v>
      </c>
      <c r="N247">
        <v>0.68</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1</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row>
    <row r="248" spans="1:101" x14ac:dyDescent="0.25">
      <c r="A248" t="s">
        <v>346</v>
      </c>
      <c r="B248">
        <v>3411</v>
      </c>
      <c r="C248">
        <v>55</v>
      </c>
      <c r="D248">
        <v>62.018181820000002</v>
      </c>
      <c r="E248">
        <v>11</v>
      </c>
      <c r="F248">
        <v>44</v>
      </c>
      <c r="G248">
        <v>245</v>
      </c>
      <c r="H248">
        <v>0</v>
      </c>
      <c r="I248" t="b">
        <v>0</v>
      </c>
      <c r="J248">
        <v>1</v>
      </c>
      <c r="K248">
        <v>5</v>
      </c>
      <c r="L248">
        <v>0</v>
      </c>
      <c r="N248">
        <v>0.2</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1</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1</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row>
    <row r="249" spans="1:101" x14ac:dyDescent="0.25">
      <c r="A249" t="s">
        <v>347</v>
      </c>
      <c r="B249">
        <v>5197</v>
      </c>
      <c r="C249">
        <v>59</v>
      </c>
      <c r="D249">
        <v>88.084745760000004</v>
      </c>
      <c r="E249">
        <v>18</v>
      </c>
      <c r="F249">
        <v>41</v>
      </c>
      <c r="G249">
        <v>245</v>
      </c>
      <c r="H249">
        <v>0</v>
      </c>
      <c r="I249" t="b">
        <v>0</v>
      </c>
      <c r="J249">
        <v>0</v>
      </c>
      <c r="K249">
        <v>8</v>
      </c>
      <c r="L249">
        <v>0</v>
      </c>
      <c r="N249">
        <v>0.30508474600000002</v>
      </c>
      <c r="O249">
        <v>0</v>
      </c>
      <c r="P249">
        <v>0</v>
      </c>
      <c r="Q249">
        <v>0</v>
      </c>
      <c r="R249">
        <v>1</v>
      </c>
      <c r="S249">
        <v>0</v>
      </c>
      <c r="T249">
        <v>1</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1</v>
      </c>
      <c r="BP249">
        <v>0</v>
      </c>
      <c r="BQ249">
        <v>0</v>
      </c>
      <c r="BR249">
        <v>0</v>
      </c>
      <c r="BS249">
        <v>0</v>
      </c>
      <c r="BT249">
        <v>0</v>
      </c>
      <c r="BU249">
        <v>1</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row>
    <row r="250" spans="1:101" x14ac:dyDescent="0.25">
      <c r="A250" t="s">
        <v>348</v>
      </c>
      <c r="B250">
        <v>5114</v>
      </c>
      <c r="C250">
        <v>72</v>
      </c>
      <c r="D250">
        <v>71.027777779999994</v>
      </c>
      <c r="E250">
        <v>64</v>
      </c>
      <c r="F250">
        <v>8</v>
      </c>
      <c r="G250">
        <v>158</v>
      </c>
      <c r="H250">
        <v>0</v>
      </c>
      <c r="I250" t="b">
        <v>0</v>
      </c>
      <c r="J250">
        <v>1</v>
      </c>
      <c r="K250">
        <v>5</v>
      </c>
      <c r="L250">
        <v>0</v>
      </c>
      <c r="N250">
        <v>0.88888888899999996</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1</v>
      </c>
      <c r="AU250">
        <v>0</v>
      </c>
      <c r="AV250">
        <v>0</v>
      </c>
      <c r="AW250">
        <v>0</v>
      </c>
      <c r="AX250">
        <v>0</v>
      </c>
      <c r="AY250">
        <v>0</v>
      </c>
      <c r="AZ250">
        <v>0</v>
      </c>
      <c r="BA250">
        <v>0</v>
      </c>
      <c r="BB250">
        <v>0</v>
      </c>
      <c r="BC250">
        <v>0</v>
      </c>
      <c r="BD250">
        <v>1</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row>
    <row r="251" spans="1:101" x14ac:dyDescent="0.25">
      <c r="A251" t="s">
        <v>349</v>
      </c>
      <c r="B251">
        <v>7878</v>
      </c>
      <c r="C251">
        <v>91</v>
      </c>
      <c r="D251">
        <v>86.571428569999995</v>
      </c>
      <c r="E251">
        <v>63</v>
      </c>
      <c r="F251">
        <v>28</v>
      </c>
      <c r="G251">
        <v>204</v>
      </c>
      <c r="H251">
        <v>0</v>
      </c>
      <c r="I251" t="b">
        <v>0</v>
      </c>
      <c r="J251">
        <v>1</v>
      </c>
      <c r="K251">
        <v>8</v>
      </c>
      <c r="L251">
        <v>0</v>
      </c>
      <c r="N251">
        <v>0.69230769199999997</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1</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1</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row>
    <row r="252" spans="1:101" x14ac:dyDescent="0.25">
      <c r="A252" t="s">
        <v>350</v>
      </c>
      <c r="B252">
        <v>5927</v>
      </c>
      <c r="C252">
        <v>89</v>
      </c>
      <c r="D252">
        <v>66.595505619999997</v>
      </c>
      <c r="E252">
        <v>83</v>
      </c>
      <c r="F252">
        <v>6</v>
      </c>
      <c r="G252">
        <v>243</v>
      </c>
      <c r="H252">
        <v>0</v>
      </c>
      <c r="I252" t="b">
        <v>0</v>
      </c>
      <c r="J252">
        <v>2</v>
      </c>
      <c r="K252">
        <v>4</v>
      </c>
      <c r="L252">
        <v>1</v>
      </c>
      <c r="N252">
        <v>0.93258426999999999</v>
      </c>
      <c r="O252">
        <v>0</v>
      </c>
      <c r="P252">
        <v>0</v>
      </c>
      <c r="Q252">
        <v>0</v>
      </c>
      <c r="R252">
        <v>0</v>
      </c>
      <c r="S252">
        <v>0</v>
      </c>
      <c r="T252">
        <v>0</v>
      </c>
      <c r="U252">
        <v>1</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1</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row>
    <row r="253" spans="1:101" x14ac:dyDescent="0.25">
      <c r="A253" t="s">
        <v>351</v>
      </c>
      <c r="B253">
        <v>12981</v>
      </c>
      <c r="C253">
        <v>259</v>
      </c>
      <c r="D253">
        <v>50.119691119999999</v>
      </c>
      <c r="E253">
        <v>140</v>
      </c>
      <c r="F253">
        <v>119</v>
      </c>
      <c r="G253">
        <v>25</v>
      </c>
      <c r="H253">
        <v>0</v>
      </c>
      <c r="I253" t="b">
        <v>0</v>
      </c>
      <c r="J253">
        <v>0</v>
      </c>
      <c r="K253">
        <v>1</v>
      </c>
      <c r="L253">
        <v>1</v>
      </c>
      <c r="N253">
        <v>0.54054054100000004</v>
      </c>
      <c r="O253">
        <v>0</v>
      </c>
      <c r="P253">
        <v>0</v>
      </c>
      <c r="Q253">
        <v>0</v>
      </c>
      <c r="R253">
        <v>0</v>
      </c>
      <c r="S253">
        <v>0</v>
      </c>
      <c r="T253">
        <v>0</v>
      </c>
      <c r="U253">
        <v>0</v>
      </c>
      <c r="V253">
        <v>0</v>
      </c>
      <c r="W253">
        <v>0</v>
      </c>
      <c r="X253">
        <v>0</v>
      </c>
      <c r="Y253">
        <v>0</v>
      </c>
      <c r="Z253">
        <v>0</v>
      </c>
      <c r="AA253">
        <v>0</v>
      </c>
      <c r="AB253">
        <v>0</v>
      </c>
      <c r="AC253">
        <v>0</v>
      </c>
      <c r="AD253">
        <v>0</v>
      </c>
      <c r="AE253">
        <v>0</v>
      </c>
      <c r="AF253">
        <v>0</v>
      </c>
      <c r="AG253">
        <v>1</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1</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row>
    <row r="254" spans="1:101" x14ac:dyDescent="0.25">
      <c r="A254" t="s">
        <v>352</v>
      </c>
      <c r="B254">
        <v>2384</v>
      </c>
      <c r="C254">
        <v>68</v>
      </c>
      <c r="D254">
        <v>35.058823529999998</v>
      </c>
      <c r="E254">
        <v>64</v>
      </c>
      <c r="F254">
        <v>4</v>
      </c>
      <c r="G254">
        <v>132</v>
      </c>
      <c r="H254">
        <v>0</v>
      </c>
      <c r="I254" t="b">
        <v>0</v>
      </c>
      <c r="J254">
        <v>1</v>
      </c>
      <c r="K254">
        <v>2</v>
      </c>
      <c r="L254">
        <v>0</v>
      </c>
      <c r="N254">
        <v>0.94117647100000001</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1</v>
      </c>
      <c r="CF254">
        <v>0</v>
      </c>
      <c r="CG254">
        <v>0</v>
      </c>
      <c r="CH254">
        <v>0</v>
      </c>
      <c r="CI254">
        <v>0</v>
      </c>
      <c r="CJ254">
        <v>0</v>
      </c>
      <c r="CK254">
        <v>0</v>
      </c>
      <c r="CL254">
        <v>0</v>
      </c>
      <c r="CM254">
        <v>0</v>
      </c>
      <c r="CN254">
        <v>0</v>
      </c>
      <c r="CO254">
        <v>0</v>
      </c>
      <c r="CP254">
        <v>0</v>
      </c>
      <c r="CQ254">
        <v>0</v>
      </c>
      <c r="CR254">
        <v>0</v>
      </c>
      <c r="CS254">
        <v>0</v>
      </c>
      <c r="CT254">
        <v>0</v>
      </c>
      <c r="CU254">
        <v>0</v>
      </c>
      <c r="CV254">
        <v>0</v>
      </c>
      <c r="CW254">
        <v>0</v>
      </c>
    </row>
    <row r="255" spans="1:101" x14ac:dyDescent="0.25">
      <c r="A255" t="s">
        <v>353</v>
      </c>
      <c r="B255">
        <v>6100</v>
      </c>
      <c r="C255">
        <v>61</v>
      </c>
      <c r="D255">
        <v>100</v>
      </c>
      <c r="E255">
        <v>25</v>
      </c>
      <c r="F255">
        <v>36</v>
      </c>
      <c r="G255">
        <v>159</v>
      </c>
      <c r="H255">
        <v>1</v>
      </c>
      <c r="I255">
        <v>1</v>
      </c>
      <c r="J255">
        <v>0</v>
      </c>
      <c r="K255">
        <v>6</v>
      </c>
      <c r="L255">
        <v>0</v>
      </c>
      <c r="N255">
        <v>0.409836066</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1</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row>
    <row r="256" spans="1:101" x14ac:dyDescent="0.25">
      <c r="A256" t="s">
        <v>354</v>
      </c>
      <c r="B256">
        <v>3581</v>
      </c>
      <c r="C256">
        <v>57</v>
      </c>
      <c r="D256">
        <v>62.8245614</v>
      </c>
      <c r="E256">
        <v>33</v>
      </c>
      <c r="F256">
        <v>24</v>
      </c>
      <c r="G256">
        <v>208</v>
      </c>
      <c r="H256">
        <v>1</v>
      </c>
      <c r="I256">
        <v>1</v>
      </c>
      <c r="J256">
        <v>0</v>
      </c>
      <c r="K256">
        <v>6</v>
      </c>
      <c r="L256">
        <v>0</v>
      </c>
      <c r="N256">
        <v>0.57894736800000002</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1</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row>
    <row r="257" spans="1:101" x14ac:dyDescent="0.25">
      <c r="A257" t="s">
        <v>355</v>
      </c>
      <c r="B257">
        <v>3640</v>
      </c>
      <c r="C257">
        <v>50</v>
      </c>
      <c r="D257">
        <v>72.8</v>
      </c>
      <c r="E257">
        <v>33</v>
      </c>
      <c r="F257">
        <v>17</v>
      </c>
      <c r="G257">
        <v>140</v>
      </c>
      <c r="H257">
        <v>1</v>
      </c>
      <c r="I257">
        <v>1</v>
      </c>
      <c r="J257">
        <v>0</v>
      </c>
      <c r="K257">
        <v>1</v>
      </c>
      <c r="L257">
        <v>0</v>
      </c>
      <c r="N257">
        <v>0.66</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1</v>
      </c>
      <c r="CS257">
        <v>0</v>
      </c>
      <c r="CT257">
        <v>0</v>
      </c>
      <c r="CU257">
        <v>0</v>
      </c>
      <c r="CV257">
        <v>0</v>
      </c>
      <c r="CW257">
        <v>0</v>
      </c>
    </row>
    <row r="258" spans="1:101" x14ac:dyDescent="0.25">
      <c r="A258" t="s">
        <v>356</v>
      </c>
      <c r="B258">
        <v>3729</v>
      </c>
      <c r="C258">
        <v>70</v>
      </c>
      <c r="D258">
        <v>53.271428569999998</v>
      </c>
      <c r="E258">
        <v>65</v>
      </c>
      <c r="F258">
        <v>5</v>
      </c>
      <c r="G258">
        <v>211</v>
      </c>
      <c r="H258">
        <v>0</v>
      </c>
      <c r="I258" t="b">
        <v>0</v>
      </c>
      <c r="J258">
        <v>0</v>
      </c>
      <c r="K258">
        <v>7</v>
      </c>
      <c r="L258">
        <v>1</v>
      </c>
      <c r="N258">
        <v>0.928571429</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1</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row>
    <row r="259" spans="1:101" x14ac:dyDescent="0.25">
      <c r="A259" t="s">
        <v>357</v>
      </c>
      <c r="B259">
        <v>2051</v>
      </c>
      <c r="C259">
        <v>69</v>
      </c>
      <c r="D259">
        <v>29.724637680000001</v>
      </c>
      <c r="E259">
        <v>68</v>
      </c>
      <c r="F259">
        <v>1</v>
      </c>
      <c r="G259">
        <v>166</v>
      </c>
      <c r="H259">
        <v>0</v>
      </c>
      <c r="I259" t="b">
        <v>0</v>
      </c>
      <c r="J259">
        <v>0</v>
      </c>
      <c r="K259">
        <v>5</v>
      </c>
      <c r="L259">
        <v>0</v>
      </c>
      <c r="N259">
        <v>0.98550724599999995</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1</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1</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1</v>
      </c>
      <c r="CS259">
        <v>0</v>
      </c>
      <c r="CT259">
        <v>0</v>
      </c>
      <c r="CU259">
        <v>0</v>
      </c>
      <c r="CV259">
        <v>0</v>
      </c>
      <c r="CW259">
        <v>0</v>
      </c>
    </row>
    <row r="260" spans="1:101" x14ac:dyDescent="0.25">
      <c r="A260" t="s">
        <v>358</v>
      </c>
      <c r="B260">
        <v>6093</v>
      </c>
      <c r="C260">
        <v>72</v>
      </c>
      <c r="D260">
        <v>84.625</v>
      </c>
      <c r="E260">
        <v>68</v>
      </c>
      <c r="F260">
        <v>4</v>
      </c>
      <c r="G260">
        <v>21</v>
      </c>
      <c r="H260">
        <v>0</v>
      </c>
      <c r="I260" t="b">
        <v>0</v>
      </c>
      <c r="J260">
        <v>0</v>
      </c>
      <c r="K260">
        <v>1</v>
      </c>
      <c r="L260">
        <v>2</v>
      </c>
      <c r="N260">
        <v>0.94444444400000005</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1</v>
      </c>
      <c r="CM260">
        <v>0</v>
      </c>
      <c r="CN260">
        <v>0</v>
      </c>
      <c r="CO260">
        <v>0</v>
      </c>
      <c r="CP260">
        <v>0</v>
      </c>
      <c r="CQ260">
        <v>0</v>
      </c>
      <c r="CR260">
        <v>0</v>
      </c>
      <c r="CS260">
        <v>0</v>
      </c>
      <c r="CT260">
        <v>0</v>
      </c>
      <c r="CU260">
        <v>0</v>
      </c>
      <c r="CV260">
        <v>0</v>
      </c>
      <c r="CW260">
        <v>0</v>
      </c>
    </row>
    <row r="261" spans="1:101" x14ac:dyDescent="0.25">
      <c r="A261" t="s">
        <v>359</v>
      </c>
      <c r="B261">
        <v>7930</v>
      </c>
      <c r="C261">
        <v>70</v>
      </c>
      <c r="D261">
        <v>113.2857143</v>
      </c>
      <c r="E261">
        <v>61</v>
      </c>
      <c r="F261">
        <v>9</v>
      </c>
      <c r="G261">
        <v>22</v>
      </c>
      <c r="H261">
        <v>0</v>
      </c>
      <c r="I261" t="b">
        <v>0</v>
      </c>
      <c r="J261">
        <v>0</v>
      </c>
      <c r="K261">
        <v>0</v>
      </c>
      <c r="L261">
        <v>1</v>
      </c>
      <c r="N261">
        <v>0.87142857100000004</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1</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row>
    <row r="262" spans="1:101" x14ac:dyDescent="0.25">
      <c r="A262" t="s">
        <v>360</v>
      </c>
      <c r="B262">
        <v>1402</v>
      </c>
      <c r="C262">
        <v>32</v>
      </c>
      <c r="D262">
        <v>43.8125</v>
      </c>
      <c r="E262">
        <v>19</v>
      </c>
      <c r="F262">
        <v>13</v>
      </c>
      <c r="G262">
        <v>131</v>
      </c>
      <c r="H262">
        <v>0</v>
      </c>
      <c r="I262" t="b">
        <v>0</v>
      </c>
      <c r="J262">
        <v>1</v>
      </c>
      <c r="K262">
        <v>1</v>
      </c>
      <c r="L262">
        <v>0</v>
      </c>
      <c r="N262">
        <v>0.59375</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1</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1</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row>
    <row r="263" spans="1:101" x14ac:dyDescent="0.25">
      <c r="A263" t="s">
        <v>361</v>
      </c>
      <c r="B263">
        <v>7167</v>
      </c>
      <c r="C263">
        <v>72</v>
      </c>
      <c r="D263">
        <v>99.541666669999998</v>
      </c>
      <c r="E263">
        <v>64</v>
      </c>
      <c r="F263">
        <v>8</v>
      </c>
      <c r="G263">
        <v>52</v>
      </c>
      <c r="H263">
        <v>0</v>
      </c>
      <c r="I263" t="b">
        <v>0</v>
      </c>
      <c r="J263">
        <v>0</v>
      </c>
      <c r="K263">
        <v>2</v>
      </c>
      <c r="L263">
        <v>3</v>
      </c>
      <c r="N263">
        <v>0.88888888899999996</v>
      </c>
      <c r="O263">
        <v>0</v>
      </c>
      <c r="P263">
        <v>0</v>
      </c>
      <c r="Q263">
        <v>0</v>
      </c>
      <c r="R263">
        <v>0</v>
      </c>
      <c r="S263">
        <v>0</v>
      </c>
      <c r="T263">
        <v>0</v>
      </c>
      <c r="U263">
        <v>0</v>
      </c>
      <c r="V263">
        <v>0</v>
      </c>
      <c r="W263">
        <v>0</v>
      </c>
      <c r="X263">
        <v>0</v>
      </c>
      <c r="Y263">
        <v>0</v>
      </c>
      <c r="Z263">
        <v>0</v>
      </c>
      <c r="AA263">
        <v>0</v>
      </c>
      <c r="AB263">
        <v>0</v>
      </c>
      <c r="AC263">
        <v>0</v>
      </c>
      <c r="AD263">
        <v>0</v>
      </c>
      <c r="AE263">
        <v>0</v>
      </c>
      <c r="AF263">
        <v>0</v>
      </c>
      <c r="AG263">
        <v>1</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row>
    <row r="264" spans="1:101" x14ac:dyDescent="0.25">
      <c r="A264" t="s">
        <v>362</v>
      </c>
      <c r="B264">
        <v>1705</v>
      </c>
      <c r="C264">
        <v>64</v>
      </c>
      <c r="D264">
        <v>26.640625</v>
      </c>
      <c r="E264">
        <v>64</v>
      </c>
      <c r="F264">
        <v>0</v>
      </c>
      <c r="G264">
        <v>60</v>
      </c>
      <c r="H264">
        <v>0</v>
      </c>
      <c r="I264" t="b">
        <v>0</v>
      </c>
      <c r="J264">
        <v>0</v>
      </c>
      <c r="K264">
        <v>1</v>
      </c>
      <c r="L264">
        <v>0</v>
      </c>
      <c r="N264">
        <v>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1</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row>
    <row r="265" spans="1:101" x14ac:dyDescent="0.25">
      <c r="A265" t="s">
        <v>363</v>
      </c>
      <c r="B265">
        <v>2866</v>
      </c>
      <c r="C265">
        <v>69</v>
      </c>
      <c r="D265">
        <v>41.536231880000003</v>
      </c>
      <c r="E265">
        <v>66</v>
      </c>
      <c r="F265">
        <v>3</v>
      </c>
      <c r="G265">
        <v>51</v>
      </c>
      <c r="H265">
        <v>0</v>
      </c>
      <c r="I265" t="b">
        <v>0</v>
      </c>
      <c r="J265">
        <v>0</v>
      </c>
      <c r="K265">
        <v>2</v>
      </c>
      <c r="L265">
        <v>0</v>
      </c>
      <c r="N265">
        <v>0.95652173900000004</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1</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1</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row>
    <row r="266" spans="1:101" x14ac:dyDescent="0.25">
      <c r="A266" t="s">
        <v>364</v>
      </c>
      <c r="B266">
        <v>3332</v>
      </c>
      <c r="C266">
        <v>69</v>
      </c>
      <c r="D266">
        <v>48.289855070000002</v>
      </c>
      <c r="E266">
        <v>64</v>
      </c>
      <c r="F266">
        <v>5</v>
      </c>
      <c r="G266">
        <v>191</v>
      </c>
      <c r="H266">
        <v>2</v>
      </c>
      <c r="I266">
        <v>1</v>
      </c>
      <c r="J266">
        <v>0</v>
      </c>
      <c r="K266">
        <v>6</v>
      </c>
      <c r="L266">
        <v>1</v>
      </c>
      <c r="N266">
        <v>0.92753623200000002</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1</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row>
    <row r="267" spans="1:101" x14ac:dyDescent="0.25">
      <c r="A267" t="s">
        <v>365</v>
      </c>
      <c r="B267">
        <v>16962</v>
      </c>
      <c r="C267">
        <v>183</v>
      </c>
      <c r="D267">
        <v>92.68852459</v>
      </c>
      <c r="E267">
        <v>78</v>
      </c>
      <c r="F267">
        <v>105</v>
      </c>
      <c r="G267">
        <v>220</v>
      </c>
      <c r="H267">
        <v>0</v>
      </c>
      <c r="I267" t="b">
        <v>0</v>
      </c>
      <c r="J267">
        <v>0</v>
      </c>
      <c r="K267">
        <v>8</v>
      </c>
      <c r="L267">
        <v>1</v>
      </c>
      <c r="N267">
        <v>0.42622950799999998</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1</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row>
    <row r="268" spans="1:101" x14ac:dyDescent="0.25">
      <c r="A268" t="s">
        <v>366</v>
      </c>
      <c r="B268">
        <v>3253</v>
      </c>
      <c r="C268">
        <v>42</v>
      </c>
      <c r="D268">
        <v>77.452380950000006</v>
      </c>
      <c r="E268">
        <v>32</v>
      </c>
      <c r="F268">
        <v>10</v>
      </c>
      <c r="G268">
        <v>134</v>
      </c>
      <c r="H268">
        <v>1</v>
      </c>
      <c r="I268">
        <v>1</v>
      </c>
      <c r="J268">
        <v>0</v>
      </c>
      <c r="K268">
        <v>4</v>
      </c>
      <c r="L268">
        <v>0</v>
      </c>
      <c r="N268">
        <v>0.76190476200000001</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1</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row>
    <row r="269" spans="1:101" x14ac:dyDescent="0.25">
      <c r="A269" t="s">
        <v>367</v>
      </c>
      <c r="B269">
        <v>39</v>
      </c>
      <c r="C269">
        <v>7</v>
      </c>
      <c r="D269">
        <v>5.5714285710000002</v>
      </c>
      <c r="E269">
        <v>5</v>
      </c>
      <c r="F269">
        <v>2</v>
      </c>
      <c r="G269">
        <v>77</v>
      </c>
      <c r="H269">
        <v>0</v>
      </c>
      <c r="I269" t="b">
        <v>0</v>
      </c>
      <c r="J269">
        <v>0</v>
      </c>
      <c r="K269">
        <v>3</v>
      </c>
      <c r="L269">
        <v>0</v>
      </c>
      <c r="N269">
        <v>0.71428571399999996</v>
      </c>
      <c r="O269">
        <v>0</v>
      </c>
      <c r="P269">
        <v>0</v>
      </c>
      <c r="Q269">
        <v>0</v>
      </c>
      <c r="R269">
        <v>1</v>
      </c>
      <c r="S269">
        <v>0</v>
      </c>
      <c r="T269">
        <v>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row>
    <row r="270" spans="1:101" x14ac:dyDescent="0.25">
      <c r="A270" t="s">
        <v>368</v>
      </c>
      <c r="B270">
        <v>20</v>
      </c>
      <c r="C270">
        <v>6</v>
      </c>
      <c r="D270">
        <v>3.3333333330000001</v>
      </c>
      <c r="E270">
        <v>5</v>
      </c>
      <c r="F270">
        <v>1</v>
      </c>
      <c r="G270">
        <v>99</v>
      </c>
      <c r="H270">
        <v>0</v>
      </c>
      <c r="I270" t="b">
        <v>0</v>
      </c>
      <c r="J270">
        <v>0</v>
      </c>
      <c r="K270">
        <v>2</v>
      </c>
      <c r="L270">
        <v>0</v>
      </c>
      <c r="N270">
        <v>0.83333333300000001</v>
      </c>
      <c r="O270">
        <v>0</v>
      </c>
      <c r="P270">
        <v>0</v>
      </c>
      <c r="Q270">
        <v>0</v>
      </c>
      <c r="R270">
        <v>0</v>
      </c>
      <c r="S270">
        <v>0</v>
      </c>
      <c r="T270">
        <v>0</v>
      </c>
      <c r="U270">
        <v>0</v>
      </c>
      <c r="V270">
        <v>0</v>
      </c>
      <c r="W270">
        <v>0</v>
      </c>
      <c r="X270">
        <v>0</v>
      </c>
      <c r="Y270">
        <v>0</v>
      </c>
      <c r="Z270">
        <v>0</v>
      </c>
      <c r="AA270">
        <v>0</v>
      </c>
      <c r="AB270">
        <v>0</v>
      </c>
      <c r="AC270">
        <v>0</v>
      </c>
      <c r="AD270">
        <v>0</v>
      </c>
      <c r="AE270">
        <v>0</v>
      </c>
      <c r="AF270">
        <v>1</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row>
    <row r="271" spans="1:101" x14ac:dyDescent="0.25">
      <c r="A271" t="s">
        <v>369</v>
      </c>
      <c r="B271">
        <v>34911</v>
      </c>
      <c r="C271">
        <v>477</v>
      </c>
      <c r="D271">
        <v>73.188679250000007</v>
      </c>
      <c r="E271">
        <v>261</v>
      </c>
      <c r="F271">
        <v>216</v>
      </c>
      <c r="G271">
        <v>141</v>
      </c>
      <c r="H271">
        <v>2</v>
      </c>
      <c r="I271">
        <v>1</v>
      </c>
      <c r="J271">
        <v>0</v>
      </c>
      <c r="K271">
        <v>5</v>
      </c>
      <c r="L271">
        <v>0</v>
      </c>
      <c r="N271">
        <v>0.54716981099999995</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row>
    <row r="272" spans="1:101" x14ac:dyDescent="0.25">
      <c r="A272" t="s">
        <v>370</v>
      </c>
      <c r="B272">
        <v>22015</v>
      </c>
      <c r="C272">
        <v>350</v>
      </c>
      <c r="D272">
        <v>62.9</v>
      </c>
      <c r="E272">
        <v>205</v>
      </c>
      <c r="F272">
        <v>145</v>
      </c>
      <c r="G272">
        <v>141</v>
      </c>
      <c r="H272">
        <v>2</v>
      </c>
      <c r="I272">
        <v>1</v>
      </c>
      <c r="J272">
        <v>0</v>
      </c>
      <c r="K272">
        <v>5</v>
      </c>
      <c r="L272">
        <v>0</v>
      </c>
      <c r="N272">
        <v>0.58571428599999997</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1</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row>
    <row r="273" spans="1:101" x14ac:dyDescent="0.25">
      <c r="A273" t="s">
        <v>371</v>
      </c>
      <c r="B273">
        <v>93980</v>
      </c>
      <c r="C273">
        <v>987</v>
      </c>
      <c r="D273">
        <v>95.217831810000007</v>
      </c>
      <c r="E273">
        <v>966</v>
      </c>
      <c r="F273">
        <v>21</v>
      </c>
      <c r="G273">
        <v>134</v>
      </c>
      <c r="H273">
        <v>0</v>
      </c>
      <c r="I273" t="b">
        <v>0</v>
      </c>
      <c r="J273">
        <v>0</v>
      </c>
      <c r="K273">
        <v>5</v>
      </c>
      <c r="L273">
        <v>0</v>
      </c>
      <c r="N273">
        <v>0.97872340400000002</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1</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row>
    <row r="274" spans="1:101" x14ac:dyDescent="0.25">
      <c r="A274" t="s">
        <v>372</v>
      </c>
      <c r="B274">
        <v>16617</v>
      </c>
      <c r="C274">
        <v>274</v>
      </c>
      <c r="D274">
        <v>60.645985400000001</v>
      </c>
      <c r="E274">
        <v>164</v>
      </c>
      <c r="F274">
        <v>110</v>
      </c>
      <c r="G274">
        <v>186</v>
      </c>
      <c r="H274">
        <v>0</v>
      </c>
      <c r="I274" t="b">
        <v>0</v>
      </c>
      <c r="J274">
        <v>2</v>
      </c>
      <c r="K274">
        <v>2</v>
      </c>
      <c r="L274">
        <v>2</v>
      </c>
      <c r="N274">
        <v>0.59854014600000005</v>
      </c>
      <c r="O274">
        <v>0</v>
      </c>
      <c r="P274">
        <v>0</v>
      </c>
      <c r="Q274">
        <v>1</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row>
    <row r="275" spans="1:101" x14ac:dyDescent="0.25">
      <c r="A275" t="s">
        <v>373</v>
      </c>
      <c r="B275">
        <v>22750</v>
      </c>
      <c r="C275">
        <v>332</v>
      </c>
      <c r="D275">
        <v>68.524096389999997</v>
      </c>
      <c r="E275">
        <v>252</v>
      </c>
      <c r="F275">
        <v>80</v>
      </c>
      <c r="G275">
        <v>32</v>
      </c>
      <c r="H275">
        <v>0</v>
      </c>
      <c r="I275" t="b">
        <v>0</v>
      </c>
      <c r="J275">
        <v>2</v>
      </c>
      <c r="K275">
        <v>0</v>
      </c>
      <c r="L275">
        <v>3</v>
      </c>
      <c r="N275">
        <v>0.75903614500000005</v>
      </c>
      <c r="O275">
        <v>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row>
    <row r="276" spans="1:101" x14ac:dyDescent="0.25">
      <c r="A276" t="s">
        <v>374</v>
      </c>
      <c r="B276">
        <v>15142</v>
      </c>
      <c r="C276">
        <v>325</v>
      </c>
      <c r="D276">
        <v>46.590769229999999</v>
      </c>
      <c r="E276">
        <v>322</v>
      </c>
      <c r="F276">
        <v>3</v>
      </c>
      <c r="G276">
        <v>58</v>
      </c>
      <c r="H276">
        <v>0</v>
      </c>
      <c r="I276" t="b">
        <v>0</v>
      </c>
      <c r="J276">
        <v>0</v>
      </c>
      <c r="K276">
        <v>0</v>
      </c>
      <c r="L276">
        <v>0</v>
      </c>
      <c r="N276">
        <v>0.99076923100000003</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1</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row>
    <row r="277" spans="1:101" x14ac:dyDescent="0.25">
      <c r="A277" t="s">
        <v>375</v>
      </c>
      <c r="B277">
        <v>37063</v>
      </c>
      <c r="C277">
        <v>329</v>
      </c>
      <c r="D277">
        <v>112.6534954</v>
      </c>
      <c r="E277">
        <v>120</v>
      </c>
      <c r="F277">
        <v>209</v>
      </c>
      <c r="G277">
        <v>236</v>
      </c>
      <c r="H277">
        <v>0</v>
      </c>
      <c r="I277" t="b">
        <v>0</v>
      </c>
      <c r="J277">
        <v>1</v>
      </c>
      <c r="K277">
        <v>5</v>
      </c>
      <c r="L277">
        <v>0</v>
      </c>
      <c r="N277">
        <v>0.36474164100000001</v>
      </c>
      <c r="O277">
        <v>0</v>
      </c>
      <c r="P277">
        <v>0</v>
      </c>
      <c r="Q277">
        <v>0</v>
      </c>
      <c r="R277">
        <v>1</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1</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1</v>
      </c>
      <c r="CW277">
        <v>0</v>
      </c>
    </row>
    <row r="278" spans="1:101" x14ac:dyDescent="0.25">
      <c r="A278" t="s">
        <v>376</v>
      </c>
      <c r="B278">
        <v>17821</v>
      </c>
      <c r="C278">
        <v>337</v>
      </c>
      <c r="D278">
        <v>52.881305640000001</v>
      </c>
      <c r="E278">
        <v>335</v>
      </c>
      <c r="F278">
        <v>2</v>
      </c>
      <c r="G278">
        <v>63</v>
      </c>
      <c r="H278">
        <v>0</v>
      </c>
      <c r="I278" t="b">
        <v>0</v>
      </c>
      <c r="J278">
        <v>1</v>
      </c>
      <c r="K278">
        <v>2</v>
      </c>
      <c r="L278">
        <v>0</v>
      </c>
      <c r="N278">
        <v>0.99406528199999999</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1</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row>
    <row r="279" spans="1:101" x14ac:dyDescent="0.25">
      <c r="A279" t="s">
        <v>377</v>
      </c>
      <c r="B279">
        <v>46242</v>
      </c>
      <c r="C279">
        <v>624</v>
      </c>
      <c r="D279">
        <v>74.105769230000007</v>
      </c>
      <c r="E279">
        <v>387</v>
      </c>
      <c r="F279">
        <v>237</v>
      </c>
      <c r="G279">
        <v>79</v>
      </c>
      <c r="H279">
        <v>0</v>
      </c>
      <c r="I279" t="b">
        <v>0</v>
      </c>
      <c r="J279">
        <v>0</v>
      </c>
      <c r="K279">
        <v>2</v>
      </c>
      <c r="L279">
        <v>0</v>
      </c>
      <c r="N279">
        <v>0.62019230800000003</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1</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row>
    <row r="280" spans="1:101" x14ac:dyDescent="0.25">
      <c r="A280" t="s">
        <v>378</v>
      </c>
      <c r="B280">
        <v>36385</v>
      </c>
      <c r="C280">
        <v>358</v>
      </c>
      <c r="D280">
        <v>101.6340782</v>
      </c>
      <c r="E280">
        <v>145</v>
      </c>
      <c r="F280">
        <v>213</v>
      </c>
      <c r="G280">
        <v>217</v>
      </c>
      <c r="H280">
        <v>0</v>
      </c>
      <c r="I280" t="b">
        <v>0</v>
      </c>
      <c r="J280">
        <v>0</v>
      </c>
      <c r="K280">
        <v>7</v>
      </c>
      <c r="L280">
        <v>0</v>
      </c>
      <c r="N280">
        <v>0.40502793300000001</v>
      </c>
      <c r="O280">
        <v>0</v>
      </c>
      <c r="P280">
        <v>0</v>
      </c>
      <c r="Q280">
        <v>1</v>
      </c>
      <c r="R280">
        <v>0</v>
      </c>
      <c r="S280">
        <v>0</v>
      </c>
      <c r="T280">
        <v>0</v>
      </c>
      <c r="U280">
        <v>0</v>
      </c>
      <c r="V280">
        <v>0</v>
      </c>
      <c r="W280">
        <v>0</v>
      </c>
      <c r="X280">
        <v>0</v>
      </c>
      <c r="Y280">
        <v>0</v>
      </c>
      <c r="Z280">
        <v>0</v>
      </c>
      <c r="AA280">
        <v>0</v>
      </c>
      <c r="AB280">
        <v>0</v>
      </c>
      <c r="AC280">
        <v>0</v>
      </c>
      <c r="AD280">
        <v>0</v>
      </c>
      <c r="AE280">
        <v>1</v>
      </c>
      <c r="AF280">
        <v>0</v>
      </c>
      <c r="AG280">
        <v>0</v>
      </c>
      <c r="AH280">
        <v>0</v>
      </c>
      <c r="AI280">
        <v>0</v>
      </c>
      <c r="AJ280">
        <v>0</v>
      </c>
      <c r="AK280">
        <v>0</v>
      </c>
      <c r="AL280">
        <v>0</v>
      </c>
      <c r="AM280">
        <v>0</v>
      </c>
      <c r="AN280">
        <v>0</v>
      </c>
      <c r="AO280">
        <v>0</v>
      </c>
      <c r="AP280">
        <v>0</v>
      </c>
      <c r="AQ280">
        <v>1</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row>
    <row r="281" spans="1:101" x14ac:dyDescent="0.25">
      <c r="A281" t="s">
        <v>379</v>
      </c>
      <c r="B281">
        <v>22524</v>
      </c>
      <c r="C281">
        <v>313</v>
      </c>
      <c r="D281">
        <v>71.961661340000006</v>
      </c>
      <c r="E281">
        <v>173</v>
      </c>
      <c r="F281">
        <v>140</v>
      </c>
      <c r="G281">
        <v>63</v>
      </c>
      <c r="H281">
        <v>0</v>
      </c>
      <c r="I281" t="b">
        <v>0</v>
      </c>
      <c r="J281">
        <v>0</v>
      </c>
      <c r="K281">
        <v>2</v>
      </c>
      <c r="L281">
        <v>0</v>
      </c>
      <c r="N281">
        <v>0.55271565499999997</v>
      </c>
      <c r="O281">
        <v>0</v>
      </c>
      <c r="P281">
        <v>0</v>
      </c>
      <c r="Q281">
        <v>0</v>
      </c>
      <c r="R281">
        <v>0</v>
      </c>
      <c r="S281">
        <v>0</v>
      </c>
      <c r="T281">
        <v>0</v>
      </c>
      <c r="U281">
        <v>0</v>
      </c>
      <c r="V281">
        <v>0</v>
      </c>
      <c r="W281">
        <v>0</v>
      </c>
      <c r="X281">
        <v>0</v>
      </c>
      <c r="Y281">
        <v>0</v>
      </c>
      <c r="Z281">
        <v>0</v>
      </c>
      <c r="AA281">
        <v>1</v>
      </c>
      <c r="AB281">
        <v>0</v>
      </c>
      <c r="AC281">
        <v>0</v>
      </c>
      <c r="AD281">
        <v>0</v>
      </c>
      <c r="AE281">
        <v>0</v>
      </c>
      <c r="AF281">
        <v>0</v>
      </c>
      <c r="AG281">
        <v>0</v>
      </c>
      <c r="AH281">
        <v>0</v>
      </c>
      <c r="AI281">
        <v>0</v>
      </c>
      <c r="AJ281">
        <v>0</v>
      </c>
      <c r="AK281">
        <v>0</v>
      </c>
      <c r="AL281">
        <v>0</v>
      </c>
      <c r="AM281">
        <v>0</v>
      </c>
      <c r="AN281">
        <v>1</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row>
    <row r="282" spans="1:101" x14ac:dyDescent="0.25">
      <c r="A282" t="s">
        <v>380</v>
      </c>
      <c r="B282">
        <v>13910</v>
      </c>
      <c r="C282">
        <v>315</v>
      </c>
      <c r="D282">
        <v>44.158730159999998</v>
      </c>
      <c r="E282">
        <v>233</v>
      </c>
      <c r="F282">
        <v>82</v>
      </c>
      <c r="G282">
        <v>113</v>
      </c>
      <c r="H282">
        <v>0</v>
      </c>
      <c r="I282" t="b">
        <v>0</v>
      </c>
      <c r="J282">
        <v>0</v>
      </c>
      <c r="K282">
        <v>5</v>
      </c>
      <c r="L282">
        <v>0</v>
      </c>
      <c r="N282">
        <v>0.73968254</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1</v>
      </c>
      <c r="AS282">
        <v>0</v>
      </c>
      <c r="AT282">
        <v>0</v>
      </c>
      <c r="AU282">
        <v>0</v>
      </c>
      <c r="AV282">
        <v>0</v>
      </c>
      <c r="AW282">
        <v>0</v>
      </c>
      <c r="AX282">
        <v>0</v>
      </c>
      <c r="AY282">
        <v>0</v>
      </c>
      <c r="AZ282">
        <v>0</v>
      </c>
      <c r="BA282">
        <v>0</v>
      </c>
      <c r="BB282">
        <v>0</v>
      </c>
      <c r="BC282">
        <v>0</v>
      </c>
      <c r="BD282">
        <v>0</v>
      </c>
      <c r="BE282">
        <v>0</v>
      </c>
      <c r="BF282">
        <v>0</v>
      </c>
      <c r="BG282">
        <v>0</v>
      </c>
      <c r="BH282">
        <v>0</v>
      </c>
      <c r="BI282">
        <v>0</v>
      </c>
      <c r="BJ282">
        <v>1</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row>
    <row r="283" spans="1:101" x14ac:dyDescent="0.25">
      <c r="A283" t="s">
        <v>381</v>
      </c>
      <c r="B283">
        <v>20136</v>
      </c>
      <c r="C283">
        <v>284</v>
      </c>
      <c r="D283">
        <v>70.901408450000005</v>
      </c>
      <c r="E283">
        <v>87</v>
      </c>
      <c r="F283">
        <v>197</v>
      </c>
      <c r="G283">
        <v>131</v>
      </c>
      <c r="H283">
        <v>0</v>
      </c>
      <c r="I283" t="b">
        <v>0</v>
      </c>
      <c r="J283">
        <v>0</v>
      </c>
      <c r="K283">
        <v>4</v>
      </c>
      <c r="L283">
        <v>0</v>
      </c>
      <c r="N283">
        <v>0.30633802799999998</v>
      </c>
      <c r="O283">
        <v>0</v>
      </c>
      <c r="P283">
        <v>0</v>
      </c>
      <c r="Q283">
        <v>1</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row>
    <row r="284" spans="1:101" x14ac:dyDescent="0.25">
      <c r="A284" t="s">
        <v>382</v>
      </c>
      <c r="B284">
        <v>28692</v>
      </c>
      <c r="C284">
        <v>339</v>
      </c>
      <c r="D284">
        <v>84.63716814</v>
      </c>
      <c r="E284">
        <v>166</v>
      </c>
      <c r="F284">
        <v>173</v>
      </c>
      <c r="G284">
        <v>185</v>
      </c>
      <c r="H284">
        <v>1</v>
      </c>
      <c r="I284">
        <v>1</v>
      </c>
      <c r="J284">
        <v>0</v>
      </c>
      <c r="K284">
        <v>4</v>
      </c>
      <c r="L284">
        <v>0</v>
      </c>
      <c r="N284">
        <v>0.48967551599999998</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1</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row>
    <row r="285" spans="1:101" x14ac:dyDescent="0.25">
      <c r="A285" t="s">
        <v>383</v>
      </c>
      <c r="B285">
        <v>31451</v>
      </c>
      <c r="C285">
        <v>303</v>
      </c>
      <c r="D285">
        <v>103.7986799</v>
      </c>
      <c r="E285">
        <v>302</v>
      </c>
      <c r="F285">
        <v>1</v>
      </c>
      <c r="G285">
        <v>169</v>
      </c>
      <c r="H285">
        <v>0</v>
      </c>
      <c r="I285" t="b">
        <v>0</v>
      </c>
      <c r="J285">
        <v>0</v>
      </c>
      <c r="K285">
        <v>7</v>
      </c>
      <c r="L285">
        <v>1</v>
      </c>
      <c r="N285">
        <v>0.99669967000000004</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1</v>
      </c>
      <c r="CW285">
        <v>0</v>
      </c>
    </row>
    <row r="286" spans="1:101" x14ac:dyDescent="0.25">
      <c r="A286" t="s">
        <v>384</v>
      </c>
      <c r="B286">
        <v>17161</v>
      </c>
      <c r="C286">
        <v>305</v>
      </c>
      <c r="D286">
        <v>56.265573770000003</v>
      </c>
      <c r="E286">
        <v>229</v>
      </c>
      <c r="F286">
        <v>76</v>
      </c>
      <c r="G286">
        <v>79</v>
      </c>
      <c r="H286">
        <v>0</v>
      </c>
      <c r="I286" t="b">
        <v>0</v>
      </c>
      <c r="J286">
        <v>0</v>
      </c>
      <c r="K286">
        <v>0</v>
      </c>
      <c r="L286">
        <v>0</v>
      </c>
      <c r="N286">
        <v>0.75081967199999999</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1</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1</v>
      </c>
      <c r="CW286">
        <v>0</v>
      </c>
    </row>
    <row r="287" spans="1:101" x14ac:dyDescent="0.25">
      <c r="A287" t="s">
        <v>385</v>
      </c>
      <c r="B287">
        <v>51612</v>
      </c>
      <c r="C287">
        <v>651</v>
      </c>
      <c r="D287">
        <v>79.28110599</v>
      </c>
      <c r="E287">
        <v>443</v>
      </c>
      <c r="F287">
        <v>208</v>
      </c>
      <c r="G287">
        <v>215</v>
      </c>
      <c r="H287">
        <v>0</v>
      </c>
      <c r="I287" t="b">
        <v>0</v>
      </c>
      <c r="J287">
        <v>0</v>
      </c>
      <c r="K287">
        <v>6</v>
      </c>
      <c r="L287">
        <v>0</v>
      </c>
      <c r="N287">
        <v>0.68049155100000003</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1</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row>
    <row r="288" spans="1:101" x14ac:dyDescent="0.25">
      <c r="A288" t="s">
        <v>386</v>
      </c>
      <c r="B288">
        <v>22609</v>
      </c>
      <c r="C288">
        <v>341</v>
      </c>
      <c r="D288">
        <v>66.302052790000005</v>
      </c>
      <c r="E288">
        <v>184</v>
      </c>
      <c r="F288">
        <v>157</v>
      </c>
      <c r="G288">
        <v>136</v>
      </c>
      <c r="H288">
        <v>0</v>
      </c>
      <c r="I288" t="b">
        <v>0</v>
      </c>
      <c r="J288">
        <v>0</v>
      </c>
      <c r="K288">
        <v>1</v>
      </c>
      <c r="L288">
        <v>2</v>
      </c>
      <c r="N288">
        <v>0.539589443</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1</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row>
    <row r="289" spans="1:101" x14ac:dyDescent="0.25">
      <c r="A289" t="s">
        <v>387</v>
      </c>
      <c r="B289">
        <v>21443</v>
      </c>
      <c r="C289">
        <v>333</v>
      </c>
      <c r="D289">
        <v>64.39339339</v>
      </c>
      <c r="E289">
        <v>119</v>
      </c>
      <c r="F289">
        <v>214</v>
      </c>
      <c r="G289">
        <v>53</v>
      </c>
      <c r="H289">
        <v>0</v>
      </c>
      <c r="I289" t="b">
        <v>0</v>
      </c>
      <c r="J289">
        <v>1</v>
      </c>
      <c r="K289">
        <v>1</v>
      </c>
      <c r="L289">
        <v>0</v>
      </c>
      <c r="N289">
        <v>0.35735735699999999</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1</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row>
    <row r="290" spans="1:101" x14ac:dyDescent="0.25">
      <c r="A290" t="s">
        <v>388</v>
      </c>
      <c r="B290">
        <v>24014</v>
      </c>
      <c r="C290">
        <v>321</v>
      </c>
      <c r="D290">
        <v>74.809968850000004</v>
      </c>
      <c r="E290">
        <v>38</v>
      </c>
      <c r="F290">
        <v>283</v>
      </c>
      <c r="G290">
        <v>45</v>
      </c>
      <c r="H290">
        <v>0</v>
      </c>
      <c r="I290" t="b">
        <v>0</v>
      </c>
      <c r="J290">
        <v>0</v>
      </c>
      <c r="K290">
        <v>1</v>
      </c>
      <c r="L290">
        <v>0</v>
      </c>
      <c r="N290">
        <v>0.11838006199999999</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1</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1</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row>
    <row r="291" spans="1:101" x14ac:dyDescent="0.25">
      <c r="A291" t="s">
        <v>389</v>
      </c>
      <c r="B291">
        <v>101534</v>
      </c>
      <c r="C291">
        <v>1776</v>
      </c>
      <c r="D291">
        <v>57.170045049999999</v>
      </c>
      <c r="E291">
        <v>1050</v>
      </c>
      <c r="F291">
        <v>726</v>
      </c>
      <c r="G291">
        <v>102</v>
      </c>
      <c r="H291">
        <v>0</v>
      </c>
      <c r="I291" t="b">
        <v>0</v>
      </c>
      <c r="J291">
        <v>0</v>
      </c>
      <c r="K291">
        <v>2</v>
      </c>
      <c r="L291">
        <v>0</v>
      </c>
      <c r="N291">
        <v>0.59121621599999996</v>
      </c>
      <c r="O291">
        <v>0</v>
      </c>
      <c r="P291">
        <v>0</v>
      </c>
      <c r="Q291">
        <v>0</v>
      </c>
      <c r="R291">
        <v>0</v>
      </c>
      <c r="S291">
        <v>0</v>
      </c>
      <c r="T291">
        <v>0</v>
      </c>
      <c r="U291">
        <v>0</v>
      </c>
      <c r="V291">
        <v>0</v>
      </c>
      <c r="W291">
        <v>0</v>
      </c>
      <c r="X291">
        <v>0</v>
      </c>
      <c r="Y291">
        <v>0</v>
      </c>
      <c r="Z291">
        <v>0</v>
      </c>
      <c r="AA291">
        <v>0</v>
      </c>
      <c r="AB291">
        <v>0</v>
      </c>
      <c r="AC291">
        <v>0</v>
      </c>
      <c r="AD291">
        <v>0</v>
      </c>
      <c r="AE291">
        <v>0</v>
      </c>
      <c r="AF291">
        <v>1</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row>
    <row r="292" spans="1:101" x14ac:dyDescent="0.25">
      <c r="A292" t="s">
        <v>390</v>
      </c>
      <c r="B292">
        <v>27926</v>
      </c>
      <c r="C292">
        <v>350</v>
      </c>
      <c r="D292">
        <v>79.788571430000005</v>
      </c>
      <c r="E292">
        <v>75</v>
      </c>
      <c r="F292">
        <v>275</v>
      </c>
      <c r="G292">
        <v>24</v>
      </c>
      <c r="H292">
        <v>0</v>
      </c>
      <c r="I292" t="b">
        <v>0</v>
      </c>
      <c r="J292">
        <v>0</v>
      </c>
      <c r="K292">
        <v>1</v>
      </c>
      <c r="L292">
        <v>2</v>
      </c>
      <c r="N292">
        <v>0.21428571399999999</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1</v>
      </c>
      <c r="AI292">
        <v>0</v>
      </c>
      <c r="AJ292">
        <v>0</v>
      </c>
      <c r="AK292">
        <v>0</v>
      </c>
      <c r="AL292">
        <v>0</v>
      </c>
      <c r="AM292">
        <v>0</v>
      </c>
      <c r="AN292">
        <v>1</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row>
    <row r="293" spans="1:101" x14ac:dyDescent="0.25">
      <c r="A293" t="s">
        <v>391</v>
      </c>
      <c r="B293">
        <v>31074</v>
      </c>
      <c r="C293">
        <v>337</v>
      </c>
      <c r="D293">
        <v>92.207715129999997</v>
      </c>
      <c r="E293">
        <v>150</v>
      </c>
      <c r="F293">
        <v>187</v>
      </c>
      <c r="G293">
        <v>99</v>
      </c>
      <c r="H293">
        <v>0</v>
      </c>
      <c r="I293" t="b">
        <v>0</v>
      </c>
      <c r="J293">
        <v>0</v>
      </c>
      <c r="K293">
        <v>1</v>
      </c>
      <c r="L293">
        <v>0</v>
      </c>
      <c r="N293">
        <v>0.44510385800000002</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1</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1</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row>
    <row r="294" spans="1:101" x14ac:dyDescent="0.25">
      <c r="A294" t="s">
        <v>392</v>
      </c>
      <c r="B294">
        <v>38471</v>
      </c>
      <c r="C294">
        <v>350</v>
      </c>
      <c r="D294">
        <v>109.9171429</v>
      </c>
      <c r="E294">
        <v>235</v>
      </c>
      <c r="F294">
        <v>115</v>
      </c>
      <c r="G294">
        <v>211</v>
      </c>
      <c r="H294">
        <v>1</v>
      </c>
      <c r="I294">
        <v>1</v>
      </c>
      <c r="J294">
        <v>0</v>
      </c>
      <c r="K294">
        <v>6</v>
      </c>
      <c r="L294">
        <v>0</v>
      </c>
      <c r="N294">
        <v>0.67142857099999997</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1</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row>
    <row r="295" spans="1:101" x14ac:dyDescent="0.25">
      <c r="A295" t="s">
        <v>393</v>
      </c>
      <c r="B295">
        <v>12360</v>
      </c>
      <c r="C295">
        <v>324</v>
      </c>
      <c r="D295">
        <v>38.148148149999997</v>
      </c>
      <c r="E295">
        <v>282</v>
      </c>
      <c r="F295">
        <v>42</v>
      </c>
      <c r="G295">
        <v>48</v>
      </c>
      <c r="H295">
        <v>0</v>
      </c>
      <c r="I295" t="b">
        <v>0</v>
      </c>
      <c r="J295">
        <v>0</v>
      </c>
      <c r="K295">
        <v>2</v>
      </c>
      <c r="L295">
        <v>2</v>
      </c>
      <c r="N295">
        <v>0.87037036999999995</v>
      </c>
      <c r="O295">
        <v>0</v>
      </c>
      <c r="P295">
        <v>0</v>
      </c>
      <c r="Q295">
        <v>0</v>
      </c>
      <c r="R295">
        <v>0</v>
      </c>
      <c r="S295">
        <v>0</v>
      </c>
      <c r="T295">
        <v>0</v>
      </c>
      <c r="U295">
        <v>0</v>
      </c>
      <c r="V295">
        <v>0</v>
      </c>
      <c r="W295">
        <v>0</v>
      </c>
      <c r="X295">
        <v>0</v>
      </c>
      <c r="Y295">
        <v>0</v>
      </c>
      <c r="Z295">
        <v>0</v>
      </c>
      <c r="AA295">
        <v>0</v>
      </c>
      <c r="AB295">
        <v>0</v>
      </c>
      <c r="AC295">
        <v>0</v>
      </c>
      <c r="AD295">
        <v>0</v>
      </c>
      <c r="AE295">
        <v>0</v>
      </c>
      <c r="AF295">
        <v>0</v>
      </c>
      <c r="AG295">
        <v>1</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row>
    <row r="296" spans="1:101" x14ac:dyDescent="0.25">
      <c r="A296" t="s">
        <v>394</v>
      </c>
      <c r="B296">
        <v>23258</v>
      </c>
      <c r="C296">
        <v>299</v>
      </c>
      <c r="D296">
        <v>77.785953180000007</v>
      </c>
      <c r="E296">
        <v>296</v>
      </c>
      <c r="F296">
        <v>3</v>
      </c>
      <c r="G296">
        <v>81</v>
      </c>
      <c r="H296">
        <v>0</v>
      </c>
      <c r="I296" t="b">
        <v>0</v>
      </c>
      <c r="J296">
        <v>1</v>
      </c>
      <c r="K296">
        <v>2</v>
      </c>
      <c r="L296">
        <v>5</v>
      </c>
      <c r="N296">
        <v>0.98996655499999997</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1</v>
      </c>
      <c r="CL296">
        <v>0</v>
      </c>
      <c r="CM296">
        <v>0</v>
      </c>
      <c r="CN296">
        <v>0</v>
      </c>
      <c r="CO296">
        <v>0</v>
      </c>
      <c r="CP296">
        <v>0</v>
      </c>
      <c r="CQ296">
        <v>0</v>
      </c>
      <c r="CR296">
        <v>0</v>
      </c>
      <c r="CS296">
        <v>0</v>
      </c>
      <c r="CT296">
        <v>0</v>
      </c>
      <c r="CU296">
        <v>0</v>
      </c>
      <c r="CV296">
        <v>0</v>
      </c>
      <c r="CW296">
        <v>0</v>
      </c>
    </row>
    <row r="297" spans="1:101" x14ac:dyDescent="0.25">
      <c r="A297" t="s">
        <v>395</v>
      </c>
      <c r="B297">
        <v>50165</v>
      </c>
      <c r="C297">
        <v>292</v>
      </c>
      <c r="D297">
        <v>171.79794519999999</v>
      </c>
      <c r="E297">
        <v>283</v>
      </c>
      <c r="F297">
        <v>9</v>
      </c>
      <c r="G297">
        <v>246</v>
      </c>
      <c r="H297">
        <v>1</v>
      </c>
      <c r="I297">
        <v>1</v>
      </c>
      <c r="J297">
        <v>0</v>
      </c>
      <c r="K297">
        <v>6</v>
      </c>
      <c r="L297">
        <v>0</v>
      </c>
      <c r="N297">
        <v>0.969178082</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1</v>
      </c>
      <c r="CW297">
        <v>0</v>
      </c>
    </row>
    <row r="298" spans="1:101" x14ac:dyDescent="0.25">
      <c r="A298" t="s">
        <v>396</v>
      </c>
      <c r="B298">
        <v>83541</v>
      </c>
      <c r="C298">
        <v>1145</v>
      </c>
      <c r="D298">
        <v>72.961572050000001</v>
      </c>
      <c r="E298">
        <v>758</v>
      </c>
      <c r="F298">
        <v>387</v>
      </c>
      <c r="G298">
        <v>150</v>
      </c>
      <c r="H298">
        <v>0</v>
      </c>
      <c r="I298" t="b">
        <v>0</v>
      </c>
      <c r="J298">
        <v>1</v>
      </c>
      <c r="K298">
        <v>3</v>
      </c>
      <c r="L298">
        <v>0</v>
      </c>
      <c r="N298">
        <v>0.66200873400000004</v>
      </c>
      <c r="O298">
        <v>0</v>
      </c>
      <c r="P298">
        <v>0</v>
      </c>
      <c r="Q298">
        <v>0</v>
      </c>
      <c r="R298">
        <v>0</v>
      </c>
      <c r="S298">
        <v>0</v>
      </c>
      <c r="T298">
        <v>0</v>
      </c>
      <c r="U298">
        <v>0</v>
      </c>
      <c r="V298">
        <v>0</v>
      </c>
      <c r="W298">
        <v>0</v>
      </c>
      <c r="X298">
        <v>0</v>
      </c>
      <c r="Y298">
        <v>0</v>
      </c>
      <c r="Z298">
        <v>0</v>
      </c>
      <c r="AA298">
        <v>0</v>
      </c>
      <c r="AB298">
        <v>0</v>
      </c>
      <c r="AC298">
        <v>0</v>
      </c>
      <c r="AD298">
        <v>0</v>
      </c>
      <c r="AE298">
        <v>0</v>
      </c>
      <c r="AF298">
        <v>1</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row>
    <row r="299" spans="1:101" x14ac:dyDescent="0.25">
      <c r="A299" t="s">
        <v>397</v>
      </c>
      <c r="B299">
        <v>152487</v>
      </c>
      <c r="C299">
        <v>873</v>
      </c>
      <c r="D299">
        <v>174.67010310000001</v>
      </c>
      <c r="E299">
        <v>221</v>
      </c>
      <c r="F299">
        <v>652</v>
      </c>
      <c r="G299">
        <v>190</v>
      </c>
      <c r="H299">
        <v>1</v>
      </c>
      <c r="I299">
        <v>1</v>
      </c>
      <c r="J299">
        <v>2</v>
      </c>
      <c r="K299">
        <v>2</v>
      </c>
      <c r="L299">
        <v>0</v>
      </c>
      <c r="N299">
        <v>0.25315005699999998</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1</v>
      </c>
    </row>
    <row r="300" spans="1:101" x14ac:dyDescent="0.25">
      <c r="A300" t="s">
        <v>398</v>
      </c>
      <c r="B300">
        <v>28170</v>
      </c>
      <c r="C300">
        <v>325</v>
      </c>
      <c r="D300">
        <v>86.676923079999995</v>
      </c>
      <c r="E300">
        <v>61</v>
      </c>
      <c r="F300">
        <v>264</v>
      </c>
      <c r="G300">
        <v>247</v>
      </c>
      <c r="H300">
        <v>1</v>
      </c>
      <c r="I300">
        <v>1</v>
      </c>
      <c r="J300">
        <v>2</v>
      </c>
      <c r="K300">
        <v>2</v>
      </c>
      <c r="L300">
        <v>3</v>
      </c>
      <c r="N300">
        <v>0.187692308</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1</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row>
    <row r="301" spans="1:101" x14ac:dyDescent="0.25">
      <c r="A301" t="s">
        <v>399</v>
      </c>
      <c r="B301">
        <v>27075</v>
      </c>
      <c r="C301">
        <v>354</v>
      </c>
      <c r="D301">
        <v>76.483050849999998</v>
      </c>
      <c r="E301">
        <v>197</v>
      </c>
      <c r="F301">
        <v>157</v>
      </c>
      <c r="G301">
        <v>116</v>
      </c>
      <c r="H301">
        <v>0</v>
      </c>
      <c r="I301" t="b">
        <v>0</v>
      </c>
      <c r="J301">
        <v>0</v>
      </c>
      <c r="K301">
        <v>2</v>
      </c>
      <c r="L301">
        <v>0</v>
      </c>
      <c r="N301">
        <v>0.55649717499999996</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1</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row>
    <row r="302" spans="1:101" x14ac:dyDescent="0.25">
      <c r="A302" t="s">
        <v>400</v>
      </c>
      <c r="B302">
        <v>24889</v>
      </c>
      <c r="C302">
        <v>313</v>
      </c>
      <c r="D302">
        <v>79.517571880000006</v>
      </c>
      <c r="E302">
        <v>154</v>
      </c>
      <c r="F302">
        <v>159</v>
      </c>
      <c r="G302">
        <v>158</v>
      </c>
      <c r="H302">
        <v>0</v>
      </c>
      <c r="I302" t="b">
        <v>0</v>
      </c>
      <c r="J302">
        <v>0</v>
      </c>
      <c r="K302">
        <v>3</v>
      </c>
      <c r="L302">
        <v>0</v>
      </c>
      <c r="N302">
        <v>0.49201277999999998</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1</v>
      </c>
      <c r="CW302">
        <v>0</v>
      </c>
    </row>
    <row r="303" spans="1:101" x14ac:dyDescent="0.25">
      <c r="A303" t="s">
        <v>401</v>
      </c>
      <c r="B303">
        <v>40732</v>
      </c>
      <c r="C303">
        <v>320</v>
      </c>
      <c r="D303">
        <v>127.28749999999999</v>
      </c>
      <c r="E303">
        <v>47</v>
      </c>
      <c r="F303">
        <v>273</v>
      </c>
      <c r="G303">
        <v>248</v>
      </c>
      <c r="H303">
        <v>0</v>
      </c>
      <c r="I303" t="b">
        <v>0</v>
      </c>
      <c r="J303">
        <v>1</v>
      </c>
      <c r="K303">
        <v>8</v>
      </c>
      <c r="L303">
        <v>1</v>
      </c>
      <c r="N303">
        <v>0.14687500000000001</v>
      </c>
      <c r="O303">
        <v>0</v>
      </c>
      <c r="P303">
        <v>0</v>
      </c>
      <c r="Q303">
        <v>0</v>
      </c>
      <c r="R303">
        <v>0</v>
      </c>
      <c r="S303">
        <v>0</v>
      </c>
      <c r="T303">
        <v>0</v>
      </c>
      <c r="U303">
        <v>0</v>
      </c>
      <c r="V303">
        <v>0</v>
      </c>
      <c r="W303">
        <v>0</v>
      </c>
      <c r="X303">
        <v>0</v>
      </c>
      <c r="Y303">
        <v>0</v>
      </c>
      <c r="Z303">
        <v>0</v>
      </c>
      <c r="AA303">
        <v>0</v>
      </c>
      <c r="AB303">
        <v>0</v>
      </c>
      <c r="AC303">
        <v>1</v>
      </c>
      <c r="AD303">
        <v>0</v>
      </c>
      <c r="AE303">
        <v>0</v>
      </c>
      <c r="AF303">
        <v>0</v>
      </c>
      <c r="AG303">
        <v>0</v>
      </c>
      <c r="AH303">
        <v>0</v>
      </c>
      <c r="AI303">
        <v>0</v>
      </c>
      <c r="AJ303">
        <v>0</v>
      </c>
      <c r="AK303">
        <v>0</v>
      </c>
      <c r="AL303">
        <v>0</v>
      </c>
      <c r="AM303">
        <v>0</v>
      </c>
      <c r="AN303">
        <v>0</v>
      </c>
      <c r="AO303">
        <v>0</v>
      </c>
      <c r="AP303">
        <v>1</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1</v>
      </c>
      <c r="CS303">
        <v>0</v>
      </c>
      <c r="CT303">
        <v>0</v>
      </c>
      <c r="CU303">
        <v>0</v>
      </c>
      <c r="CV303">
        <v>0</v>
      </c>
      <c r="CW303">
        <v>0</v>
      </c>
    </row>
    <row r="304" spans="1:101" x14ac:dyDescent="0.25">
      <c r="A304" t="s">
        <v>402</v>
      </c>
      <c r="B304">
        <v>23103</v>
      </c>
      <c r="C304">
        <v>299</v>
      </c>
      <c r="D304">
        <v>77.267558530000002</v>
      </c>
      <c r="E304">
        <v>113</v>
      </c>
      <c r="F304">
        <v>186</v>
      </c>
      <c r="G304">
        <v>227</v>
      </c>
      <c r="H304">
        <v>2</v>
      </c>
      <c r="I304">
        <v>1</v>
      </c>
      <c r="J304">
        <v>2</v>
      </c>
      <c r="K304">
        <v>3</v>
      </c>
      <c r="L304">
        <v>0</v>
      </c>
      <c r="N304">
        <v>0.37792642100000001</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1</v>
      </c>
      <c r="CS304">
        <v>0</v>
      </c>
      <c r="CT304">
        <v>0</v>
      </c>
      <c r="CU304">
        <v>0</v>
      </c>
      <c r="CV304">
        <v>0</v>
      </c>
      <c r="CW304">
        <v>0</v>
      </c>
    </row>
    <row r="305" spans="1:101" x14ac:dyDescent="0.25">
      <c r="A305" t="s">
        <v>403</v>
      </c>
      <c r="B305">
        <v>23815</v>
      </c>
      <c r="C305">
        <v>327</v>
      </c>
      <c r="D305">
        <v>72.828746179999996</v>
      </c>
      <c r="E305">
        <v>215</v>
      </c>
      <c r="F305">
        <v>112</v>
      </c>
      <c r="G305">
        <v>117</v>
      </c>
      <c r="H305">
        <v>0</v>
      </c>
      <c r="I305" t="b">
        <v>0</v>
      </c>
      <c r="J305">
        <v>0</v>
      </c>
      <c r="K305">
        <v>3</v>
      </c>
      <c r="L305">
        <v>0</v>
      </c>
      <c r="N305">
        <v>0.65749235500000003</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1</v>
      </c>
      <c r="CI305">
        <v>0</v>
      </c>
      <c r="CJ305">
        <v>0</v>
      </c>
      <c r="CK305">
        <v>0</v>
      </c>
      <c r="CL305">
        <v>0</v>
      </c>
      <c r="CM305">
        <v>0</v>
      </c>
      <c r="CN305">
        <v>0</v>
      </c>
      <c r="CO305">
        <v>0</v>
      </c>
      <c r="CP305">
        <v>0</v>
      </c>
      <c r="CQ305">
        <v>0</v>
      </c>
      <c r="CR305">
        <v>0</v>
      </c>
      <c r="CS305">
        <v>0</v>
      </c>
      <c r="CT305">
        <v>0</v>
      </c>
      <c r="CU305">
        <v>0</v>
      </c>
      <c r="CV305">
        <v>0</v>
      </c>
      <c r="CW305">
        <v>0</v>
      </c>
    </row>
    <row r="306" spans="1:101" x14ac:dyDescent="0.25">
      <c r="A306" t="s">
        <v>404</v>
      </c>
      <c r="B306">
        <v>26738</v>
      </c>
      <c r="C306">
        <v>349</v>
      </c>
      <c r="D306">
        <v>76.61318052</v>
      </c>
      <c r="E306">
        <v>237</v>
      </c>
      <c r="F306">
        <v>112</v>
      </c>
      <c r="G306">
        <v>201</v>
      </c>
      <c r="H306">
        <v>0</v>
      </c>
      <c r="I306" t="b">
        <v>0</v>
      </c>
      <c r="J306">
        <v>0</v>
      </c>
      <c r="K306">
        <v>6</v>
      </c>
      <c r="L306">
        <v>0</v>
      </c>
      <c r="N306">
        <v>0.67908309499999997</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1</v>
      </c>
      <c r="CS306">
        <v>0</v>
      </c>
      <c r="CT306">
        <v>0</v>
      </c>
      <c r="CU306">
        <v>0</v>
      </c>
      <c r="CV306">
        <v>0</v>
      </c>
      <c r="CW306">
        <v>0</v>
      </c>
    </row>
    <row r="307" spans="1:101" x14ac:dyDescent="0.25">
      <c r="A307" t="s">
        <v>405</v>
      </c>
      <c r="B307">
        <v>44634</v>
      </c>
      <c r="C307">
        <v>321</v>
      </c>
      <c r="D307">
        <v>139.046729</v>
      </c>
      <c r="E307">
        <v>23</v>
      </c>
      <c r="F307">
        <v>298</v>
      </c>
      <c r="G307">
        <v>141</v>
      </c>
      <c r="H307">
        <v>0</v>
      </c>
      <c r="I307" t="b">
        <v>0</v>
      </c>
      <c r="J307">
        <v>0</v>
      </c>
      <c r="K307">
        <v>3</v>
      </c>
      <c r="L307">
        <v>0</v>
      </c>
      <c r="N307">
        <v>7.1651090000000001E-2</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1</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row>
    <row r="308" spans="1:101" x14ac:dyDescent="0.25">
      <c r="A308" t="s">
        <v>406</v>
      </c>
      <c r="B308">
        <v>17321</v>
      </c>
      <c r="C308">
        <v>339</v>
      </c>
      <c r="D308">
        <v>51.094395280000001</v>
      </c>
      <c r="E308">
        <v>127</v>
      </c>
      <c r="F308">
        <v>212</v>
      </c>
      <c r="G308">
        <v>116</v>
      </c>
      <c r="H308">
        <v>0</v>
      </c>
      <c r="I308" t="b">
        <v>0</v>
      </c>
      <c r="J308">
        <v>0</v>
      </c>
      <c r="K308">
        <v>2</v>
      </c>
      <c r="L308">
        <v>0</v>
      </c>
      <c r="N308">
        <v>0.37463126800000002</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1</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row>
    <row r="309" spans="1:101" x14ac:dyDescent="0.25">
      <c r="A309" t="s">
        <v>407</v>
      </c>
      <c r="B309">
        <v>35315</v>
      </c>
      <c r="C309">
        <v>317</v>
      </c>
      <c r="D309">
        <v>111.4037855</v>
      </c>
      <c r="E309">
        <v>211</v>
      </c>
      <c r="F309">
        <v>106</v>
      </c>
      <c r="G309">
        <v>196</v>
      </c>
      <c r="H309">
        <v>0</v>
      </c>
      <c r="I309" t="b">
        <v>0</v>
      </c>
      <c r="J309">
        <v>0</v>
      </c>
      <c r="K309">
        <v>6</v>
      </c>
      <c r="L309">
        <v>0</v>
      </c>
      <c r="N309">
        <v>0.66561514200000005</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1</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row>
    <row r="310" spans="1:101" x14ac:dyDescent="0.25">
      <c r="A310" t="s">
        <v>408</v>
      </c>
      <c r="B310">
        <v>17625</v>
      </c>
      <c r="C310">
        <v>332</v>
      </c>
      <c r="D310">
        <v>53.087349400000001</v>
      </c>
      <c r="E310">
        <v>229</v>
      </c>
      <c r="F310">
        <v>103</v>
      </c>
      <c r="G310">
        <v>169</v>
      </c>
      <c r="H310">
        <v>0</v>
      </c>
      <c r="I310" t="b">
        <v>0</v>
      </c>
      <c r="J310">
        <v>0</v>
      </c>
      <c r="K310">
        <v>4</v>
      </c>
      <c r="L310">
        <v>0</v>
      </c>
      <c r="N310">
        <v>0.68975903599999999</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1</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row>
    <row r="311" spans="1:101" x14ac:dyDescent="0.25">
      <c r="A311" t="s">
        <v>409</v>
      </c>
      <c r="B311">
        <v>38693</v>
      </c>
      <c r="C311">
        <v>677</v>
      </c>
      <c r="D311">
        <v>57.153618909999999</v>
      </c>
      <c r="E311">
        <v>306</v>
      </c>
      <c r="F311">
        <v>371</v>
      </c>
      <c r="G311">
        <v>114</v>
      </c>
      <c r="H311">
        <v>0</v>
      </c>
      <c r="I311" t="b">
        <v>0</v>
      </c>
      <c r="J311">
        <v>0</v>
      </c>
      <c r="K311">
        <v>3</v>
      </c>
      <c r="L311">
        <v>0</v>
      </c>
      <c r="N311">
        <v>0.45199409200000001</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1</v>
      </c>
      <c r="CF311">
        <v>0</v>
      </c>
      <c r="CG311">
        <v>0</v>
      </c>
      <c r="CH311">
        <v>0</v>
      </c>
      <c r="CI311">
        <v>0</v>
      </c>
      <c r="CJ311">
        <v>0</v>
      </c>
      <c r="CK311">
        <v>0</v>
      </c>
      <c r="CL311">
        <v>0</v>
      </c>
      <c r="CM311">
        <v>0</v>
      </c>
      <c r="CN311">
        <v>0</v>
      </c>
      <c r="CO311">
        <v>0</v>
      </c>
      <c r="CP311">
        <v>0</v>
      </c>
      <c r="CQ311">
        <v>0</v>
      </c>
      <c r="CR311">
        <v>0</v>
      </c>
      <c r="CS311">
        <v>0</v>
      </c>
      <c r="CT311">
        <v>0</v>
      </c>
      <c r="CU311">
        <v>0</v>
      </c>
      <c r="CV311">
        <v>0</v>
      </c>
      <c r="CW311">
        <v>0</v>
      </c>
    </row>
    <row r="312" spans="1:101" x14ac:dyDescent="0.25">
      <c r="A312" t="s">
        <v>410</v>
      </c>
      <c r="B312">
        <v>26684</v>
      </c>
      <c r="C312">
        <v>309</v>
      </c>
      <c r="D312">
        <v>86.355987060000004</v>
      </c>
      <c r="E312">
        <v>140</v>
      </c>
      <c r="F312">
        <v>169</v>
      </c>
      <c r="G312">
        <v>118</v>
      </c>
      <c r="H312">
        <v>0</v>
      </c>
      <c r="I312" t="b">
        <v>0</v>
      </c>
      <c r="J312">
        <v>0</v>
      </c>
      <c r="K312">
        <v>4</v>
      </c>
      <c r="L312">
        <v>0</v>
      </c>
      <c r="N312">
        <v>0.45307443400000003</v>
      </c>
      <c r="O312">
        <v>0</v>
      </c>
      <c r="P312">
        <v>0</v>
      </c>
      <c r="Q312">
        <v>0</v>
      </c>
      <c r="R312">
        <v>0</v>
      </c>
      <c r="S312">
        <v>0</v>
      </c>
      <c r="T312">
        <v>1</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row>
    <row r="313" spans="1:101" x14ac:dyDescent="0.25">
      <c r="A313" t="s">
        <v>411</v>
      </c>
      <c r="B313">
        <v>20950</v>
      </c>
      <c r="C313">
        <v>339</v>
      </c>
      <c r="D313">
        <v>61.799410029999997</v>
      </c>
      <c r="E313">
        <v>151</v>
      </c>
      <c r="F313">
        <v>188</v>
      </c>
      <c r="G313">
        <v>213</v>
      </c>
      <c r="H313">
        <v>0</v>
      </c>
      <c r="I313" t="b">
        <v>0</v>
      </c>
      <c r="J313">
        <v>0</v>
      </c>
      <c r="K313">
        <v>3</v>
      </c>
      <c r="L313">
        <v>0</v>
      </c>
      <c r="N313">
        <v>0.44542772899999999</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1</v>
      </c>
      <c r="CT313">
        <v>0</v>
      </c>
      <c r="CU313">
        <v>0</v>
      </c>
      <c r="CV313">
        <v>0</v>
      </c>
      <c r="CW313">
        <v>0</v>
      </c>
    </row>
    <row r="314" spans="1:101" x14ac:dyDescent="0.25">
      <c r="A314" t="s">
        <v>412</v>
      </c>
      <c r="B314">
        <v>37569</v>
      </c>
      <c r="C314">
        <v>328</v>
      </c>
      <c r="D314">
        <v>114.5396341</v>
      </c>
      <c r="E314">
        <v>39</v>
      </c>
      <c r="F314">
        <v>289</v>
      </c>
      <c r="G314">
        <v>248</v>
      </c>
      <c r="H314">
        <v>0</v>
      </c>
      <c r="I314" t="b">
        <v>0</v>
      </c>
      <c r="J314">
        <v>1</v>
      </c>
      <c r="K314">
        <v>5</v>
      </c>
      <c r="L314">
        <v>0</v>
      </c>
      <c r="N314">
        <v>0.118902439</v>
      </c>
      <c r="O314">
        <v>0</v>
      </c>
      <c r="P314">
        <v>0</v>
      </c>
      <c r="Q314">
        <v>0</v>
      </c>
      <c r="R314">
        <v>1</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1</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1</v>
      </c>
      <c r="CW314">
        <v>0</v>
      </c>
    </row>
    <row r="315" spans="1:101" x14ac:dyDescent="0.25">
      <c r="A315" t="s">
        <v>413</v>
      </c>
      <c r="B315">
        <v>18254</v>
      </c>
      <c r="C315">
        <v>326</v>
      </c>
      <c r="D315">
        <v>55.993865030000002</v>
      </c>
      <c r="E315">
        <v>145</v>
      </c>
      <c r="F315">
        <v>181</v>
      </c>
      <c r="G315">
        <v>62</v>
      </c>
      <c r="H315">
        <v>0</v>
      </c>
      <c r="I315" t="b">
        <v>0</v>
      </c>
      <c r="J315">
        <v>0</v>
      </c>
      <c r="K315">
        <v>2</v>
      </c>
      <c r="L315">
        <v>0</v>
      </c>
      <c r="N315">
        <v>0.44478527600000001</v>
      </c>
      <c r="O315">
        <v>0</v>
      </c>
      <c r="P315">
        <v>0</v>
      </c>
      <c r="Q315">
        <v>0</v>
      </c>
      <c r="R315">
        <v>0</v>
      </c>
      <c r="S315">
        <v>0</v>
      </c>
      <c r="T315">
        <v>0</v>
      </c>
      <c r="U315">
        <v>0</v>
      </c>
      <c r="V315">
        <v>0</v>
      </c>
      <c r="W315">
        <v>0</v>
      </c>
      <c r="X315">
        <v>0</v>
      </c>
      <c r="Y315">
        <v>0</v>
      </c>
      <c r="Z315">
        <v>0</v>
      </c>
      <c r="AA315">
        <v>0</v>
      </c>
      <c r="AB315">
        <v>0</v>
      </c>
      <c r="AC315">
        <v>0</v>
      </c>
      <c r="AD315">
        <v>0</v>
      </c>
      <c r="AE315">
        <v>0</v>
      </c>
      <c r="AF315">
        <v>0</v>
      </c>
      <c r="AG315">
        <v>1</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row>
    <row r="316" spans="1:101" x14ac:dyDescent="0.25">
      <c r="A316" t="s">
        <v>414</v>
      </c>
      <c r="B316">
        <v>45500</v>
      </c>
      <c r="C316">
        <v>617</v>
      </c>
      <c r="D316">
        <v>73.7439222</v>
      </c>
      <c r="E316">
        <v>158</v>
      </c>
      <c r="F316">
        <v>459</v>
      </c>
      <c r="G316">
        <v>135</v>
      </c>
      <c r="H316">
        <v>0</v>
      </c>
      <c r="I316" t="b">
        <v>0</v>
      </c>
      <c r="J316">
        <v>0</v>
      </c>
      <c r="K316">
        <v>3</v>
      </c>
      <c r="L316">
        <v>0</v>
      </c>
      <c r="N316">
        <v>0.25607779600000002</v>
      </c>
      <c r="O316">
        <v>0</v>
      </c>
      <c r="P316">
        <v>0</v>
      </c>
      <c r="Q316">
        <v>0</v>
      </c>
      <c r="R316">
        <v>1</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1</v>
      </c>
      <c r="BP316">
        <v>0</v>
      </c>
      <c r="BQ316">
        <v>0</v>
      </c>
      <c r="BR316">
        <v>0</v>
      </c>
      <c r="BS316">
        <v>0</v>
      </c>
      <c r="BT316">
        <v>0</v>
      </c>
      <c r="BU316">
        <v>1</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row>
    <row r="317" spans="1:101" x14ac:dyDescent="0.25">
      <c r="A317" t="s">
        <v>415</v>
      </c>
      <c r="B317">
        <v>64607</v>
      </c>
      <c r="C317">
        <v>932</v>
      </c>
      <c r="D317">
        <v>69.320815449999998</v>
      </c>
      <c r="E317">
        <v>289</v>
      </c>
      <c r="F317">
        <v>643</v>
      </c>
      <c r="G317">
        <v>97</v>
      </c>
      <c r="H317">
        <v>0</v>
      </c>
      <c r="I317" t="b">
        <v>0</v>
      </c>
      <c r="J317">
        <v>0</v>
      </c>
      <c r="K317">
        <v>3</v>
      </c>
      <c r="L317">
        <v>0</v>
      </c>
      <c r="N317">
        <v>0.31008583699999998</v>
      </c>
      <c r="O317">
        <v>0</v>
      </c>
      <c r="P317">
        <v>0</v>
      </c>
      <c r="Q317">
        <v>0</v>
      </c>
      <c r="R317">
        <v>1</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1</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row>
    <row r="318" spans="1:101" x14ac:dyDescent="0.25">
      <c r="A318" t="s">
        <v>416</v>
      </c>
      <c r="B318">
        <v>33981</v>
      </c>
      <c r="C318">
        <v>329</v>
      </c>
      <c r="D318">
        <v>103.2857143</v>
      </c>
      <c r="E318">
        <v>144</v>
      </c>
      <c r="F318">
        <v>185</v>
      </c>
      <c r="G318">
        <v>69</v>
      </c>
      <c r="H318">
        <v>0</v>
      </c>
      <c r="I318" t="b">
        <v>0</v>
      </c>
      <c r="J318">
        <v>0</v>
      </c>
      <c r="K318">
        <v>3</v>
      </c>
      <c r="L318">
        <v>4</v>
      </c>
      <c r="N318">
        <v>0.43768996999999998</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1</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1</v>
      </c>
      <c r="CL318">
        <v>0</v>
      </c>
      <c r="CM318">
        <v>0</v>
      </c>
      <c r="CN318">
        <v>0</v>
      </c>
      <c r="CO318">
        <v>0</v>
      </c>
      <c r="CP318">
        <v>0</v>
      </c>
      <c r="CQ318">
        <v>0</v>
      </c>
      <c r="CR318">
        <v>0</v>
      </c>
      <c r="CS318">
        <v>0</v>
      </c>
      <c r="CT318">
        <v>0</v>
      </c>
      <c r="CU318">
        <v>0</v>
      </c>
      <c r="CV318">
        <v>0</v>
      </c>
      <c r="CW318">
        <v>0</v>
      </c>
    </row>
    <row r="319" spans="1:101" x14ac:dyDescent="0.25">
      <c r="A319" t="s">
        <v>417</v>
      </c>
      <c r="B319">
        <v>27270</v>
      </c>
      <c r="C319">
        <v>284</v>
      </c>
      <c r="D319">
        <v>96.021126760000001</v>
      </c>
      <c r="E319">
        <v>46</v>
      </c>
      <c r="F319">
        <v>238</v>
      </c>
      <c r="G319">
        <v>76</v>
      </c>
      <c r="H319">
        <v>0</v>
      </c>
      <c r="I319" t="b">
        <v>0</v>
      </c>
      <c r="J319">
        <v>1</v>
      </c>
      <c r="K319">
        <v>2</v>
      </c>
      <c r="L319">
        <v>1</v>
      </c>
      <c r="N319">
        <v>0.16197183100000001</v>
      </c>
      <c r="O319">
        <v>0</v>
      </c>
      <c r="P319">
        <v>0</v>
      </c>
      <c r="Q319">
        <v>0</v>
      </c>
      <c r="R319">
        <v>1</v>
      </c>
      <c r="S319">
        <v>0</v>
      </c>
      <c r="T319">
        <v>1</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1</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row>
    <row r="320" spans="1:101" x14ac:dyDescent="0.25">
      <c r="A320" t="s">
        <v>418</v>
      </c>
      <c r="B320">
        <v>22331</v>
      </c>
      <c r="C320">
        <v>345</v>
      </c>
      <c r="D320">
        <v>64.727536229999998</v>
      </c>
      <c r="E320">
        <v>248</v>
      </c>
      <c r="F320">
        <v>97</v>
      </c>
      <c r="G320">
        <v>65</v>
      </c>
      <c r="H320">
        <v>0</v>
      </c>
      <c r="I320" t="b">
        <v>0</v>
      </c>
      <c r="J320">
        <v>0</v>
      </c>
      <c r="K320">
        <v>1</v>
      </c>
      <c r="L320">
        <v>0</v>
      </c>
      <c r="N320">
        <v>0.71884057999999995</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1</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row>
    <row r="321" spans="1:101" x14ac:dyDescent="0.25">
      <c r="A321" t="s">
        <v>419</v>
      </c>
      <c r="B321">
        <v>16437</v>
      </c>
      <c r="C321">
        <v>327</v>
      </c>
      <c r="D321">
        <v>50.266055049999999</v>
      </c>
      <c r="E321">
        <v>147</v>
      </c>
      <c r="F321">
        <v>180</v>
      </c>
      <c r="G321">
        <v>170</v>
      </c>
      <c r="H321">
        <v>0</v>
      </c>
      <c r="I321" t="b">
        <v>0</v>
      </c>
      <c r="J321">
        <v>0</v>
      </c>
      <c r="K321">
        <v>5</v>
      </c>
      <c r="L321">
        <v>0</v>
      </c>
      <c r="N321">
        <v>0.44954128399999999</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1</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1</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row>
    <row r="322" spans="1:101" x14ac:dyDescent="0.25">
      <c r="A322" t="s">
        <v>420</v>
      </c>
      <c r="B322">
        <v>27070</v>
      </c>
      <c r="C322">
        <v>342</v>
      </c>
      <c r="D322">
        <v>79.152046780000006</v>
      </c>
      <c r="E322">
        <v>207</v>
      </c>
      <c r="F322">
        <v>135</v>
      </c>
      <c r="G322">
        <v>47</v>
      </c>
      <c r="H322">
        <v>0</v>
      </c>
      <c r="I322" t="b">
        <v>0</v>
      </c>
      <c r="J322">
        <v>0</v>
      </c>
      <c r="K322">
        <v>1</v>
      </c>
      <c r="L322">
        <v>0</v>
      </c>
      <c r="N322">
        <v>0.60526315799999997</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1</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row>
    <row r="323" spans="1:101" x14ac:dyDescent="0.25">
      <c r="A323" t="s">
        <v>421</v>
      </c>
      <c r="B323">
        <v>35736</v>
      </c>
      <c r="C323">
        <v>364</v>
      </c>
      <c r="D323">
        <v>98.175824180000006</v>
      </c>
      <c r="E323">
        <v>217</v>
      </c>
      <c r="F323">
        <v>147</v>
      </c>
      <c r="G323">
        <v>110</v>
      </c>
      <c r="H323">
        <v>0</v>
      </c>
      <c r="I323" t="b">
        <v>0</v>
      </c>
      <c r="J323">
        <v>0</v>
      </c>
      <c r="K323">
        <v>3</v>
      </c>
      <c r="L323">
        <v>0</v>
      </c>
      <c r="N323">
        <v>0.59615384599999999</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1</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row>
    <row r="324" spans="1:101" x14ac:dyDescent="0.25">
      <c r="A324" t="s">
        <v>422</v>
      </c>
      <c r="B324">
        <v>16658</v>
      </c>
      <c r="C324">
        <v>307</v>
      </c>
      <c r="D324">
        <v>54.260586320000002</v>
      </c>
      <c r="E324">
        <v>146</v>
      </c>
      <c r="F324">
        <v>161</v>
      </c>
      <c r="G324">
        <v>87</v>
      </c>
      <c r="H324">
        <v>0</v>
      </c>
      <c r="I324" t="b">
        <v>0</v>
      </c>
      <c r="J324">
        <v>1</v>
      </c>
      <c r="K324">
        <v>2</v>
      </c>
      <c r="L324">
        <v>0</v>
      </c>
      <c r="N324">
        <v>0.475570033</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1</v>
      </c>
      <c r="CQ324">
        <v>0</v>
      </c>
      <c r="CR324">
        <v>0</v>
      </c>
      <c r="CS324">
        <v>0</v>
      </c>
      <c r="CT324">
        <v>1</v>
      </c>
      <c r="CU324">
        <v>0</v>
      </c>
      <c r="CV324">
        <v>0</v>
      </c>
      <c r="CW324">
        <v>0</v>
      </c>
    </row>
    <row r="325" spans="1:101" x14ac:dyDescent="0.25">
      <c r="A325" t="s">
        <v>423</v>
      </c>
      <c r="B325">
        <v>28432</v>
      </c>
      <c r="C325">
        <v>309</v>
      </c>
      <c r="D325">
        <v>92.01294498</v>
      </c>
      <c r="E325">
        <v>131</v>
      </c>
      <c r="F325">
        <v>178</v>
      </c>
      <c r="G325">
        <v>219</v>
      </c>
      <c r="H325">
        <v>1</v>
      </c>
      <c r="I325">
        <v>1</v>
      </c>
      <c r="J325">
        <v>1</v>
      </c>
      <c r="K325">
        <v>6</v>
      </c>
      <c r="L325">
        <v>0</v>
      </c>
      <c r="N325">
        <v>0.42394821999999999</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1</v>
      </c>
      <c r="CS325">
        <v>0</v>
      </c>
      <c r="CT325">
        <v>0</v>
      </c>
      <c r="CU325">
        <v>0</v>
      </c>
      <c r="CV325">
        <v>0</v>
      </c>
      <c r="CW325">
        <v>0</v>
      </c>
    </row>
    <row r="326" spans="1:101" x14ac:dyDescent="0.25">
      <c r="A326" t="s">
        <v>424</v>
      </c>
      <c r="B326">
        <v>14598</v>
      </c>
      <c r="C326">
        <v>327</v>
      </c>
      <c r="D326">
        <v>44.642201829999998</v>
      </c>
      <c r="E326">
        <v>181</v>
      </c>
      <c r="F326">
        <v>146</v>
      </c>
      <c r="G326">
        <v>17</v>
      </c>
      <c r="H326">
        <v>0</v>
      </c>
      <c r="I326" t="b">
        <v>0</v>
      </c>
      <c r="J326">
        <v>0</v>
      </c>
      <c r="K326">
        <v>0</v>
      </c>
      <c r="L326">
        <v>1</v>
      </c>
      <c r="N326">
        <v>0.55351682000000002</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1</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row>
    <row r="327" spans="1:101" x14ac:dyDescent="0.25">
      <c r="A327" t="s">
        <v>425</v>
      </c>
      <c r="B327">
        <v>23295</v>
      </c>
      <c r="C327">
        <v>340</v>
      </c>
      <c r="D327">
        <v>68.514705879999994</v>
      </c>
      <c r="E327">
        <v>75</v>
      </c>
      <c r="F327">
        <v>265</v>
      </c>
      <c r="G327">
        <v>24</v>
      </c>
      <c r="H327">
        <v>0</v>
      </c>
      <c r="I327" t="b">
        <v>0</v>
      </c>
      <c r="J327">
        <v>0</v>
      </c>
      <c r="K327">
        <v>1</v>
      </c>
      <c r="L327">
        <v>2</v>
      </c>
      <c r="N327">
        <v>0.22058823499999999</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1</v>
      </c>
      <c r="AI327">
        <v>0</v>
      </c>
      <c r="AJ327">
        <v>0</v>
      </c>
      <c r="AK327">
        <v>0</v>
      </c>
      <c r="AL327">
        <v>0</v>
      </c>
      <c r="AM327">
        <v>0</v>
      </c>
      <c r="AN327">
        <v>1</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1</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row>
    <row r="328" spans="1:101" x14ac:dyDescent="0.25">
      <c r="A328" t="s">
        <v>426</v>
      </c>
      <c r="B328">
        <v>16867</v>
      </c>
      <c r="C328">
        <v>337</v>
      </c>
      <c r="D328">
        <v>50.050445099999997</v>
      </c>
      <c r="E328">
        <v>119</v>
      </c>
      <c r="F328">
        <v>218</v>
      </c>
      <c r="G328">
        <v>115</v>
      </c>
      <c r="H328">
        <v>0</v>
      </c>
      <c r="I328" t="b">
        <v>0</v>
      </c>
      <c r="J328">
        <v>0</v>
      </c>
      <c r="K328">
        <v>2</v>
      </c>
      <c r="L328">
        <v>0</v>
      </c>
      <c r="N328">
        <v>0.35311572699999999</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1</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row>
    <row r="329" spans="1:101" x14ac:dyDescent="0.25">
      <c r="A329" t="s">
        <v>427</v>
      </c>
      <c r="B329">
        <v>41234</v>
      </c>
      <c r="C329">
        <v>329</v>
      </c>
      <c r="D329">
        <v>125.331307</v>
      </c>
      <c r="E329">
        <v>168</v>
      </c>
      <c r="F329">
        <v>161</v>
      </c>
      <c r="G329">
        <v>208</v>
      </c>
      <c r="H329">
        <v>0</v>
      </c>
      <c r="I329" t="b">
        <v>0</v>
      </c>
      <c r="J329">
        <v>0</v>
      </c>
      <c r="K329">
        <v>9</v>
      </c>
      <c r="L329">
        <v>0</v>
      </c>
      <c r="N329">
        <v>0.51063829800000005</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1</v>
      </c>
      <c r="BY329">
        <v>1</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row>
    <row r="330" spans="1:101" x14ac:dyDescent="0.25">
      <c r="A330" t="s">
        <v>428</v>
      </c>
      <c r="B330">
        <v>61626</v>
      </c>
      <c r="C330">
        <v>313</v>
      </c>
      <c r="D330">
        <v>196.88817890000001</v>
      </c>
      <c r="E330">
        <v>97</v>
      </c>
      <c r="F330">
        <v>216</v>
      </c>
      <c r="G330">
        <v>247</v>
      </c>
      <c r="H330">
        <v>4</v>
      </c>
      <c r="I330">
        <v>1</v>
      </c>
      <c r="J330">
        <v>0</v>
      </c>
      <c r="K330">
        <v>7</v>
      </c>
      <c r="L330">
        <v>0</v>
      </c>
      <c r="N330">
        <v>0.30990415300000002</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1</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row>
    <row r="331" spans="1:101" x14ac:dyDescent="0.25">
      <c r="A331" t="s">
        <v>429</v>
      </c>
      <c r="B331">
        <v>19834</v>
      </c>
      <c r="C331">
        <v>318</v>
      </c>
      <c r="D331">
        <v>62.371069179999999</v>
      </c>
      <c r="E331">
        <v>223</v>
      </c>
      <c r="F331">
        <v>95</v>
      </c>
      <c r="G331">
        <v>54</v>
      </c>
      <c r="H331">
        <v>0</v>
      </c>
      <c r="I331" t="b">
        <v>0</v>
      </c>
      <c r="J331">
        <v>0</v>
      </c>
      <c r="K331">
        <v>2</v>
      </c>
      <c r="L331">
        <v>1</v>
      </c>
      <c r="N331">
        <v>0.70125786199999995</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1</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1</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row>
    <row r="332" spans="1:101" x14ac:dyDescent="0.25">
      <c r="A332" t="s">
        <v>430</v>
      </c>
      <c r="B332">
        <v>47463</v>
      </c>
      <c r="C332">
        <v>296</v>
      </c>
      <c r="D332">
        <v>160.347973</v>
      </c>
      <c r="E332">
        <v>75</v>
      </c>
      <c r="F332">
        <v>221</v>
      </c>
      <c r="G332">
        <v>247</v>
      </c>
      <c r="H332">
        <v>1</v>
      </c>
      <c r="I332">
        <v>1</v>
      </c>
      <c r="J332">
        <v>0</v>
      </c>
      <c r="K332">
        <v>4</v>
      </c>
      <c r="L332">
        <v>0</v>
      </c>
      <c r="N332">
        <v>0.25337837800000002</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1</v>
      </c>
      <c r="BS332">
        <v>0</v>
      </c>
      <c r="BT332">
        <v>0</v>
      </c>
      <c r="BU332">
        <v>1</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row>
    <row r="333" spans="1:101" x14ac:dyDescent="0.25">
      <c r="A333" t="s">
        <v>431</v>
      </c>
      <c r="B333">
        <v>12191</v>
      </c>
      <c r="C333">
        <v>351</v>
      </c>
      <c r="D333">
        <v>34.732193729999999</v>
      </c>
      <c r="E333">
        <v>213</v>
      </c>
      <c r="F333">
        <v>138</v>
      </c>
      <c r="G333">
        <v>64</v>
      </c>
      <c r="H333">
        <v>0</v>
      </c>
      <c r="I333" t="b">
        <v>0</v>
      </c>
      <c r="J333">
        <v>0</v>
      </c>
      <c r="K333">
        <v>1</v>
      </c>
      <c r="L333">
        <v>0</v>
      </c>
      <c r="N333">
        <v>0.606837607</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1</v>
      </c>
      <c r="CV333">
        <v>0</v>
      </c>
      <c r="CW333">
        <v>0</v>
      </c>
    </row>
    <row r="334" spans="1:101" x14ac:dyDescent="0.25">
      <c r="A334" t="s">
        <v>432</v>
      </c>
      <c r="B334">
        <v>24026</v>
      </c>
      <c r="C334">
        <v>374</v>
      </c>
      <c r="D334">
        <v>64.240641710000006</v>
      </c>
      <c r="E334">
        <v>14</v>
      </c>
      <c r="F334">
        <v>360</v>
      </c>
      <c r="G334">
        <v>65</v>
      </c>
      <c r="H334">
        <v>0</v>
      </c>
      <c r="I334" t="b">
        <v>0</v>
      </c>
      <c r="J334">
        <v>0</v>
      </c>
      <c r="K334">
        <v>2</v>
      </c>
      <c r="L334">
        <v>0</v>
      </c>
      <c r="N334">
        <v>3.7433155000000003E-2</v>
      </c>
      <c r="O334">
        <v>0</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row>
    <row r="335" spans="1:101" x14ac:dyDescent="0.25">
      <c r="A335" t="s">
        <v>433</v>
      </c>
      <c r="B335">
        <v>31375</v>
      </c>
      <c r="C335">
        <v>315</v>
      </c>
      <c r="D335">
        <v>99.603174600000003</v>
      </c>
      <c r="E335">
        <v>96</v>
      </c>
      <c r="F335">
        <v>219</v>
      </c>
      <c r="G335">
        <v>183</v>
      </c>
      <c r="H335">
        <v>0</v>
      </c>
      <c r="I335" t="b">
        <v>0</v>
      </c>
      <c r="J335">
        <v>0</v>
      </c>
      <c r="K335">
        <v>5</v>
      </c>
      <c r="L335">
        <v>1</v>
      </c>
      <c r="N335">
        <v>0.304761905</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1</v>
      </c>
      <c r="CL335">
        <v>0</v>
      </c>
      <c r="CM335">
        <v>0</v>
      </c>
      <c r="CN335">
        <v>0</v>
      </c>
      <c r="CO335">
        <v>0</v>
      </c>
      <c r="CP335">
        <v>0</v>
      </c>
      <c r="CQ335">
        <v>0</v>
      </c>
      <c r="CR335">
        <v>0</v>
      </c>
      <c r="CS335">
        <v>0</v>
      </c>
      <c r="CT335">
        <v>0</v>
      </c>
      <c r="CU335">
        <v>0</v>
      </c>
      <c r="CV335">
        <v>0</v>
      </c>
      <c r="CW335">
        <v>0</v>
      </c>
    </row>
    <row r="336" spans="1:101" x14ac:dyDescent="0.25">
      <c r="A336" t="s">
        <v>434</v>
      </c>
      <c r="B336">
        <v>23620</v>
      </c>
      <c r="C336">
        <v>308</v>
      </c>
      <c r="D336">
        <v>76.688311690000006</v>
      </c>
      <c r="E336">
        <v>265</v>
      </c>
      <c r="F336">
        <v>43</v>
      </c>
      <c r="G336">
        <v>248</v>
      </c>
      <c r="H336">
        <v>0</v>
      </c>
      <c r="I336" t="b">
        <v>0</v>
      </c>
      <c r="J336">
        <v>0</v>
      </c>
      <c r="K336">
        <v>8</v>
      </c>
      <c r="L336">
        <v>0</v>
      </c>
      <c r="N336">
        <v>0.86038961000000003</v>
      </c>
      <c r="O336">
        <v>0</v>
      </c>
      <c r="P336">
        <v>0</v>
      </c>
      <c r="Q336">
        <v>0</v>
      </c>
      <c r="R336">
        <v>1</v>
      </c>
      <c r="S336">
        <v>0</v>
      </c>
      <c r="T336">
        <v>1</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1</v>
      </c>
      <c r="BP336">
        <v>0</v>
      </c>
      <c r="BQ336">
        <v>0</v>
      </c>
      <c r="BR336">
        <v>0</v>
      </c>
      <c r="BS336">
        <v>0</v>
      </c>
      <c r="BT336">
        <v>0</v>
      </c>
      <c r="BU336">
        <v>1</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row>
    <row r="337" spans="1:101" x14ac:dyDescent="0.25">
      <c r="A337" t="s">
        <v>435</v>
      </c>
      <c r="B337">
        <v>23601</v>
      </c>
      <c r="C337">
        <v>319</v>
      </c>
      <c r="D337">
        <v>73.984326019999997</v>
      </c>
      <c r="E337">
        <v>190</v>
      </c>
      <c r="F337">
        <v>129</v>
      </c>
      <c r="G337">
        <v>157</v>
      </c>
      <c r="H337">
        <v>0</v>
      </c>
      <c r="I337" t="b">
        <v>0</v>
      </c>
      <c r="J337">
        <v>0</v>
      </c>
      <c r="K337">
        <v>4</v>
      </c>
      <c r="L337">
        <v>0</v>
      </c>
      <c r="N337">
        <v>0.59561128500000005</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1</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row>
    <row r="338" spans="1:101" x14ac:dyDescent="0.25">
      <c r="A338" t="s">
        <v>436</v>
      </c>
      <c r="B338">
        <v>30472</v>
      </c>
      <c r="C338">
        <v>298</v>
      </c>
      <c r="D338">
        <v>102.2550336</v>
      </c>
      <c r="E338">
        <v>132</v>
      </c>
      <c r="F338">
        <v>166</v>
      </c>
      <c r="G338">
        <v>200</v>
      </c>
      <c r="H338">
        <v>0</v>
      </c>
      <c r="I338" t="b">
        <v>0</v>
      </c>
      <c r="J338">
        <v>1</v>
      </c>
      <c r="K338">
        <v>5</v>
      </c>
      <c r="L338">
        <v>2</v>
      </c>
      <c r="N338">
        <v>0.44295301999999998</v>
      </c>
      <c r="O338">
        <v>0</v>
      </c>
      <c r="P338">
        <v>0</v>
      </c>
      <c r="Q338">
        <v>0</v>
      </c>
      <c r="R338">
        <v>0</v>
      </c>
      <c r="S338">
        <v>0</v>
      </c>
      <c r="T338">
        <v>0</v>
      </c>
      <c r="U338">
        <v>0</v>
      </c>
      <c r="V338">
        <v>0</v>
      </c>
      <c r="W338">
        <v>0</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1</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row>
    <row r="339" spans="1:101" x14ac:dyDescent="0.25">
      <c r="A339" t="s">
        <v>437</v>
      </c>
      <c r="B339">
        <v>27359</v>
      </c>
      <c r="C339">
        <v>305</v>
      </c>
      <c r="D339">
        <v>89.70163934</v>
      </c>
      <c r="E339">
        <v>139</v>
      </c>
      <c r="F339">
        <v>166</v>
      </c>
      <c r="G339">
        <v>116</v>
      </c>
      <c r="H339">
        <v>0</v>
      </c>
      <c r="I339" t="b">
        <v>0</v>
      </c>
      <c r="J339">
        <v>0</v>
      </c>
      <c r="K339">
        <v>4</v>
      </c>
      <c r="L339">
        <v>0</v>
      </c>
      <c r="N339">
        <v>0.45573770499999999</v>
      </c>
      <c r="O339">
        <v>0</v>
      </c>
      <c r="P339">
        <v>0</v>
      </c>
      <c r="Q339">
        <v>0</v>
      </c>
      <c r="R339">
        <v>0</v>
      </c>
      <c r="S339">
        <v>0</v>
      </c>
      <c r="T339">
        <v>0</v>
      </c>
      <c r="U339">
        <v>0</v>
      </c>
      <c r="V339">
        <v>0</v>
      </c>
      <c r="W339">
        <v>0</v>
      </c>
      <c r="X339">
        <v>1</v>
      </c>
      <c r="Y339">
        <v>0</v>
      </c>
      <c r="Z339">
        <v>0</v>
      </c>
      <c r="AA339">
        <v>0</v>
      </c>
      <c r="AB339">
        <v>1</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row>
    <row r="340" spans="1:101" x14ac:dyDescent="0.25">
      <c r="A340" t="s">
        <v>438</v>
      </c>
      <c r="B340">
        <v>35502</v>
      </c>
      <c r="C340">
        <v>331</v>
      </c>
      <c r="D340">
        <v>107.2567976</v>
      </c>
      <c r="E340">
        <v>132</v>
      </c>
      <c r="F340">
        <v>199</v>
      </c>
      <c r="G340">
        <v>114</v>
      </c>
      <c r="H340">
        <v>0</v>
      </c>
      <c r="I340" t="b">
        <v>0</v>
      </c>
      <c r="J340">
        <v>0</v>
      </c>
      <c r="K340">
        <v>2</v>
      </c>
      <c r="L340">
        <v>0</v>
      </c>
      <c r="N340">
        <v>0.39879154100000003</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1</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row>
    <row r="341" spans="1:101" x14ac:dyDescent="0.25">
      <c r="A341" t="s">
        <v>439</v>
      </c>
      <c r="B341">
        <v>14442</v>
      </c>
      <c r="C341">
        <v>312</v>
      </c>
      <c r="D341">
        <v>46.28846154</v>
      </c>
      <c r="E341">
        <v>311</v>
      </c>
      <c r="F341">
        <v>1</v>
      </c>
      <c r="G341">
        <v>124</v>
      </c>
      <c r="H341">
        <v>1</v>
      </c>
      <c r="I341">
        <v>1</v>
      </c>
      <c r="J341">
        <v>1</v>
      </c>
      <c r="K341">
        <v>0</v>
      </c>
      <c r="L341">
        <v>0</v>
      </c>
      <c r="N341">
        <v>0.99679487200000005</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1</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row>
    <row r="342" spans="1:101" x14ac:dyDescent="0.25">
      <c r="A342" t="s">
        <v>440</v>
      </c>
      <c r="B342">
        <v>33785</v>
      </c>
      <c r="C342">
        <v>333</v>
      </c>
      <c r="D342">
        <v>101.4564565</v>
      </c>
      <c r="E342">
        <v>147</v>
      </c>
      <c r="F342">
        <v>186</v>
      </c>
      <c r="G342">
        <v>129</v>
      </c>
      <c r="H342">
        <v>0</v>
      </c>
      <c r="I342" t="b">
        <v>0</v>
      </c>
      <c r="J342">
        <v>1</v>
      </c>
      <c r="K342">
        <v>3</v>
      </c>
      <c r="L342">
        <v>0</v>
      </c>
      <c r="N342">
        <v>0.44144144099999999</v>
      </c>
      <c r="O342">
        <v>0</v>
      </c>
      <c r="P342">
        <v>0</v>
      </c>
      <c r="Q342">
        <v>0</v>
      </c>
      <c r="R342">
        <v>0</v>
      </c>
      <c r="S342">
        <v>0</v>
      </c>
      <c r="T342">
        <v>0</v>
      </c>
      <c r="U342">
        <v>0</v>
      </c>
      <c r="V342">
        <v>0</v>
      </c>
      <c r="W342">
        <v>0</v>
      </c>
      <c r="X342">
        <v>0</v>
      </c>
      <c r="Y342">
        <v>0</v>
      </c>
      <c r="Z342">
        <v>1</v>
      </c>
      <c r="AA342">
        <v>0</v>
      </c>
      <c r="AB342">
        <v>0</v>
      </c>
      <c r="AC342">
        <v>0</v>
      </c>
      <c r="AD342">
        <v>0</v>
      </c>
      <c r="AE342">
        <v>0</v>
      </c>
      <c r="AF342">
        <v>0</v>
      </c>
      <c r="AG342">
        <v>1</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1</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row>
    <row r="343" spans="1:101" x14ac:dyDescent="0.25">
      <c r="A343" t="s">
        <v>441</v>
      </c>
      <c r="B343">
        <v>27163</v>
      </c>
      <c r="C343">
        <v>334</v>
      </c>
      <c r="D343">
        <v>81.326347310000003</v>
      </c>
      <c r="E343">
        <v>64</v>
      </c>
      <c r="F343">
        <v>270</v>
      </c>
      <c r="G343">
        <v>104</v>
      </c>
      <c r="H343">
        <v>0</v>
      </c>
      <c r="I343" t="b">
        <v>0</v>
      </c>
      <c r="J343">
        <v>0</v>
      </c>
      <c r="K343">
        <v>2</v>
      </c>
      <c r="L343">
        <v>0</v>
      </c>
      <c r="N343">
        <v>0.19161676599999999</v>
      </c>
      <c r="O343">
        <v>0</v>
      </c>
      <c r="P343">
        <v>0</v>
      </c>
      <c r="Q343">
        <v>0</v>
      </c>
      <c r="R343">
        <v>1</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1</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row>
    <row r="344" spans="1:101" x14ac:dyDescent="0.25">
      <c r="A344" t="s">
        <v>442</v>
      </c>
      <c r="B344">
        <v>13452</v>
      </c>
      <c r="C344">
        <v>291</v>
      </c>
      <c r="D344">
        <v>46.226804119999997</v>
      </c>
      <c r="E344">
        <v>289</v>
      </c>
      <c r="F344">
        <v>2</v>
      </c>
      <c r="G344">
        <v>83</v>
      </c>
      <c r="H344">
        <v>0</v>
      </c>
      <c r="I344" t="b">
        <v>0</v>
      </c>
      <c r="J344">
        <v>0</v>
      </c>
      <c r="K344">
        <v>3</v>
      </c>
      <c r="L344">
        <v>0</v>
      </c>
      <c r="N344">
        <v>0.99312714800000002</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1</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row>
    <row r="345" spans="1:101" x14ac:dyDescent="0.25">
      <c r="A345" t="s">
        <v>443</v>
      </c>
      <c r="B345">
        <v>25021</v>
      </c>
      <c r="C345">
        <v>305</v>
      </c>
      <c r="D345">
        <v>82.036065570000005</v>
      </c>
      <c r="E345">
        <v>98</v>
      </c>
      <c r="F345">
        <v>207</v>
      </c>
      <c r="G345">
        <v>241</v>
      </c>
      <c r="H345">
        <v>1</v>
      </c>
      <c r="I345">
        <v>1</v>
      </c>
      <c r="J345">
        <v>1</v>
      </c>
      <c r="K345">
        <v>4</v>
      </c>
      <c r="L345">
        <v>0</v>
      </c>
      <c r="N345">
        <v>0.32131147500000001</v>
      </c>
      <c r="O345">
        <v>0</v>
      </c>
      <c r="P345">
        <v>0</v>
      </c>
      <c r="Q345">
        <v>0</v>
      </c>
      <c r="R345">
        <v>0</v>
      </c>
      <c r="S345">
        <v>0</v>
      </c>
      <c r="T345">
        <v>0</v>
      </c>
      <c r="U345">
        <v>0</v>
      </c>
      <c r="V345">
        <v>0</v>
      </c>
      <c r="W345">
        <v>1</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row>
    <row r="346" spans="1:101" x14ac:dyDescent="0.25">
      <c r="A346" t="s">
        <v>444</v>
      </c>
      <c r="B346">
        <v>79665</v>
      </c>
      <c r="C346">
        <v>633</v>
      </c>
      <c r="D346">
        <v>125.8530806</v>
      </c>
      <c r="E346">
        <v>342</v>
      </c>
      <c r="F346">
        <v>291</v>
      </c>
      <c r="G346">
        <v>218</v>
      </c>
      <c r="H346">
        <v>0</v>
      </c>
      <c r="I346" t="b">
        <v>0</v>
      </c>
      <c r="J346">
        <v>0</v>
      </c>
      <c r="K346">
        <v>8</v>
      </c>
      <c r="L346">
        <v>1</v>
      </c>
      <c r="N346">
        <v>0.54028436000000002</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1</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row>
    <row r="347" spans="1:101" x14ac:dyDescent="0.25">
      <c r="A347" t="s">
        <v>445</v>
      </c>
      <c r="B347">
        <v>21530</v>
      </c>
      <c r="C347">
        <v>327</v>
      </c>
      <c r="D347">
        <v>65.840978590000006</v>
      </c>
      <c r="E347">
        <v>75</v>
      </c>
      <c r="F347">
        <v>252</v>
      </c>
      <c r="G347">
        <v>159</v>
      </c>
      <c r="H347">
        <v>0</v>
      </c>
      <c r="I347" t="b">
        <v>0</v>
      </c>
      <c r="J347">
        <v>0</v>
      </c>
      <c r="K347">
        <v>6</v>
      </c>
      <c r="L347">
        <v>1</v>
      </c>
      <c r="N347">
        <v>0.229357798</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1</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row>
    <row r="348" spans="1:101" x14ac:dyDescent="0.25">
      <c r="A348" t="s">
        <v>446</v>
      </c>
      <c r="B348">
        <v>27691</v>
      </c>
      <c r="C348">
        <v>292</v>
      </c>
      <c r="D348">
        <v>94.832191780000002</v>
      </c>
      <c r="E348">
        <v>119</v>
      </c>
      <c r="F348">
        <v>173</v>
      </c>
      <c r="G348">
        <v>159</v>
      </c>
      <c r="H348">
        <v>1</v>
      </c>
      <c r="I348">
        <v>1</v>
      </c>
      <c r="J348">
        <v>1</v>
      </c>
      <c r="K348">
        <v>1</v>
      </c>
      <c r="L348">
        <v>0</v>
      </c>
      <c r="N348">
        <v>0.40753424700000002</v>
      </c>
      <c r="O348">
        <v>0</v>
      </c>
      <c r="P348">
        <v>0</v>
      </c>
      <c r="Q348">
        <v>0</v>
      </c>
      <c r="R348">
        <v>0</v>
      </c>
      <c r="S348">
        <v>0</v>
      </c>
      <c r="T348">
        <v>0</v>
      </c>
      <c r="U348">
        <v>0</v>
      </c>
      <c r="V348">
        <v>0</v>
      </c>
      <c r="W348">
        <v>1</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row>
    <row r="349" spans="1:101" x14ac:dyDescent="0.25">
      <c r="A349" t="s">
        <v>447</v>
      </c>
      <c r="B349">
        <v>33296</v>
      </c>
      <c r="C349">
        <v>503</v>
      </c>
      <c r="D349">
        <v>66.194831010000001</v>
      </c>
      <c r="E349">
        <v>295</v>
      </c>
      <c r="F349">
        <v>208</v>
      </c>
      <c r="G349">
        <v>225</v>
      </c>
      <c r="H349">
        <v>1</v>
      </c>
      <c r="I349">
        <v>1</v>
      </c>
      <c r="J349">
        <v>1</v>
      </c>
      <c r="K349">
        <v>6</v>
      </c>
      <c r="L349">
        <v>0</v>
      </c>
      <c r="N349">
        <v>0.58648111300000005</v>
      </c>
      <c r="O349">
        <v>0</v>
      </c>
      <c r="P349">
        <v>0</v>
      </c>
      <c r="Q349">
        <v>0</v>
      </c>
      <c r="R349">
        <v>0</v>
      </c>
      <c r="S349">
        <v>0</v>
      </c>
      <c r="T349">
        <v>0</v>
      </c>
      <c r="U349">
        <v>0</v>
      </c>
      <c r="V349">
        <v>0</v>
      </c>
      <c r="W349">
        <v>1</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row>
    <row r="350" spans="1:101" x14ac:dyDescent="0.25">
      <c r="A350" t="s">
        <v>448</v>
      </c>
      <c r="B350">
        <v>33771</v>
      </c>
      <c r="C350">
        <v>345</v>
      </c>
      <c r="D350">
        <v>97.886956519999998</v>
      </c>
      <c r="E350">
        <v>176</v>
      </c>
      <c r="F350">
        <v>169</v>
      </c>
      <c r="G350">
        <v>154</v>
      </c>
      <c r="H350">
        <v>1</v>
      </c>
      <c r="I350">
        <v>1</v>
      </c>
      <c r="J350">
        <v>1</v>
      </c>
      <c r="K350">
        <v>6</v>
      </c>
      <c r="L350">
        <v>2</v>
      </c>
      <c r="N350">
        <v>0.510144928</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1</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row>
    <row r="351" spans="1:101" x14ac:dyDescent="0.25">
      <c r="A351" t="s">
        <v>449</v>
      </c>
      <c r="B351">
        <v>17789</v>
      </c>
      <c r="C351">
        <v>335</v>
      </c>
      <c r="D351">
        <v>53.101492540000002</v>
      </c>
      <c r="E351">
        <v>224</v>
      </c>
      <c r="F351">
        <v>111</v>
      </c>
      <c r="G351">
        <v>134</v>
      </c>
      <c r="H351">
        <v>0</v>
      </c>
      <c r="I351" t="b">
        <v>0</v>
      </c>
      <c r="J351">
        <v>1</v>
      </c>
      <c r="K351">
        <v>2</v>
      </c>
      <c r="L351">
        <v>0</v>
      </c>
      <c r="N351">
        <v>0.66865671599999998</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1</v>
      </c>
      <c r="CF351">
        <v>0</v>
      </c>
      <c r="CG351">
        <v>0</v>
      </c>
      <c r="CH351">
        <v>0</v>
      </c>
      <c r="CI351">
        <v>0</v>
      </c>
      <c r="CJ351">
        <v>0</v>
      </c>
      <c r="CK351">
        <v>0</v>
      </c>
      <c r="CL351">
        <v>0</v>
      </c>
      <c r="CM351">
        <v>0</v>
      </c>
      <c r="CN351">
        <v>0</v>
      </c>
      <c r="CO351">
        <v>0</v>
      </c>
      <c r="CP351">
        <v>0</v>
      </c>
      <c r="CQ351">
        <v>0</v>
      </c>
      <c r="CR351">
        <v>0</v>
      </c>
      <c r="CS351">
        <v>0</v>
      </c>
      <c r="CT351">
        <v>0</v>
      </c>
      <c r="CU351">
        <v>0</v>
      </c>
      <c r="CV351">
        <v>0</v>
      </c>
      <c r="CW351">
        <v>0</v>
      </c>
    </row>
    <row r="352" spans="1:101" x14ac:dyDescent="0.25">
      <c r="A352" t="s">
        <v>450</v>
      </c>
      <c r="B352">
        <v>46634</v>
      </c>
      <c r="C352">
        <v>335</v>
      </c>
      <c r="D352">
        <v>139.2059701</v>
      </c>
      <c r="E352">
        <v>109</v>
      </c>
      <c r="F352">
        <v>226</v>
      </c>
      <c r="G352">
        <v>182</v>
      </c>
      <c r="H352">
        <v>0</v>
      </c>
      <c r="I352" t="b">
        <v>0</v>
      </c>
      <c r="J352">
        <v>0</v>
      </c>
      <c r="K352">
        <v>6</v>
      </c>
      <c r="L352">
        <v>0</v>
      </c>
      <c r="N352">
        <v>0.32537313400000001</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1</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row>
    <row r="353" spans="1:101" x14ac:dyDescent="0.25">
      <c r="A353" t="s">
        <v>451</v>
      </c>
      <c r="B353">
        <v>19700</v>
      </c>
      <c r="C353">
        <v>328</v>
      </c>
      <c r="D353">
        <v>60.06097561</v>
      </c>
      <c r="E353">
        <v>161</v>
      </c>
      <c r="F353">
        <v>167</v>
      </c>
      <c r="G353">
        <v>86</v>
      </c>
      <c r="H353">
        <v>0</v>
      </c>
      <c r="I353" t="b">
        <v>0</v>
      </c>
      <c r="J353">
        <v>0</v>
      </c>
      <c r="K353">
        <v>1</v>
      </c>
      <c r="L353">
        <v>0</v>
      </c>
      <c r="N353">
        <v>0.490853659</v>
      </c>
      <c r="O353">
        <v>0</v>
      </c>
      <c r="P353">
        <v>0</v>
      </c>
      <c r="Q353">
        <v>0</v>
      </c>
      <c r="R353">
        <v>0</v>
      </c>
      <c r="S353">
        <v>0</v>
      </c>
      <c r="T353">
        <v>0</v>
      </c>
      <c r="U353">
        <v>0</v>
      </c>
      <c r="V353">
        <v>0</v>
      </c>
      <c r="W353">
        <v>0</v>
      </c>
      <c r="X353">
        <v>0</v>
      </c>
      <c r="Y353">
        <v>0</v>
      </c>
      <c r="Z353">
        <v>0</v>
      </c>
      <c r="AA353">
        <v>0</v>
      </c>
      <c r="AB353">
        <v>0</v>
      </c>
      <c r="AC353">
        <v>0</v>
      </c>
      <c r="AD353">
        <v>0</v>
      </c>
      <c r="AE353">
        <v>0</v>
      </c>
      <c r="AF353">
        <v>0</v>
      </c>
      <c r="AG353">
        <v>1</v>
      </c>
      <c r="AH353">
        <v>0</v>
      </c>
      <c r="AI353">
        <v>0</v>
      </c>
      <c r="AJ353">
        <v>0</v>
      </c>
      <c r="AK353">
        <v>0</v>
      </c>
      <c r="AL353">
        <v>0</v>
      </c>
      <c r="AM353">
        <v>0</v>
      </c>
      <c r="AN353">
        <v>0</v>
      </c>
      <c r="AO353">
        <v>0</v>
      </c>
      <c r="AP353">
        <v>0</v>
      </c>
      <c r="AQ353">
        <v>1</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row>
    <row r="354" spans="1:101" x14ac:dyDescent="0.25">
      <c r="A354" t="s">
        <v>452</v>
      </c>
      <c r="B354">
        <v>46037</v>
      </c>
      <c r="C354">
        <v>300</v>
      </c>
      <c r="D354">
        <v>153.4566667</v>
      </c>
      <c r="E354">
        <v>159</v>
      </c>
      <c r="F354">
        <v>141</v>
      </c>
      <c r="G354">
        <v>197</v>
      </c>
      <c r="H354">
        <v>0</v>
      </c>
      <c r="I354" t="b">
        <v>0</v>
      </c>
      <c r="J354">
        <v>1</v>
      </c>
      <c r="K354">
        <v>6</v>
      </c>
      <c r="L354">
        <v>1</v>
      </c>
      <c r="N354">
        <v>0.53</v>
      </c>
      <c r="O354">
        <v>0</v>
      </c>
      <c r="P354">
        <v>0</v>
      </c>
      <c r="Q354">
        <v>0</v>
      </c>
      <c r="R354">
        <v>0</v>
      </c>
      <c r="S354">
        <v>0</v>
      </c>
      <c r="T354">
        <v>0</v>
      </c>
      <c r="U354">
        <v>0</v>
      </c>
      <c r="V354">
        <v>0</v>
      </c>
      <c r="W354">
        <v>0</v>
      </c>
      <c r="X354">
        <v>0</v>
      </c>
      <c r="Y354">
        <v>1</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row>
    <row r="355" spans="1:101" x14ac:dyDescent="0.25">
      <c r="A355" t="s">
        <v>453</v>
      </c>
      <c r="B355">
        <v>14492</v>
      </c>
      <c r="C355">
        <v>197</v>
      </c>
      <c r="D355">
        <v>73.563451779999994</v>
      </c>
      <c r="E355">
        <v>155</v>
      </c>
      <c r="F355">
        <v>42</v>
      </c>
      <c r="G355">
        <v>79</v>
      </c>
      <c r="H355">
        <v>0</v>
      </c>
      <c r="I355" t="b">
        <v>0</v>
      </c>
      <c r="J355">
        <v>0</v>
      </c>
      <c r="K355">
        <v>2</v>
      </c>
      <c r="L355">
        <v>2</v>
      </c>
      <c r="N355">
        <v>0.78680203000000004</v>
      </c>
      <c r="O355">
        <v>0</v>
      </c>
      <c r="P355">
        <v>0</v>
      </c>
      <c r="Q355">
        <v>0</v>
      </c>
      <c r="R355">
        <v>0</v>
      </c>
      <c r="S355">
        <v>0</v>
      </c>
      <c r="T355">
        <v>0</v>
      </c>
      <c r="U355">
        <v>0</v>
      </c>
      <c r="V355">
        <v>0</v>
      </c>
      <c r="W355">
        <v>0</v>
      </c>
      <c r="X355">
        <v>0</v>
      </c>
      <c r="Y355">
        <v>0</v>
      </c>
      <c r="Z355">
        <v>0</v>
      </c>
      <c r="AA355">
        <v>0</v>
      </c>
      <c r="AB355">
        <v>0</v>
      </c>
      <c r="AC355">
        <v>0</v>
      </c>
      <c r="AD355">
        <v>0</v>
      </c>
      <c r="AE355">
        <v>0</v>
      </c>
      <c r="AF355">
        <v>0</v>
      </c>
      <c r="AG355">
        <v>1</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row>
    <row r="356" spans="1:101" x14ac:dyDescent="0.25">
      <c r="A356" t="s">
        <v>454</v>
      </c>
      <c r="B356">
        <v>19744</v>
      </c>
      <c r="C356">
        <v>355</v>
      </c>
      <c r="D356">
        <v>55.616901409999997</v>
      </c>
      <c r="E356">
        <v>194</v>
      </c>
      <c r="F356">
        <v>161</v>
      </c>
      <c r="G356">
        <v>173</v>
      </c>
      <c r="H356">
        <v>2</v>
      </c>
      <c r="I356">
        <v>1</v>
      </c>
      <c r="J356">
        <v>0</v>
      </c>
      <c r="K356">
        <v>2</v>
      </c>
      <c r="L356">
        <v>0</v>
      </c>
      <c r="N356">
        <v>0.54647887299999998</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1</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row>
    <row r="357" spans="1:101" x14ac:dyDescent="0.25">
      <c r="A357" t="s">
        <v>455</v>
      </c>
      <c r="B357">
        <v>16562</v>
      </c>
      <c r="C357">
        <v>308</v>
      </c>
      <c r="D357">
        <v>53.772727269999997</v>
      </c>
      <c r="E357">
        <v>135</v>
      </c>
      <c r="F357">
        <v>173</v>
      </c>
      <c r="G357">
        <v>75</v>
      </c>
      <c r="H357">
        <v>0</v>
      </c>
      <c r="I357" t="b">
        <v>0</v>
      </c>
      <c r="J357">
        <v>0</v>
      </c>
      <c r="K357">
        <v>4</v>
      </c>
      <c r="L357">
        <v>2</v>
      </c>
      <c r="N357">
        <v>0.43831168799999998</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1</v>
      </c>
      <c r="CF357">
        <v>0</v>
      </c>
      <c r="CG357">
        <v>0</v>
      </c>
      <c r="CH357">
        <v>0</v>
      </c>
      <c r="CI357">
        <v>0</v>
      </c>
      <c r="CJ357">
        <v>0</v>
      </c>
      <c r="CK357">
        <v>0</v>
      </c>
      <c r="CL357">
        <v>0</v>
      </c>
      <c r="CM357">
        <v>0</v>
      </c>
      <c r="CN357">
        <v>0</v>
      </c>
      <c r="CO357">
        <v>0</v>
      </c>
      <c r="CP357">
        <v>0</v>
      </c>
      <c r="CQ357">
        <v>0</v>
      </c>
      <c r="CR357">
        <v>0</v>
      </c>
      <c r="CS357">
        <v>0</v>
      </c>
      <c r="CT357">
        <v>0</v>
      </c>
      <c r="CU357">
        <v>0</v>
      </c>
      <c r="CV357">
        <v>0</v>
      </c>
      <c r="CW357">
        <v>0</v>
      </c>
    </row>
    <row r="358" spans="1:101" x14ac:dyDescent="0.25">
      <c r="A358" t="s">
        <v>456</v>
      </c>
      <c r="B358">
        <v>28701</v>
      </c>
      <c r="C358">
        <v>338</v>
      </c>
      <c r="D358">
        <v>84.914201180000006</v>
      </c>
      <c r="E358">
        <v>127</v>
      </c>
      <c r="F358">
        <v>211</v>
      </c>
      <c r="G358">
        <v>128</v>
      </c>
      <c r="H358">
        <v>0</v>
      </c>
      <c r="I358" t="b">
        <v>0</v>
      </c>
      <c r="J358">
        <v>1</v>
      </c>
      <c r="K358">
        <v>4</v>
      </c>
      <c r="L358">
        <v>3</v>
      </c>
      <c r="N358">
        <v>0.37573964500000001</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1</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1</v>
      </c>
      <c r="CT358">
        <v>0</v>
      </c>
      <c r="CU358">
        <v>0</v>
      </c>
      <c r="CV358">
        <v>0</v>
      </c>
      <c r="CW358">
        <v>0</v>
      </c>
    </row>
    <row r="359" spans="1:101" x14ac:dyDescent="0.25">
      <c r="A359" t="s">
        <v>457</v>
      </c>
      <c r="B359">
        <v>30944</v>
      </c>
      <c r="C359">
        <v>317</v>
      </c>
      <c r="D359">
        <v>97.615141960000003</v>
      </c>
      <c r="E359">
        <v>316</v>
      </c>
      <c r="F359">
        <v>1</v>
      </c>
      <c r="G359">
        <v>247</v>
      </c>
      <c r="H359">
        <v>0</v>
      </c>
      <c r="I359" t="b">
        <v>0</v>
      </c>
      <c r="J359">
        <v>2</v>
      </c>
      <c r="K359">
        <v>4</v>
      </c>
      <c r="L359">
        <v>0</v>
      </c>
      <c r="N359">
        <v>0.99684542600000003</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1</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row>
    <row r="360" spans="1:101" x14ac:dyDescent="0.25">
      <c r="A360" t="s">
        <v>458</v>
      </c>
      <c r="B360">
        <v>24999</v>
      </c>
      <c r="C360">
        <v>348</v>
      </c>
      <c r="D360">
        <v>71.836206899999993</v>
      </c>
      <c r="E360">
        <v>119</v>
      </c>
      <c r="F360">
        <v>229</v>
      </c>
      <c r="G360">
        <v>27</v>
      </c>
      <c r="H360">
        <v>0</v>
      </c>
      <c r="I360" t="b">
        <v>0</v>
      </c>
      <c r="J360">
        <v>0</v>
      </c>
      <c r="K360">
        <v>0</v>
      </c>
      <c r="L360">
        <v>4</v>
      </c>
      <c r="N360">
        <v>0.341954023</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1</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row>
    <row r="361" spans="1:101" x14ac:dyDescent="0.25">
      <c r="A361" t="s">
        <v>459</v>
      </c>
      <c r="B361">
        <v>34186</v>
      </c>
      <c r="C361">
        <v>320</v>
      </c>
      <c r="D361">
        <v>106.83125</v>
      </c>
      <c r="E361">
        <v>143</v>
      </c>
      <c r="F361">
        <v>177</v>
      </c>
      <c r="G361">
        <v>68</v>
      </c>
      <c r="H361">
        <v>0</v>
      </c>
      <c r="I361" t="b">
        <v>0</v>
      </c>
      <c r="J361">
        <v>0</v>
      </c>
      <c r="K361">
        <v>3</v>
      </c>
      <c r="L361">
        <v>3</v>
      </c>
      <c r="N361">
        <v>0.44687500000000002</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1</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1</v>
      </c>
      <c r="CL361">
        <v>0</v>
      </c>
      <c r="CM361">
        <v>0</v>
      </c>
      <c r="CN361">
        <v>0</v>
      </c>
      <c r="CO361">
        <v>0</v>
      </c>
      <c r="CP361">
        <v>0</v>
      </c>
      <c r="CQ361">
        <v>0</v>
      </c>
      <c r="CR361">
        <v>0</v>
      </c>
      <c r="CS361">
        <v>0</v>
      </c>
      <c r="CT361">
        <v>0</v>
      </c>
      <c r="CU361">
        <v>0</v>
      </c>
      <c r="CV361">
        <v>0</v>
      </c>
      <c r="CW361">
        <v>0</v>
      </c>
    </row>
    <row r="362" spans="1:101" x14ac:dyDescent="0.25">
      <c r="A362" t="s">
        <v>460</v>
      </c>
      <c r="B362">
        <v>16854</v>
      </c>
      <c r="C362">
        <v>297</v>
      </c>
      <c r="D362">
        <v>56.747474750000002</v>
      </c>
      <c r="E362">
        <v>199</v>
      </c>
      <c r="F362">
        <v>98</v>
      </c>
      <c r="G362">
        <v>20</v>
      </c>
      <c r="H362">
        <v>0</v>
      </c>
      <c r="I362" t="b">
        <v>0</v>
      </c>
      <c r="J362">
        <v>0</v>
      </c>
      <c r="K362">
        <v>1</v>
      </c>
      <c r="L362">
        <v>1</v>
      </c>
      <c r="N362">
        <v>0.67003367000000003</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1</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row>
    <row r="363" spans="1:101" x14ac:dyDescent="0.25">
      <c r="A363" t="s">
        <v>461</v>
      </c>
      <c r="B363">
        <v>18170</v>
      </c>
      <c r="C363">
        <v>347</v>
      </c>
      <c r="D363">
        <v>52.363112389999998</v>
      </c>
      <c r="E363">
        <v>168</v>
      </c>
      <c r="F363">
        <v>179</v>
      </c>
      <c r="G363">
        <v>178</v>
      </c>
      <c r="H363">
        <v>0</v>
      </c>
      <c r="I363" t="b">
        <v>0</v>
      </c>
      <c r="J363">
        <v>1</v>
      </c>
      <c r="K363">
        <v>2</v>
      </c>
      <c r="L363">
        <v>0</v>
      </c>
      <c r="N363">
        <v>0.48414985599999999</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1</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row>
    <row r="364" spans="1:101" x14ac:dyDescent="0.25">
      <c r="A364" t="s">
        <v>462</v>
      </c>
      <c r="B364">
        <v>27993</v>
      </c>
      <c r="C364">
        <v>315</v>
      </c>
      <c r="D364">
        <v>88.866666670000001</v>
      </c>
      <c r="E364">
        <v>310</v>
      </c>
      <c r="F364">
        <v>5</v>
      </c>
      <c r="G364">
        <v>46</v>
      </c>
      <c r="H364">
        <v>0</v>
      </c>
      <c r="I364" t="b">
        <v>0</v>
      </c>
      <c r="J364">
        <v>0</v>
      </c>
      <c r="K364">
        <v>1</v>
      </c>
      <c r="L364">
        <v>0</v>
      </c>
      <c r="N364">
        <v>0.98412698399999998</v>
      </c>
      <c r="O364">
        <v>0</v>
      </c>
      <c r="P364">
        <v>0</v>
      </c>
      <c r="Q364">
        <v>1</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row>
    <row r="365" spans="1:101" x14ac:dyDescent="0.25">
      <c r="A365" t="s">
        <v>463</v>
      </c>
      <c r="B365">
        <v>39294</v>
      </c>
      <c r="C365">
        <v>328</v>
      </c>
      <c r="D365">
        <v>119.79878050000001</v>
      </c>
      <c r="E365">
        <v>120</v>
      </c>
      <c r="F365">
        <v>208</v>
      </c>
      <c r="G365">
        <v>162</v>
      </c>
      <c r="H365">
        <v>1</v>
      </c>
      <c r="I365">
        <v>1</v>
      </c>
      <c r="J365">
        <v>0</v>
      </c>
      <c r="K365">
        <v>6</v>
      </c>
      <c r="L365">
        <v>0</v>
      </c>
      <c r="N365">
        <v>0.365853659</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1</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row>
    <row r="366" spans="1:101" x14ac:dyDescent="0.25">
      <c r="A366" t="s">
        <v>464</v>
      </c>
      <c r="B366">
        <v>26187</v>
      </c>
      <c r="C366">
        <v>290</v>
      </c>
      <c r="D366">
        <v>90.3</v>
      </c>
      <c r="E366">
        <v>171</v>
      </c>
      <c r="F366">
        <v>119</v>
      </c>
      <c r="G366">
        <v>120</v>
      </c>
      <c r="H366">
        <v>0</v>
      </c>
      <c r="I366" t="b">
        <v>0</v>
      </c>
      <c r="J366">
        <v>0</v>
      </c>
      <c r="K366">
        <v>2</v>
      </c>
      <c r="L366">
        <v>0</v>
      </c>
      <c r="N366">
        <v>0.58965517199999995</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1</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row>
    <row r="367" spans="1:101" x14ac:dyDescent="0.25">
      <c r="A367" t="s">
        <v>465</v>
      </c>
      <c r="B367">
        <v>51733</v>
      </c>
      <c r="C367">
        <v>337</v>
      </c>
      <c r="D367">
        <v>153.51038579999999</v>
      </c>
      <c r="E367">
        <v>162</v>
      </c>
      <c r="F367">
        <v>175</v>
      </c>
      <c r="G367">
        <v>205</v>
      </c>
      <c r="H367">
        <v>1</v>
      </c>
      <c r="I367">
        <v>1</v>
      </c>
      <c r="J367">
        <v>0</v>
      </c>
      <c r="K367">
        <v>3</v>
      </c>
      <c r="L367">
        <v>0</v>
      </c>
      <c r="N367">
        <v>0.480712166</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1</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row>
    <row r="368" spans="1:101" x14ac:dyDescent="0.25">
      <c r="A368" t="s">
        <v>466</v>
      </c>
      <c r="B368">
        <v>16739</v>
      </c>
      <c r="C368">
        <v>290</v>
      </c>
      <c r="D368">
        <v>57.720689659999998</v>
      </c>
      <c r="E368">
        <v>159</v>
      </c>
      <c r="F368">
        <v>131</v>
      </c>
      <c r="G368">
        <v>161</v>
      </c>
      <c r="H368">
        <v>1</v>
      </c>
      <c r="I368">
        <v>1</v>
      </c>
      <c r="J368">
        <v>0</v>
      </c>
      <c r="K368">
        <v>4</v>
      </c>
      <c r="L368">
        <v>1</v>
      </c>
      <c r="N368">
        <v>0.548275862</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1</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row>
    <row r="369" spans="1:101" x14ac:dyDescent="0.25">
      <c r="A369" t="s">
        <v>467</v>
      </c>
      <c r="B369">
        <v>36138</v>
      </c>
      <c r="C369">
        <v>383</v>
      </c>
      <c r="D369">
        <v>94.355091380000005</v>
      </c>
      <c r="E369">
        <v>77</v>
      </c>
      <c r="F369">
        <v>306</v>
      </c>
      <c r="G369">
        <v>220</v>
      </c>
      <c r="H369">
        <v>0</v>
      </c>
      <c r="I369" t="b">
        <v>0</v>
      </c>
      <c r="J369">
        <v>0</v>
      </c>
      <c r="K369">
        <v>8</v>
      </c>
      <c r="L369">
        <v>1</v>
      </c>
      <c r="N369">
        <v>0.20104438599999999</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1</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row>
    <row r="370" spans="1:101" x14ac:dyDescent="0.25">
      <c r="A370" t="s">
        <v>468</v>
      </c>
      <c r="B370">
        <v>24086</v>
      </c>
      <c r="C370">
        <v>322</v>
      </c>
      <c r="D370">
        <v>74.801242239999993</v>
      </c>
      <c r="E370">
        <v>226</v>
      </c>
      <c r="F370">
        <v>96</v>
      </c>
      <c r="G370">
        <v>27</v>
      </c>
      <c r="H370">
        <v>0</v>
      </c>
      <c r="I370" t="b">
        <v>0</v>
      </c>
      <c r="J370">
        <v>0</v>
      </c>
      <c r="K370">
        <v>0</v>
      </c>
      <c r="L370">
        <v>1</v>
      </c>
      <c r="N370">
        <v>0.70186335399999999</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1</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row>
    <row r="371" spans="1:101" x14ac:dyDescent="0.25">
      <c r="A371" t="s">
        <v>469</v>
      </c>
      <c r="B371">
        <v>29112</v>
      </c>
      <c r="C371">
        <v>345</v>
      </c>
      <c r="D371">
        <v>84.382608700000006</v>
      </c>
      <c r="E371">
        <v>90</v>
      </c>
      <c r="F371">
        <v>255</v>
      </c>
      <c r="G371">
        <v>117</v>
      </c>
      <c r="H371">
        <v>0</v>
      </c>
      <c r="I371" t="b">
        <v>0</v>
      </c>
      <c r="J371">
        <v>0</v>
      </c>
      <c r="K371">
        <v>5</v>
      </c>
      <c r="L371">
        <v>0</v>
      </c>
      <c r="N371">
        <v>0.26086956500000003</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1</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row>
    <row r="372" spans="1:101" x14ac:dyDescent="0.25">
      <c r="A372" t="s">
        <v>470</v>
      </c>
      <c r="B372">
        <v>24909</v>
      </c>
      <c r="C372">
        <v>300</v>
      </c>
      <c r="D372">
        <v>83.03</v>
      </c>
      <c r="E372">
        <v>153</v>
      </c>
      <c r="F372">
        <v>147</v>
      </c>
      <c r="G372">
        <v>224</v>
      </c>
      <c r="H372">
        <v>1</v>
      </c>
      <c r="I372">
        <v>1</v>
      </c>
      <c r="J372">
        <v>2</v>
      </c>
      <c r="K372">
        <v>3</v>
      </c>
      <c r="L372">
        <v>0</v>
      </c>
      <c r="N372">
        <v>0.51</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row>
    <row r="373" spans="1:101" x14ac:dyDescent="0.25">
      <c r="A373" t="s">
        <v>471</v>
      </c>
      <c r="B373">
        <v>48117</v>
      </c>
      <c r="C373">
        <v>333</v>
      </c>
      <c r="D373">
        <v>144.4954955</v>
      </c>
      <c r="E373">
        <v>38</v>
      </c>
      <c r="F373">
        <v>295</v>
      </c>
      <c r="G373">
        <v>247</v>
      </c>
      <c r="H373">
        <v>3</v>
      </c>
      <c r="I373">
        <v>1</v>
      </c>
      <c r="J373">
        <v>0</v>
      </c>
      <c r="K373">
        <v>5</v>
      </c>
      <c r="L373">
        <v>1</v>
      </c>
      <c r="N373">
        <v>0.114114114</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1</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1</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1</v>
      </c>
      <c r="CW373">
        <v>0</v>
      </c>
    </row>
    <row r="374" spans="1:101" x14ac:dyDescent="0.25">
      <c r="A374" t="s">
        <v>472</v>
      </c>
      <c r="B374">
        <v>23630</v>
      </c>
      <c r="C374">
        <v>306</v>
      </c>
      <c r="D374">
        <v>77.222222220000006</v>
      </c>
      <c r="E374">
        <v>101</v>
      </c>
      <c r="F374">
        <v>205</v>
      </c>
      <c r="G374">
        <v>248</v>
      </c>
      <c r="H374">
        <v>1</v>
      </c>
      <c r="I374">
        <v>1</v>
      </c>
      <c r="J374">
        <v>1</v>
      </c>
      <c r="K374">
        <v>5</v>
      </c>
      <c r="L374">
        <v>0</v>
      </c>
      <c r="N374">
        <v>0.330065359</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1</v>
      </c>
      <c r="CS374">
        <v>0</v>
      </c>
      <c r="CT374">
        <v>0</v>
      </c>
      <c r="CU374">
        <v>0</v>
      </c>
      <c r="CV374">
        <v>0</v>
      </c>
      <c r="CW374">
        <v>0</v>
      </c>
    </row>
    <row r="375" spans="1:101" x14ac:dyDescent="0.25">
      <c r="A375" t="s">
        <v>473</v>
      </c>
      <c r="B375">
        <v>49703</v>
      </c>
      <c r="C375">
        <v>315</v>
      </c>
      <c r="D375">
        <v>157.78730160000001</v>
      </c>
      <c r="E375">
        <v>2</v>
      </c>
      <c r="F375">
        <v>313</v>
      </c>
      <c r="G375">
        <v>239</v>
      </c>
      <c r="H375">
        <v>0</v>
      </c>
      <c r="I375" t="b">
        <v>0</v>
      </c>
      <c r="J375">
        <v>0</v>
      </c>
      <c r="K375">
        <v>7</v>
      </c>
      <c r="L375">
        <v>0</v>
      </c>
      <c r="N375">
        <v>6.3492059999999996E-3</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1</v>
      </c>
      <c r="CW375">
        <v>0</v>
      </c>
    </row>
    <row r="376" spans="1:101" x14ac:dyDescent="0.25">
      <c r="A376" t="s">
        <v>474</v>
      </c>
      <c r="B376">
        <v>23232</v>
      </c>
      <c r="C376">
        <v>327</v>
      </c>
      <c r="D376">
        <v>71.045871559999995</v>
      </c>
      <c r="E376">
        <v>191</v>
      </c>
      <c r="F376">
        <v>136</v>
      </c>
      <c r="G376">
        <v>229</v>
      </c>
      <c r="H376">
        <v>5</v>
      </c>
      <c r="I376">
        <v>1</v>
      </c>
      <c r="J376">
        <v>0</v>
      </c>
      <c r="K376">
        <v>3</v>
      </c>
      <c r="L376">
        <v>1</v>
      </c>
      <c r="N376">
        <v>0.584097859</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1</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row>
    <row r="377" spans="1:101" x14ac:dyDescent="0.25">
      <c r="A377" t="s">
        <v>475</v>
      </c>
      <c r="B377">
        <v>39327</v>
      </c>
      <c r="C377">
        <v>303</v>
      </c>
      <c r="D377">
        <v>129.79207919999999</v>
      </c>
      <c r="E377">
        <v>167</v>
      </c>
      <c r="F377">
        <v>136</v>
      </c>
      <c r="G377">
        <v>235</v>
      </c>
      <c r="H377">
        <v>0</v>
      </c>
      <c r="I377" t="b">
        <v>0</v>
      </c>
      <c r="J377">
        <v>0</v>
      </c>
      <c r="K377">
        <v>10</v>
      </c>
      <c r="L377">
        <v>0</v>
      </c>
      <c r="N377">
        <v>0.551155116</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1</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row>
    <row r="378" spans="1:101" x14ac:dyDescent="0.25">
      <c r="A378" t="s">
        <v>476</v>
      </c>
      <c r="B378">
        <v>31065</v>
      </c>
      <c r="C378">
        <v>306</v>
      </c>
      <c r="D378">
        <v>101.5196078</v>
      </c>
      <c r="E378">
        <v>138</v>
      </c>
      <c r="F378">
        <v>168</v>
      </c>
      <c r="G378">
        <v>177</v>
      </c>
      <c r="H378">
        <v>1</v>
      </c>
      <c r="I378">
        <v>1</v>
      </c>
      <c r="J378">
        <v>2</v>
      </c>
      <c r="K378">
        <v>4</v>
      </c>
      <c r="L378">
        <v>0</v>
      </c>
      <c r="N378">
        <v>0.45098039200000001</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row>
    <row r="379" spans="1:101" x14ac:dyDescent="0.25">
      <c r="A379" t="s">
        <v>477</v>
      </c>
      <c r="B379">
        <v>19492</v>
      </c>
      <c r="C379">
        <v>327</v>
      </c>
      <c r="D379">
        <v>59.608562689999999</v>
      </c>
      <c r="E379">
        <v>71</v>
      </c>
      <c r="F379">
        <v>256</v>
      </c>
      <c r="G379">
        <v>228</v>
      </c>
      <c r="H379">
        <v>4</v>
      </c>
      <c r="I379">
        <v>1</v>
      </c>
      <c r="J379">
        <v>2</v>
      </c>
      <c r="K379">
        <v>3</v>
      </c>
      <c r="L379">
        <v>0</v>
      </c>
      <c r="N379">
        <v>0.21712538200000001</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1</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row>
    <row r="380" spans="1:101" x14ac:dyDescent="0.25">
      <c r="A380" t="s">
        <v>478</v>
      </c>
      <c r="B380">
        <v>30849</v>
      </c>
      <c r="C380">
        <v>323</v>
      </c>
      <c r="D380">
        <v>95.507739939999993</v>
      </c>
      <c r="E380">
        <v>272</v>
      </c>
      <c r="F380">
        <v>51</v>
      </c>
      <c r="G380">
        <v>247</v>
      </c>
      <c r="H380">
        <v>0</v>
      </c>
      <c r="I380" t="b">
        <v>0</v>
      </c>
      <c r="J380">
        <v>2</v>
      </c>
      <c r="K380">
        <v>4</v>
      </c>
      <c r="L380">
        <v>1</v>
      </c>
      <c r="N380">
        <v>0.84210526299999999</v>
      </c>
      <c r="O380">
        <v>0</v>
      </c>
      <c r="P380">
        <v>0</v>
      </c>
      <c r="Q380">
        <v>0</v>
      </c>
      <c r="R380">
        <v>0</v>
      </c>
      <c r="S380">
        <v>0</v>
      </c>
      <c r="T380">
        <v>0</v>
      </c>
      <c r="U380">
        <v>1</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1</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row>
    <row r="381" spans="1:101" x14ac:dyDescent="0.25">
      <c r="A381" t="s">
        <v>479</v>
      </c>
      <c r="B381">
        <v>38831</v>
      </c>
      <c r="C381">
        <v>332</v>
      </c>
      <c r="D381">
        <v>116.9608434</v>
      </c>
      <c r="E381">
        <v>206</v>
      </c>
      <c r="F381">
        <v>126</v>
      </c>
      <c r="G381">
        <v>181</v>
      </c>
      <c r="H381">
        <v>0</v>
      </c>
      <c r="I381" t="b">
        <v>0</v>
      </c>
      <c r="J381">
        <v>0</v>
      </c>
      <c r="K381">
        <v>8</v>
      </c>
      <c r="L381">
        <v>2</v>
      </c>
      <c r="N381">
        <v>0.62048192800000002</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1</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row>
    <row r="382" spans="1:101" x14ac:dyDescent="0.25">
      <c r="A382" t="s">
        <v>480</v>
      </c>
      <c r="B382">
        <v>32283</v>
      </c>
      <c r="C382">
        <v>294</v>
      </c>
      <c r="D382">
        <v>109.80612240000001</v>
      </c>
      <c r="E382">
        <v>177</v>
      </c>
      <c r="F382">
        <v>117</v>
      </c>
      <c r="G382">
        <v>238</v>
      </c>
      <c r="H382">
        <v>1</v>
      </c>
      <c r="I382">
        <v>1</v>
      </c>
      <c r="J382">
        <v>0</v>
      </c>
      <c r="K382">
        <v>6</v>
      </c>
      <c r="L382">
        <v>0</v>
      </c>
      <c r="N382">
        <v>0.60204081600000003</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1</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row>
    <row r="383" spans="1:101" x14ac:dyDescent="0.25">
      <c r="A383" t="s">
        <v>481</v>
      </c>
      <c r="B383">
        <v>23279</v>
      </c>
      <c r="C383">
        <v>306</v>
      </c>
      <c r="D383">
        <v>76.075163399999994</v>
      </c>
      <c r="E383">
        <v>72</v>
      </c>
      <c r="F383">
        <v>234</v>
      </c>
      <c r="G383">
        <v>247</v>
      </c>
      <c r="H383">
        <v>1</v>
      </c>
      <c r="I383">
        <v>1</v>
      </c>
      <c r="J383">
        <v>1</v>
      </c>
      <c r="K383">
        <v>2</v>
      </c>
      <c r="L383">
        <v>3</v>
      </c>
      <c r="N383">
        <v>0.235294118</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1</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1</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row>
    <row r="384" spans="1:101" x14ac:dyDescent="0.25">
      <c r="A384" t="s">
        <v>482</v>
      </c>
      <c r="B384">
        <v>23554</v>
      </c>
      <c r="C384">
        <v>480</v>
      </c>
      <c r="D384">
        <v>49.070833329999999</v>
      </c>
      <c r="E384">
        <v>178</v>
      </c>
      <c r="F384">
        <v>302</v>
      </c>
      <c r="G384">
        <v>85</v>
      </c>
      <c r="H384">
        <v>1</v>
      </c>
      <c r="I384">
        <v>1</v>
      </c>
      <c r="J384">
        <v>0</v>
      </c>
      <c r="K384">
        <v>1</v>
      </c>
      <c r="L384">
        <v>1</v>
      </c>
      <c r="N384">
        <v>0.37083333299999999</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1</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row>
    <row r="385" spans="1:101" x14ac:dyDescent="0.25">
      <c r="A385" t="s">
        <v>483</v>
      </c>
      <c r="B385">
        <v>31664</v>
      </c>
      <c r="C385">
        <v>303</v>
      </c>
      <c r="D385">
        <v>104.5016502</v>
      </c>
      <c r="E385">
        <v>68</v>
      </c>
      <c r="F385">
        <v>235</v>
      </c>
      <c r="G385">
        <v>248</v>
      </c>
      <c r="H385">
        <v>0</v>
      </c>
      <c r="I385" t="b">
        <v>0</v>
      </c>
      <c r="J385">
        <v>1</v>
      </c>
      <c r="K385">
        <v>5</v>
      </c>
      <c r="L385">
        <v>0</v>
      </c>
      <c r="N385">
        <v>0.224422442</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1</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1</v>
      </c>
      <c r="BM385">
        <v>0</v>
      </c>
      <c r="BN385">
        <v>0</v>
      </c>
      <c r="BO385">
        <v>0</v>
      </c>
      <c r="BP385">
        <v>0</v>
      </c>
      <c r="BQ385">
        <v>0</v>
      </c>
      <c r="BR385">
        <v>0</v>
      </c>
      <c r="BS385">
        <v>1</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row>
    <row r="386" spans="1:101" x14ac:dyDescent="0.25">
      <c r="A386" t="s">
        <v>484</v>
      </c>
      <c r="B386">
        <v>30252</v>
      </c>
      <c r="C386">
        <v>346</v>
      </c>
      <c r="D386">
        <v>87.433526009999994</v>
      </c>
      <c r="E386">
        <v>191</v>
      </c>
      <c r="F386">
        <v>155</v>
      </c>
      <c r="G386">
        <v>186</v>
      </c>
      <c r="H386">
        <v>0</v>
      </c>
      <c r="I386" t="b">
        <v>0</v>
      </c>
      <c r="J386">
        <v>2</v>
      </c>
      <c r="K386">
        <v>2</v>
      </c>
      <c r="L386">
        <v>0</v>
      </c>
      <c r="N386">
        <v>0.55202312099999995</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1</v>
      </c>
      <c r="CS386">
        <v>0</v>
      </c>
      <c r="CT386">
        <v>0</v>
      </c>
      <c r="CU386">
        <v>0</v>
      </c>
      <c r="CV386">
        <v>0</v>
      </c>
      <c r="CW386">
        <v>0</v>
      </c>
    </row>
    <row r="387" spans="1:101" x14ac:dyDescent="0.25">
      <c r="A387" t="s">
        <v>485</v>
      </c>
      <c r="B387">
        <v>32178</v>
      </c>
      <c r="C387">
        <v>322</v>
      </c>
      <c r="D387">
        <v>99.931677019999995</v>
      </c>
      <c r="E387">
        <v>64</v>
      </c>
      <c r="F387">
        <v>258</v>
      </c>
      <c r="G387">
        <v>121</v>
      </c>
      <c r="H387">
        <v>0</v>
      </c>
      <c r="I387" t="b">
        <v>0</v>
      </c>
      <c r="J387">
        <v>1</v>
      </c>
      <c r="K387">
        <v>3</v>
      </c>
      <c r="L387">
        <v>1</v>
      </c>
      <c r="N387">
        <v>0.198757764</v>
      </c>
      <c r="O387">
        <v>0</v>
      </c>
      <c r="P387">
        <v>0</v>
      </c>
      <c r="Q387">
        <v>0</v>
      </c>
      <c r="R387">
        <v>1</v>
      </c>
      <c r="S387">
        <v>0</v>
      </c>
      <c r="T387">
        <v>1</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row>
    <row r="388" spans="1:101" x14ac:dyDescent="0.25">
      <c r="A388" t="s">
        <v>486</v>
      </c>
      <c r="B388">
        <v>25248</v>
      </c>
      <c r="C388">
        <v>345</v>
      </c>
      <c r="D388">
        <v>73.182608700000003</v>
      </c>
      <c r="E388">
        <v>114</v>
      </c>
      <c r="F388">
        <v>231</v>
      </c>
      <c r="G388">
        <v>28</v>
      </c>
      <c r="H388">
        <v>0</v>
      </c>
      <c r="I388" t="b">
        <v>0</v>
      </c>
      <c r="J388">
        <v>0</v>
      </c>
      <c r="K388">
        <v>1</v>
      </c>
      <c r="L388">
        <v>3</v>
      </c>
      <c r="N388">
        <v>0.33043478300000001</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1</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row>
    <row r="389" spans="1:101" x14ac:dyDescent="0.25">
      <c r="A389" t="s">
        <v>487</v>
      </c>
      <c r="B389">
        <v>19265</v>
      </c>
      <c r="C389">
        <v>345</v>
      </c>
      <c r="D389">
        <v>55.84057971</v>
      </c>
      <c r="E389">
        <v>201</v>
      </c>
      <c r="F389">
        <v>144</v>
      </c>
      <c r="G389">
        <v>48</v>
      </c>
      <c r="H389">
        <v>0</v>
      </c>
      <c r="I389" t="b">
        <v>0</v>
      </c>
      <c r="J389">
        <v>1</v>
      </c>
      <c r="K389">
        <v>1</v>
      </c>
      <c r="L389">
        <v>0</v>
      </c>
      <c r="N389">
        <v>0.58260869599999998</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1</v>
      </c>
      <c r="CI389">
        <v>0</v>
      </c>
      <c r="CJ389">
        <v>0</v>
      </c>
      <c r="CK389">
        <v>0</v>
      </c>
      <c r="CL389">
        <v>0</v>
      </c>
      <c r="CM389">
        <v>0</v>
      </c>
      <c r="CN389">
        <v>0</v>
      </c>
      <c r="CO389">
        <v>0</v>
      </c>
      <c r="CP389">
        <v>0</v>
      </c>
      <c r="CQ389">
        <v>0</v>
      </c>
      <c r="CR389">
        <v>0</v>
      </c>
      <c r="CS389">
        <v>0</v>
      </c>
      <c r="CT389">
        <v>0</v>
      </c>
      <c r="CU389">
        <v>0</v>
      </c>
      <c r="CV389">
        <v>0</v>
      </c>
      <c r="CW389">
        <v>0</v>
      </c>
    </row>
    <row r="390" spans="1:101" x14ac:dyDescent="0.25">
      <c r="A390" t="s">
        <v>488</v>
      </c>
      <c r="B390">
        <v>20323</v>
      </c>
      <c r="C390">
        <v>297</v>
      </c>
      <c r="D390">
        <v>68.427609430000004</v>
      </c>
      <c r="E390">
        <v>165</v>
      </c>
      <c r="F390">
        <v>132</v>
      </c>
      <c r="G390">
        <v>185</v>
      </c>
      <c r="H390">
        <v>1</v>
      </c>
      <c r="I390">
        <v>1</v>
      </c>
      <c r="J390">
        <v>2</v>
      </c>
      <c r="K390">
        <v>2</v>
      </c>
      <c r="L390">
        <v>0</v>
      </c>
      <c r="N390">
        <v>0.55555555599999995</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1</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row>
    <row r="391" spans="1:101" x14ac:dyDescent="0.25">
      <c r="A391" t="s">
        <v>489</v>
      </c>
      <c r="B391">
        <v>29708</v>
      </c>
      <c r="C391">
        <v>313</v>
      </c>
      <c r="D391">
        <v>94.913738019999997</v>
      </c>
      <c r="E391">
        <v>159</v>
      </c>
      <c r="F391">
        <v>154</v>
      </c>
      <c r="G391">
        <v>121</v>
      </c>
      <c r="H391">
        <v>0</v>
      </c>
      <c r="I391" t="b">
        <v>0</v>
      </c>
      <c r="J391">
        <v>1</v>
      </c>
      <c r="K391">
        <v>1</v>
      </c>
      <c r="L391">
        <v>0</v>
      </c>
      <c r="N391">
        <v>0.50798721999999996</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1</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row>
    <row r="392" spans="1:101" x14ac:dyDescent="0.25">
      <c r="A392" t="s">
        <v>490</v>
      </c>
      <c r="B392">
        <v>19432</v>
      </c>
      <c r="C392">
        <v>322</v>
      </c>
      <c r="D392">
        <v>60.347826089999998</v>
      </c>
      <c r="E392">
        <v>320</v>
      </c>
      <c r="F392">
        <v>2</v>
      </c>
      <c r="G392">
        <v>79</v>
      </c>
      <c r="H392">
        <v>0</v>
      </c>
      <c r="I392" t="b">
        <v>0</v>
      </c>
      <c r="J392">
        <v>0</v>
      </c>
      <c r="K392">
        <v>2</v>
      </c>
      <c r="L392">
        <v>1</v>
      </c>
      <c r="N392">
        <v>0.99378882000000002</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1</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row>
    <row r="393" spans="1:101" x14ac:dyDescent="0.25">
      <c r="A393" t="s">
        <v>491</v>
      </c>
      <c r="B393">
        <v>25738</v>
      </c>
      <c r="C393">
        <v>295</v>
      </c>
      <c r="D393">
        <v>87.24745763</v>
      </c>
      <c r="E393">
        <v>124</v>
      </c>
      <c r="F393">
        <v>171</v>
      </c>
      <c r="G393">
        <v>80</v>
      </c>
      <c r="H393">
        <v>0</v>
      </c>
      <c r="I393" t="b">
        <v>0</v>
      </c>
      <c r="J393">
        <v>0</v>
      </c>
      <c r="K393">
        <v>3</v>
      </c>
      <c r="L393">
        <v>0</v>
      </c>
      <c r="N393">
        <v>0.420338983</v>
      </c>
      <c r="O393">
        <v>0</v>
      </c>
      <c r="P393">
        <v>0</v>
      </c>
      <c r="Q393">
        <v>0</v>
      </c>
      <c r="R393">
        <v>1</v>
      </c>
      <c r="S393">
        <v>0</v>
      </c>
      <c r="T393">
        <v>1</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row>
    <row r="394" spans="1:101" x14ac:dyDescent="0.25">
      <c r="A394" t="s">
        <v>492</v>
      </c>
      <c r="B394">
        <v>18465</v>
      </c>
      <c r="C394">
        <v>331</v>
      </c>
      <c r="D394">
        <v>55.785498490000002</v>
      </c>
      <c r="E394">
        <v>130</v>
      </c>
      <c r="F394">
        <v>201</v>
      </c>
      <c r="G394">
        <v>42</v>
      </c>
      <c r="H394">
        <v>0</v>
      </c>
      <c r="I394" t="b">
        <v>0</v>
      </c>
      <c r="J394">
        <v>0</v>
      </c>
      <c r="K394">
        <v>1</v>
      </c>
      <c r="L394">
        <v>0</v>
      </c>
      <c r="N394">
        <v>0.39274924500000002</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1</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row>
    <row r="395" spans="1:101" x14ac:dyDescent="0.25">
      <c r="A395" t="s">
        <v>493</v>
      </c>
      <c r="B395">
        <v>31804</v>
      </c>
      <c r="C395">
        <v>307</v>
      </c>
      <c r="D395">
        <v>103.5960912</v>
      </c>
      <c r="E395">
        <v>148</v>
      </c>
      <c r="F395">
        <v>159</v>
      </c>
      <c r="G395">
        <v>49</v>
      </c>
      <c r="H395">
        <v>0</v>
      </c>
      <c r="I395" t="b">
        <v>0</v>
      </c>
      <c r="J395">
        <v>0</v>
      </c>
      <c r="K395">
        <v>0</v>
      </c>
      <c r="L395">
        <v>0</v>
      </c>
      <c r="N395">
        <v>0.48208469100000001</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1</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row>
    <row r="396" spans="1:101" x14ac:dyDescent="0.25">
      <c r="A396" t="s">
        <v>494</v>
      </c>
      <c r="B396">
        <v>48307</v>
      </c>
      <c r="C396">
        <v>331</v>
      </c>
      <c r="D396">
        <v>145.94259819999999</v>
      </c>
      <c r="E396">
        <v>67</v>
      </c>
      <c r="F396">
        <v>264</v>
      </c>
      <c r="G396">
        <v>247</v>
      </c>
      <c r="H396">
        <v>0</v>
      </c>
      <c r="I396" t="b">
        <v>0</v>
      </c>
      <c r="J396">
        <v>0</v>
      </c>
      <c r="K396">
        <v>8</v>
      </c>
      <c r="L396">
        <v>0</v>
      </c>
      <c r="N396">
        <v>0.202416918</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1</v>
      </c>
      <c r="CW396">
        <v>0</v>
      </c>
    </row>
    <row r="397" spans="1:101" x14ac:dyDescent="0.25">
      <c r="A397" t="s">
        <v>495</v>
      </c>
      <c r="B397">
        <v>13497</v>
      </c>
      <c r="C397">
        <v>321</v>
      </c>
      <c r="D397">
        <v>42.046728969999997</v>
      </c>
      <c r="E397">
        <v>114</v>
      </c>
      <c r="F397">
        <v>207</v>
      </c>
      <c r="G397">
        <v>75</v>
      </c>
      <c r="H397">
        <v>0</v>
      </c>
      <c r="I397" t="b">
        <v>0</v>
      </c>
      <c r="J397">
        <v>0</v>
      </c>
      <c r="K397">
        <v>2</v>
      </c>
      <c r="L397">
        <v>2</v>
      </c>
      <c r="N397">
        <v>0.355140187</v>
      </c>
      <c r="O397">
        <v>0</v>
      </c>
      <c r="P397">
        <v>0</v>
      </c>
      <c r="Q397">
        <v>1</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row>
    <row r="398" spans="1:101" x14ac:dyDescent="0.25">
      <c r="A398" t="s">
        <v>496</v>
      </c>
      <c r="B398">
        <v>32677</v>
      </c>
      <c r="C398">
        <v>418</v>
      </c>
      <c r="D398">
        <v>78.174641149999999</v>
      </c>
      <c r="E398">
        <v>210</v>
      </c>
      <c r="F398">
        <v>208</v>
      </c>
      <c r="G398">
        <v>114</v>
      </c>
      <c r="H398">
        <v>0</v>
      </c>
      <c r="I398" t="b">
        <v>0</v>
      </c>
      <c r="J398">
        <v>0</v>
      </c>
      <c r="K398">
        <v>2</v>
      </c>
      <c r="L398">
        <v>0</v>
      </c>
      <c r="N398">
        <v>0.50239234399999999</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1</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row>
    <row r="399" spans="1:101" x14ac:dyDescent="0.25">
      <c r="A399" t="s">
        <v>497</v>
      </c>
      <c r="B399">
        <v>20749</v>
      </c>
      <c r="C399">
        <v>345</v>
      </c>
      <c r="D399">
        <v>60.14202899</v>
      </c>
      <c r="E399">
        <v>145</v>
      </c>
      <c r="F399">
        <v>200</v>
      </c>
      <c r="G399">
        <v>178</v>
      </c>
      <c r="H399">
        <v>1</v>
      </c>
      <c r="I399">
        <v>1</v>
      </c>
      <c r="J399">
        <v>1</v>
      </c>
      <c r="K399">
        <v>2</v>
      </c>
      <c r="L399">
        <v>0</v>
      </c>
      <c r="N399">
        <v>0.42028985499999999</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1</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row>
    <row r="400" spans="1:101" x14ac:dyDescent="0.25">
      <c r="A400" t="s">
        <v>498</v>
      </c>
      <c r="B400">
        <v>17149</v>
      </c>
      <c r="C400">
        <v>328</v>
      </c>
      <c r="D400">
        <v>52.283536589999997</v>
      </c>
      <c r="E400">
        <v>155</v>
      </c>
      <c r="F400">
        <v>173</v>
      </c>
      <c r="G400">
        <v>34</v>
      </c>
      <c r="H400">
        <v>0</v>
      </c>
      <c r="I400" t="b">
        <v>0</v>
      </c>
      <c r="J400">
        <v>1</v>
      </c>
      <c r="K400">
        <v>1</v>
      </c>
      <c r="L400">
        <v>2</v>
      </c>
      <c r="N400">
        <v>0.47256097600000002</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1</v>
      </c>
      <c r="AO400">
        <v>1</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1</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row>
    <row r="401" spans="1:101" x14ac:dyDescent="0.25">
      <c r="A401" t="s">
        <v>499</v>
      </c>
      <c r="B401">
        <v>23662</v>
      </c>
      <c r="C401">
        <v>327</v>
      </c>
      <c r="D401">
        <v>72.360856269999999</v>
      </c>
      <c r="E401">
        <v>200</v>
      </c>
      <c r="F401">
        <v>127</v>
      </c>
      <c r="G401">
        <v>98</v>
      </c>
      <c r="H401">
        <v>0</v>
      </c>
      <c r="I401" t="b">
        <v>0</v>
      </c>
      <c r="J401">
        <v>0</v>
      </c>
      <c r="K401">
        <v>3</v>
      </c>
      <c r="L401">
        <v>1</v>
      </c>
      <c r="N401">
        <v>0.61162079499999999</v>
      </c>
      <c r="O401">
        <v>0</v>
      </c>
      <c r="P401">
        <v>0</v>
      </c>
      <c r="Q401">
        <v>0</v>
      </c>
      <c r="R401">
        <v>0</v>
      </c>
      <c r="S401">
        <v>0</v>
      </c>
      <c r="T401">
        <v>0</v>
      </c>
      <c r="U401">
        <v>0</v>
      </c>
      <c r="V401">
        <v>0</v>
      </c>
      <c r="W401">
        <v>0</v>
      </c>
      <c r="X401">
        <v>0</v>
      </c>
      <c r="Y401">
        <v>0</v>
      </c>
      <c r="Z401">
        <v>0</v>
      </c>
      <c r="AA401">
        <v>0</v>
      </c>
      <c r="AB401">
        <v>1</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row>
    <row r="402" spans="1:101" x14ac:dyDescent="0.25">
      <c r="A402" t="s">
        <v>500</v>
      </c>
      <c r="B402">
        <v>33487</v>
      </c>
      <c r="C402">
        <v>338</v>
      </c>
      <c r="D402">
        <v>99.073964500000002</v>
      </c>
      <c r="E402">
        <v>57</v>
      </c>
      <c r="F402">
        <v>281</v>
      </c>
      <c r="G402">
        <v>183</v>
      </c>
      <c r="H402">
        <v>1</v>
      </c>
      <c r="I402">
        <v>1</v>
      </c>
      <c r="J402">
        <v>1</v>
      </c>
      <c r="K402">
        <v>5</v>
      </c>
      <c r="L402">
        <v>0</v>
      </c>
      <c r="N402">
        <v>0.16863905300000001</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1</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1</v>
      </c>
      <c r="CO402">
        <v>0</v>
      </c>
      <c r="CP402">
        <v>0</v>
      </c>
      <c r="CQ402">
        <v>0</v>
      </c>
      <c r="CR402">
        <v>0</v>
      </c>
      <c r="CS402">
        <v>0</v>
      </c>
      <c r="CT402">
        <v>0</v>
      </c>
      <c r="CU402">
        <v>0</v>
      </c>
      <c r="CV402">
        <v>0</v>
      </c>
      <c r="CW402">
        <v>0</v>
      </c>
    </row>
    <row r="403" spans="1:101" x14ac:dyDescent="0.25">
      <c r="A403" t="s">
        <v>501</v>
      </c>
      <c r="B403">
        <v>14212</v>
      </c>
      <c r="C403">
        <v>340</v>
      </c>
      <c r="D403">
        <v>41.8</v>
      </c>
      <c r="E403">
        <v>85</v>
      </c>
      <c r="F403">
        <v>255</v>
      </c>
      <c r="G403">
        <v>47</v>
      </c>
      <c r="H403">
        <v>0</v>
      </c>
      <c r="I403" t="b">
        <v>0</v>
      </c>
      <c r="J403">
        <v>0</v>
      </c>
      <c r="K403">
        <v>1</v>
      </c>
      <c r="L403">
        <v>0</v>
      </c>
      <c r="N403">
        <v>0.25</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1</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row>
    <row r="404" spans="1:101" x14ac:dyDescent="0.25">
      <c r="A404" t="s">
        <v>502</v>
      </c>
      <c r="B404">
        <v>13929</v>
      </c>
      <c r="C404">
        <v>303</v>
      </c>
      <c r="D404">
        <v>45.970297029999998</v>
      </c>
      <c r="E404">
        <v>217</v>
      </c>
      <c r="F404">
        <v>86</v>
      </c>
      <c r="G404">
        <v>60</v>
      </c>
      <c r="H404">
        <v>0</v>
      </c>
      <c r="I404" t="b">
        <v>0</v>
      </c>
      <c r="J404">
        <v>0</v>
      </c>
      <c r="K404">
        <v>1</v>
      </c>
      <c r="L404">
        <v>1</v>
      </c>
      <c r="N404">
        <v>0.71617161699999998</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1</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row>
    <row r="405" spans="1:101" x14ac:dyDescent="0.25">
      <c r="A405" t="s">
        <v>503</v>
      </c>
      <c r="B405">
        <v>30255</v>
      </c>
      <c r="C405">
        <v>356</v>
      </c>
      <c r="D405">
        <v>84.985955059999995</v>
      </c>
      <c r="E405">
        <v>163</v>
      </c>
      <c r="F405">
        <v>193</v>
      </c>
      <c r="G405">
        <v>161</v>
      </c>
      <c r="H405">
        <v>0</v>
      </c>
      <c r="I405" t="b">
        <v>0</v>
      </c>
      <c r="J405">
        <v>1</v>
      </c>
      <c r="K405">
        <v>5</v>
      </c>
      <c r="L405">
        <v>0</v>
      </c>
      <c r="N405">
        <v>0.45786516900000002</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1</v>
      </c>
      <c r="AU405">
        <v>0</v>
      </c>
      <c r="AV405">
        <v>0</v>
      </c>
      <c r="AW405">
        <v>0</v>
      </c>
      <c r="AX405">
        <v>0</v>
      </c>
      <c r="AY405">
        <v>0</v>
      </c>
      <c r="AZ405">
        <v>0</v>
      </c>
      <c r="BA405">
        <v>0</v>
      </c>
      <c r="BB405">
        <v>0</v>
      </c>
      <c r="BC405">
        <v>0</v>
      </c>
      <c r="BD405">
        <v>1</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row>
    <row r="406" spans="1:101" x14ac:dyDescent="0.25">
      <c r="A406" t="s">
        <v>504</v>
      </c>
      <c r="B406">
        <v>22957</v>
      </c>
      <c r="C406">
        <v>311</v>
      </c>
      <c r="D406">
        <v>73.816720259999997</v>
      </c>
      <c r="E406">
        <v>114</v>
      </c>
      <c r="F406">
        <v>197</v>
      </c>
      <c r="G406">
        <v>55</v>
      </c>
      <c r="H406">
        <v>0</v>
      </c>
      <c r="I406" t="b">
        <v>0</v>
      </c>
      <c r="J406">
        <v>0</v>
      </c>
      <c r="K406">
        <v>2</v>
      </c>
      <c r="L406">
        <v>3</v>
      </c>
      <c r="N406">
        <v>0.36655948599999999</v>
      </c>
      <c r="O406">
        <v>0</v>
      </c>
      <c r="P406">
        <v>0</v>
      </c>
      <c r="Q406">
        <v>0</v>
      </c>
      <c r="R406">
        <v>0</v>
      </c>
      <c r="S406">
        <v>0</v>
      </c>
      <c r="T406">
        <v>0</v>
      </c>
      <c r="U406">
        <v>0</v>
      </c>
      <c r="V406">
        <v>0</v>
      </c>
      <c r="W406">
        <v>0</v>
      </c>
      <c r="X406">
        <v>0</v>
      </c>
      <c r="Y406">
        <v>0</v>
      </c>
      <c r="Z406">
        <v>0</v>
      </c>
      <c r="AA406">
        <v>0</v>
      </c>
      <c r="AB406">
        <v>0</v>
      </c>
      <c r="AC406">
        <v>0</v>
      </c>
      <c r="AD406">
        <v>0</v>
      </c>
      <c r="AE406">
        <v>0</v>
      </c>
      <c r="AF406">
        <v>0</v>
      </c>
      <c r="AG406">
        <v>1</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row>
    <row r="407" spans="1:101" x14ac:dyDescent="0.25">
      <c r="A407" t="s">
        <v>505</v>
      </c>
      <c r="B407">
        <v>22434</v>
      </c>
      <c r="C407">
        <v>320</v>
      </c>
      <c r="D407">
        <v>70.106250000000003</v>
      </c>
      <c r="E407">
        <v>232</v>
      </c>
      <c r="F407">
        <v>88</v>
      </c>
      <c r="G407">
        <v>25</v>
      </c>
      <c r="H407">
        <v>0</v>
      </c>
      <c r="I407" t="b">
        <v>0</v>
      </c>
      <c r="J407">
        <v>0</v>
      </c>
      <c r="K407">
        <v>1</v>
      </c>
      <c r="L407">
        <v>2</v>
      </c>
      <c r="N407">
        <v>0.72499999999999998</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1</v>
      </c>
      <c r="CM407">
        <v>0</v>
      </c>
      <c r="CN407">
        <v>0</v>
      </c>
      <c r="CO407">
        <v>0</v>
      </c>
      <c r="CP407">
        <v>0</v>
      </c>
      <c r="CQ407">
        <v>0</v>
      </c>
      <c r="CR407">
        <v>0</v>
      </c>
      <c r="CS407">
        <v>0</v>
      </c>
      <c r="CT407">
        <v>0</v>
      </c>
      <c r="CU407">
        <v>0</v>
      </c>
      <c r="CV407">
        <v>0</v>
      </c>
      <c r="CW407">
        <v>0</v>
      </c>
    </row>
    <row r="408" spans="1:101" x14ac:dyDescent="0.25">
      <c r="A408" t="s">
        <v>506</v>
      </c>
      <c r="B408">
        <v>27765</v>
      </c>
      <c r="C408">
        <v>369</v>
      </c>
      <c r="D408">
        <v>75.243902439999999</v>
      </c>
      <c r="E408">
        <v>112</v>
      </c>
      <c r="F408">
        <v>257</v>
      </c>
      <c r="G408">
        <v>105</v>
      </c>
      <c r="H408">
        <v>0</v>
      </c>
      <c r="I408" t="b">
        <v>0</v>
      </c>
      <c r="J408">
        <v>0</v>
      </c>
      <c r="K408">
        <v>3</v>
      </c>
      <c r="L408">
        <v>0</v>
      </c>
      <c r="N408">
        <v>0.303523035</v>
      </c>
      <c r="O408">
        <v>0</v>
      </c>
      <c r="P408">
        <v>0</v>
      </c>
      <c r="Q408">
        <v>0</v>
      </c>
      <c r="R408">
        <v>1</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1</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row>
    <row r="409" spans="1:101" x14ac:dyDescent="0.25">
      <c r="A409" t="s">
        <v>507</v>
      </c>
      <c r="B409">
        <v>24803</v>
      </c>
      <c r="C409">
        <v>311</v>
      </c>
      <c r="D409">
        <v>79.75241158</v>
      </c>
      <c r="E409">
        <v>149</v>
      </c>
      <c r="F409">
        <v>162</v>
      </c>
      <c r="G409">
        <v>136</v>
      </c>
      <c r="H409">
        <v>0</v>
      </c>
      <c r="I409" t="b">
        <v>0</v>
      </c>
      <c r="J409">
        <v>0</v>
      </c>
      <c r="K409">
        <v>1</v>
      </c>
      <c r="L409">
        <v>2</v>
      </c>
      <c r="N409">
        <v>0.47909967799999997</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1</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row>
    <row r="410" spans="1:101" x14ac:dyDescent="0.25">
      <c r="A410" t="s">
        <v>508</v>
      </c>
      <c r="B410">
        <v>18926</v>
      </c>
      <c r="C410">
        <v>233</v>
      </c>
      <c r="D410">
        <v>81.227467809999993</v>
      </c>
      <c r="E410">
        <v>226</v>
      </c>
      <c r="F410">
        <v>7</v>
      </c>
      <c r="G410">
        <v>137</v>
      </c>
      <c r="H410">
        <v>0</v>
      </c>
      <c r="I410" t="b">
        <v>0</v>
      </c>
      <c r="J410">
        <v>0</v>
      </c>
      <c r="K410">
        <v>2</v>
      </c>
      <c r="L410">
        <v>0</v>
      </c>
      <c r="N410">
        <v>0.96995708199999997</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row>
    <row r="411" spans="1:101" x14ac:dyDescent="0.25">
      <c r="A411" t="s">
        <v>509</v>
      </c>
      <c r="B411">
        <v>8942</v>
      </c>
      <c r="C411">
        <v>143</v>
      </c>
      <c r="D411">
        <v>62.531468529999998</v>
      </c>
      <c r="E411">
        <v>141</v>
      </c>
      <c r="F411">
        <v>2</v>
      </c>
      <c r="G411">
        <v>66</v>
      </c>
      <c r="H411">
        <v>0</v>
      </c>
      <c r="I411" t="b">
        <v>0</v>
      </c>
      <c r="J411">
        <v>0</v>
      </c>
      <c r="K411">
        <v>1</v>
      </c>
      <c r="L411">
        <v>1</v>
      </c>
      <c r="N411">
        <v>0.98601398600000001</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1</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row>
    <row r="412" spans="1:101" x14ac:dyDescent="0.25">
      <c r="A412" t="s">
        <v>510</v>
      </c>
      <c r="B412">
        <v>16653</v>
      </c>
      <c r="C412">
        <v>235</v>
      </c>
      <c r="D412">
        <v>70.863829789999997</v>
      </c>
      <c r="E412">
        <v>230</v>
      </c>
      <c r="F412">
        <v>5</v>
      </c>
      <c r="G412">
        <v>137</v>
      </c>
      <c r="H412">
        <v>0</v>
      </c>
      <c r="I412" t="b">
        <v>0</v>
      </c>
      <c r="J412">
        <v>0</v>
      </c>
      <c r="K412">
        <v>2</v>
      </c>
      <c r="L412">
        <v>0</v>
      </c>
      <c r="N412">
        <v>0.97872340400000002</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row>
    <row r="413" spans="1:101" x14ac:dyDescent="0.25">
      <c r="A413" t="s">
        <v>511</v>
      </c>
      <c r="B413">
        <v>5205</v>
      </c>
      <c r="C413">
        <v>140</v>
      </c>
      <c r="D413">
        <v>37.178571429999998</v>
      </c>
      <c r="E413">
        <v>140</v>
      </c>
      <c r="F413">
        <v>0</v>
      </c>
      <c r="G413">
        <v>28</v>
      </c>
      <c r="H413">
        <v>0</v>
      </c>
      <c r="I413" t="b">
        <v>0</v>
      </c>
      <c r="J413">
        <v>0</v>
      </c>
      <c r="K413">
        <v>1</v>
      </c>
      <c r="L413">
        <v>1</v>
      </c>
      <c r="N413">
        <v>1</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1</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row>
    <row r="414" spans="1:101" x14ac:dyDescent="0.25">
      <c r="A414" t="s">
        <v>512</v>
      </c>
      <c r="B414">
        <v>5816</v>
      </c>
      <c r="C414">
        <v>141</v>
      </c>
      <c r="D414">
        <v>41.248226950000003</v>
      </c>
      <c r="E414">
        <v>141</v>
      </c>
      <c r="F414">
        <v>0</v>
      </c>
      <c r="G414">
        <v>66</v>
      </c>
      <c r="H414">
        <v>0</v>
      </c>
      <c r="I414" t="b">
        <v>0</v>
      </c>
      <c r="J414">
        <v>0</v>
      </c>
      <c r="K414">
        <v>1</v>
      </c>
      <c r="L414">
        <v>1</v>
      </c>
      <c r="N414">
        <v>1</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1</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row>
    <row r="415" spans="1:101" x14ac:dyDescent="0.25">
      <c r="A415" t="s">
        <v>513</v>
      </c>
      <c r="B415">
        <v>7500</v>
      </c>
      <c r="C415">
        <v>140</v>
      </c>
      <c r="D415">
        <v>53.571428570000002</v>
      </c>
      <c r="E415">
        <v>139</v>
      </c>
      <c r="F415">
        <v>1</v>
      </c>
      <c r="G415">
        <v>43</v>
      </c>
      <c r="H415">
        <v>0</v>
      </c>
      <c r="I415" t="b">
        <v>0</v>
      </c>
      <c r="J415">
        <v>0</v>
      </c>
      <c r="K415">
        <v>1</v>
      </c>
      <c r="L415">
        <v>0</v>
      </c>
      <c r="N415">
        <v>0.99285714300000005</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1</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row>
    <row r="416" spans="1:101" x14ac:dyDescent="0.25">
      <c r="A416" t="s">
        <v>514</v>
      </c>
      <c r="B416">
        <v>4938</v>
      </c>
      <c r="C416">
        <v>140</v>
      </c>
      <c r="D416">
        <v>35.271428569999998</v>
      </c>
      <c r="E416">
        <v>140</v>
      </c>
      <c r="F416">
        <v>0</v>
      </c>
      <c r="G416">
        <v>29</v>
      </c>
      <c r="H416">
        <v>0</v>
      </c>
      <c r="I416" t="b">
        <v>0</v>
      </c>
      <c r="J416">
        <v>0</v>
      </c>
      <c r="K416">
        <v>1</v>
      </c>
      <c r="L416">
        <v>1</v>
      </c>
      <c r="N416">
        <v>1</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1</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row>
    <row r="417" spans="1:101" x14ac:dyDescent="0.25">
      <c r="A417" t="s">
        <v>515</v>
      </c>
      <c r="B417">
        <v>9376</v>
      </c>
      <c r="C417">
        <v>144</v>
      </c>
      <c r="D417">
        <v>65.111111109999996</v>
      </c>
      <c r="E417">
        <v>140</v>
      </c>
      <c r="F417">
        <v>4</v>
      </c>
      <c r="G417">
        <v>28</v>
      </c>
      <c r="H417">
        <v>0</v>
      </c>
      <c r="I417" t="b">
        <v>0</v>
      </c>
      <c r="J417">
        <v>0</v>
      </c>
      <c r="K417">
        <v>1</v>
      </c>
      <c r="L417">
        <v>1</v>
      </c>
      <c r="N417">
        <v>0.97222222199999997</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1</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row>
    <row r="418" spans="1:101" x14ac:dyDescent="0.25">
      <c r="A418" t="s">
        <v>516</v>
      </c>
      <c r="B418">
        <v>10073</v>
      </c>
      <c r="C418">
        <v>141</v>
      </c>
      <c r="D418">
        <v>71.439716309999994</v>
      </c>
      <c r="E418">
        <v>138</v>
      </c>
      <c r="F418">
        <v>3</v>
      </c>
      <c r="G418">
        <v>103</v>
      </c>
      <c r="H418">
        <v>0</v>
      </c>
      <c r="I418" t="b">
        <v>0</v>
      </c>
      <c r="J418">
        <v>0</v>
      </c>
      <c r="K418">
        <v>3</v>
      </c>
      <c r="L418">
        <v>0</v>
      </c>
      <c r="N418">
        <v>0.97872340400000002</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1</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row>
    <row r="419" spans="1:101" x14ac:dyDescent="0.25">
      <c r="A419" t="s">
        <v>517</v>
      </c>
      <c r="B419">
        <v>12052</v>
      </c>
      <c r="C419">
        <v>227</v>
      </c>
      <c r="D419">
        <v>53.092511010000003</v>
      </c>
      <c r="E419">
        <v>224</v>
      </c>
      <c r="F419">
        <v>3</v>
      </c>
      <c r="G419">
        <v>99</v>
      </c>
      <c r="H419">
        <v>0</v>
      </c>
      <c r="I419" t="b">
        <v>0</v>
      </c>
      <c r="J419">
        <v>0</v>
      </c>
      <c r="K419">
        <v>2</v>
      </c>
      <c r="L419">
        <v>0</v>
      </c>
      <c r="N419">
        <v>0.986784141</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1</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row>
    <row r="420" spans="1:101" x14ac:dyDescent="0.25">
      <c r="A420" t="s">
        <v>518</v>
      </c>
      <c r="B420">
        <v>33168</v>
      </c>
      <c r="C420">
        <v>340</v>
      </c>
      <c r="D420">
        <v>97.552941180000005</v>
      </c>
      <c r="E420">
        <v>105</v>
      </c>
      <c r="F420">
        <v>235</v>
      </c>
      <c r="G420">
        <v>141</v>
      </c>
      <c r="H420">
        <v>0</v>
      </c>
      <c r="I420" t="b">
        <v>0</v>
      </c>
      <c r="J420">
        <v>0</v>
      </c>
      <c r="K420">
        <v>4</v>
      </c>
      <c r="L420">
        <v>0</v>
      </c>
      <c r="N420">
        <v>0.30882352899999999</v>
      </c>
      <c r="O420">
        <v>0</v>
      </c>
      <c r="P420">
        <v>0</v>
      </c>
      <c r="Q420">
        <v>0</v>
      </c>
      <c r="R420">
        <v>0</v>
      </c>
      <c r="S420">
        <v>0</v>
      </c>
      <c r="T420">
        <v>0</v>
      </c>
      <c r="U420">
        <v>0</v>
      </c>
      <c r="V420">
        <v>0</v>
      </c>
      <c r="W420">
        <v>0</v>
      </c>
      <c r="X420">
        <v>0</v>
      </c>
      <c r="Y420">
        <v>0</v>
      </c>
      <c r="Z420">
        <v>0</v>
      </c>
      <c r="AA420">
        <v>0</v>
      </c>
      <c r="AB420">
        <v>1</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row>
    <row r="421" spans="1:101" x14ac:dyDescent="0.25">
      <c r="A421" t="s">
        <v>519</v>
      </c>
      <c r="B421">
        <v>49508</v>
      </c>
      <c r="C421">
        <v>319</v>
      </c>
      <c r="D421">
        <v>155.1974922</v>
      </c>
      <c r="E421">
        <v>315</v>
      </c>
      <c r="F421">
        <v>4</v>
      </c>
      <c r="G421">
        <v>170</v>
      </c>
      <c r="H421">
        <v>0</v>
      </c>
      <c r="I421" t="b">
        <v>0</v>
      </c>
      <c r="J421">
        <v>2</v>
      </c>
      <c r="K421">
        <v>2</v>
      </c>
      <c r="L421">
        <v>2</v>
      </c>
      <c r="N421">
        <v>0.98746081500000005</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1</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row>
    <row r="422" spans="1:101" x14ac:dyDescent="0.25">
      <c r="A422" t="s">
        <v>520</v>
      </c>
      <c r="B422">
        <v>20917</v>
      </c>
      <c r="C422">
        <v>337</v>
      </c>
      <c r="D422">
        <v>62.068249260000002</v>
      </c>
      <c r="E422">
        <v>230</v>
      </c>
      <c r="F422">
        <v>107</v>
      </c>
      <c r="G422">
        <v>65</v>
      </c>
      <c r="H422">
        <v>0</v>
      </c>
      <c r="I422" t="b">
        <v>0</v>
      </c>
      <c r="J422">
        <v>0</v>
      </c>
      <c r="K422">
        <v>2</v>
      </c>
      <c r="L422">
        <v>4</v>
      </c>
      <c r="N422">
        <v>0.68249258199999996</v>
      </c>
      <c r="O422">
        <v>0</v>
      </c>
      <c r="P422">
        <v>0</v>
      </c>
      <c r="Q422">
        <v>0</v>
      </c>
      <c r="R422">
        <v>0</v>
      </c>
      <c r="S422">
        <v>0</v>
      </c>
      <c r="T422">
        <v>0</v>
      </c>
      <c r="U422">
        <v>0</v>
      </c>
      <c r="V422">
        <v>0</v>
      </c>
      <c r="W422">
        <v>0</v>
      </c>
      <c r="X422">
        <v>0</v>
      </c>
      <c r="Y422">
        <v>0</v>
      </c>
      <c r="Z422">
        <v>0</v>
      </c>
      <c r="AA422">
        <v>0</v>
      </c>
      <c r="AB422">
        <v>0</v>
      </c>
      <c r="AC422">
        <v>0</v>
      </c>
      <c r="AD422">
        <v>0</v>
      </c>
      <c r="AE422">
        <v>0</v>
      </c>
      <c r="AF422">
        <v>0</v>
      </c>
      <c r="AG422">
        <v>1</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row>
    <row r="423" spans="1:101" x14ac:dyDescent="0.25">
      <c r="A423" t="s">
        <v>521</v>
      </c>
      <c r="B423">
        <v>23892</v>
      </c>
      <c r="C423">
        <v>338</v>
      </c>
      <c r="D423">
        <v>70.686390529999997</v>
      </c>
      <c r="E423">
        <v>196</v>
      </c>
      <c r="F423">
        <v>142</v>
      </c>
      <c r="G423">
        <v>123</v>
      </c>
      <c r="H423">
        <v>0</v>
      </c>
      <c r="I423" t="b">
        <v>0</v>
      </c>
      <c r="J423">
        <v>0</v>
      </c>
      <c r="K423">
        <v>5</v>
      </c>
      <c r="L423">
        <v>1</v>
      </c>
      <c r="N423">
        <v>0.57988165700000005</v>
      </c>
      <c r="O423">
        <v>0</v>
      </c>
      <c r="P423">
        <v>0</v>
      </c>
      <c r="Q423">
        <v>0</v>
      </c>
      <c r="R423">
        <v>0</v>
      </c>
      <c r="S423">
        <v>0</v>
      </c>
      <c r="T423">
        <v>0</v>
      </c>
      <c r="U423">
        <v>0</v>
      </c>
      <c r="V423">
        <v>0</v>
      </c>
      <c r="W423">
        <v>0</v>
      </c>
      <c r="X423">
        <v>0</v>
      </c>
      <c r="Y423">
        <v>0</v>
      </c>
      <c r="Z423">
        <v>0</v>
      </c>
      <c r="AA423">
        <v>0</v>
      </c>
      <c r="AB423">
        <v>1</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1</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row>
    <row r="424" spans="1:101" x14ac:dyDescent="0.25">
      <c r="A424" t="s">
        <v>522</v>
      </c>
      <c r="B424">
        <v>31737</v>
      </c>
      <c r="C424">
        <v>330</v>
      </c>
      <c r="D424">
        <v>96.172727269999996</v>
      </c>
      <c r="E424">
        <v>119</v>
      </c>
      <c r="F424">
        <v>211</v>
      </c>
      <c r="G424">
        <v>76</v>
      </c>
      <c r="H424">
        <v>1</v>
      </c>
      <c r="I424">
        <v>1</v>
      </c>
      <c r="J424">
        <v>0</v>
      </c>
      <c r="K424">
        <v>1</v>
      </c>
      <c r="L424">
        <v>3</v>
      </c>
      <c r="N424">
        <v>0.36060606099999998</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1</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row>
    <row r="425" spans="1:101" x14ac:dyDescent="0.25">
      <c r="A425" t="s">
        <v>523</v>
      </c>
      <c r="B425">
        <v>49548</v>
      </c>
      <c r="C425">
        <v>333</v>
      </c>
      <c r="D425">
        <v>148.7927928</v>
      </c>
      <c r="E425">
        <v>185</v>
      </c>
      <c r="F425">
        <v>148</v>
      </c>
      <c r="G425">
        <v>191</v>
      </c>
      <c r="H425">
        <v>0</v>
      </c>
      <c r="I425" t="b">
        <v>0</v>
      </c>
      <c r="J425">
        <v>0</v>
      </c>
      <c r="K425">
        <v>4</v>
      </c>
      <c r="L425">
        <v>0</v>
      </c>
      <c r="N425">
        <v>0.55555555599999995</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1</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row>
    <row r="426" spans="1:101" x14ac:dyDescent="0.25">
      <c r="A426" t="s">
        <v>524</v>
      </c>
      <c r="B426">
        <v>24498</v>
      </c>
      <c r="C426">
        <v>296</v>
      </c>
      <c r="D426">
        <v>82.763513509999996</v>
      </c>
      <c r="E426">
        <v>291</v>
      </c>
      <c r="F426">
        <v>5</v>
      </c>
      <c r="G426">
        <v>158</v>
      </c>
      <c r="H426">
        <v>1</v>
      </c>
      <c r="I426">
        <v>1</v>
      </c>
      <c r="J426">
        <v>1</v>
      </c>
      <c r="K426">
        <v>3</v>
      </c>
      <c r="L426">
        <v>0</v>
      </c>
      <c r="N426">
        <v>0.98310810800000004</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1</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row>
    <row r="427" spans="1:101" x14ac:dyDescent="0.25">
      <c r="A427" t="s">
        <v>525</v>
      </c>
      <c r="B427">
        <v>22474</v>
      </c>
      <c r="C427">
        <v>338</v>
      </c>
      <c r="D427">
        <v>66.491124260000007</v>
      </c>
      <c r="E427">
        <v>148</v>
      </c>
      <c r="F427">
        <v>190</v>
      </c>
      <c r="G427">
        <v>154</v>
      </c>
      <c r="H427">
        <v>0</v>
      </c>
      <c r="I427" t="b">
        <v>0</v>
      </c>
      <c r="J427">
        <v>1</v>
      </c>
      <c r="K427">
        <v>1</v>
      </c>
      <c r="L427">
        <v>0</v>
      </c>
      <c r="N427">
        <v>0.43786982200000002</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1</v>
      </c>
      <c r="CS427">
        <v>0</v>
      </c>
      <c r="CT427">
        <v>0</v>
      </c>
      <c r="CU427">
        <v>0</v>
      </c>
      <c r="CV427">
        <v>0</v>
      </c>
      <c r="CW427">
        <v>0</v>
      </c>
    </row>
    <row r="428" spans="1:101" x14ac:dyDescent="0.25">
      <c r="A428" t="s">
        <v>526</v>
      </c>
      <c r="B428">
        <v>55343</v>
      </c>
      <c r="C428">
        <v>321</v>
      </c>
      <c r="D428">
        <v>172.40809970000001</v>
      </c>
      <c r="E428">
        <v>310</v>
      </c>
      <c r="F428">
        <v>11</v>
      </c>
      <c r="G428">
        <v>247</v>
      </c>
      <c r="H428">
        <v>1</v>
      </c>
      <c r="I428">
        <v>1</v>
      </c>
      <c r="J428">
        <v>0</v>
      </c>
      <c r="K428">
        <v>4</v>
      </c>
      <c r="L428">
        <v>0</v>
      </c>
      <c r="N428">
        <v>0.96573208700000002</v>
      </c>
      <c r="O428">
        <v>0</v>
      </c>
      <c r="P428">
        <v>0</v>
      </c>
      <c r="Q428">
        <v>0</v>
      </c>
      <c r="R428">
        <v>1</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row>
    <row r="429" spans="1:101" x14ac:dyDescent="0.25">
      <c r="A429" t="s">
        <v>527</v>
      </c>
      <c r="B429">
        <v>23917</v>
      </c>
      <c r="C429">
        <v>322</v>
      </c>
      <c r="D429">
        <v>74.276397520000003</v>
      </c>
      <c r="E429">
        <v>111</v>
      </c>
      <c r="F429">
        <v>211</v>
      </c>
      <c r="G429">
        <v>56</v>
      </c>
      <c r="H429">
        <v>0</v>
      </c>
      <c r="I429" t="b">
        <v>0</v>
      </c>
      <c r="J429">
        <v>0</v>
      </c>
      <c r="K429">
        <v>2</v>
      </c>
      <c r="L429">
        <v>3</v>
      </c>
      <c r="N429">
        <v>0.34472049700000001</v>
      </c>
      <c r="O429">
        <v>0</v>
      </c>
      <c r="P429">
        <v>0</v>
      </c>
      <c r="Q429">
        <v>0</v>
      </c>
      <c r="R429">
        <v>0</v>
      </c>
      <c r="S429">
        <v>0</v>
      </c>
      <c r="T429">
        <v>0</v>
      </c>
      <c r="U429">
        <v>0</v>
      </c>
      <c r="V429">
        <v>0</v>
      </c>
      <c r="W429">
        <v>0</v>
      </c>
      <c r="X429">
        <v>0</v>
      </c>
      <c r="Y429">
        <v>0</v>
      </c>
      <c r="Z429">
        <v>0</v>
      </c>
      <c r="AA429">
        <v>0</v>
      </c>
      <c r="AB429">
        <v>0</v>
      </c>
      <c r="AC429">
        <v>0</v>
      </c>
      <c r="AD429">
        <v>0</v>
      </c>
      <c r="AE429">
        <v>0</v>
      </c>
      <c r="AF429">
        <v>0</v>
      </c>
      <c r="AG429">
        <v>1</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row>
    <row r="430" spans="1:101" x14ac:dyDescent="0.25">
      <c r="A430" t="s">
        <v>528</v>
      </c>
      <c r="B430">
        <v>40489</v>
      </c>
      <c r="C430">
        <v>347</v>
      </c>
      <c r="D430">
        <v>116.68299709999999</v>
      </c>
      <c r="E430">
        <v>193</v>
      </c>
      <c r="F430">
        <v>154</v>
      </c>
      <c r="G430">
        <v>245</v>
      </c>
      <c r="H430">
        <v>0</v>
      </c>
      <c r="I430" t="b">
        <v>0</v>
      </c>
      <c r="J430">
        <v>2</v>
      </c>
      <c r="K430">
        <v>7</v>
      </c>
      <c r="L430">
        <v>4</v>
      </c>
      <c r="N430">
        <v>0.55619596500000001</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1</v>
      </c>
      <c r="CO430">
        <v>0</v>
      </c>
      <c r="CP430">
        <v>0</v>
      </c>
      <c r="CQ430">
        <v>0</v>
      </c>
      <c r="CR430">
        <v>0</v>
      </c>
      <c r="CS430">
        <v>0</v>
      </c>
      <c r="CT430">
        <v>0</v>
      </c>
      <c r="CU430">
        <v>0</v>
      </c>
      <c r="CV430">
        <v>0</v>
      </c>
      <c r="CW430">
        <v>0</v>
      </c>
    </row>
    <row r="431" spans="1:101" x14ac:dyDescent="0.25">
      <c r="A431" t="s">
        <v>529</v>
      </c>
      <c r="B431">
        <v>29011</v>
      </c>
      <c r="C431">
        <v>309</v>
      </c>
      <c r="D431">
        <v>93.886731389999994</v>
      </c>
      <c r="E431">
        <v>308</v>
      </c>
      <c r="F431">
        <v>1</v>
      </c>
      <c r="G431">
        <v>79</v>
      </c>
      <c r="H431">
        <v>0</v>
      </c>
      <c r="I431" t="b">
        <v>0</v>
      </c>
      <c r="J431">
        <v>0</v>
      </c>
      <c r="K431">
        <v>1</v>
      </c>
      <c r="L431">
        <v>3</v>
      </c>
      <c r="N431">
        <v>0.99676375399999995</v>
      </c>
      <c r="O431">
        <v>0</v>
      </c>
      <c r="P431">
        <v>0</v>
      </c>
      <c r="Q431">
        <v>0</v>
      </c>
      <c r="R431">
        <v>0</v>
      </c>
      <c r="S431">
        <v>0</v>
      </c>
      <c r="T431">
        <v>0</v>
      </c>
      <c r="U431">
        <v>0</v>
      </c>
      <c r="V431">
        <v>0</v>
      </c>
      <c r="W431">
        <v>0</v>
      </c>
      <c r="X431">
        <v>0</v>
      </c>
      <c r="Y431">
        <v>0</v>
      </c>
      <c r="Z431">
        <v>0</v>
      </c>
      <c r="AA431">
        <v>0</v>
      </c>
      <c r="AB431">
        <v>0</v>
      </c>
      <c r="AC431">
        <v>0</v>
      </c>
      <c r="AD431">
        <v>0</v>
      </c>
      <c r="AE431">
        <v>0</v>
      </c>
      <c r="AF431">
        <v>0</v>
      </c>
      <c r="AG431">
        <v>1</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row>
    <row r="432" spans="1:101" x14ac:dyDescent="0.25">
      <c r="A432" t="s">
        <v>530</v>
      </c>
      <c r="B432">
        <v>34846</v>
      </c>
      <c r="C432">
        <v>320</v>
      </c>
      <c r="D432">
        <v>108.89375</v>
      </c>
      <c r="E432">
        <v>152</v>
      </c>
      <c r="F432">
        <v>168</v>
      </c>
      <c r="G432">
        <v>247</v>
      </c>
      <c r="H432">
        <v>1</v>
      </c>
      <c r="I432">
        <v>1</v>
      </c>
      <c r="J432">
        <v>0</v>
      </c>
      <c r="K432">
        <v>10</v>
      </c>
      <c r="L432">
        <v>1</v>
      </c>
      <c r="N432">
        <v>0.47499999999999998</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1</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row>
    <row r="433" spans="1:101" x14ac:dyDescent="0.25">
      <c r="A433" t="s">
        <v>531</v>
      </c>
      <c r="B433">
        <v>26944</v>
      </c>
      <c r="C433">
        <v>292</v>
      </c>
      <c r="D433">
        <v>92.273972599999993</v>
      </c>
      <c r="E433">
        <v>156</v>
      </c>
      <c r="F433">
        <v>136</v>
      </c>
      <c r="G433">
        <v>81</v>
      </c>
      <c r="H433">
        <v>1</v>
      </c>
      <c r="I433">
        <v>1</v>
      </c>
      <c r="J433">
        <v>1</v>
      </c>
      <c r="K433">
        <v>2</v>
      </c>
      <c r="L433">
        <v>2</v>
      </c>
      <c r="N433">
        <v>0.53424657499999995</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1</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row>
    <row r="434" spans="1:101" x14ac:dyDescent="0.25">
      <c r="A434" t="s">
        <v>532</v>
      </c>
      <c r="B434">
        <v>20098</v>
      </c>
      <c r="C434">
        <v>310</v>
      </c>
      <c r="D434">
        <v>64.832258060000001</v>
      </c>
      <c r="E434">
        <v>189</v>
      </c>
      <c r="F434">
        <v>121</v>
      </c>
      <c r="G434">
        <v>47</v>
      </c>
      <c r="H434">
        <v>0</v>
      </c>
      <c r="I434" t="b">
        <v>0</v>
      </c>
      <c r="J434">
        <v>1</v>
      </c>
      <c r="K434">
        <v>2</v>
      </c>
      <c r="L434">
        <v>3</v>
      </c>
      <c r="N434">
        <v>0.60967741900000005</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1</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row>
    <row r="435" spans="1:101" x14ac:dyDescent="0.25">
      <c r="A435" t="s">
        <v>533</v>
      </c>
      <c r="B435">
        <v>35992</v>
      </c>
      <c r="C435">
        <v>343</v>
      </c>
      <c r="D435">
        <v>104.9329446</v>
      </c>
      <c r="E435">
        <v>228</v>
      </c>
      <c r="F435">
        <v>115</v>
      </c>
      <c r="G435">
        <v>247</v>
      </c>
      <c r="H435">
        <v>0</v>
      </c>
      <c r="I435" t="b">
        <v>0</v>
      </c>
      <c r="J435">
        <v>1</v>
      </c>
      <c r="K435">
        <v>8</v>
      </c>
      <c r="L435">
        <v>1</v>
      </c>
      <c r="N435">
        <v>0.66472303200000005</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1</v>
      </c>
      <c r="BO435">
        <v>0</v>
      </c>
      <c r="BP435">
        <v>0</v>
      </c>
      <c r="BQ435">
        <v>0</v>
      </c>
      <c r="BR435">
        <v>0</v>
      </c>
      <c r="BS435">
        <v>0</v>
      </c>
      <c r="BT435">
        <v>0</v>
      </c>
      <c r="BU435">
        <v>0</v>
      </c>
      <c r="BV435">
        <v>0</v>
      </c>
      <c r="BW435">
        <v>0</v>
      </c>
      <c r="BX435">
        <v>0</v>
      </c>
      <c r="BY435">
        <v>0</v>
      </c>
      <c r="BZ435">
        <v>0</v>
      </c>
      <c r="CA435">
        <v>0</v>
      </c>
      <c r="CB435">
        <v>0</v>
      </c>
      <c r="CC435">
        <v>1</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row>
    <row r="436" spans="1:101" x14ac:dyDescent="0.25">
      <c r="A436" t="s">
        <v>534</v>
      </c>
      <c r="B436">
        <v>11925</v>
      </c>
      <c r="C436">
        <v>318</v>
      </c>
      <c r="D436">
        <v>37.5</v>
      </c>
      <c r="E436">
        <v>159</v>
      </c>
      <c r="F436">
        <v>159</v>
      </c>
      <c r="G436">
        <v>136</v>
      </c>
      <c r="H436">
        <v>0</v>
      </c>
      <c r="I436" t="b">
        <v>0</v>
      </c>
      <c r="J436">
        <v>0</v>
      </c>
      <c r="K436">
        <v>4</v>
      </c>
      <c r="L436">
        <v>0</v>
      </c>
      <c r="N436">
        <v>0.5</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1</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row>
    <row r="437" spans="1:101" x14ac:dyDescent="0.25">
      <c r="A437" t="s">
        <v>535</v>
      </c>
      <c r="B437">
        <v>29569</v>
      </c>
      <c r="C437">
        <v>337</v>
      </c>
      <c r="D437">
        <v>87.741839760000005</v>
      </c>
      <c r="E437">
        <v>87</v>
      </c>
      <c r="F437">
        <v>250</v>
      </c>
      <c r="G437">
        <v>116</v>
      </c>
      <c r="H437">
        <v>0</v>
      </c>
      <c r="I437" t="b">
        <v>0</v>
      </c>
      <c r="J437">
        <v>2</v>
      </c>
      <c r="K437">
        <v>2</v>
      </c>
      <c r="L437">
        <v>0</v>
      </c>
      <c r="N437">
        <v>0.25816023700000001</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1</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1</v>
      </c>
      <c r="CQ437">
        <v>0</v>
      </c>
      <c r="CR437">
        <v>0</v>
      </c>
      <c r="CS437">
        <v>0</v>
      </c>
      <c r="CT437">
        <v>1</v>
      </c>
      <c r="CU437">
        <v>0</v>
      </c>
      <c r="CV437">
        <v>0</v>
      </c>
      <c r="CW437">
        <v>0</v>
      </c>
    </row>
    <row r="438" spans="1:101" x14ac:dyDescent="0.25">
      <c r="A438" t="s">
        <v>536</v>
      </c>
      <c r="B438">
        <v>27725</v>
      </c>
      <c r="C438">
        <v>309</v>
      </c>
      <c r="D438">
        <v>89.72491909</v>
      </c>
      <c r="E438">
        <v>309</v>
      </c>
      <c r="F438">
        <v>0</v>
      </c>
      <c r="G438">
        <v>137</v>
      </c>
      <c r="H438">
        <v>0</v>
      </c>
      <c r="I438" t="b">
        <v>0</v>
      </c>
      <c r="J438">
        <v>0</v>
      </c>
      <c r="K438">
        <v>3</v>
      </c>
      <c r="L438">
        <v>0</v>
      </c>
      <c r="N438">
        <v>1</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1</v>
      </c>
      <c r="CV438">
        <v>0</v>
      </c>
      <c r="CW438">
        <v>0</v>
      </c>
    </row>
    <row r="439" spans="1:101" x14ac:dyDescent="0.25">
      <c r="A439" t="s">
        <v>537</v>
      </c>
      <c r="B439">
        <v>15603</v>
      </c>
      <c r="C439">
        <v>338</v>
      </c>
      <c r="D439">
        <v>46.16272189</v>
      </c>
      <c r="E439">
        <v>249</v>
      </c>
      <c r="F439">
        <v>89</v>
      </c>
      <c r="G439">
        <v>59</v>
      </c>
      <c r="H439">
        <v>0</v>
      </c>
      <c r="I439" t="b">
        <v>0</v>
      </c>
      <c r="J439">
        <v>0</v>
      </c>
      <c r="K439">
        <v>2</v>
      </c>
      <c r="L439">
        <v>0</v>
      </c>
      <c r="N439">
        <v>0.736686391</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1</v>
      </c>
      <c r="CI439">
        <v>0</v>
      </c>
      <c r="CJ439">
        <v>0</v>
      </c>
      <c r="CK439">
        <v>0</v>
      </c>
      <c r="CL439">
        <v>0</v>
      </c>
      <c r="CM439">
        <v>0</v>
      </c>
      <c r="CN439">
        <v>0</v>
      </c>
      <c r="CO439">
        <v>0</v>
      </c>
      <c r="CP439">
        <v>0</v>
      </c>
      <c r="CQ439">
        <v>0</v>
      </c>
      <c r="CR439">
        <v>0</v>
      </c>
      <c r="CS439">
        <v>0</v>
      </c>
      <c r="CT439">
        <v>0</v>
      </c>
      <c r="CU439">
        <v>0</v>
      </c>
      <c r="CV439">
        <v>0</v>
      </c>
      <c r="CW439">
        <v>0</v>
      </c>
    </row>
    <row r="440" spans="1:101" x14ac:dyDescent="0.25">
      <c r="A440" t="s">
        <v>538</v>
      </c>
      <c r="B440">
        <v>14531</v>
      </c>
      <c r="C440">
        <v>395</v>
      </c>
      <c r="D440">
        <v>36.787341769999998</v>
      </c>
      <c r="E440">
        <v>175</v>
      </c>
      <c r="F440">
        <v>220</v>
      </c>
      <c r="G440">
        <v>29</v>
      </c>
      <c r="H440">
        <v>0</v>
      </c>
      <c r="I440" t="b">
        <v>0</v>
      </c>
      <c r="J440">
        <v>0</v>
      </c>
      <c r="K440">
        <v>1</v>
      </c>
      <c r="L440">
        <v>1</v>
      </c>
      <c r="N440">
        <v>0.44303797499999997</v>
      </c>
      <c r="O440">
        <v>0</v>
      </c>
      <c r="P440">
        <v>0</v>
      </c>
      <c r="Q440">
        <v>0</v>
      </c>
      <c r="R440">
        <v>0</v>
      </c>
      <c r="S440">
        <v>0</v>
      </c>
      <c r="T440">
        <v>0</v>
      </c>
      <c r="U440">
        <v>0</v>
      </c>
      <c r="V440">
        <v>0</v>
      </c>
      <c r="W440">
        <v>0</v>
      </c>
      <c r="X440">
        <v>0</v>
      </c>
      <c r="Y440">
        <v>0</v>
      </c>
      <c r="Z440">
        <v>0</v>
      </c>
      <c r="AA440">
        <v>0</v>
      </c>
      <c r="AB440">
        <v>0</v>
      </c>
      <c r="AC440">
        <v>0</v>
      </c>
      <c r="AD440">
        <v>0</v>
      </c>
      <c r="AE440">
        <v>0</v>
      </c>
      <c r="AF440">
        <v>0</v>
      </c>
      <c r="AG440">
        <v>1</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1</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row>
    <row r="441" spans="1:101" x14ac:dyDescent="0.25">
      <c r="A441" t="s">
        <v>539</v>
      </c>
      <c r="B441">
        <v>19997</v>
      </c>
      <c r="C441">
        <v>330</v>
      </c>
      <c r="D441">
        <v>60.596969700000002</v>
      </c>
      <c r="E441">
        <v>168</v>
      </c>
      <c r="F441">
        <v>162</v>
      </c>
      <c r="G441">
        <v>118</v>
      </c>
      <c r="H441">
        <v>0</v>
      </c>
      <c r="I441" t="b">
        <v>0</v>
      </c>
      <c r="J441">
        <v>0</v>
      </c>
      <c r="K441">
        <v>4</v>
      </c>
      <c r="L441">
        <v>0</v>
      </c>
      <c r="N441">
        <v>0.50909090899999998</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1</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row>
    <row r="442" spans="1:101" x14ac:dyDescent="0.25">
      <c r="A442" t="s">
        <v>540</v>
      </c>
      <c r="B442">
        <v>21908</v>
      </c>
      <c r="C442">
        <v>309</v>
      </c>
      <c r="D442">
        <v>70.899676380000002</v>
      </c>
      <c r="E442">
        <v>149</v>
      </c>
      <c r="F442">
        <v>160</v>
      </c>
      <c r="G442">
        <v>204</v>
      </c>
      <c r="H442">
        <v>0</v>
      </c>
      <c r="I442" t="b">
        <v>0</v>
      </c>
      <c r="J442">
        <v>1</v>
      </c>
      <c r="K442">
        <v>6</v>
      </c>
      <c r="L442">
        <v>0</v>
      </c>
      <c r="N442">
        <v>0.48220064699999998</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1</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row>
    <row r="443" spans="1:101" x14ac:dyDescent="0.25">
      <c r="A443" t="s">
        <v>541</v>
      </c>
      <c r="B443">
        <v>4677</v>
      </c>
      <c r="C443">
        <v>116</v>
      </c>
      <c r="D443">
        <v>40.318965519999999</v>
      </c>
      <c r="E443">
        <v>116</v>
      </c>
      <c r="F443">
        <v>0</v>
      </c>
      <c r="G443">
        <v>127</v>
      </c>
      <c r="H443">
        <v>2</v>
      </c>
      <c r="I443">
        <v>1</v>
      </c>
      <c r="J443">
        <v>0</v>
      </c>
      <c r="K443">
        <v>2</v>
      </c>
      <c r="L443">
        <v>1</v>
      </c>
      <c r="N443">
        <v>1</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1</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row>
    <row r="444" spans="1:101" x14ac:dyDescent="0.25">
      <c r="A444" t="s">
        <v>542</v>
      </c>
      <c r="B444">
        <v>6691</v>
      </c>
      <c r="C444">
        <v>118</v>
      </c>
      <c r="D444">
        <v>56.703389829999999</v>
      </c>
      <c r="E444">
        <v>117</v>
      </c>
      <c r="F444">
        <v>1</v>
      </c>
      <c r="G444">
        <v>70</v>
      </c>
      <c r="H444">
        <v>1</v>
      </c>
      <c r="I444">
        <v>1</v>
      </c>
      <c r="J444">
        <v>0</v>
      </c>
      <c r="K444">
        <v>2</v>
      </c>
      <c r="L444">
        <v>0</v>
      </c>
      <c r="N444">
        <v>0.99152542399999999</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1</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row>
    <row r="445" spans="1:101" x14ac:dyDescent="0.25">
      <c r="A445" t="s">
        <v>543</v>
      </c>
      <c r="B445">
        <v>6876</v>
      </c>
      <c r="C445">
        <v>113</v>
      </c>
      <c r="D445">
        <v>60.849557519999998</v>
      </c>
      <c r="E445">
        <v>113</v>
      </c>
      <c r="F445">
        <v>0</v>
      </c>
      <c r="G445">
        <v>136</v>
      </c>
      <c r="H445">
        <v>1</v>
      </c>
      <c r="I445">
        <v>1</v>
      </c>
      <c r="J445">
        <v>1</v>
      </c>
      <c r="K445">
        <v>2</v>
      </c>
      <c r="L445">
        <v>0</v>
      </c>
      <c r="N445">
        <v>1</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1</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row>
    <row r="446" spans="1:101" x14ac:dyDescent="0.25">
      <c r="A446" t="s">
        <v>544</v>
      </c>
      <c r="B446">
        <v>47290</v>
      </c>
      <c r="C446">
        <v>373</v>
      </c>
      <c r="D446">
        <v>126.7828418</v>
      </c>
      <c r="E446">
        <v>91</v>
      </c>
      <c r="F446">
        <v>282</v>
      </c>
      <c r="G446">
        <v>243</v>
      </c>
      <c r="H446">
        <v>0</v>
      </c>
      <c r="I446" t="b">
        <v>0</v>
      </c>
      <c r="J446">
        <v>1</v>
      </c>
      <c r="K446">
        <v>6</v>
      </c>
      <c r="L446">
        <v>2</v>
      </c>
      <c r="N446">
        <v>0.243967828</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1</v>
      </c>
      <c r="BW446">
        <v>0</v>
      </c>
      <c r="BX446">
        <v>0</v>
      </c>
      <c r="BY446">
        <v>0</v>
      </c>
      <c r="BZ446">
        <v>0</v>
      </c>
      <c r="CA446">
        <v>0</v>
      </c>
      <c r="CB446">
        <v>0</v>
      </c>
      <c r="CC446">
        <v>0</v>
      </c>
      <c r="CD446">
        <v>0</v>
      </c>
      <c r="CE446">
        <v>0</v>
      </c>
      <c r="CF446">
        <v>0</v>
      </c>
      <c r="CG446">
        <v>0</v>
      </c>
      <c r="CH446">
        <v>1</v>
      </c>
      <c r="CI446">
        <v>0</v>
      </c>
      <c r="CJ446">
        <v>0</v>
      </c>
      <c r="CK446">
        <v>0</v>
      </c>
      <c r="CL446">
        <v>0</v>
      </c>
      <c r="CM446">
        <v>0</v>
      </c>
      <c r="CN446">
        <v>0</v>
      </c>
      <c r="CO446">
        <v>0</v>
      </c>
      <c r="CP446">
        <v>0</v>
      </c>
      <c r="CQ446">
        <v>0</v>
      </c>
      <c r="CR446">
        <v>0</v>
      </c>
      <c r="CS446">
        <v>0</v>
      </c>
      <c r="CT446">
        <v>0</v>
      </c>
      <c r="CU446">
        <v>0</v>
      </c>
      <c r="CV446">
        <v>0</v>
      </c>
      <c r="CW446">
        <v>0</v>
      </c>
    </row>
    <row r="447" spans="1:101" x14ac:dyDescent="0.25">
      <c r="A447" t="s">
        <v>545</v>
      </c>
      <c r="B447">
        <v>23082</v>
      </c>
      <c r="C447">
        <v>362</v>
      </c>
      <c r="D447">
        <v>63.762430940000002</v>
      </c>
      <c r="E447">
        <v>122</v>
      </c>
      <c r="F447">
        <v>240</v>
      </c>
      <c r="G447">
        <v>102</v>
      </c>
      <c r="H447">
        <v>0</v>
      </c>
      <c r="I447" t="b">
        <v>0</v>
      </c>
      <c r="J447">
        <v>0</v>
      </c>
      <c r="K447">
        <v>3</v>
      </c>
      <c r="L447">
        <v>0</v>
      </c>
      <c r="N447">
        <v>0.33701657499999998</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1</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row>
    <row r="448" spans="1:101" x14ac:dyDescent="0.25">
      <c r="A448" t="s">
        <v>546</v>
      </c>
      <c r="B448">
        <v>12430</v>
      </c>
      <c r="C448">
        <v>325</v>
      </c>
      <c r="D448">
        <v>38.246153849999999</v>
      </c>
      <c r="E448">
        <v>198</v>
      </c>
      <c r="F448">
        <v>127</v>
      </c>
      <c r="G448">
        <v>100</v>
      </c>
      <c r="H448">
        <v>1</v>
      </c>
      <c r="I448">
        <v>1</v>
      </c>
      <c r="J448">
        <v>1</v>
      </c>
      <c r="K448">
        <v>0</v>
      </c>
      <c r="L448">
        <v>0</v>
      </c>
      <c r="N448">
        <v>0.60923076899999995</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1</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row>
    <row r="449" spans="1:101" x14ac:dyDescent="0.25">
      <c r="A449" t="s">
        <v>547</v>
      </c>
      <c r="B449">
        <v>15741</v>
      </c>
      <c r="C449">
        <v>359</v>
      </c>
      <c r="D449">
        <v>43.846796660000003</v>
      </c>
      <c r="E449">
        <v>226</v>
      </c>
      <c r="F449">
        <v>133</v>
      </c>
      <c r="G449">
        <v>60</v>
      </c>
      <c r="H449">
        <v>0</v>
      </c>
      <c r="I449" t="b">
        <v>0</v>
      </c>
      <c r="J449">
        <v>0</v>
      </c>
      <c r="K449">
        <v>2</v>
      </c>
      <c r="L449">
        <v>0</v>
      </c>
      <c r="N449">
        <v>0.62952646199999995</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1</v>
      </c>
      <c r="CI449">
        <v>0</v>
      </c>
      <c r="CJ449">
        <v>0</v>
      </c>
      <c r="CK449">
        <v>0</v>
      </c>
      <c r="CL449">
        <v>0</v>
      </c>
      <c r="CM449">
        <v>0</v>
      </c>
      <c r="CN449">
        <v>0</v>
      </c>
      <c r="CO449">
        <v>0</v>
      </c>
      <c r="CP449">
        <v>0</v>
      </c>
      <c r="CQ449">
        <v>0</v>
      </c>
      <c r="CR449">
        <v>0</v>
      </c>
      <c r="CS449">
        <v>0</v>
      </c>
      <c r="CT449">
        <v>0</v>
      </c>
      <c r="CU449">
        <v>0</v>
      </c>
      <c r="CV449">
        <v>0</v>
      </c>
      <c r="CW449">
        <v>0</v>
      </c>
    </row>
    <row r="450" spans="1:101" x14ac:dyDescent="0.25">
      <c r="A450" t="s">
        <v>548</v>
      </c>
      <c r="B450">
        <v>17704</v>
      </c>
      <c r="C450">
        <v>304</v>
      </c>
      <c r="D450">
        <v>58.236842109999998</v>
      </c>
      <c r="E450">
        <v>89</v>
      </c>
      <c r="F450">
        <v>215</v>
      </c>
      <c r="G450">
        <v>96</v>
      </c>
      <c r="H450">
        <v>1</v>
      </c>
      <c r="I450">
        <v>1</v>
      </c>
      <c r="J450">
        <v>0</v>
      </c>
      <c r="K450">
        <v>1</v>
      </c>
      <c r="L450">
        <v>0</v>
      </c>
      <c r="N450">
        <v>0.29276315800000002</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1</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row>
    <row r="451" spans="1:101" x14ac:dyDescent="0.25">
      <c r="A451" t="s">
        <v>549</v>
      </c>
      <c r="B451">
        <v>17200</v>
      </c>
      <c r="C451">
        <v>313</v>
      </c>
      <c r="D451">
        <v>54.952076679999998</v>
      </c>
      <c r="E451">
        <v>313</v>
      </c>
      <c r="F451">
        <v>0</v>
      </c>
      <c r="G451">
        <v>85</v>
      </c>
      <c r="H451">
        <v>0</v>
      </c>
      <c r="I451" t="b">
        <v>0</v>
      </c>
      <c r="J451">
        <v>0</v>
      </c>
      <c r="K451">
        <v>2</v>
      </c>
      <c r="L451">
        <v>0</v>
      </c>
      <c r="N451">
        <v>1</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1</v>
      </c>
      <c r="AI451">
        <v>0</v>
      </c>
      <c r="AJ451">
        <v>0</v>
      </c>
      <c r="AK451">
        <v>0</v>
      </c>
      <c r="AL451">
        <v>0</v>
      </c>
      <c r="AM451">
        <v>0</v>
      </c>
      <c r="AN451">
        <v>1</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row>
    <row r="452" spans="1:101" x14ac:dyDescent="0.25">
      <c r="A452" t="s">
        <v>550</v>
      </c>
      <c r="B452">
        <v>24500</v>
      </c>
      <c r="C452">
        <v>307</v>
      </c>
      <c r="D452">
        <v>79.804560260000002</v>
      </c>
      <c r="E452">
        <v>213</v>
      </c>
      <c r="F452">
        <v>94</v>
      </c>
      <c r="G452">
        <v>221</v>
      </c>
      <c r="H452">
        <v>2</v>
      </c>
      <c r="I452">
        <v>1</v>
      </c>
      <c r="J452">
        <v>1</v>
      </c>
      <c r="K452">
        <v>7</v>
      </c>
      <c r="L452">
        <v>2</v>
      </c>
      <c r="N452">
        <v>0.69381107500000005</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1</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row>
    <row r="453" spans="1:101" x14ac:dyDescent="0.25">
      <c r="A453" t="s">
        <v>551</v>
      </c>
      <c r="B453">
        <v>15562</v>
      </c>
      <c r="C453">
        <v>325</v>
      </c>
      <c r="D453">
        <v>47.883076920000001</v>
      </c>
      <c r="E453">
        <v>135</v>
      </c>
      <c r="F453">
        <v>190</v>
      </c>
      <c r="G453">
        <v>112</v>
      </c>
      <c r="H453">
        <v>0</v>
      </c>
      <c r="I453" t="b">
        <v>0</v>
      </c>
      <c r="J453">
        <v>0</v>
      </c>
      <c r="K453">
        <v>1</v>
      </c>
      <c r="L453">
        <v>2</v>
      </c>
      <c r="N453">
        <v>0.41538461500000001</v>
      </c>
      <c r="O453">
        <v>0</v>
      </c>
      <c r="P453">
        <v>0</v>
      </c>
      <c r="Q453">
        <v>1</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row>
    <row r="454" spans="1:101" x14ac:dyDescent="0.25">
      <c r="A454" t="s">
        <v>552</v>
      </c>
      <c r="B454">
        <v>34693</v>
      </c>
      <c r="C454">
        <v>325</v>
      </c>
      <c r="D454">
        <v>106.7476923</v>
      </c>
      <c r="E454">
        <v>85</v>
      </c>
      <c r="F454">
        <v>240</v>
      </c>
      <c r="G454">
        <v>207</v>
      </c>
      <c r="H454">
        <v>0</v>
      </c>
      <c r="I454" t="b">
        <v>0</v>
      </c>
      <c r="J454">
        <v>1</v>
      </c>
      <c r="K454">
        <v>6</v>
      </c>
      <c r="L454">
        <v>0</v>
      </c>
      <c r="N454">
        <v>0.26153846200000003</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1</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row>
    <row r="455" spans="1:101" x14ac:dyDescent="0.25">
      <c r="A455" t="s">
        <v>553</v>
      </c>
      <c r="B455">
        <v>23840</v>
      </c>
      <c r="C455">
        <v>343</v>
      </c>
      <c r="D455">
        <v>69.504373180000002</v>
      </c>
      <c r="E455">
        <v>170</v>
      </c>
      <c r="F455">
        <v>173</v>
      </c>
      <c r="G455">
        <v>45</v>
      </c>
      <c r="H455">
        <v>0</v>
      </c>
      <c r="I455" t="b">
        <v>0</v>
      </c>
      <c r="J455">
        <v>0</v>
      </c>
      <c r="K455">
        <v>1</v>
      </c>
      <c r="L455">
        <v>0</v>
      </c>
      <c r="N455">
        <v>0.49562682200000002</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1</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1</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row>
    <row r="456" spans="1:101" x14ac:dyDescent="0.25">
      <c r="A456" t="s">
        <v>554</v>
      </c>
      <c r="B456">
        <v>24137</v>
      </c>
      <c r="C456">
        <v>311</v>
      </c>
      <c r="D456">
        <v>77.610932480000002</v>
      </c>
      <c r="E456">
        <v>128</v>
      </c>
      <c r="F456">
        <v>183</v>
      </c>
      <c r="G456">
        <v>64</v>
      </c>
      <c r="H456">
        <v>0</v>
      </c>
      <c r="I456" t="b">
        <v>0</v>
      </c>
      <c r="J456">
        <v>0</v>
      </c>
      <c r="K456">
        <v>2</v>
      </c>
      <c r="L456">
        <v>0</v>
      </c>
      <c r="N456">
        <v>0.41157556299999998</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1</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row>
    <row r="457" spans="1:101" x14ac:dyDescent="0.25">
      <c r="A457" t="s">
        <v>555</v>
      </c>
      <c r="B457">
        <v>15214</v>
      </c>
      <c r="C457">
        <v>339</v>
      </c>
      <c r="D457">
        <v>44.879056050000003</v>
      </c>
      <c r="E457">
        <v>100</v>
      </c>
      <c r="F457">
        <v>239</v>
      </c>
      <c r="G457">
        <v>66</v>
      </c>
      <c r="H457">
        <v>0</v>
      </c>
      <c r="I457" t="b">
        <v>0</v>
      </c>
      <c r="J457">
        <v>2</v>
      </c>
      <c r="K457">
        <v>1</v>
      </c>
      <c r="L457">
        <v>1</v>
      </c>
      <c r="N457">
        <v>0.294985251</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1</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row>
    <row r="458" spans="1:101" x14ac:dyDescent="0.25">
      <c r="A458" t="s">
        <v>556</v>
      </c>
      <c r="B458">
        <v>40707</v>
      </c>
      <c r="C458">
        <v>306</v>
      </c>
      <c r="D458">
        <v>133.02941179999999</v>
      </c>
      <c r="E458">
        <v>119</v>
      </c>
      <c r="F458">
        <v>187</v>
      </c>
      <c r="G458">
        <v>232</v>
      </c>
      <c r="H458">
        <v>0</v>
      </c>
      <c r="I458" t="b">
        <v>0</v>
      </c>
      <c r="J458">
        <v>0</v>
      </c>
      <c r="K458">
        <v>8</v>
      </c>
      <c r="L458">
        <v>0</v>
      </c>
      <c r="N458">
        <v>0.38888888900000002</v>
      </c>
      <c r="O458">
        <v>0</v>
      </c>
      <c r="P458">
        <v>0</v>
      </c>
      <c r="Q458">
        <v>0</v>
      </c>
      <c r="R458">
        <v>0</v>
      </c>
      <c r="S458">
        <v>0</v>
      </c>
      <c r="T458">
        <v>0</v>
      </c>
      <c r="U458">
        <v>0</v>
      </c>
      <c r="V458">
        <v>0</v>
      </c>
      <c r="W458">
        <v>1</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row>
    <row r="459" spans="1:101" x14ac:dyDescent="0.25">
      <c r="A459" t="s">
        <v>557</v>
      </c>
      <c r="B459">
        <v>21786</v>
      </c>
      <c r="C459">
        <v>324</v>
      </c>
      <c r="D459">
        <v>67.240740740000007</v>
      </c>
      <c r="E459">
        <v>316</v>
      </c>
      <c r="F459">
        <v>8</v>
      </c>
      <c r="G459">
        <v>55</v>
      </c>
      <c r="H459">
        <v>0</v>
      </c>
      <c r="I459" t="b">
        <v>0</v>
      </c>
      <c r="J459">
        <v>0</v>
      </c>
      <c r="K459">
        <v>1</v>
      </c>
      <c r="L459">
        <v>2</v>
      </c>
      <c r="N459">
        <v>0.975308642</v>
      </c>
      <c r="O459">
        <v>0</v>
      </c>
      <c r="P459">
        <v>0</v>
      </c>
      <c r="Q459">
        <v>0</v>
      </c>
      <c r="R459">
        <v>0</v>
      </c>
      <c r="S459">
        <v>0</v>
      </c>
      <c r="T459">
        <v>0</v>
      </c>
      <c r="U459">
        <v>0</v>
      </c>
      <c r="V459">
        <v>0</v>
      </c>
      <c r="W459">
        <v>0</v>
      </c>
      <c r="X459">
        <v>0</v>
      </c>
      <c r="Y459">
        <v>0</v>
      </c>
      <c r="Z459">
        <v>0</v>
      </c>
      <c r="AA459">
        <v>0</v>
      </c>
      <c r="AB459">
        <v>0</v>
      </c>
      <c r="AC459">
        <v>0</v>
      </c>
      <c r="AD459">
        <v>0</v>
      </c>
      <c r="AE459">
        <v>0</v>
      </c>
      <c r="AF459">
        <v>0</v>
      </c>
      <c r="AG459">
        <v>1</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row>
    <row r="460" spans="1:101" x14ac:dyDescent="0.25">
      <c r="A460" t="s">
        <v>558</v>
      </c>
      <c r="B460">
        <v>47236</v>
      </c>
      <c r="C460">
        <v>311</v>
      </c>
      <c r="D460">
        <v>151.8842444</v>
      </c>
      <c r="E460">
        <v>52</v>
      </c>
      <c r="F460">
        <v>259</v>
      </c>
      <c r="G460">
        <v>246</v>
      </c>
      <c r="H460">
        <v>3</v>
      </c>
      <c r="I460">
        <v>1</v>
      </c>
      <c r="J460">
        <v>0</v>
      </c>
      <c r="K460">
        <v>9</v>
      </c>
      <c r="L460">
        <v>1</v>
      </c>
      <c r="N460">
        <v>0.16720257199999999</v>
      </c>
      <c r="O460">
        <v>0</v>
      </c>
      <c r="P460">
        <v>0</v>
      </c>
      <c r="Q460">
        <v>0</v>
      </c>
      <c r="R460">
        <v>0</v>
      </c>
      <c r="S460">
        <v>0</v>
      </c>
      <c r="T460">
        <v>0</v>
      </c>
      <c r="U460">
        <v>0</v>
      </c>
      <c r="V460">
        <v>0</v>
      </c>
      <c r="W460">
        <v>0</v>
      </c>
      <c r="X460">
        <v>0</v>
      </c>
      <c r="Y460">
        <v>0</v>
      </c>
      <c r="Z460">
        <v>0</v>
      </c>
      <c r="AA460">
        <v>0</v>
      </c>
      <c r="AB460">
        <v>1</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row>
    <row r="461" spans="1:101" x14ac:dyDescent="0.25">
      <c r="A461" t="s">
        <v>559</v>
      </c>
      <c r="B461">
        <v>19316</v>
      </c>
      <c r="C461">
        <v>298</v>
      </c>
      <c r="D461">
        <v>64.818791950000005</v>
      </c>
      <c r="E461">
        <v>271</v>
      </c>
      <c r="F461">
        <v>27</v>
      </c>
      <c r="G461">
        <v>110</v>
      </c>
      <c r="H461">
        <v>0</v>
      </c>
      <c r="I461" t="b">
        <v>0</v>
      </c>
      <c r="J461">
        <v>0</v>
      </c>
      <c r="K461">
        <v>2</v>
      </c>
      <c r="L461">
        <v>0</v>
      </c>
      <c r="N461">
        <v>0.90939597299999997</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1</v>
      </c>
      <c r="CT461">
        <v>0</v>
      </c>
      <c r="CU461">
        <v>0</v>
      </c>
      <c r="CV461">
        <v>0</v>
      </c>
      <c r="CW461">
        <v>0</v>
      </c>
    </row>
    <row r="462" spans="1:101" x14ac:dyDescent="0.25">
      <c r="A462" t="s">
        <v>560</v>
      </c>
      <c r="B462">
        <v>10161</v>
      </c>
      <c r="C462">
        <v>311</v>
      </c>
      <c r="D462">
        <v>32.672025720000001</v>
      </c>
      <c r="E462">
        <v>212</v>
      </c>
      <c r="F462">
        <v>99</v>
      </c>
      <c r="G462">
        <v>56</v>
      </c>
      <c r="H462">
        <v>0</v>
      </c>
      <c r="I462" t="b">
        <v>0</v>
      </c>
      <c r="J462">
        <v>1</v>
      </c>
      <c r="K462">
        <v>1</v>
      </c>
      <c r="L462">
        <v>1</v>
      </c>
      <c r="N462">
        <v>0.68167202599999999</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1</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row>
    <row r="463" spans="1:101" x14ac:dyDescent="0.25">
      <c r="A463" t="s">
        <v>561</v>
      </c>
      <c r="B463">
        <v>22354</v>
      </c>
      <c r="C463">
        <v>303</v>
      </c>
      <c r="D463">
        <v>73.775577560000002</v>
      </c>
      <c r="E463">
        <v>302</v>
      </c>
      <c r="F463">
        <v>1</v>
      </c>
      <c r="G463">
        <v>141</v>
      </c>
      <c r="H463">
        <v>0</v>
      </c>
      <c r="I463" t="b">
        <v>0</v>
      </c>
      <c r="J463">
        <v>0</v>
      </c>
      <c r="K463">
        <v>1</v>
      </c>
      <c r="L463">
        <v>1</v>
      </c>
      <c r="N463">
        <v>0.99669967000000004</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1</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row>
    <row r="464" spans="1:101" x14ac:dyDescent="0.25">
      <c r="A464" t="s">
        <v>562</v>
      </c>
      <c r="B464">
        <v>16827</v>
      </c>
      <c r="C464">
        <v>304</v>
      </c>
      <c r="D464">
        <v>55.35197368</v>
      </c>
      <c r="E464">
        <v>191</v>
      </c>
      <c r="F464">
        <v>113</v>
      </c>
      <c r="G464">
        <v>45</v>
      </c>
      <c r="H464">
        <v>0</v>
      </c>
      <c r="I464" t="b">
        <v>0</v>
      </c>
      <c r="J464">
        <v>0</v>
      </c>
      <c r="K464">
        <v>1</v>
      </c>
      <c r="L464">
        <v>0</v>
      </c>
      <c r="N464">
        <v>0.62828947400000001</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1</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1</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row>
    <row r="465" spans="1:101" x14ac:dyDescent="0.25">
      <c r="A465" t="s">
        <v>563</v>
      </c>
      <c r="B465">
        <v>44708</v>
      </c>
      <c r="C465">
        <v>309</v>
      </c>
      <c r="D465">
        <v>144.68608409999999</v>
      </c>
      <c r="E465">
        <v>120</v>
      </c>
      <c r="F465">
        <v>189</v>
      </c>
      <c r="G465">
        <v>244</v>
      </c>
      <c r="H465">
        <v>0</v>
      </c>
      <c r="I465" t="b">
        <v>0</v>
      </c>
      <c r="J465">
        <v>1</v>
      </c>
      <c r="K465">
        <v>5</v>
      </c>
      <c r="L465">
        <v>1</v>
      </c>
      <c r="N465">
        <v>0.38834951499999998</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1</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1</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row>
    <row r="466" spans="1:101" x14ac:dyDescent="0.25">
      <c r="A466" t="s">
        <v>564</v>
      </c>
      <c r="B466">
        <v>24346</v>
      </c>
      <c r="C466">
        <v>324</v>
      </c>
      <c r="D466">
        <v>75.141975310000007</v>
      </c>
      <c r="E466">
        <v>137</v>
      </c>
      <c r="F466">
        <v>187</v>
      </c>
      <c r="G466">
        <v>164</v>
      </c>
      <c r="H466">
        <v>0</v>
      </c>
      <c r="I466" t="b">
        <v>0</v>
      </c>
      <c r="J466">
        <v>0</v>
      </c>
      <c r="K466">
        <v>2</v>
      </c>
      <c r="L466">
        <v>0</v>
      </c>
      <c r="N466">
        <v>0.42283950599999998</v>
      </c>
      <c r="O466">
        <v>0</v>
      </c>
      <c r="P466">
        <v>0</v>
      </c>
      <c r="Q466">
        <v>0</v>
      </c>
      <c r="R466">
        <v>0</v>
      </c>
      <c r="S466">
        <v>0</v>
      </c>
      <c r="T466">
        <v>0</v>
      </c>
      <c r="U466">
        <v>0</v>
      </c>
      <c r="V466">
        <v>0</v>
      </c>
      <c r="W466">
        <v>0</v>
      </c>
      <c r="X466">
        <v>0</v>
      </c>
      <c r="Y466">
        <v>0</v>
      </c>
      <c r="Z466">
        <v>0</v>
      </c>
      <c r="AA466">
        <v>0</v>
      </c>
      <c r="AB466">
        <v>0</v>
      </c>
      <c r="AC466">
        <v>0</v>
      </c>
      <c r="AD466">
        <v>0</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1</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row>
    <row r="467" spans="1:101" x14ac:dyDescent="0.25">
      <c r="A467" t="s">
        <v>565</v>
      </c>
      <c r="B467">
        <v>28879</v>
      </c>
      <c r="C467">
        <v>287</v>
      </c>
      <c r="D467">
        <v>100.62369339999999</v>
      </c>
      <c r="E467">
        <v>150</v>
      </c>
      <c r="F467">
        <v>137</v>
      </c>
      <c r="G467">
        <v>216</v>
      </c>
      <c r="H467">
        <v>0</v>
      </c>
      <c r="I467" t="b">
        <v>0</v>
      </c>
      <c r="J467">
        <v>1</v>
      </c>
      <c r="K467">
        <v>7</v>
      </c>
      <c r="L467">
        <v>0</v>
      </c>
      <c r="N467">
        <v>0.52264808399999996</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1</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1</v>
      </c>
      <c r="CT467">
        <v>0</v>
      </c>
      <c r="CU467">
        <v>0</v>
      </c>
      <c r="CV467">
        <v>0</v>
      </c>
      <c r="CW467">
        <v>0</v>
      </c>
    </row>
    <row r="468" spans="1:101" x14ac:dyDescent="0.25">
      <c r="A468" t="s">
        <v>566</v>
      </c>
      <c r="B468">
        <v>33253</v>
      </c>
      <c r="C468">
        <v>365</v>
      </c>
      <c r="D468">
        <v>91.104109589999993</v>
      </c>
      <c r="E468">
        <v>179</v>
      </c>
      <c r="F468">
        <v>186</v>
      </c>
      <c r="G468">
        <v>186</v>
      </c>
      <c r="H468">
        <v>0</v>
      </c>
      <c r="I468" t="b">
        <v>0</v>
      </c>
      <c r="J468">
        <v>1</v>
      </c>
      <c r="K468">
        <v>5</v>
      </c>
      <c r="L468">
        <v>2</v>
      </c>
      <c r="N468">
        <v>0.49041095899999998</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1</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1</v>
      </c>
      <c r="CK468">
        <v>0</v>
      </c>
      <c r="CL468">
        <v>0</v>
      </c>
      <c r="CM468">
        <v>0</v>
      </c>
      <c r="CN468">
        <v>0</v>
      </c>
      <c r="CO468">
        <v>0</v>
      </c>
      <c r="CP468">
        <v>0</v>
      </c>
      <c r="CQ468">
        <v>0</v>
      </c>
      <c r="CR468">
        <v>0</v>
      </c>
      <c r="CS468">
        <v>0</v>
      </c>
      <c r="CT468">
        <v>0</v>
      </c>
      <c r="CU468">
        <v>0</v>
      </c>
      <c r="CV468">
        <v>0</v>
      </c>
      <c r="CW468">
        <v>0</v>
      </c>
    </row>
    <row r="469" spans="1:101" x14ac:dyDescent="0.25">
      <c r="A469" t="s">
        <v>567</v>
      </c>
      <c r="B469">
        <v>47836</v>
      </c>
      <c r="C469">
        <v>334</v>
      </c>
      <c r="D469">
        <v>143.2215569</v>
      </c>
      <c r="E469">
        <v>174</v>
      </c>
      <c r="F469">
        <v>160</v>
      </c>
      <c r="G469">
        <v>247</v>
      </c>
      <c r="H469">
        <v>0</v>
      </c>
      <c r="I469" t="b">
        <v>0</v>
      </c>
      <c r="J469">
        <v>1</v>
      </c>
      <c r="K469">
        <v>6</v>
      </c>
      <c r="L469">
        <v>2</v>
      </c>
      <c r="N469">
        <v>0.52095808399999999</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1</v>
      </c>
      <c r="CW469">
        <v>0</v>
      </c>
    </row>
    <row r="470" spans="1:101" x14ac:dyDescent="0.25">
      <c r="A470" t="s">
        <v>568</v>
      </c>
      <c r="B470">
        <v>44167</v>
      </c>
      <c r="C470">
        <v>325</v>
      </c>
      <c r="D470">
        <v>135.8984615</v>
      </c>
      <c r="E470">
        <v>34</v>
      </c>
      <c r="F470">
        <v>291</v>
      </c>
      <c r="G470">
        <v>247</v>
      </c>
      <c r="H470">
        <v>3</v>
      </c>
      <c r="I470">
        <v>1</v>
      </c>
      <c r="J470">
        <v>0</v>
      </c>
      <c r="K470">
        <v>4</v>
      </c>
      <c r="L470">
        <v>1</v>
      </c>
      <c r="N470">
        <v>0.10461538500000001</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1</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1</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1</v>
      </c>
      <c r="CW470">
        <v>0</v>
      </c>
    </row>
    <row r="471" spans="1:101" x14ac:dyDescent="0.25">
      <c r="A471" t="s">
        <v>569</v>
      </c>
      <c r="B471">
        <v>43839</v>
      </c>
      <c r="C471">
        <v>280</v>
      </c>
      <c r="D471">
        <v>156.5678571</v>
      </c>
      <c r="E471">
        <v>166</v>
      </c>
      <c r="F471">
        <v>114</v>
      </c>
      <c r="G471">
        <v>211</v>
      </c>
      <c r="H471">
        <v>0</v>
      </c>
      <c r="I471" t="b">
        <v>0</v>
      </c>
      <c r="J471">
        <v>0</v>
      </c>
      <c r="K471">
        <v>6</v>
      </c>
      <c r="L471">
        <v>3</v>
      </c>
      <c r="N471">
        <v>0.59285714300000003</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1</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v>0</v>
      </c>
      <c r="CR471">
        <v>0</v>
      </c>
      <c r="CS471">
        <v>0</v>
      </c>
      <c r="CT471">
        <v>0</v>
      </c>
      <c r="CU471">
        <v>0</v>
      </c>
      <c r="CV471">
        <v>0</v>
      </c>
      <c r="CW471">
        <v>0</v>
      </c>
    </row>
    <row r="472" spans="1:101" x14ac:dyDescent="0.25">
      <c r="A472" t="s">
        <v>570</v>
      </c>
      <c r="B472">
        <v>40006</v>
      </c>
      <c r="C472">
        <v>318</v>
      </c>
      <c r="D472">
        <v>125.8050314</v>
      </c>
      <c r="E472">
        <v>141</v>
      </c>
      <c r="F472">
        <v>177</v>
      </c>
      <c r="G472">
        <v>219</v>
      </c>
      <c r="H472">
        <v>0</v>
      </c>
      <c r="I472" t="b">
        <v>0</v>
      </c>
      <c r="J472">
        <v>0</v>
      </c>
      <c r="K472">
        <v>7</v>
      </c>
      <c r="L472">
        <v>1</v>
      </c>
      <c r="N472">
        <v>0.443396226</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1</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1</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row>
    <row r="473" spans="1:101" x14ac:dyDescent="0.25">
      <c r="A473" t="s">
        <v>571</v>
      </c>
      <c r="B473">
        <v>13222</v>
      </c>
      <c r="C473">
        <v>313</v>
      </c>
      <c r="D473">
        <v>42.242811500000002</v>
      </c>
      <c r="E473">
        <v>212</v>
      </c>
      <c r="F473">
        <v>101</v>
      </c>
      <c r="G473">
        <v>51</v>
      </c>
      <c r="H473">
        <v>0</v>
      </c>
      <c r="I473" t="b">
        <v>0</v>
      </c>
      <c r="J473">
        <v>0</v>
      </c>
      <c r="K473">
        <v>2</v>
      </c>
      <c r="L473">
        <v>0</v>
      </c>
      <c r="N473">
        <v>0.67731629400000004</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1</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row>
    <row r="474" spans="1:101" x14ac:dyDescent="0.25">
      <c r="A474" t="s">
        <v>572</v>
      </c>
      <c r="B474">
        <v>20678</v>
      </c>
      <c r="C474">
        <v>319</v>
      </c>
      <c r="D474">
        <v>64.821316609999997</v>
      </c>
      <c r="E474">
        <v>104</v>
      </c>
      <c r="F474">
        <v>215</v>
      </c>
      <c r="G474">
        <v>83</v>
      </c>
      <c r="H474">
        <v>0</v>
      </c>
      <c r="I474" t="b">
        <v>0</v>
      </c>
      <c r="J474">
        <v>0</v>
      </c>
      <c r="K474">
        <v>4</v>
      </c>
      <c r="L474">
        <v>0</v>
      </c>
      <c r="N474">
        <v>0.32601880900000002</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1</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row>
    <row r="475" spans="1:101" x14ac:dyDescent="0.25">
      <c r="A475" t="s">
        <v>573</v>
      </c>
      <c r="B475">
        <v>18802</v>
      </c>
      <c r="C475">
        <v>327</v>
      </c>
      <c r="D475">
        <v>57.498470949999998</v>
      </c>
      <c r="E475">
        <v>160</v>
      </c>
      <c r="F475">
        <v>167</v>
      </c>
      <c r="G475">
        <v>118</v>
      </c>
      <c r="H475">
        <v>0</v>
      </c>
      <c r="I475" t="b">
        <v>0</v>
      </c>
      <c r="J475">
        <v>2</v>
      </c>
      <c r="K475">
        <v>1</v>
      </c>
      <c r="L475">
        <v>0</v>
      </c>
      <c r="N475">
        <v>0.48929663600000001</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1</v>
      </c>
      <c r="CQ475">
        <v>0</v>
      </c>
      <c r="CR475">
        <v>0</v>
      </c>
      <c r="CS475">
        <v>0</v>
      </c>
      <c r="CT475">
        <v>1</v>
      </c>
      <c r="CU475">
        <v>0</v>
      </c>
      <c r="CV475">
        <v>0</v>
      </c>
      <c r="CW475">
        <v>0</v>
      </c>
    </row>
    <row r="476" spans="1:101" x14ac:dyDescent="0.25">
      <c r="A476" t="s">
        <v>574</v>
      </c>
      <c r="B476">
        <v>20157</v>
      </c>
      <c r="C476">
        <v>292</v>
      </c>
      <c r="D476">
        <v>69.030821919999994</v>
      </c>
      <c r="E476">
        <v>290</v>
      </c>
      <c r="F476">
        <v>2</v>
      </c>
      <c r="G476">
        <v>173</v>
      </c>
      <c r="H476">
        <v>0</v>
      </c>
      <c r="I476" t="b">
        <v>0</v>
      </c>
      <c r="J476">
        <v>0</v>
      </c>
      <c r="K476">
        <v>3</v>
      </c>
      <c r="L476">
        <v>1</v>
      </c>
      <c r="N476">
        <v>0.99315068500000003</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1</v>
      </c>
      <c r="CJ476">
        <v>0</v>
      </c>
      <c r="CK476">
        <v>0</v>
      </c>
      <c r="CL476">
        <v>0</v>
      </c>
      <c r="CM476">
        <v>0</v>
      </c>
      <c r="CN476">
        <v>0</v>
      </c>
      <c r="CO476">
        <v>0</v>
      </c>
      <c r="CP476">
        <v>0</v>
      </c>
      <c r="CQ476">
        <v>0</v>
      </c>
      <c r="CR476">
        <v>0</v>
      </c>
      <c r="CS476">
        <v>0</v>
      </c>
      <c r="CT476">
        <v>0</v>
      </c>
      <c r="CU476">
        <v>0</v>
      </c>
      <c r="CV476">
        <v>0</v>
      </c>
      <c r="CW476">
        <v>0</v>
      </c>
    </row>
    <row r="477" spans="1:101" x14ac:dyDescent="0.25">
      <c r="A477" t="s">
        <v>575</v>
      </c>
      <c r="B477">
        <v>37800</v>
      </c>
      <c r="C477">
        <v>338</v>
      </c>
      <c r="D477">
        <v>111.83431950000001</v>
      </c>
      <c r="E477">
        <v>95</v>
      </c>
      <c r="F477">
        <v>243</v>
      </c>
      <c r="G477">
        <v>130</v>
      </c>
      <c r="H477">
        <v>0</v>
      </c>
      <c r="I477" t="b">
        <v>0</v>
      </c>
      <c r="J477">
        <v>0</v>
      </c>
      <c r="K477">
        <v>2</v>
      </c>
      <c r="L477">
        <v>1</v>
      </c>
      <c r="N477">
        <v>0.28106508899999999</v>
      </c>
      <c r="O477">
        <v>0</v>
      </c>
      <c r="P477">
        <v>0</v>
      </c>
      <c r="Q477">
        <v>0</v>
      </c>
      <c r="R477">
        <v>0</v>
      </c>
      <c r="S477">
        <v>0</v>
      </c>
      <c r="T477">
        <v>0</v>
      </c>
      <c r="U477">
        <v>0</v>
      </c>
      <c r="V477">
        <v>0</v>
      </c>
      <c r="W477">
        <v>0</v>
      </c>
      <c r="X477">
        <v>0</v>
      </c>
      <c r="Y477">
        <v>0</v>
      </c>
      <c r="Z477">
        <v>0</v>
      </c>
      <c r="AA477">
        <v>0</v>
      </c>
      <c r="AB477">
        <v>1</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row>
    <row r="478" spans="1:101" x14ac:dyDescent="0.25">
      <c r="A478" t="s">
        <v>576</v>
      </c>
      <c r="B478">
        <v>25547</v>
      </c>
      <c r="C478">
        <v>320</v>
      </c>
      <c r="D478">
        <v>79.834374999999994</v>
      </c>
      <c r="E478">
        <v>125</v>
      </c>
      <c r="F478">
        <v>195</v>
      </c>
      <c r="G478">
        <v>130</v>
      </c>
      <c r="H478">
        <v>0</v>
      </c>
      <c r="I478" t="b">
        <v>0</v>
      </c>
      <c r="J478">
        <v>0</v>
      </c>
      <c r="K478">
        <v>4</v>
      </c>
      <c r="L478">
        <v>1</v>
      </c>
      <c r="N478">
        <v>0.390625</v>
      </c>
      <c r="O478">
        <v>0</v>
      </c>
      <c r="P478">
        <v>0</v>
      </c>
      <c r="Q478">
        <v>0</v>
      </c>
      <c r="R478">
        <v>0</v>
      </c>
      <c r="S478">
        <v>0</v>
      </c>
      <c r="T478">
        <v>0</v>
      </c>
      <c r="U478">
        <v>0</v>
      </c>
      <c r="V478">
        <v>0</v>
      </c>
      <c r="W478">
        <v>0</v>
      </c>
      <c r="X478">
        <v>0</v>
      </c>
      <c r="Y478">
        <v>0</v>
      </c>
      <c r="Z478">
        <v>0</v>
      </c>
      <c r="AA478">
        <v>0</v>
      </c>
      <c r="AB478">
        <v>1</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1</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row>
    <row r="479" spans="1:101" x14ac:dyDescent="0.25">
      <c r="A479" t="s">
        <v>577</v>
      </c>
      <c r="B479">
        <v>26561</v>
      </c>
      <c r="C479">
        <v>296</v>
      </c>
      <c r="D479">
        <v>89.733108110000003</v>
      </c>
      <c r="E479">
        <v>117</v>
      </c>
      <c r="F479">
        <v>179</v>
      </c>
      <c r="G479">
        <v>223</v>
      </c>
      <c r="H479">
        <v>0</v>
      </c>
      <c r="I479" t="b">
        <v>0</v>
      </c>
      <c r="J479">
        <v>3</v>
      </c>
      <c r="K479">
        <v>7</v>
      </c>
      <c r="L479">
        <v>0</v>
      </c>
      <c r="N479">
        <v>0.39527026999999998</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1</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row>
    <row r="480" spans="1:101" x14ac:dyDescent="0.25">
      <c r="A480" t="s">
        <v>578</v>
      </c>
      <c r="B480">
        <v>10130</v>
      </c>
      <c r="C480">
        <v>292</v>
      </c>
      <c r="D480">
        <v>34.691780819999998</v>
      </c>
      <c r="E480">
        <v>291</v>
      </c>
      <c r="F480">
        <v>1</v>
      </c>
      <c r="G480">
        <v>59</v>
      </c>
      <c r="H480">
        <v>0</v>
      </c>
      <c r="I480" t="b">
        <v>0</v>
      </c>
      <c r="J480">
        <v>0</v>
      </c>
      <c r="K480">
        <v>1</v>
      </c>
      <c r="L480">
        <v>0</v>
      </c>
      <c r="N480">
        <v>0.99657534199999998</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1</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row>
    <row r="481" spans="1:101" x14ac:dyDescent="0.25">
      <c r="A481" t="s">
        <v>579</v>
      </c>
      <c r="B481">
        <v>15128</v>
      </c>
      <c r="C481">
        <v>313</v>
      </c>
      <c r="D481">
        <v>48.332268370000001</v>
      </c>
      <c r="E481">
        <v>114</v>
      </c>
      <c r="F481">
        <v>199</v>
      </c>
      <c r="G481">
        <v>68</v>
      </c>
      <c r="H481">
        <v>0</v>
      </c>
      <c r="I481" t="b">
        <v>0</v>
      </c>
      <c r="J481">
        <v>0</v>
      </c>
      <c r="K481">
        <v>2</v>
      </c>
      <c r="L481">
        <v>1</v>
      </c>
      <c r="N481">
        <v>0.36421725199999999</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1</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row>
    <row r="482" spans="1:101" x14ac:dyDescent="0.25">
      <c r="A482" t="s">
        <v>580</v>
      </c>
      <c r="B482">
        <v>22266</v>
      </c>
      <c r="C482">
        <v>296</v>
      </c>
      <c r="D482">
        <v>75.222972970000001</v>
      </c>
      <c r="E482">
        <v>182</v>
      </c>
      <c r="F482">
        <v>114</v>
      </c>
      <c r="G482">
        <v>178</v>
      </c>
      <c r="H482">
        <v>0</v>
      </c>
      <c r="I482" t="b">
        <v>0</v>
      </c>
      <c r="J482">
        <v>0</v>
      </c>
      <c r="K482">
        <v>2</v>
      </c>
      <c r="L482">
        <v>0</v>
      </c>
      <c r="N482">
        <v>0.61486486500000004</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1</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1</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row>
    <row r="483" spans="1:101" x14ac:dyDescent="0.25">
      <c r="A483" t="s">
        <v>581</v>
      </c>
      <c r="B483">
        <v>21891</v>
      </c>
      <c r="C483">
        <v>314</v>
      </c>
      <c r="D483">
        <v>69.716560509999994</v>
      </c>
      <c r="E483">
        <v>206</v>
      </c>
      <c r="F483">
        <v>108</v>
      </c>
      <c r="G483">
        <v>192</v>
      </c>
      <c r="H483">
        <v>4</v>
      </c>
      <c r="I483">
        <v>1</v>
      </c>
      <c r="J483">
        <v>0</v>
      </c>
      <c r="K483">
        <v>5</v>
      </c>
      <c r="L483">
        <v>4</v>
      </c>
      <c r="N483">
        <v>0.65605095499999999</v>
      </c>
      <c r="O483">
        <v>0</v>
      </c>
      <c r="P483">
        <v>0</v>
      </c>
      <c r="Q483">
        <v>0</v>
      </c>
      <c r="R483">
        <v>0</v>
      </c>
      <c r="S483">
        <v>0</v>
      </c>
      <c r="T483">
        <v>0</v>
      </c>
      <c r="U483">
        <v>0</v>
      </c>
      <c r="V483">
        <v>0</v>
      </c>
      <c r="W483">
        <v>0</v>
      </c>
      <c r="X483">
        <v>1</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row>
    <row r="484" spans="1:101" x14ac:dyDescent="0.25">
      <c r="A484" t="s">
        <v>582</v>
      </c>
      <c r="B484">
        <v>19949</v>
      </c>
      <c r="C484">
        <v>313</v>
      </c>
      <c r="D484">
        <v>63.734824279999998</v>
      </c>
      <c r="E484">
        <v>197</v>
      </c>
      <c r="F484">
        <v>116</v>
      </c>
      <c r="G484">
        <v>211</v>
      </c>
      <c r="H484">
        <v>1</v>
      </c>
      <c r="I484">
        <v>1</v>
      </c>
      <c r="J484">
        <v>0</v>
      </c>
      <c r="K484">
        <v>7</v>
      </c>
      <c r="L484">
        <v>0</v>
      </c>
      <c r="N484">
        <v>0.62939297100000002</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1</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row>
    <row r="485" spans="1:101" x14ac:dyDescent="0.25">
      <c r="A485" t="s">
        <v>583</v>
      </c>
      <c r="B485">
        <v>47502</v>
      </c>
      <c r="C485">
        <v>328</v>
      </c>
      <c r="D485">
        <v>144.82317069999999</v>
      </c>
      <c r="E485">
        <v>23</v>
      </c>
      <c r="F485">
        <v>305</v>
      </c>
      <c r="G485">
        <v>247</v>
      </c>
      <c r="H485">
        <v>0</v>
      </c>
      <c r="I485" t="b">
        <v>0</v>
      </c>
      <c r="J485">
        <v>1</v>
      </c>
      <c r="K485">
        <v>5</v>
      </c>
      <c r="L485">
        <v>5</v>
      </c>
      <c r="N485">
        <v>7.0121951000000002E-2</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1</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row>
    <row r="486" spans="1:101" x14ac:dyDescent="0.25">
      <c r="A486" t="s">
        <v>584</v>
      </c>
      <c r="B486">
        <v>32126</v>
      </c>
      <c r="C486">
        <v>334</v>
      </c>
      <c r="D486">
        <v>96.185628739999999</v>
      </c>
      <c r="E486">
        <v>198</v>
      </c>
      <c r="F486">
        <v>136</v>
      </c>
      <c r="G486">
        <v>175</v>
      </c>
      <c r="H486">
        <v>0</v>
      </c>
      <c r="I486" t="b">
        <v>0</v>
      </c>
      <c r="J486">
        <v>0</v>
      </c>
      <c r="K486">
        <v>1</v>
      </c>
      <c r="L486">
        <v>1</v>
      </c>
      <c r="N486">
        <v>0.59281437100000001</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1</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row>
    <row r="487" spans="1:101" x14ac:dyDescent="0.25">
      <c r="A487" t="s">
        <v>585</v>
      </c>
      <c r="B487">
        <v>43803</v>
      </c>
      <c r="C487">
        <v>341</v>
      </c>
      <c r="D487">
        <v>128.45454549999999</v>
      </c>
      <c r="E487">
        <v>72</v>
      </c>
      <c r="F487">
        <v>269</v>
      </c>
      <c r="G487">
        <v>216</v>
      </c>
      <c r="H487">
        <v>0</v>
      </c>
      <c r="I487" t="b">
        <v>0</v>
      </c>
      <c r="J487">
        <v>2</v>
      </c>
      <c r="K487">
        <v>2</v>
      </c>
      <c r="L487">
        <v>0</v>
      </c>
      <c r="N487">
        <v>0.21114369499999999</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1</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1</v>
      </c>
    </row>
    <row r="488" spans="1:101" x14ac:dyDescent="0.25">
      <c r="A488" t="s">
        <v>586</v>
      </c>
      <c r="B488">
        <v>23729</v>
      </c>
      <c r="C488">
        <v>320</v>
      </c>
      <c r="D488">
        <v>74.153125000000003</v>
      </c>
      <c r="E488">
        <v>200</v>
      </c>
      <c r="F488">
        <v>120</v>
      </c>
      <c r="G488">
        <v>194</v>
      </c>
      <c r="H488">
        <v>2</v>
      </c>
      <c r="I488">
        <v>1</v>
      </c>
      <c r="J488">
        <v>0</v>
      </c>
      <c r="K488">
        <v>6</v>
      </c>
      <c r="L488">
        <v>1</v>
      </c>
      <c r="N488">
        <v>0.625</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1</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row>
    <row r="489" spans="1:101" x14ac:dyDescent="0.25">
      <c r="A489" t="s">
        <v>587</v>
      </c>
      <c r="B489">
        <v>35839</v>
      </c>
      <c r="C489">
        <v>337</v>
      </c>
      <c r="D489">
        <v>106.34718100000001</v>
      </c>
      <c r="E489">
        <v>32</v>
      </c>
      <c r="F489">
        <v>305</v>
      </c>
      <c r="G489">
        <v>61</v>
      </c>
      <c r="H489">
        <v>0</v>
      </c>
      <c r="I489" t="b">
        <v>0</v>
      </c>
      <c r="J489">
        <v>1</v>
      </c>
      <c r="K489">
        <v>1</v>
      </c>
      <c r="L489">
        <v>6</v>
      </c>
      <c r="N489">
        <v>9.4955490000000004E-2</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1</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1</v>
      </c>
      <c r="CL489">
        <v>0</v>
      </c>
      <c r="CM489">
        <v>0</v>
      </c>
      <c r="CN489">
        <v>0</v>
      </c>
      <c r="CO489">
        <v>0</v>
      </c>
      <c r="CP489">
        <v>0</v>
      </c>
      <c r="CQ489">
        <v>0</v>
      </c>
      <c r="CR489">
        <v>0</v>
      </c>
      <c r="CS489">
        <v>0</v>
      </c>
      <c r="CT489">
        <v>0</v>
      </c>
      <c r="CU489">
        <v>0</v>
      </c>
      <c r="CV489">
        <v>0</v>
      </c>
      <c r="CW489">
        <v>0</v>
      </c>
    </row>
    <row r="490" spans="1:101" x14ac:dyDescent="0.25">
      <c r="A490" t="s">
        <v>588</v>
      </c>
      <c r="B490">
        <v>10951</v>
      </c>
      <c r="C490">
        <v>306</v>
      </c>
      <c r="D490">
        <v>35.787581699999997</v>
      </c>
      <c r="E490">
        <v>173</v>
      </c>
      <c r="F490">
        <v>133</v>
      </c>
      <c r="G490">
        <v>58</v>
      </c>
      <c r="H490">
        <v>0</v>
      </c>
      <c r="I490" t="b">
        <v>0</v>
      </c>
      <c r="J490">
        <v>1</v>
      </c>
      <c r="K490">
        <v>1</v>
      </c>
      <c r="L490">
        <v>2</v>
      </c>
      <c r="N490">
        <v>0.565359477</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1</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row>
    <row r="491" spans="1:101" x14ac:dyDescent="0.25">
      <c r="A491" t="s">
        <v>589</v>
      </c>
      <c r="B491">
        <v>29352</v>
      </c>
      <c r="C491">
        <v>299</v>
      </c>
      <c r="D491">
        <v>98.167224079999997</v>
      </c>
      <c r="E491">
        <v>87</v>
      </c>
      <c r="F491">
        <v>212</v>
      </c>
      <c r="G491">
        <v>248</v>
      </c>
      <c r="H491">
        <v>0</v>
      </c>
      <c r="I491" t="b">
        <v>0</v>
      </c>
      <c r="J491">
        <v>1</v>
      </c>
      <c r="K491">
        <v>7</v>
      </c>
      <c r="L491">
        <v>0</v>
      </c>
      <c r="N491">
        <v>0.2909699</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1</v>
      </c>
      <c r="CS491">
        <v>0</v>
      </c>
      <c r="CT491">
        <v>0</v>
      </c>
      <c r="CU491">
        <v>0</v>
      </c>
      <c r="CV491">
        <v>0</v>
      </c>
      <c r="CW491">
        <v>0</v>
      </c>
    </row>
    <row r="492" spans="1:101" x14ac:dyDescent="0.25">
      <c r="A492" t="s">
        <v>590</v>
      </c>
      <c r="B492">
        <v>19872</v>
      </c>
      <c r="C492">
        <v>306</v>
      </c>
      <c r="D492">
        <v>64.941176470000002</v>
      </c>
      <c r="E492">
        <v>235</v>
      </c>
      <c r="F492">
        <v>71</v>
      </c>
      <c r="G492">
        <v>47</v>
      </c>
      <c r="H492">
        <v>0</v>
      </c>
      <c r="I492" t="b">
        <v>0</v>
      </c>
      <c r="J492">
        <v>1</v>
      </c>
      <c r="K492">
        <v>2</v>
      </c>
      <c r="L492">
        <v>3</v>
      </c>
      <c r="N492">
        <v>0.76797385600000001</v>
      </c>
      <c r="O492">
        <v>0</v>
      </c>
      <c r="P492">
        <v>0</v>
      </c>
      <c r="Q492">
        <v>0</v>
      </c>
      <c r="R492">
        <v>0</v>
      </c>
      <c r="S492">
        <v>0</v>
      </c>
      <c r="T492">
        <v>0</v>
      </c>
      <c r="U492">
        <v>0</v>
      </c>
      <c r="V492">
        <v>0</v>
      </c>
      <c r="W492">
        <v>0</v>
      </c>
      <c r="X492">
        <v>0</v>
      </c>
      <c r="Y492">
        <v>0</v>
      </c>
      <c r="Z492">
        <v>0</v>
      </c>
      <c r="AA492">
        <v>0</v>
      </c>
      <c r="AB492">
        <v>0</v>
      </c>
      <c r="AC492">
        <v>0</v>
      </c>
      <c r="AD492">
        <v>0</v>
      </c>
      <c r="AE492">
        <v>0</v>
      </c>
      <c r="AF492">
        <v>0</v>
      </c>
      <c r="AG492">
        <v>1</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row>
    <row r="493" spans="1:101" x14ac:dyDescent="0.25">
      <c r="A493" t="s">
        <v>591</v>
      </c>
      <c r="B493">
        <v>18324</v>
      </c>
      <c r="C493">
        <v>337</v>
      </c>
      <c r="D493">
        <v>54.373887240000002</v>
      </c>
      <c r="E493">
        <v>70</v>
      </c>
      <c r="F493">
        <v>267</v>
      </c>
      <c r="G493">
        <v>98</v>
      </c>
      <c r="H493">
        <v>0</v>
      </c>
      <c r="I493" t="b">
        <v>0</v>
      </c>
      <c r="J493">
        <v>0</v>
      </c>
      <c r="K493">
        <v>3</v>
      </c>
      <c r="L493">
        <v>1</v>
      </c>
      <c r="N493">
        <v>0.207715134</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1</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row>
    <row r="494" spans="1:101" x14ac:dyDescent="0.25">
      <c r="A494" t="s">
        <v>592</v>
      </c>
      <c r="B494">
        <v>23995</v>
      </c>
      <c r="C494">
        <v>312</v>
      </c>
      <c r="D494">
        <v>76.907051280000005</v>
      </c>
      <c r="E494">
        <v>231</v>
      </c>
      <c r="F494">
        <v>81</v>
      </c>
      <c r="G494">
        <v>179</v>
      </c>
      <c r="H494">
        <v>0</v>
      </c>
      <c r="I494" t="b">
        <v>0</v>
      </c>
      <c r="J494">
        <v>0</v>
      </c>
      <c r="K494">
        <v>5</v>
      </c>
      <c r="L494">
        <v>0</v>
      </c>
      <c r="N494">
        <v>0.74038461499999997</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1</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row>
    <row r="495" spans="1:101" x14ac:dyDescent="0.25">
      <c r="A495" t="s">
        <v>593</v>
      </c>
      <c r="B495">
        <v>14198</v>
      </c>
      <c r="C495">
        <v>307</v>
      </c>
      <c r="D495">
        <v>46.247557</v>
      </c>
      <c r="E495">
        <v>218</v>
      </c>
      <c r="F495">
        <v>89</v>
      </c>
      <c r="G495">
        <v>40</v>
      </c>
      <c r="H495">
        <v>0</v>
      </c>
      <c r="I495" t="b">
        <v>0</v>
      </c>
      <c r="J495">
        <v>0</v>
      </c>
      <c r="K495">
        <v>1</v>
      </c>
      <c r="L495">
        <v>0</v>
      </c>
      <c r="N495">
        <v>0.71009772000000004</v>
      </c>
      <c r="O495">
        <v>0</v>
      </c>
      <c r="P495">
        <v>1</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row>
    <row r="496" spans="1:101" x14ac:dyDescent="0.25">
      <c r="A496" t="s">
        <v>594</v>
      </c>
      <c r="B496">
        <v>31928</v>
      </c>
      <c r="C496">
        <v>297</v>
      </c>
      <c r="D496">
        <v>107.5016835</v>
      </c>
      <c r="E496">
        <v>60</v>
      </c>
      <c r="F496">
        <v>237</v>
      </c>
      <c r="G496">
        <v>73</v>
      </c>
      <c r="H496">
        <v>1</v>
      </c>
      <c r="I496">
        <v>1</v>
      </c>
      <c r="J496">
        <v>0</v>
      </c>
      <c r="K496">
        <v>4</v>
      </c>
      <c r="L496">
        <v>3</v>
      </c>
      <c r="N496">
        <v>0.20202020200000001</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1</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row>
    <row r="497" spans="1:101" x14ac:dyDescent="0.25">
      <c r="A497" t="s">
        <v>595</v>
      </c>
      <c r="B497">
        <v>17562</v>
      </c>
      <c r="C497">
        <v>309</v>
      </c>
      <c r="D497">
        <v>56.834951459999999</v>
      </c>
      <c r="E497">
        <v>128</v>
      </c>
      <c r="F497">
        <v>181</v>
      </c>
      <c r="G497">
        <v>21</v>
      </c>
      <c r="H497">
        <v>0</v>
      </c>
      <c r="I497" t="b">
        <v>0</v>
      </c>
      <c r="J497">
        <v>0</v>
      </c>
      <c r="K497">
        <v>0</v>
      </c>
      <c r="L497">
        <v>2</v>
      </c>
      <c r="N497">
        <v>0.41423948199999999</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1</v>
      </c>
      <c r="AI497">
        <v>0</v>
      </c>
      <c r="AJ497">
        <v>0</v>
      </c>
      <c r="AK497">
        <v>0</v>
      </c>
      <c r="AL497">
        <v>0</v>
      </c>
      <c r="AM497">
        <v>0</v>
      </c>
      <c r="AN497">
        <v>1</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row>
    <row r="498" spans="1:101" x14ac:dyDescent="0.25">
      <c r="A498" t="s">
        <v>596</v>
      </c>
      <c r="B498">
        <v>14442</v>
      </c>
      <c r="C498">
        <v>317</v>
      </c>
      <c r="D498">
        <v>45.558359619999997</v>
      </c>
      <c r="E498">
        <v>128</v>
      </c>
      <c r="F498">
        <v>189</v>
      </c>
      <c r="G498">
        <v>138</v>
      </c>
      <c r="H498">
        <v>0</v>
      </c>
      <c r="I498" t="b">
        <v>0</v>
      </c>
      <c r="J498">
        <v>0</v>
      </c>
      <c r="K498">
        <v>4</v>
      </c>
      <c r="L498">
        <v>0</v>
      </c>
      <c r="N498">
        <v>0.403785489</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1</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row>
    <row r="499" spans="1:101" x14ac:dyDescent="0.25">
      <c r="A499" t="s">
        <v>597</v>
      </c>
      <c r="B499">
        <v>43428</v>
      </c>
      <c r="C499">
        <v>311</v>
      </c>
      <c r="D499">
        <v>139.6398714</v>
      </c>
      <c r="E499">
        <v>115</v>
      </c>
      <c r="F499">
        <v>196</v>
      </c>
      <c r="G499">
        <v>217</v>
      </c>
      <c r="H499">
        <v>0</v>
      </c>
      <c r="I499" t="b">
        <v>0</v>
      </c>
      <c r="J499">
        <v>0</v>
      </c>
      <c r="K499">
        <v>7</v>
      </c>
      <c r="L499">
        <v>3</v>
      </c>
      <c r="N499">
        <v>0.36977492000000001</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1</v>
      </c>
      <c r="CW499">
        <v>0</v>
      </c>
    </row>
    <row r="500" spans="1:101" x14ac:dyDescent="0.25">
      <c r="A500" t="s">
        <v>598</v>
      </c>
      <c r="B500">
        <v>21650</v>
      </c>
      <c r="C500">
        <v>347</v>
      </c>
      <c r="D500">
        <v>62.391930840000001</v>
      </c>
      <c r="E500">
        <v>154</v>
      </c>
      <c r="F500">
        <v>193</v>
      </c>
      <c r="G500">
        <v>80</v>
      </c>
      <c r="H500">
        <v>0</v>
      </c>
      <c r="I500" t="b">
        <v>0</v>
      </c>
      <c r="J500">
        <v>0</v>
      </c>
      <c r="K500">
        <v>1</v>
      </c>
      <c r="L500">
        <v>0</v>
      </c>
      <c r="N500">
        <v>0.44380403499999999</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1</v>
      </c>
      <c r="CP500">
        <v>1</v>
      </c>
      <c r="CQ500">
        <v>0</v>
      </c>
      <c r="CR500">
        <v>0</v>
      </c>
      <c r="CS500">
        <v>0</v>
      </c>
      <c r="CT500">
        <v>0</v>
      </c>
      <c r="CU500">
        <v>0</v>
      </c>
      <c r="CV500">
        <v>0</v>
      </c>
      <c r="CW500">
        <v>0</v>
      </c>
    </row>
    <row r="501" spans="1:101" x14ac:dyDescent="0.25">
      <c r="A501" t="s">
        <v>599</v>
      </c>
      <c r="B501">
        <v>23636</v>
      </c>
      <c r="C501">
        <v>350</v>
      </c>
      <c r="D501">
        <v>67.531428570000003</v>
      </c>
      <c r="E501">
        <v>232</v>
      </c>
      <c r="F501">
        <v>118</v>
      </c>
      <c r="G501">
        <v>189</v>
      </c>
      <c r="H501">
        <v>1</v>
      </c>
      <c r="I501">
        <v>1</v>
      </c>
      <c r="J501">
        <v>2</v>
      </c>
      <c r="K501">
        <v>2</v>
      </c>
      <c r="L501">
        <v>0</v>
      </c>
      <c r="N501">
        <v>0.66285714299999998</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1</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row>
    <row r="502" spans="1:101" x14ac:dyDescent="0.25">
      <c r="A502" t="s">
        <v>600</v>
      </c>
      <c r="B502">
        <v>38200</v>
      </c>
      <c r="C502">
        <v>303</v>
      </c>
      <c r="D502">
        <v>126.0726073</v>
      </c>
      <c r="E502">
        <v>128</v>
      </c>
      <c r="F502">
        <v>175</v>
      </c>
      <c r="G502">
        <v>195</v>
      </c>
      <c r="H502">
        <v>0</v>
      </c>
      <c r="I502" t="b">
        <v>0</v>
      </c>
      <c r="J502">
        <v>0</v>
      </c>
      <c r="K502">
        <v>7</v>
      </c>
      <c r="L502">
        <v>0</v>
      </c>
      <c r="N502">
        <v>0.42244224400000002</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1</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1</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row>
    <row r="503" spans="1:101" x14ac:dyDescent="0.25">
      <c r="A503" t="s">
        <v>601</v>
      </c>
      <c r="B503">
        <v>44245</v>
      </c>
      <c r="C503">
        <v>341</v>
      </c>
      <c r="D503">
        <v>129.75073309999999</v>
      </c>
      <c r="E503">
        <v>164</v>
      </c>
      <c r="F503">
        <v>177</v>
      </c>
      <c r="G503">
        <v>175</v>
      </c>
      <c r="H503">
        <v>1</v>
      </c>
      <c r="I503">
        <v>1</v>
      </c>
      <c r="J503">
        <v>0</v>
      </c>
      <c r="K503">
        <v>3</v>
      </c>
      <c r="L503">
        <v>0</v>
      </c>
      <c r="N503">
        <v>0.48093841599999998</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1</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row>
    <row r="504" spans="1:101" x14ac:dyDescent="0.25">
      <c r="A504" t="s">
        <v>602</v>
      </c>
      <c r="B504">
        <v>23999</v>
      </c>
      <c r="C504">
        <v>303</v>
      </c>
      <c r="D504">
        <v>79.204620460000001</v>
      </c>
      <c r="E504">
        <v>302</v>
      </c>
      <c r="F504">
        <v>1</v>
      </c>
      <c r="G504">
        <v>125</v>
      </c>
      <c r="H504">
        <v>1</v>
      </c>
      <c r="I504">
        <v>1</v>
      </c>
      <c r="J504">
        <v>0</v>
      </c>
      <c r="K504">
        <v>4</v>
      </c>
      <c r="L504">
        <v>0</v>
      </c>
      <c r="N504">
        <v>0.99669967000000004</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1</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row>
    <row r="505" spans="1:101" x14ac:dyDescent="0.25">
      <c r="A505" t="s">
        <v>603</v>
      </c>
      <c r="B505">
        <v>25480</v>
      </c>
      <c r="C505">
        <v>323</v>
      </c>
      <c r="D505">
        <v>78.885448920000002</v>
      </c>
      <c r="E505">
        <v>135</v>
      </c>
      <c r="F505">
        <v>188</v>
      </c>
      <c r="G505">
        <v>31</v>
      </c>
      <c r="H505">
        <v>0</v>
      </c>
      <c r="I505" t="b">
        <v>0</v>
      </c>
      <c r="J505">
        <v>0</v>
      </c>
      <c r="K505">
        <v>1</v>
      </c>
      <c r="L505">
        <v>4</v>
      </c>
      <c r="N505">
        <v>0.41795665599999998</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1</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1</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row>
    <row r="506" spans="1:101" x14ac:dyDescent="0.25">
      <c r="A506" t="s">
        <v>604</v>
      </c>
      <c r="B506">
        <v>26192</v>
      </c>
      <c r="C506">
        <v>319</v>
      </c>
      <c r="D506">
        <v>82.106583069999999</v>
      </c>
      <c r="E506">
        <v>309</v>
      </c>
      <c r="F506">
        <v>10</v>
      </c>
      <c r="G506">
        <v>70</v>
      </c>
      <c r="H506">
        <v>0</v>
      </c>
      <c r="I506" t="b">
        <v>0</v>
      </c>
      <c r="J506">
        <v>0</v>
      </c>
      <c r="K506">
        <v>3</v>
      </c>
      <c r="L506">
        <v>0</v>
      </c>
      <c r="N506">
        <v>0.96865203799999999</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1</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row>
    <row r="507" spans="1:101" x14ac:dyDescent="0.25">
      <c r="A507" t="s">
        <v>605</v>
      </c>
      <c r="B507">
        <v>14666</v>
      </c>
      <c r="C507">
        <v>319</v>
      </c>
      <c r="D507">
        <v>45.974921629999997</v>
      </c>
      <c r="E507">
        <v>169</v>
      </c>
      <c r="F507">
        <v>150</v>
      </c>
      <c r="G507">
        <v>64</v>
      </c>
      <c r="H507">
        <v>0</v>
      </c>
      <c r="I507" t="b">
        <v>0</v>
      </c>
      <c r="J507">
        <v>0</v>
      </c>
      <c r="K507">
        <v>1</v>
      </c>
      <c r="L507">
        <v>0</v>
      </c>
      <c r="N507">
        <v>0.52978056399999995</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1</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1</v>
      </c>
      <c r="CO507">
        <v>0</v>
      </c>
      <c r="CP507">
        <v>1</v>
      </c>
      <c r="CQ507">
        <v>0</v>
      </c>
      <c r="CR507">
        <v>0</v>
      </c>
      <c r="CS507">
        <v>0</v>
      </c>
      <c r="CT507">
        <v>0</v>
      </c>
      <c r="CU507">
        <v>0</v>
      </c>
      <c r="CV507">
        <v>0</v>
      </c>
      <c r="CW507">
        <v>0</v>
      </c>
    </row>
    <row r="508" spans="1:101" x14ac:dyDescent="0.25">
      <c r="A508" t="s">
        <v>606</v>
      </c>
      <c r="B508">
        <v>20611</v>
      </c>
      <c r="C508">
        <v>311</v>
      </c>
      <c r="D508">
        <v>66.273311899999996</v>
      </c>
      <c r="E508">
        <v>182</v>
      </c>
      <c r="F508">
        <v>129</v>
      </c>
      <c r="G508">
        <v>193</v>
      </c>
      <c r="H508">
        <v>0</v>
      </c>
      <c r="I508" t="b">
        <v>0</v>
      </c>
      <c r="J508">
        <v>0</v>
      </c>
      <c r="K508">
        <v>5</v>
      </c>
      <c r="L508">
        <v>0</v>
      </c>
      <c r="N508">
        <v>0.58520900300000001</v>
      </c>
      <c r="O508">
        <v>0</v>
      </c>
      <c r="P508">
        <v>0</v>
      </c>
      <c r="Q508">
        <v>0</v>
      </c>
      <c r="R508">
        <v>0</v>
      </c>
      <c r="S508">
        <v>0</v>
      </c>
      <c r="T508">
        <v>0</v>
      </c>
      <c r="U508">
        <v>0</v>
      </c>
      <c r="V508">
        <v>0</v>
      </c>
      <c r="W508">
        <v>0</v>
      </c>
      <c r="X508">
        <v>0</v>
      </c>
      <c r="Y508">
        <v>0</v>
      </c>
      <c r="Z508">
        <v>0</v>
      </c>
      <c r="AA508">
        <v>0</v>
      </c>
      <c r="AB508">
        <v>0</v>
      </c>
      <c r="AC508">
        <v>0</v>
      </c>
      <c r="AD508">
        <v>1</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1</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row>
    <row r="509" spans="1:101" x14ac:dyDescent="0.25">
      <c r="A509" t="s">
        <v>607</v>
      </c>
      <c r="B509">
        <v>38869</v>
      </c>
      <c r="C509">
        <v>328</v>
      </c>
      <c r="D509">
        <v>118.5030488</v>
      </c>
      <c r="E509">
        <v>328</v>
      </c>
      <c r="F509">
        <v>0</v>
      </c>
      <c r="G509">
        <v>82</v>
      </c>
      <c r="H509">
        <v>0</v>
      </c>
      <c r="I509" t="b">
        <v>0</v>
      </c>
      <c r="J509">
        <v>0</v>
      </c>
      <c r="K509">
        <v>2</v>
      </c>
      <c r="L509">
        <v>0</v>
      </c>
      <c r="N509">
        <v>1</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1</v>
      </c>
      <c r="CT509">
        <v>0</v>
      </c>
      <c r="CU509">
        <v>0</v>
      </c>
      <c r="CV509">
        <v>0</v>
      </c>
      <c r="CW509">
        <v>0</v>
      </c>
    </row>
    <row r="510" spans="1:101" x14ac:dyDescent="0.25">
      <c r="A510" t="s">
        <v>608</v>
      </c>
      <c r="B510">
        <v>14970</v>
      </c>
      <c r="C510">
        <v>324</v>
      </c>
      <c r="D510">
        <v>46.203703699999998</v>
      </c>
      <c r="E510">
        <v>93</v>
      </c>
      <c r="F510">
        <v>231</v>
      </c>
      <c r="G510">
        <v>46</v>
      </c>
      <c r="H510">
        <v>0</v>
      </c>
      <c r="I510" t="b">
        <v>0</v>
      </c>
      <c r="J510">
        <v>0</v>
      </c>
      <c r="K510">
        <v>1</v>
      </c>
      <c r="L510">
        <v>0</v>
      </c>
      <c r="N510">
        <v>0.28703703699999999</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1</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1</v>
      </c>
      <c r="CI510">
        <v>0</v>
      </c>
      <c r="CJ510">
        <v>0</v>
      </c>
      <c r="CK510">
        <v>0</v>
      </c>
      <c r="CL510">
        <v>0</v>
      </c>
      <c r="CM510">
        <v>0</v>
      </c>
      <c r="CN510">
        <v>0</v>
      </c>
      <c r="CO510">
        <v>0</v>
      </c>
      <c r="CP510">
        <v>0</v>
      </c>
      <c r="CQ510">
        <v>0</v>
      </c>
      <c r="CR510">
        <v>0</v>
      </c>
      <c r="CS510">
        <v>0</v>
      </c>
      <c r="CT510">
        <v>0</v>
      </c>
      <c r="CU510">
        <v>0</v>
      </c>
      <c r="CV510">
        <v>0</v>
      </c>
      <c r="CW510">
        <v>0</v>
      </c>
    </row>
    <row r="511" spans="1:101" x14ac:dyDescent="0.25">
      <c r="A511" t="s">
        <v>609</v>
      </c>
      <c r="B511">
        <v>25496</v>
      </c>
      <c r="C511">
        <v>328</v>
      </c>
      <c r="D511">
        <v>77.731707319999998</v>
      </c>
      <c r="E511">
        <v>172</v>
      </c>
      <c r="F511">
        <v>156</v>
      </c>
      <c r="G511">
        <v>30</v>
      </c>
      <c r="H511">
        <v>0</v>
      </c>
      <c r="I511" t="b">
        <v>0</v>
      </c>
      <c r="J511">
        <v>0</v>
      </c>
      <c r="K511">
        <v>0</v>
      </c>
      <c r="L511">
        <v>0</v>
      </c>
      <c r="N511">
        <v>0.52439024400000001</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1</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row>
    <row r="512" spans="1:101" x14ac:dyDescent="0.25">
      <c r="A512" t="s">
        <v>610</v>
      </c>
      <c r="B512">
        <v>3315</v>
      </c>
      <c r="C512">
        <v>70</v>
      </c>
      <c r="D512">
        <v>47.357142860000003</v>
      </c>
      <c r="E512">
        <v>70</v>
      </c>
      <c r="F512">
        <v>0</v>
      </c>
      <c r="G512">
        <v>66</v>
      </c>
      <c r="H512">
        <v>0</v>
      </c>
      <c r="I512" t="b">
        <v>0</v>
      </c>
      <c r="J512">
        <v>1</v>
      </c>
      <c r="K512">
        <v>1</v>
      </c>
      <c r="L512">
        <v>4</v>
      </c>
      <c r="N512">
        <v>1</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1</v>
      </c>
      <c r="CP512">
        <v>0</v>
      </c>
      <c r="CQ512">
        <v>0</v>
      </c>
      <c r="CR512">
        <v>0</v>
      </c>
      <c r="CS512">
        <v>0</v>
      </c>
      <c r="CT512">
        <v>0</v>
      </c>
      <c r="CU512">
        <v>0</v>
      </c>
      <c r="CV512">
        <v>0</v>
      </c>
      <c r="CW512">
        <v>0</v>
      </c>
    </row>
    <row r="513" spans="1:101" x14ac:dyDescent="0.25">
      <c r="A513" t="s">
        <v>611</v>
      </c>
      <c r="B513">
        <v>1885</v>
      </c>
      <c r="C513">
        <v>71</v>
      </c>
      <c r="D513">
        <v>26.549295770000001</v>
      </c>
      <c r="E513">
        <v>71</v>
      </c>
      <c r="F513">
        <v>0</v>
      </c>
      <c r="G513">
        <v>68</v>
      </c>
      <c r="H513">
        <v>0</v>
      </c>
      <c r="I513" t="b">
        <v>0</v>
      </c>
      <c r="J513">
        <v>2</v>
      </c>
      <c r="K513">
        <v>1</v>
      </c>
      <c r="L513">
        <v>4</v>
      </c>
      <c r="N513">
        <v>1</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1</v>
      </c>
      <c r="CP513">
        <v>0</v>
      </c>
      <c r="CQ513">
        <v>0</v>
      </c>
      <c r="CR513">
        <v>0</v>
      </c>
      <c r="CS513">
        <v>0</v>
      </c>
      <c r="CT513">
        <v>0</v>
      </c>
      <c r="CU513">
        <v>0</v>
      </c>
      <c r="CV513">
        <v>0</v>
      </c>
      <c r="CW513">
        <v>0</v>
      </c>
    </row>
    <row r="514" spans="1:101" x14ac:dyDescent="0.25">
      <c r="A514" t="s">
        <v>612</v>
      </c>
      <c r="B514">
        <v>1666</v>
      </c>
      <c r="C514">
        <v>72</v>
      </c>
      <c r="D514">
        <v>23.13888889</v>
      </c>
      <c r="E514">
        <v>71</v>
      </c>
      <c r="F514">
        <v>1</v>
      </c>
      <c r="G514">
        <v>66</v>
      </c>
      <c r="H514">
        <v>0</v>
      </c>
      <c r="I514" t="b">
        <v>0</v>
      </c>
      <c r="J514">
        <v>1</v>
      </c>
      <c r="K514">
        <v>1</v>
      </c>
      <c r="L514">
        <v>4</v>
      </c>
      <c r="N514">
        <v>0.98611111100000004</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1</v>
      </c>
      <c r="CP514">
        <v>0</v>
      </c>
      <c r="CQ514">
        <v>0</v>
      </c>
      <c r="CR514">
        <v>0</v>
      </c>
      <c r="CS514">
        <v>0</v>
      </c>
      <c r="CT514">
        <v>0</v>
      </c>
      <c r="CU514">
        <v>0</v>
      </c>
      <c r="CV514">
        <v>0</v>
      </c>
      <c r="CW514">
        <v>0</v>
      </c>
    </row>
    <row r="515" spans="1:101" x14ac:dyDescent="0.25">
      <c r="A515" t="s">
        <v>613</v>
      </c>
      <c r="B515">
        <v>7398</v>
      </c>
      <c r="C515">
        <v>141</v>
      </c>
      <c r="D515">
        <v>52.468085109999997</v>
      </c>
      <c r="E515">
        <v>141</v>
      </c>
      <c r="F515">
        <v>0</v>
      </c>
      <c r="G515">
        <v>34</v>
      </c>
      <c r="H515">
        <v>0</v>
      </c>
      <c r="I515" t="b">
        <v>0</v>
      </c>
      <c r="J515">
        <v>0</v>
      </c>
      <c r="K515">
        <v>1</v>
      </c>
      <c r="L515">
        <v>0</v>
      </c>
      <c r="N515">
        <v>1</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1</v>
      </c>
      <c r="CQ515">
        <v>0</v>
      </c>
      <c r="CR515">
        <v>0</v>
      </c>
      <c r="CS515">
        <v>0</v>
      </c>
      <c r="CT515">
        <v>0</v>
      </c>
      <c r="CU515">
        <v>0</v>
      </c>
      <c r="CV515">
        <v>0</v>
      </c>
      <c r="CW515">
        <v>0</v>
      </c>
    </row>
    <row r="516" spans="1:101" x14ac:dyDescent="0.25">
      <c r="A516" t="s">
        <v>614</v>
      </c>
      <c r="B516">
        <v>1389</v>
      </c>
      <c r="C516">
        <v>72</v>
      </c>
      <c r="D516">
        <v>19.291666670000001</v>
      </c>
      <c r="E516">
        <v>72</v>
      </c>
      <c r="F516">
        <v>0</v>
      </c>
      <c r="G516">
        <v>58</v>
      </c>
      <c r="H516">
        <v>0</v>
      </c>
      <c r="I516" t="b">
        <v>0</v>
      </c>
      <c r="J516">
        <v>0</v>
      </c>
      <c r="K516">
        <v>1</v>
      </c>
      <c r="L516">
        <v>2</v>
      </c>
      <c r="N516">
        <v>1</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1</v>
      </c>
      <c r="CP516">
        <v>0</v>
      </c>
      <c r="CQ516">
        <v>0</v>
      </c>
      <c r="CR516">
        <v>0</v>
      </c>
      <c r="CS516">
        <v>0</v>
      </c>
      <c r="CT516">
        <v>0</v>
      </c>
      <c r="CU516">
        <v>0</v>
      </c>
      <c r="CV516">
        <v>0</v>
      </c>
      <c r="CW516">
        <v>0</v>
      </c>
    </row>
    <row r="517" spans="1:101" x14ac:dyDescent="0.25">
      <c r="A517" t="s">
        <v>615</v>
      </c>
      <c r="B517">
        <v>2984</v>
      </c>
      <c r="C517">
        <v>68</v>
      </c>
      <c r="D517">
        <v>43.882352939999997</v>
      </c>
      <c r="E517">
        <v>68</v>
      </c>
      <c r="F517">
        <v>0</v>
      </c>
      <c r="G517">
        <v>56</v>
      </c>
      <c r="H517">
        <v>0</v>
      </c>
      <c r="I517" t="b">
        <v>0</v>
      </c>
      <c r="J517">
        <v>0</v>
      </c>
      <c r="K517">
        <v>1</v>
      </c>
      <c r="L517">
        <v>2</v>
      </c>
      <c r="N517">
        <v>1</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1</v>
      </c>
      <c r="CP517">
        <v>0</v>
      </c>
      <c r="CQ517">
        <v>0</v>
      </c>
      <c r="CR517">
        <v>0</v>
      </c>
      <c r="CS517">
        <v>0</v>
      </c>
      <c r="CT517">
        <v>0</v>
      </c>
      <c r="CU517">
        <v>0</v>
      </c>
      <c r="CV517">
        <v>0</v>
      </c>
      <c r="CW517">
        <v>0</v>
      </c>
    </row>
    <row r="518" spans="1:101" x14ac:dyDescent="0.25">
      <c r="A518" t="s">
        <v>616</v>
      </c>
      <c r="B518">
        <v>2964</v>
      </c>
      <c r="C518">
        <v>72</v>
      </c>
      <c r="D518">
        <v>41.166666669999998</v>
      </c>
      <c r="E518">
        <v>71</v>
      </c>
      <c r="F518">
        <v>1</v>
      </c>
      <c r="G518">
        <v>56</v>
      </c>
      <c r="H518">
        <v>0</v>
      </c>
      <c r="I518" t="b">
        <v>0</v>
      </c>
      <c r="J518">
        <v>0</v>
      </c>
      <c r="K518">
        <v>1</v>
      </c>
      <c r="L518">
        <v>2</v>
      </c>
      <c r="N518">
        <v>0.98611111100000004</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1</v>
      </c>
      <c r="CP518">
        <v>0</v>
      </c>
      <c r="CQ518">
        <v>0</v>
      </c>
      <c r="CR518">
        <v>0</v>
      </c>
      <c r="CS518">
        <v>0</v>
      </c>
      <c r="CT518">
        <v>0</v>
      </c>
      <c r="CU518">
        <v>0</v>
      </c>
      <c r="CV518">
        <v>0</v>
      </c>
      <c r="CW518">
        <v>0</v>
      </c>
    </row>
    <row r="519" spans="1:101" x14ac:dyDescent="0.25">
      <c r="A519" t="s">
        <v>617</v>
      </c>
      <c r="B519">
        <v>9277</v>
      </c>
      <c r="C519">
        <v>214</v>
      </c>
      <c r="D519">
        <v>43.350467289999997</v>
      </c>
      <c r="E519">
        <v>214</v>
      </c>
      <c r="F519">
        <v>0</v>
      </c>
      <c r="G519">
        <v>34</v>
      </c>
      <c r="H519">
        <v>0</v>
      </c>
      <c r="I519" t="b">
        <v>0</v>
      </c>
      <c r="J519">
        <v>0</v>
      </c>
      <c r="K519">
        <v>1</v>
      </c>
      <c r="L519">
        <v>0</v>
      </c>
      <c r="N519">
        <v>1</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1</v>
      </c>
      <c r="CP519">
        <v>1</v>
      </c>
      <c r="CQ519">
        <v>0</v>
      </c>
      <c r="CR519">
        <v>0</v>
      </c>
      <c r="CS519">
        <v>0</v>
      </c>
      <c r="CT519">
        <v>0</v>
      </c>
      <c r="CU519">
        <v>0</v>
      </c>
      <c r="CV519">
        <v>0</v>
      </c>
      <c r="CW519">
        <v>0</v>
      </c>
    </row>
    <row r="520" spans="1:101" x14ac:dyDescent="0.25">
      <c r="A520" t="s">
        <v>618</v>
      </c>
      <c r="B520">
        <v>3437</v>
      </c>
      <c r="C520">
        <v>71</v>
      </c>
      <c r="D520">
        <v>48.408450700000003</v>
      </c>
      <c r="E520">
        <v>70</v>
      </c>
      <c r="F520">
        <v>1</v>
      </c>
      <c r="G520">
        <v>66</v>
      </c>
      <c r="H520">
        <v>0</v>
      </c>
      <c r="I520" t="b">
        <v>0</v>
      </c>
      <c r="J520">
        <v>1</v>
      </c>
      <c r="K520">
        <v>1</v>
      </c>
      <c r="L520">
        <v>4</v>
      </c>
      <c r="N520">
        <v>0.98591549300000003</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1</v>
      </c>
      <c r="CP520">
        <v>0</v>
      </c>
      <c r="CQ520">
        <v>0</v>
      </c>
      <c r="CR520">
        <v>0</v>
      </c>
      <c r="CS520">
        <v>0</v>
      </c>
      <c r="CT520">
        <v>0</v>
      </c>
      <c r="CU520">
        <v>0</v>
      </c>
      <c r="CV520">
        <v>0</v>
      </c>
      <c r="CW520">
        <v>0</v>
      </c>
    </row>
    <row r="521" spans="1:101" x14ac:dyDescent="0.25">
      <c r="A521" t="s">
        <v>619</v>
      </c>
      <c r="B521">
        <v>26675</v>
      </c>
      <c r="C521">
        <v>329</v>
      </c>
      <c r="D521">
        <v>81.079027359999998</v>
      </c>
      <c r="E521">
        <v>229</v>
      </c>
      <c r="F521">
        <v>100</v>
      </c>
      <c r="G521">
        <v>207</v>
      </c>
      <c r="H521">
        <v>0</v>
      </c>
      <c r="I521" t="b">
        <v>0</v>
      </c>
      <c r="J521">
        <v>1</v>
      </c>
      <c r="K521">
        <v>8</v>
      </c>
      <c r="L521">
        <v>0</v>
      </c>
      <c r="N521">
        <v>0.696048632</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1</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1</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row>
    <row r="522" spans="1:101" x14ac:dyDescent="0.25">
      <c r="A522" t="s">
        <v>620</v>
      </c>
      <c r="B522">
        <v>4061</v>
      </c>
      <c r="C522">
        <v>91</v>
      </c>
      <c r="D522">
        <v>44.626373630000003</v>
      </c>
      <c r="E522">
        <v>88</v>
      </c>
      <c r="F522">
        <v>3</v>
      </c>
      <c r="G522">
        <v>66</v>
      </c>
      <c r="H522">
        <v>0</v>
      </c>
      <c r="I522" t="b">
        <v>0</v>
      </c>
      <c r="J522">
        <v>0</v>
      </c>
      <c r="K522">
        <v>1</v>
      </c>
      <c r="L522">
        <v>1</v>
      </c>
      <c r="N522">
        <v>0.96703296699999997</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1</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row>
    <row r="523" spans="1:101" x14ac:dyDescent="0.25">
      <c r="A523" t="s">
        <v>621</v>
      </c>
      <c r="B523">
        <v>6695</v>
      </c>
      <c r="C523">
        <v>94</v>
      </c>
      <c r="D523">
        <v>71.223404259999995</v>
      </c>
      <c r="E523">
        <v>92</v>
      </c>
      <c r="F523">
        <v>2</v>
      </c>
      <c r="G523">
        <v>43</v>
      </c>
      <c r="H523">
        <v>0</v>
      </c>
      <c r="I523" t="b">
        <v>0</v>
      </c>
      <c r="J523">
        <v>0</v>
      </c>
      <c r="K523">
        <v>1</v>
      </c>
      <c r="L523">
        <v>0</v>
      </c>
      <c r="N523">
        <v>0.97872340400000002</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1</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row>
    <row r="524" spans="1:101" x14ac:dyDescent="0.25">
      <c r="A524" t="s">
        <v>622</v>
      </c>
      <c r="B524">
        <v>2241</v>
      </c>
      <c r="C524">
        <v>89</v>
      </c>
      <c r="D524">
        <v>25.179775280000001</v>
      </c>
      <c r="E524">
        <v>86</v>
      </c>
      <c r="F524">
        <v>3</v>
      </c>
      <c r="G524">
        <v>29</v>
      </c>
      <c r="H524">
        <v>0</v>
      </c>
      <c r="I524" t="b">
        <v>0</v>
      </c>
      <c r="J524">
        <v>0</v>
      </c>
      <c r="K524">
        <v>1</v>
      </c>
      <c r="L524">
        <v>1</v>
      </c>
      <c r="N524">
        <v>0.966292135</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1</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row>
    <row r="525" spans="1:101" x14ac:dyDescent="0.25">
      <c r="A525" t="s">
        <v>623</v>
      </c>
      <c r="B525">
        <v>2768</v>
      </c>
      <c r="C525">
        <v>94</v>
      </c>
      <c r="D525">
        <v>29.44680851</v>
      </c>
      <c r="E525">
        <v>94</v>
      </c>
      <c r="F525">
        <v>0</v>
      </c>
      <c r="G525">
        <v>29</v>
      </c>
      <c r="H525">
        <v>0</v>
      </c>
      <c r="I525" t="b">
        <v>0</v>
      </c>
      <c r="J525">
        <v>0</v>
      </c>
      <c r="K525">
        <v>1</v>
      </c>
      <c r="L525">
        <v>1</v>
      </c>
      <c r="N525">
        <v>1</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1</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row>
    <row r="526" spans="1:101" x14ac:dyDescent="0.25">
      <c r="A526" t="s">
        <v>624</v>
      </c>
      <c r="B526">
        <v>5029</v>
      </c>
      <c r="C526">
        <v>93</v>
      </c>
      <c r="D526">
        <v>54.075268819999998</v>
      </c>
      <c r="E526">
        <v>90</v>
      </c>
      <c r="F526">
        <v>3</v>
      </c>
      <c r="G526">
        <v>28</v>
      </c>
      <c r="H526">
        <v>0</v>
      </c>
      <c r="I526" t="b">
        <v>0</v>
      </c>
      <c r="J526">
        <v>0</v>
      </c>
      <c r="K526">
        <v>1</v>
      </c>
      <c r="L526">
        <v>1</v>
      </c>
      <c r="N526">
        <v>0.96774193500000005</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1</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row>
    <row r="527" spans="1:101" x14ac:dyDescent="0.25">
      <c r="A527" t="s">
        <v>625</v>
      </c>
      <c r="B527">
        <v>9058</v>
      </c>
      <c r="C527">
        <v>96</v>
      </c>
      <c r="D527">
        <v>94.354166669999998</v>
      </c>
      <c r="E527">
        <v>93</v>
      </c>
      <c r="F527">
        <v>3</v>
      </c>
      <c r="G527">
        <v>101</v>
      </c>
      <c r="H527">
        <v>0</v>
      </c>
      <c r="I527" t="b">
        <v>0</v>
      </c>
      <c r="J527">
        <v>0</v>
      </c>
      <c r="K527">
        <v>3</v>
      </c>
      <c r="L527">
        <v>0</v>
      </c>
      <c r="N527">
        <v>0.96875</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1</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row>
    <row r="528" spans="1:101" x14ac:dyDescent="0.25">
      <c r="A528" t="s">
        <v>626</v>
      </c>
      <c r="B528">
        <v>3131</v>
      </c>
      <c r="C528">
        <v>93</v>
      </c>
      <c r="D528">
        <v>33.666666669999998</v>
      </c>
      <c r="E528">
        <v>93</v>
      </c>
      <c r="F528">
        <v>0</v>
      </c>
      <c r="G528">
        <v>66</v>
      </c>
      <c r="H528">
        <v>0</v>
      </c>
      <c r="I528" t="b">
        <v>0</v>
      </c>
      <c r="J528">
        <v>0</v>
      </c>
      <c r="K528">
        <v>1</v>
      </c>
      <c r="L528">
        <v>1</v>
      </c>
      <c r="N528">
        <v>1</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1</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row>
    <row r="529" spans="1:101" x14ac:dyDescent="0.25">
      <c r="A529" t="s">
        <v>627</v>
      </c>
      <c r="B529">
        <v>3343</v>
      </c>
      <c r="C529">
        <v>71</v>
      </c>
      <c r="D529">
        <v>47.084507039999998</v>
      </c>
      <c r="E529">
        <v>71</v>
      </c>
      <c r="F529">
        <v>0</v>
      </c>
      <c r="G529">
        <v>34</v>
      </c>
      <c r="H529">
        <v>0</v>
      </c>
      <c r="I529" t="b">
        <v>0</v>
      </c>
      <c r="J529">
        <v>0</v>
      </c>
      <c r="K529">
        <v>1</v>
      </c>
      <c r="L529">
        <v>0</v>
      </c>
      <c r="N529">
        <v>1</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1</v>
      </c>
      <c r="CU529">
        <v>0</v>
      </c>
      <c r="CV529">
        <v>0</v>
      </c>
      <c r="CW529">
        <v>0</v>
      </c>
    </row>
    <row r="530" spans="1:101" x14ac:dyDescent="0.25">
      <c r="A530" t="s">
        <v>628</v>
      </c>
      <c r="B530">
        <v>1418</v>
      </c>
      <c r="C530">
        <v>72</v>
      </c>
      <c r="D530">
        <v>19.694444440000002</v>
      </c>
      <c r="E530">
        <v>71</v>
      </c>
      <c r="F530">
        <v>1</v>
      </c>
      <c r="G530">
        <v>56</v>
      </c>
      <c r="H530">
        <v>0</v>
      </c>
      <c r="I530" t="b">
        <v>0</v>
      </c>
      <c r="J530">
        <v>0</v>
      </c>
      <c r="K530">
        <v>1</v>
      </c>
      <c r="L530">
        <v>2</v>
      </c>
      <c r="N530">
        <v>0.98611111100000004</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1</v>
      </c>
      <c r="CP530">
        <v>0</v>
      </c>
      <c r="CQ530">
        <v>0</v>
      </c>
      <c r="CR530">
        <v>0</v>
      </c>
      <c r="CS530">
        <v>0</v>
      </c>
      <c r="CT530">
        <v>0</v>
      </c>
      <c r="CU530">
        <v>0</v>
      </c>
      <c r="CV530">
        <v>0</v>
      </c>
      <c r="CW530">
        <v>0</v>
      </c>
    </row>
    <row r="531" spans="1:101" x14ac:dyDescent="0.25">
      <c r="A531" t="s">
        <v>629</v>
      </c>
      <c r="B531">
        <v>1996</v>
      </c>
      <c r="C531">
        <v>71</v>
      </c>
      <c r="D531">
        <v>28.112676059999998</v>
      </c>
      <c r="E531">
        <v>71</v>
      </c>
      <c r="F531">
        <v>0</v>
      </c>
      <c r="G531">
        <v>68</v>
      </c>
      <c r="H531">
        <v>0</v>
      </c>
      <c r="I531" t="b">
        <v>0</v>
      </c>
      <c r="J531">
        <v>2</v>
      </c>
      <c r="K531">
        <v>1</v>
      </c>
      <c r="L531">
        <v>4</v>
      </c>
      <c r="N531">
        <v>1</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1</v>
      </c>
      <c r="CP531">
        <v>0</v>
      </c>
      <c r="CQ531">
        <v>0</v>
      </c>
      <c r="CR531">
        <v>0</v>
      </c>
      <c r="CS531">
        <v>0</v>
      </c>
      <c r="CT531">
        <v>0</v>
      </c>
      <c r="CU531">
        <v>0</v>
      </c>
      <c r="CV531">
        <v>0</v>
      </c>
      <c r="CW531">
        <v>0</v>
      </c>
    </row>
    <row r="532" spans="1:101" x14ac:dyDescent="0.25">
      <c r="A532" t="s">
        <v>630</v>
      </c>
      <c r="B532">
        <v>3754</v>
      </c>
      <c r="C532">
        <v>72</v>
      </c>
      <c r="D532">
        <v>52.138888889999997</v>
      </c>
      <c r="E532">
        <v>70</v>
      </c>
      <c r="F532">
        <v>2</v>
      </c>
      <c r="G532">
        <v>66</v>
      </c>
      <c r="H532">
        <v>0</v>
      </c>
      <c r="I532" t="b">
        <v>0</v>
      </c>
      <c r="J532">
        <v>1</v>
      </c>
      <c r="K532">
        <v>1</v>
      </c>
      <c r="L532">
        <v>4</v>
      </c>
      <c r="N532">
        <v>0.97222222199999997</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1</v>
      </c>
      <c r="CP532">
        <v>0</v>
      </c>
      <c r="CQ532">
        <v>0</v>
      </c>
      <c r="CR532">
        <v>0</v>
      </c>
      <c r="CS532">
        <v>0</v>
      </c>
      <c r="CT532">
        <v>0</v>
      </c>
      <c r="CU532">
        <v>0</v>
      </c>
      <c r="CV532">
        <v>0</v>
      </c>
      <c r="CW532">
        <v>0</v>
      </c>
    </row>
    <row r="533" spans="1:101" x14ac:dyDescent="0.25">
      <c r="A533" t="s">
        <v>631</v>
      </c>
      <c r="B533">
        <v>2235</v>
      </c>
      <c r="C533">
        <v>71</v>
      </c>
      <c r="D533">
        <v>31.478873239999999</v>
      </c>
      <c r="E533">
        <v>71</v>
      </c>
      <c r="F533">
        <v>0</v>
      </c>
      <c r="G533">
        <v>56</v>
      </c>
      <c r="H533">
        <v>0</v>
      </c>
      <c r="I533" t="b">
        <v>0</v>
      </c>
      <c r="J533">
        <v>0</v>
      </c>
      <c r="K533">
        <v>1</v>
      </c>
      <c r="L533">
        <v>2</v>
      </c>
      <c r="N533">
        <v>1</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1</v>
      </c>
      <c r="CP533">
        <v>0</v>
      </c>
      <c r="CQ533">
        <v>0</v>
      </c>
      <c r="CR533">
        <v>0</v>
      </c>
      <c r="CS533">
        <v>0</v>
      </c>
      <c r="CT533">
        <v>0</v>
      </c>
      <c r="CU533">
        <v>0</v>
      </c>
      <c r="CV533">
        <v>0</v>
      </c>
      <c r="CW533">
        <v>0</v>
      </c>
    </row>
    <row r="534" spans="1:101" x14ac:dyDescent="0.25">
      <c r="A534" t="s">
        <v>632</v>
      </c>
      <c r="B534">
        <v>2959</v>
      </c>
      <c r="C534">
        <v>71</v>
      </c>
      <c r="D534">
        <v>41.676056340000002</v>
      </c>
      <c r="E534">
        <v>69</v>
      </c>
      <c r="F534">
        <v>2</v>
      </c>
      <c r="G534">
        <v>66</v>
      </c>
      <c r="H534">
        <v>0</v>
      </c>
      <c r="I534" t="b">
        <v>0</v>
      </c>
      <c r="J534">
        <v>2</v>
      </c>
      <c r="K534">
        <v>1</v>
      </c>
      <c r="L534">
        <v>4</v>
      </c>
      <c r="N534">
        <v>0.97183098599999995</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1</v>
      </c>
      <c r="CP534">
        <v>0</v>
      </c>
      <c r="CQ534">
        <v>0</v>
      </c>
      <c r="CR534">
        <v>0</v>
      </c>
      <c r="CS534">
        <v>0</v>
      </c>
      <c r="CT534">
        <v>0</v>
      </c>
      <c r="CU534">
        <v>0</v>
      </c>
      <c r="CV534">
        <v>0</v>
      </c>
      <c r="CW534">
        <v>0</v>
      </c>
    </row>
    <row r="535" spans="1:101" x14ac:dyDescent="0.25">
      <c r="A535" t="s">
        <v>633</v>
      </c>
      <c r="B535">
        <v>793</v>
      </c>
      <c r="C535">
        <v>71</v>
      </c>
      <c r="D535">
        <v>11.16901408</v>
      </c>
      <c r="E535">
        <v>71</v>
      </c>
      <c r="F535">
        <v>0</v>
      </c>
      <c r="G535">
        <v>58</v>
      </c>
      <c r="H535">
        <v>0</v>
      </c>
      <c r="I535" t="b">
        <v>0</v>
      </c>
      <c r="J535">
        <v>0</v>
      </c>
      <c r="K535">
        <v>1</v>
      </c>
      <c r="L535">
        <v>2</v>
      </c>
      <c r="N535">
        <v>1</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1</v>
      </c>
      <c r="CP535">
        <v>0</v>
      </c>
      <c r="CQ535">
        <v>0</v>
      </c>
      <c r="CR535">
        <v>0</v>
      </c>
      <c r="CS535">
        <v>0</v>
      </c>
      <c r="CT535">
        <v>0</v>
      </c>
      <c r="CU535">
        <v>0</v>
      </c>
      <c r="CV535">
        <v>0</v>
      </c>
      <c r="CW535">
        <v>0</v>
      </c>
    </row>
    <row r="536" spans="1:101" x14ac:dyDescent="0.25">
      <c r="A536" t="s">
        <v>634</v>
      </c>
      <c r="B536">
        <v>18497</v>
      </c>
      <c r="C536">
        <v>321</v>
      </c>
      <c r="D536">
        <v>57.623052960000003</v>
      </c>
      <c r="E536">
        <v>234</v>
      </c>
      <c r="F536">
        <v>87</v>
      </c>
      <c r="G536">
        <v>127</v>
      </c>
      <c r="H536">
        <v>0</v>
      </c>
      <c r="I536" t="b">
        <v>0</v>
      </c>
      <c r="J536">
        <v>0</v>
      </c>
      <c r="K536">
        <v>2</v>
      </c>
      <c r="L536">
        <v>0</v>
      </c>
      <c r="N536">
        <v>0.728971963</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1</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row>
    <row r="537" spans="1:101" x14ac:dyDescent="0.25">
      <c r="A537" t="s">
        <v>635</v>
      </c>
      <c r="B537">
        <v>12079</v>
      </c>
      <c r="C537">
        <v>328</v>
      </c>
      <c r="D537">
        <v>36.826219510000001</v>
      </c>
      <c r="E537">
        <v>324</v>
      </c>
      <c r="F537">
        <v>4</v>
      </c>
      <c r="G537">
        <v>52</v>
      </c>
      <c r="H537">
        <v>0</v>
      </c>
      <c r="I537" t="b">
        <v>0</v>
      </c>
      <c r="J537">
        <v>0</v>
      </c>
      <c r="K537">
        <v>1</v>
      </c>
      <c r="L537">
        <v>0</v>
      </c>
      <c r="N537">
        <v>0.98780487800000005</v>
      </c>
      <c r="O537">
        <v>0</v>
      </c>
      <c r="P537">
        <v>0</v>
      </c>
      <c r="Q537">
        <v>0</v>
      </c>
      <c r="R537">
        <v>0</v>
      </c>
      <c r="S537">
        <v>1</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row>
    <row r="538" spans="1:101" x14ac:dyDescent="0.25">
      <c r="A538" t="s">
        <v>636</v>
      </c>
      <c r="B538">
        <v>29182</v>
      </c>
      <c r="C538">
        <v>309</v>
      </c>
      <c r="D538">
        <v>94.440129450000001</v>
      </c>
      <c r="E538">
        <v>159</v>
      </c>
      <c r="F538">
        <v>150</v>
      </c>
      <c r="G538">
        <v>104</v>
      </c>
      <c r="H538">
        <v>0</v>
      </c>
      <c r="I538" t="b">
        <v>0</v>
      </c>
      <c r="J538">
        <v>1</v>
      </c>
      <c r="K538">
        <v>1</v>
      </c>
      <c r="L538">
        <v>0</v>
      </c>
      <c r="N538">
        <v>0.51456310699999996</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1</v>
      </c>
      <c r="CP538">
        <v>1</v>
      </c>
      <c r="CQ538">
        <v>0</v>
      </c>
      <c r="CR538">
        <v>0</v>
      </c>
      <c r="CS538">
        <v>0</v>
      </c>
      <c r="CT538">
        <v>0</v>
      </c>
      <c r="CU538">
        <v>0</v>
      </c>
      <c r="CV538">
        <v>0</v>
      </c>
      <c r="CW538">
        <v>0</v>
      </c>
    </row>
    <row r="539" spans="1:101" x14ac:dyDescent="0.25">
      <c r="A539" t="s">
        <v>637</v>
      </c>
      <c r="B539">
        <v>16465</v>
      </c>
      <c r="C539">
        <v>141</v>
      </c>
      <c r="D539">
        <v>116.77304959999999</v>
      </c>
      <c r="E539">
        <v>132</v>
      </c>
      <c r="F539">
        <v>9</v>
      </c>
      <c r="G539">
        <v>191</v>
      </c>
      <c r="H539">
        <v>0</v>
      </c>
      <c r="I539" t="b">
        <v>0</v>
      </c>
      <c r="J539">
        <v>1</v>
      </c>
      <c r="K539">
        <v>6</v>
      </c>
      <c r="L539">
        <v>0</v>
      </c>
      <c r="N539">
        <v>0.93617021300000003</v>
      </c>
      <c r="O539">
        <v>0</v>
      </c>
      <c r="P539">
        <v>0</v>
      </c>
      <c r="Q539">
        <v>0</v>
      </c>
      <c r="R539">
        <v>0</v>
      </c>
      <c r="S539">
        <v>0</v>
      </c>
      <c r="T539">
        <v>0</v>
      </c>
      <c r="U539">
        <v>0</v>
      </c>
      <c r="V539">
        <v>0</v>
      </c>
      <c r="W539">
        <v>0</v>
      </c>
      <c r="X539">
        <v>0</v>
      </c>
      <c r="Y539">
        <v>0</v>
      </c>
      <c r="Z539">
        <v>0</v>
      </c>
      <c r="AA539">
        <v>0</v>
      </c>
      <c r="AB539">
        <v>0</v>
      </c>
      <c r="AC539">
        <v>0</v>
      </c>
      <c r="AD539">
        <v>0</v>
      </c>
      <c r="AE539">
        <v>0</v>
      </c>
      <c r="AF539">
        <v>1</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row>
    <row r="540" spans="1:101" x14ac:dyDescent="0.25">
      <c r="A540" t="s">
        <v>638</v>
      </c>
      <c r="B540">
        <v>5058</v>
      </c>
      <c r="C540">
        <v>131</v>
      </c>
      <c r="D540">
        <v>38.61068702</v>
      </c>
      <c r="E540">
        <v>128</v>
      </c>
      <c r="F540">
        <v>3</v>
      </c>
      <c r="G540">
        <v>63</v>
      </c>
      <c r="H540">
        <v>0</v>
      </c>
      <c r="I540" t="b">
        <v>0</v>
      </c>
      <c r="J540">
        <v>0</v>
      </c>
      <c r="K540">
        <v>3</v>
      </c>
      <c r="L540">
        <v>0</v>
      </c>
      <c r="N540">
        <v>0.97709923700000001</v>
      </c>
      <c r="O540">
        <v>0</v>
      </c>
      <c r="P540">
        <v>0</v>
      </c>
      <c r="Q540">
        <v>0</v>
      </c>
      <c r="R540">
        <v>0</v>
      </c>
      <c r="S540">
        <v>0</v>
      </c>
      <c r="T540">
        <v>0</v>
      </c>
      <c r="U540">
        <v>0</v>
      </c>
      <c r="V540">
        <v>0</v>
      </c>
      <c r="W540">
        <v>0</v>
      </c>
      <c r="X540">
        <v>0</v>
      </c>
      <c r="Y540">
        <v>0</v>
      </c>
      <c r="Z540">
        <v>0</v>
      </c>
      <c r="AA540">
        <v>0</v>
      </c>
      <c r="AB540">
        <v>0</v>
      </c>
      <c r="AC540">
        <v>0</v>
      </c>
      <c r="AD540">
        <v>0</v>
      </c>
      <c r="AE540">
        <v>0</v>
      </c>
      <c r="AF540">
        <v>0</v>
      </c>
      <c r="AG540">
        <v>1</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row>
    <row r="541" spans="1:101" x14ac:dyDescent="0.25">
      <c r="A541" t="s">
        <v>639</v>
      </c>
      <c r="B541">
        <v>19547</v>
      </c>
      <c r="C541">
        <v>288</v>
      </c>
      <c r="D541">
        <v>67.871527779999994</v>
      </c>
      <c r="E541">
        <v>191</v>
      </c>
      <c r="F541">
        <v>97</v>
      </c>
      <c r="G541">
        <v>82</v>
      </c>
      <c r="H541">
        <v>0</v>
      </c>
      <c r="I541" t="b">
        <v>0</v>
      </c>
      <c r="J541">
        <v>0</v>
      </c>
      <c r="K541">
        <v>1</v>
      </c>
      <c r="L541">
        <v>0</v>
      </c>
      <c r="N541">
        <v>0.66319444400000005</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1</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row>
    <row r="542" spans="1:101" x14ac:dyDescent="0.25">
      <c r="A542" t="s">
        <v>640</v>
      </c>
      <c r="B542">
        <v>22129</v>
      </c>
      <c r="C542">
        <v>313</v>
      </c>
      <c r="D542">
        <v>70.699680509999993</v>
      </c>
      <c r="E542">
        <v>148</v>
      </c>
      <c r="F542">
        <v>165</v>
      </c>
      <c r="G542">
        <v>145</v>
      </c>
      <c r="H542">
        <v>0</v>
      </c>
      <c r="I542" t="b">
        <v>0</v>
      </c>
      <c r="J542">
        <v>0</v>
      </c>
      <c r="K542">
        <v>2</v>
      </c>
      <c r="L542">
        <v>0</v>
      </c>
      <c r="N542">
        <v>0.47284345</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1</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row>
    <row r="543" spans="1:101" x14ac:dyDescent="0.25">
      <c r="A543" t="s">
        <v>641</v>
      </c>
      <c r="B543">
        <v>6611</v>
      </c>
      <c r="C543">
        <v>49</v>
      </c>
      <c r="D543">
        <v>134.9183673</v>
      </c>
      <c r="E543">
        <v>24</v>
      </c>
      <c r="F543">
        <v>25</v>
      </c>
      <c r="G543">
        <v>95</v>
      </c>
      <c r="H543">
        <v>0</v>
      </c>
      <c r="I543" t="b">
        <v>0</v>
      </c>
      <c r="J543">
        <v>1</v>
      </c>
      <c r="K543">
        <v>3</v>
      </c>
      <c r="L543">
        <v>1</v>
      </c>
      <c r="N543">
        <v>0.489795918</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1</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row>
    <row r="544" spans="1:101" x14ac:dyDescent="0.25">
      <c r="A544" t="s">
        <v>642</v>
      </c>
      <c r="B544">
        <v>4183</v>
      </c>
      <c r="C544">
        <v>48</v>
      </c>
      <c r="D544">
        <v>87.145833330000002</v>
      </c>
      <c r="E544">
        <v>25</v>
      </c>
      <c r="F544">
        <v>23</v>
      </c>
      <c r="G544">
        <v>94</v>
      </c>
      <c r="H544">
        <v>0</v>
      </c>
      <c r="I544" t="b">
        <v>0</v>
      </c>
      <c r="J544">
        <v>1</v>
      </c>
      <c r="K544">
        <v>3</v>
      </c>
      <c r="L544">
        <v>1</v>
      </c>
      <c r="N544">
        <v>0.52083333300000001</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1</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row>
    <row r="545" spans="1:101" x14ac:dyDescent="0.25">
      <c r="A545" t="s">
        <v>643</v>
      </c>
      <c r="B545">
        <v>29521</v>
      </c>
      <c r="C545">
        <v>335</v>
      </c>
      <c r="D545">
        <v>88.122388060000006</v>
      </c>
      <c r="E545">
        <v>116</v>
      </c>
      <c r="F545">
        <v>219</v>
      </c>
      <c r="G545">
        <v>73</v>
      </c>
      <c r="H545">
        <v>0</v>
      </c>
      <c r="I545" t="b">
        <v>0</v>
      </c>
      <c r="J545">
        <v>0</v>
      </c>
      <c r="K545">
        <v>1</v>
      </c>
      <c r="L545">
        <v>0</v>
      </c>
      <c r="N545">
        <v>0.34626865699999998</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1</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row>
    <row r="546" spans="1:101" x14ac:dyDescent="0.25">
      <c r="A546" t="s">
        <v>644</v>
      </c>
      <c r="B546">
        <v>1559</v>
      </c>
      <c r="C546">
        <v>9</v>
      </c>
      <c r="D546">
        <v>173.2222222</v>
      </c>
      <c r="E546">
        <v>3</v>
      </c>
      <c r="F546">
        <v>6</v>
      </c>
      <c r="G546">
        <v>225</v>
      </c>
      <c r="H546">
        <v>0</v>
      </c>
      <c r="I546" t="b">
        <v>0</v>
      </c>
      <c r="J546">
        <v>0</v>
      </c>
      <c r="K546">
        <v>11</v>
      </c>
      <c r="L546">
        <v>0</v>
      </c>
      <c r="N546">
        <v>0.33333333300000001</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1</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1</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row>
    <row r="547" spans="1:101" x14ac:dyDescent="0.25">
      <c r="A547" t="s">
        <v>645</v>
      </c>
      <c r="B547">
        <v>1072</v>
      </c>
      <c r="C547">
        <v>9</v>
      </c>
      <c r="D547">
        <v>119.1111111</v>
      </c>
      <c r="E547">
        <v>9</v>
      </c>
      <c r="F547">
        <v>0</v>
      </c>
      <c r="G547">
        <v>73</v>
      </c>
      <c r="H547">
        <v>0</v>
      </c>
      <c r="I547" t="b">
        <v>0</v>
      </c>
      <c r="J547">
        <v>0</v>
      </c>
      <c r="K547">
        <v>2</v>
      </c>
      <c r="L547">
        <v>0</v>
      </c>
      <c r="N547">
        <v>1</v>
      </c>
      <c r="O547">
        <v>0</v>
      </c>
      <c r="P547">
        <v>0</v>
      </c>
      <c r="Q547">
        <v>0</v>
      </c>
      <c r="R547">
        <v>0</v>
      </c>
      <c r="S547">
        <v>0</v>
      </c>
      <c r="T547">
        <v>0</v>
      </c>
      <c r="U547">
        <v>0</v>
      </c>
      <c r="V547">
        <v>0</v>
      </c>
      <c r="W547">
        <v>0</v>
      </c>
      <c r="X547">
        <v>0</v>
      </c>
      <c r="Y547">
        <v>0</v>
      </c>
      <c r="Z547">
        <v>0</v>
      </c>
      <c r="AA547">
        <v>0</v>
      </c>
      <c r="AB547">
        <v>0</v>
      </c>
      <c r="AC547">
        <v>0</v>
      </c>
      <c r="AD547">
        <v>0</v>
      </c>
      <c r="AE547">
        <v>0</v>
      </c>
      <c r="AF547">
        <v>1</v>
      </c>
      <c r="AG547">
        <v>0</v>
      </c>
      <c r="AH547">
        <v>0</v>
      </c>
      <c r="AI547">
        <v>0</v>
      </c>
      <c r="AJ547">
        <v>0</v>
      </c>
      <c r="AK547">
        <v>0</v>
      </c>
      <c r="AL547">
        <v>0</v>
      </c>
      <c r="AM547">
        <v>0</v>
      </c>
      <c r="AN547">
        <v>0</v>
      </c>
      <c r="AO547">
        <v>0</v>
      </c>
      <c r="AP547">
        <v>0</v>
      </c>
      <c r="AQ547">
        <v>1</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row>
    <row r="548" spans="1:101" x14ac:dyDescent="0.25">
      <c r="A548" t="s">
        <v>646</v>
      </c>
      <c r="B548">
        <v>392</v>
      </c>
      <c r="C548">
        <v>12</v>
      </c>
      <c r="D548">
        <v>32.666666669999998</v>
      </c>
      <c r="E548">
        <v>4</v>
      </c>
      <c r="F548">
        <v>8</v>
      </c>
      <c r="G548">
        <v>43</v>
      </c>
      <c r="H548">
        <v>0</v>
      </c>
      <c r="I548" t="b">
        <v>0</v>
      </c>
      <c r="J548">
        <v>0</v>
      </c>
      <c r="K548">
        <v>1</v>
      </c>
      <c r="L548">
        <v>0</v>
      </c>
      <c r="N548">
        <v>0.33333333300000001</v>
      </c>
      <c r="O548">
        <v>0</v>
      </c>
      <c r="P548">
        <v>0</v>
      </c>
      <c r="Q548">
        <v>0</v>
      </c>
      <c r="R548">
        <v>0</v>
      </c>
      <c r="S548">
        <v>0</v>
      </c>
      <c r="T548">
        <v>0</v>
      </c>
      <c r="U548">
        <v>0</v>
      </c>
      <c r="V548">
        <v>0</v>
      </c>
      <c r="W548">
        <v>0</v>
      </c>
      <c r="X548">
        <v>0</v>
      </c>
      <c r="Y548">
        <v>0</v>
      </c>
      <c r="Z548">
        <v>0</v>
      </c>
      <c r="AA548">
        <v>0</v>
      </c>
      <c r="AB548">
        <v>0</v>
      </c>
      <c r="AC548">
        <v>0</v>
      </c>
      <c r="AD548">
        <v>0</v>
      </c>
      <c r="AE548">
        <v>0</v>
      </c>
      <c r="AF548">
        <v>0</v>
      </c>
      <c r="AG548">
        <v>1</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row>
    <row r="549" spans="1:101" x14ac:dyDescent="0.25">
      <c r="A549" t="s">
        <v>647</v>
      </c>
      <c r="B549">
        <v>3336</v>
      </c>
      <c r="C549">
        <v>13</v>
      </c>
      <c r="D549">
        <v>256.61538460000003</v>
      </c>
      <c r="E549">
        <v>0</v>
      </c>
      <c r="F549">
        <v>13</v>
      </c>
      <c r="G549">
        <v>190</v>
      </c>
      <c r="H549">
        <v>0</v>
      </c>
      <c r="I549" t="b">
        <v>0</v>
      </c>
      <c r="J549">
        <v>0</v>
      </c>
      <c r="K549">
        <v>8</v>
      </c>
      <c r="L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1</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1</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row>
    <row r="550" spans="1:101" x14ac:dyDescent="0.25">
      <c r="A550" t="s">
        <v>648</v>
      </c>
      <c r="B550">
        <v>719</v>
      </c>
      <c r="C550">
        <v>9</v>
      </c>
      <c r="D550">
        <v>79.888888890000004</v>
      </c>
      <c r="E550">
        <v>6</v>
      </c>
      <c r="F550">
        <v>3</v>
      </c>
      <c r="G550">
        <v>133</v>
      </c>
      <c r="H550">
        <v>0</v>
      </c>
      <c r="I550" t="b">
        <v>0</v>
      </c>
      <c r="J550">
        <v>0</v>
      </c>
      <c r="K550">
        <v>2</v>
      </c>
      <c r="L550">
        <v>0</v>
      </c>
      <c r="N550">
        <v>0.66666666699999999</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1</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row>
    <row r="551" spans="1:101" x14ac:dyDescent="0.25">
      <c r="A551" t="s">
        <v>649</v>
      </c>
      <c r="B551">
        <v>540</v>
      </c>
      <c r="C551">
        <v>11</v>
      </c>
      <c r="D551">
        <v>49.090909089999997</v>
      </c>
      <c r="E551">
        <v>8</v>
      </c>
      <c r="F551">
        <v>3</v>
      </c>
      <c r="G551">
        <v>118</v>
      </c>
      <c r="H551">
        <v>0</v>
      </c>
      <c r="I551" t="b">
        <v>0</v>
      </c>
      <c r="J551">
        <v>0</v>
      </c>
      <c r="K551">
        <v>4</v>
      </c>
      <c r="L551">
        <v>0</v>
      </c>
      <c r="N551">
        <v>0.72727272700000001</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1</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row>
    <row r="552" spans="1:101" x14ac:dyDescent="0.25">
      <c r="A552" t="s">
        <v>650</v>
      </c>
      <c r="B552">
        <v>651</v>
      </c>
      <c r="C552">
        <v>8</v>
      </c>
      <c r="D552">
        <v>81.375</v>
      </c>
      <c r="E552">
        <v>7</v>
      </c>
      <c r="F552">
        <v>1</v>
      </c>
      <c r="G552">
        <v>236</v>
      </c>
      <c r="H552">
        <v>0</v>
      </c>
      <c r="I552" t="b">
        <v>0</v>
      </c>
      <c r="J552">
        <v>0</v>
      </c>
      <c r="K552">
        <v>10</v>
      </c>
      <c r="L552">
        <v>0</v>
      </c>
      <c r="N552">
        <v>0.875</v>
      </c>
      <c r="O552">
        <v>0</v>
      </c>
      <c r="P552">
        <v>0</v>
      </c>
      <c r="Q552">
        <v>1</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1</v>
      </c>
      <c r="BE552">
        <v>0</v>
      </c>
      <c r="BF552">
        <v>0</v>
      </c>
      <c r="BG552">
        <v>0</v>
      </c>
      <c r="BH552">
        <v>0</v>
      </c>
      <c r="BI552">
        <v>0</v>
      </c>
      <c r="BJ552">
        <v>0</v>
      </c>
      <c r="BK552">
        <v>0</v>
      </c>
      <c r="BL552">
        <v>1</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1</v>
      </c>
      <c r="CN552">
        <v>0</v>
      </c>
      <c r="CO552">
        <v>0</v>
      </c>
      <c r="CP552">
        <v>0</v>
      </c>
      <c r="CQ552">
        <v>0</v>
      </c>
      <c r="CR552">
        <v>0</v>
      </c>
      <c r="CS552">
        <v>0</v>
      </c>
      <c r="CT552">
        <v>0</v>
      </c>
      <c r="CU552">
        <v>0</v>
      </c>
      <c r="CV552">
        <v>0</v>
      </c>
      <c r="CW552">
        <v>0</v>
      </c>
    </row>
    <row r="553" spans="1:101" x14ac:dyDescent="0.25">
      <c r="A553" t="s">
        <v>651</v>
      </c>
      <c r="B553">
        <v>995</v>
      </c>
      <c r="C553">
        <v>12</v>
      </c>
      <c r="D553">
        <v>82.916666669999998</v>
      </c>
      <c r="E553">
        <v>6</v>
      </c>
      <c r="F553">
        <v>6</v>
      </c>
      <c r="G553">
        <v>72</v>
      </c>
      <c r="H553">
        <v>0</v>
      </c>
      <c r="I553" t="b">
        <v>0</v>
      </c>
      <c r="J553">
        <v>0</v>
      </c>
      <c r="K553">
        <v>1</v>
      </c>
      <c r="L553">
        <v>2</v>
      </c>
      <c r="N553">
        <v>0.5</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1</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row>
    <row r="554" spans="1:101" x14ac:dyDescent="0.25">
      <c r="A554" t="s">
        <v>652</v>
      </c>
      <c r="B554">
        <v>1611</v>
      </c>
      <c r="C554">
        <v>14</v>
      </c>
      <c r="D554">
        <v>115.0714286</v>
      </c>
      <c r="E554">
        <v>1</v>
      </c>
      <c r="F554">
        <v>13</v>
      </c>
      <c r="G554">
        <v>245</v>
      </c>
      <c r="H554">
        <v>0</v>
      </c>
      <c r="I554" t="b">
        <v>0</v>
      </c>
      <c r="J554">
        <v>2</v>
      </c>
      <c r="K554">
        <v>5</v>
      </c>
      <c r="L554">
        <v>4</v>
      </c>
      <c r="N554">
        <v>7.1428570999999996E-2</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1</v>
      </c>
      <c r="CO554">
        <v>0</v>
      </c>
      <c r="CP554">
        <v>0</v>
      </c>
      <c r="CQ554">
        <v>0</v>
      </c>
      <c r="CR554">
        <v>0</v>
      </c>
      <c r="CS554">
        <v>0</v>
      </c>
      <c r="CT554">
        <v>0</v>
      </c>
      <c r="CU554">
        <v>0</v>
      </c>
      <c r="CV554">
        <v>0</v>
      </c>
      <c r="CW554">
        <v>0</v>
      </c>
    </row>
    <row r="555" spans="1:101" x14ac:dyDescent="0.25">
      <c r="A555" t="s">
        <v>653</v>
      </c>
      <c r="B555">
        <v>396</v>
      </c>
      <c r="C555">
        <v>8</v>
      </c>
      <c r="D555">
        <v>49.5</v>
      </c>
      <c r="E555">
        <v>8</v>
      </c>
      <c r="F555">
        <v>0</v>
      </c>
      <c r="G555">
        <v>241</v>
      </c>
      <c r="H555">
        <v>0</v>
      </c>
      <c r="I555" t="b">
        <v>0</v>
      </c>
      <c r="J555">
        <v>1</v>
      </c>
      <c r="K555">
        <v>5</v>
      </c>
      <c r="L555">
        <v>3</v>
      </c>
      <c r="N555">
        <v>1</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1</v>
      </c>
      <c r="AI555">
        <v>0</v>
      </c>
      <c r="AJ555">
        <v>0</v>
      </c>
      <c r="AK555">
        <v>0</v>
      </c>
      <c r="AL555">
        <v>0</v>
      </c>
      <c r="AM555">
        <v>0</v>
      </c>
      <c r="AN555">
        <v>1</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1</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row>
    <row r="556" spans="1:101" x14ac:dyDescent="0.25">
      <c r="A556" t="s">
        <v>654</v>
      </c>
      <c r="B556">
        <v>183</v>
      </c>
      <c r="C556">
        <v>6</v>
      </c>
      <c r="D556">
        <v>30.5</v>
      </c>
      <c r="E556">
        <v>6</v>
      </c>
      <c r="F556">
        <v>0</v>
      </c>
      <c r="G556">
        <v>45</v>
      </c>
      <c r="H556">
        <v>0</v>
      </c>
      <c r="I556" t="b">
        <v>0</v>
      </c>
      <c r="J556">
        <v>0</v>
      </c>
      <c r="K556">
        <v>1</v>
      </c>
      <c r="L556">
        <v>0</v>
      </c>
      <c r="N556">
        <v>1</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1</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1</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row>
    <row r="557" spans="1:101" x14ac:dyDescent="0.25">
      <c r="A557" t="s">
        <v>655</v>
      </c>
      <c r="B557">
        <v>37213</v>
      </c>
      <c r="C557">
        <v>414</v>
      </c>
      <c r="D557">
        <v>89.886473429999995</v>
      </c>
      <c r="E557">
        <v>404</v>
      </c>
      <c r="F557">
        <v>10</v>
      </c>
      <c r="G557">
        <v>136</v>
      </c>
      <c r="H557">
        <v>0</v>
      </c>
      <c r="I557" t="b">
        <v>0</v>
      </c>
      <c r="J557">
        <v>0</v>
      </c>
      <c r="K557">
        <v>2</v>
      </c>
      <c r="L557">
        <v>0</v>
      </c>
      <c r="N557">
        <v>0.975845411</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row>
    <row r="558" spans="1:101" x14ac:dyDescent="0.25">
      <c r="A558" t="s">
        <v>656</v>
      </c>
      <c r="B558">
        <v>25159</v>
      </c>
      <c r="C558">
        <v>404</v>
      </c>
      <c r="D558">
        <v>62.274752479999997</v>
      </c>
      <c r="E558">
        <v>397</v>
      </c>
      <c r="F558">
        <v>7</v>
      </c>
      <c r="G558">
        <v>98</v>
      </c>
      <c r="H558">
        <v>0</v>
      </c>
      <c r="I558" t="b">
        <v>0</v>
      </c>
      <c r="J558">
        <v>0</v>
      </c>
      <c r="K558">
        <v>2</v>
      </c>
      <c r="L558">
        <v>0</v>
      </c>
      <c r="N558">
        <v>0.98267326700000002</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1</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row>
    <row r="559" spans="1:101" x14ac:dyDescent="0.25">
      <c r="A559" t="s">
        <v>657</v>
      </c>
      <c r="B559">
        <v>6343</v>
      </c>
      <c r="C559">
        <v>188</v>
      </c>
      <c r="D559">
        <v>33.739361700000003</v>
      </c>
      <c r="E559">
        <v>185</v>
      </c>
      <c r="F559">
        <v>3</v>
      </c>
      <c r="G559">
        <v>27</v>
      </c>
      <c r="H559">
        <v>0</v>
      </c>
      <c r="I559" t="b">
        <v>0</v>
      </c>
      <c r="J559">
        <v>0</v>
      </c>
      <c r="K559">
        <v>1</v>
      </c>
      <c r="L559">
        <v>1</v>
      </c>
      <c r="N559">
        <v>0.98404255299999999</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1</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row>
    <row r="560" spans="1:101" x14ac:dyDescent="0.25">
      <c r="A560" t="s">
        <v>658</v>
      </c>
      <c r="B560">
        <v>11884</v>
      </c>
      <c r="C560">
        <v>188</v>
      </c>
      <c r="D560">
        <v>63.212765959999999</v>
      </c>
      <c r="E560">
        <v>188</v>
      </c>
      <c r="F560">
        <v>0</v>
      </c>
      <c r="G560">
        <v>102</v>
      </c>
      <c r="H560">
        <v>0</v>
      </c>
      <c r="I560" t="b">
        <v>0</v>
      </c>
      <c r="J560">
        <v>0</v>
      </c>
      <c r="K560">
        <v>3</v>
      </c>
      <c r="L560">
        <v>0</v>
      </c>
      <c r="N560">
        <v>1</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1</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row>
    <row r="561" spans="1:101" x14ac:dyDescent="0.25">
      <c r="A561" t="s">
        <v>659</v>
      </c>
      <c r="B561">
        <v>7723</v>
      </c>
      <c r="C561">
        <v>187</v>
      </c>
      <c r="D561">
        <v>41.299465240000004</v>
      </c>
      <c r="E561">
        <v>185</v>
      </c>
      <c r="F561">
        <v>2</v>
      </c>
      <c r="G561">
        <v>28</v>
      </c>
      <c r="H561">
        <v>0</v>
      </c>
      <c r="I561" t="b">
        <v>0</v>
      </c>
      <c r="J561">
        <v>0</v>
      </c>
      <c r="K561">
        <v>1</v>
      </c>
      <c r="L561">
        <v>1</v>
      </c>
      <c r="N561">
        <v>0.98930481299999995</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1</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row>
    <row r="562" spans="1:101" x14ac:dyDescent="0.25">
      <c r="A562" t="s">
        <v>660</v>
      </c>
      <c r="B562">
        <v>5883</v>
      </c>
      <c r="C562">
        <v>190</v>
      </c>
      <c r="D562">
        <v>30.963157890000002</v>
      </c>
      <c r="E562">
        <v>186</v>
      </c>
      <c r="F562">
        <v>4</v>
      </c>
      <c r="G562">
        <v>65</v>
      </c>
      <c r="H562">
        <v>0</v>
      </c>
      <c r="I562" t="b">
        <v>0</v>
      </c>
      <c r="J562">
        <v>0</v>
      </c>
      <c r="K562">
        <v>1</v>
      </c>
      <c r="L562">
        <v>1</v>
      </c>
      <c r="N562">
        <v>0.97894736800000004</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1</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row>
    <row r="563" spans="1:101" x14ac:dyDescent="0.25">
      <c r="A563" t="s">
        <v>661</v>
      </c>
      <c r="B563">
        <v>10335</v>
      </c>
      <c r="C563">
        <v>189</v>
      </c>
      <c r="D563">
        <v>54.682539679999998</v>
      </c>
      <c r="E563">
        <v>185</v>
      </c>
      <c r="F563">
        <v>4</v>
      </c>
      <c r="G563">
        <v>27</v>
      </c>
      <c r="H563">
        <v>0</v>
      </c>
      <c r="I563" t="b">
        <v>0</v>
      </c>
      <c r="J563">
        <v>0</v>
      </c>
      <c r="K563">
        <v>1</v>
      </c>
      <c r="L563">
        <v>1</v>
      </c>
      <c r="N563">
        <v>0.97883597899999997</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1</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row>
    <row r="564" spans="1:101" x14ac:dyDescent="0.25">
      <c r="A564" t="s">
        <v>662</v>
      </c>
      <c r="B564">
        <v>11826</v>
      </c>
      <c r="C564">
        <v>189</v>
      </c>
      <c r="D564">
        <v>62.571428570000002</v>
      </c>
      <c r="E564">
        <v>187</v>
      </c>
      <c r="F564">
        <v>2</v>
      </c>
      <c r="G564">
        <v>65</v>
      </c>
      <c r="H564">
        <v>0</v>
      </c>
      <c r="I564" t="b">
        <v>0</v>
      </c>
      <c r="J564">
        <v>0</v>
      </c>
      <c r="K564">
        <v>1</v>
      </c>
      <c r="L564">
        <v>1</v>
      </c>
      <c r="N564">
        <v>0.989417989</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1</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row>
    <row r="565" spans="1:101" x14ac:dyDescent="0.25">
      <c r="A565" t="s">
        <v>663</v>
      </c>
      <c r="B565">
        <v>8196</v>
      </c>
      <c r="C565">
        <v>189</v>
      </c>
      <c r="D565">
        <v>43.365079369999997</v>
      </c>
      <c r="E565">
        <v>187</v>
      </c>
      <c r="F565">
        <v>2</v>
      </c>
      <c r="G565">
        <v>42</v>
      </c>
      <c r="H565">
        <v>0</v>
      </c>
      <c r="I565" t="b">
        <v>0</v>
      </c>
      <c r="J565">
        <v>0</v>
      </c>
      <c r="K565">
        <v>1</v>
      </c>
      <c r="L565">
        <v>0</v>
      </c>
      <c r="N565">
        <v>0.989417989</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1</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row>
    <row r="566" spans="1:101" x14ac:dyDescent="0.25">
      <c r="A566" t="s">
        <v>664</v>
      </c>
      <c r="B566">
        <v>31841</v>
      </c>
      <c r="C566">
        <v>414</v>
      </c>
      <c r="D566">
        <v>76.910628020000004</v>
      </c>
      <c r="E566">
        <v>408</v>
      </c>
      <c r="F566">
        <v>6</v>
      </c>
      <c r="G566">
        <v>136</v>
      </c>
      <c r="H566">
        <v>0</v>
      </c>
      <c r="I566" t="b">
        <v>0</v>
      </c>
      <c r="J566">
        <v>0</v>
      </c>
      <c r="K566">
        <v>2</v>
      </c>
      <c r="L566">
        <v>0</v>
      </c>
      <c r="N566">
        <v>0.98550724599999995</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1</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row>
    <row r="567" spans="1:101" x14ac:dyDescent="0.25">
      <c r="A567" t="s">
        <v>665</v>
      </c>
      <c r="B567">
        <v>72365</v>
      </c>
      <c r="C567">
        <v>627</v>
      </c>
      <c r="D567">
        <v>115.41467299999999</v>
      </c>
      <c r="E567">
        <v>410</v>
      </c>
      <c r="F567">
        <v>217</v>
      </c>
      <c r="G567">
        <v>233</v>
      </c>
      <c r="H567">
        <v>0</v>
      </c>
      <c r="I567" t="b">
        <v>0</v>
      </c>
      <c r="J567">
        <v>0</v>
      </c>
      <c r="K567">
        <v>10</v>
      </c>
      <c r="L567">
        <v>0</v>
      </c>
      <c r="N567">
        <v>0.65390749599999998</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1</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row>
    <row r="568" spans="1:101" x14ac:dyDescent="0.25">
      <c r="A568" t="s">
        <v>666</v>
      </c>
      <c r="B568">
        <v>15679</v>
      </c>
      <c r="C568">
        <v>213</v>
      </c>
      <c r="D568">
        <v>73.610328640000006</v>
      </c>
      <c r="E568">
        <v>111</v>
      </c>
      <c r="F568">
        <v>102</v>
      </c>
      <c r="G568">
        <v>74</v>
      </c>
      <c r="H568">
        <v>1</v>
      </c>
      <c r="I568">
        <v>1</v>
      </c>
      <c r="J568">
        <v>0</v>
      </c>
      <c r="K568">
        <v>1</v>
      </c>
      <c r="L568">
        <v>3</v>
      </c>
      <c r="N568">
        <v>0.52112676099999999</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1</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row>
    <row r="569" spans="1:101" x14ac:dyDescent="0.25">
      <c r="A569" t="s">
        <v>667</v>
      </c>
      <c r="B569">
        <v>43251</v>
      </c>
      <c r="C569">
        <v>393</v>
      </c>
      <c r="D569">
        <v>110.0534351</v>
      </c>
      <c r="E569">
        <v>246</v>
      </c>
      <c r="F569">
        <v>147</v>
      </c>
      <c r="G569">
        <v>114</v>
      </c>
      <c r="H569">
        <v>0</v>
      </c>
      <c r="I569" t="b">
        <v>0</v>
      </c>
      <c r="J569">
        <v>0</v>
      </c>
      <c r="K569">
        <v>2</v>
      </c>
      <c r="L569">
        <v>0</v>
      </c>
      <c r="N569">
        <v>0.62595419799999996</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1</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row>
    <row r="570" spans="1:101" x14ac:dyDescent="0.25">
      <c r="A570" t="s">
        <v>668</v>
      </c>
      <c r="B570">
        <v>63091</v>
      </c>
      <c r="C570">
        <v>802</v>
      </c>
      <c r="D570">
        <v>78.667082289999996</v>
      </c>
      <c r="E570">
        <v>512</v>
      </c>
      <c r="F570">
        <v>290</v>
      </c>
      <c r="G570">
        <v>194</v>
      </c>
      <c r="H570">
        <v>0</v>
      </c>
      <c r="I570" t="b">
        <v>0</v>
      </c>
      <c r="J570">
        <v>0</v>
      </c>
      <c r="K570">
        <v>6</v>
      </c>
      <c r="L570">
        <v>0</v>
      </c>
      <c r="N570">
        <v>0.63840399000000003</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1</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row>
    <row r="571" spans="1:101" x14ac:dyDescent="0.25">
      <c r="A571" t="s">
        <v>669</v>
      </c>
      <c r="B571">
        <v>69327</v>
      </c>
      <c r="C571">
        <v>437</v>
      </c>
      <c r="D571">
        <v>158.6430206</v>
      </c>
      <c r="E571">
        <v>426</v>
      </c>
      <c r="F571">
        <v>11</v>
      </c>
      <c r="G571">
        <v>261</v>
      </c>
      <c r="H571">
        <v>1</v>
      </c>
      <c r="I571">
        <v>1</v>
      </c>
      <c r="J571">
        <v>0</v>
      </c>
      <c r="K571">
        <v>6</v>
      </c>
      <c r="L571">
        <v>0</v>
      </c>
      <c r="N571">
        <v>0.97482837499999997</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1</v>
      </c>
      <c r="CW571">
        <v>0</v>
      </c>
    </row>
    <row r="572" spans="1:101" x14ac:dyDescent="0.25">
      <c r="A572" t="s">
        <v>670</v>
      </c>
      <c r="B572">
        <v>29709</v>
      </c>
      <c r="C572">
        <v>490</v>
      </c>
      <c r="D572">
        <v>60.630612239999998</v>
      </c>
      <c r="E572">
        <v>240</v>
      </c>
      <c r="F572">
        <v>250</v>
      </c>
      <c r="G572">
        <v>61</v>
      </c>
      <c r="H572">
        <v>0</v>
      </c>
      <c r="I572" t="b">
        <v>0</v>
      </c>
      <c r="J572">
        <v>0</v>
      </c>
      <c r="K572">
        <v>2</v>
      </c>
      <c r="L572">
        <v>0</v>
      </c>
      <c r="N572">
        <v>0.489795918</v>
      </c>
      <c r="O572">
        <v>0</v>
      </c>
      <c r="P572">
        <v>0</v>
      </c>
      <c r="Q572">
        <v>0</v>
      </c>
      <c r="R572">
        <v>0</v>
      </c>
      <c r="S572">
        <v>0</v>
      </c>
      <c r="T572">
        <v>0</v>
      </c>
      <c r="U572">
        <v>0</v>
      </c>
      <c r="V572">
        <v>0</v>
      </c>
      <c r="W572">
        <v>0</v>
      </c>
      <c r="X572">
        <v>0</v>
      </c>
      <c r="Y572">
        <v>0</v>
      </c>
      <c r="Z572">
        <v>0</v>
      </c>
      <c r="AA572">
        <v>1</v>
      </c>
      <c r="AB572">
        <v>0</v>
      </c>
      <c r="AC572">
        <v>0</v>
      </c>
      <c r="AD572">
        <v>0</v>
      </c>
      <c r="AE572">
        <v>0</v>
      </c>
      <c r="AF572">
        <v>0</v>
      </c>
      <c r="AG572">
        <v>0</v>
      </c>
      <c r="AH572">
        <v>0</v>
      </c>
      <c r="AI572">
        <v>0</v>
      </c>
      <c r="AJ572">
        <v>0</v>
      </c>
      <c r="AK572">
        <v>0</v>
      </c>
      <c r="AL572">
        <v>0</v>
      </c>
      <c r="AM572">
        <v>0</v>
      </c>
      <c r="AN572">
        <v>1</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row>
    <row r="573" spans="1:101" x14ac:dyDescent="0.25">
      <c r="A573" t="s">
        <v>671</v>
      </c>
      <c r="B573">
        <v>15334</v>
      </c>
      <c r="C573">
        <v>205</v>
      </c>
      <c r="D573">
        <v>74.8</v>
      </c>
      <c r="E573">
        <v>138</v>
      </c>
      <c r="F573">
        <v>67</v>
      </c>
      <c r="G573">
        <v>28</v>
      </c>
      <c r="H573">
        <v>0</v>
      </c>
      <c r="I573" t="b">
        <v>0</v>
      </c>
      <c r="J573">
        <v>0</v>
      </c>
      <c r="K573">
        <v>0</v>
      </c>
      <c r="L573">
        <v>0</v>
      </c>
      <c r="N573">
        <v>0.67317073199999999</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1</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row>
    <row r="574" spans="1:101" x14ac:dyDescent="0.25">
      <c r="A574" t="s">
        <v>672</v>
      </c>
      <c r="B574">
        <v>17234</v>
      </c>
      <c r="C574">
        <v>187</v>
      </c>
      <c r="D574">
        <v>92.160427810000002</v>
      </c>
      <c r="E574">
        <v>80</v>
      </c>
      <c r="F574">
        <v>107</v>
      </c>
      <c r="G574">
        <v>152</v>
      </c>
      <c r="H574">
        <v>0</v>
      </c>
      <c r="I574" t="b">
        <v>0</v>
      </c>
      <c r="J574">
        <v>1</v>
      </c>
      <c r="K574">
        <v>1</v>
      </c>
      <c r="L574">
        <v>0</v>
      </c>
      <c r="N574">
        <v>0.42780748699999999</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1</v>
      </c>
      <c r="CS574">
        <v>0</v>
      </c>
      <c r="CT574">
        <v>0</v>
      </c>
      <c r="CU574">
        <v>0</v>
      </c>
      <c r="CV574">
        <v>0</v>
      </c>
      <c r="CW574">
        <v>0</v>
      </c>
    </row>
    <row r="575" spans="1:101" x14ac:dyDescent="0.25">
      <c r="A575" t="s">
        <v>673</v>
      </c>
      <c r="B575">
        <v>19570</v>
      </c>
      <c r="C575">
        <v>258</v>
      </c>
      <c r="D575">
        <v>75.852713179999995</v>
      </c>
      <c r="E575">
        <v>97</v>
      </c>
      <c r="F575">
        <v>161</v>
      </c>
      <c r="G575">
        <v>139</v>
      </c>
      <c r="H575">
        <v>0</v>
      </c>
      <c r="I575" t="b">
        <v>0</v>
      </c>
      <c r="J575">
        <v>0</v>
      </c>
      <c r="K575">
        <v>4</v>
      </c>
      <c r="L575">
        <v>0</v>
      </c>
      <c r="N575">
        <v>0.375968992</v>
      </c>
      <c r="O575">
        <v>0</v>
      </c>
      <c r="P575">
        <v>0</v>
      </c>
      <c r="Q575">
        <v>0</v>
      </c>
      <c r="R575">
        <v>0</v>
      </c>
      <c r="S575">
        <v>0</v>
      </c>
      <c r="T575">
        <v>0</v>
      </c>
      <c r="U575">
        <v>0</v>
      </c>
      <c r="V575">
        <v>0</v>
      </c>
      <c r="W575">
        <v>0</v>
      </c>
      <c r="X575">
        <v>0</v>
      </c>
      <c r="Y575">
        <v>0</v>
      </c>
      <c r="Z575">
        <v>0</v>
      </c>
      <c r="AA575">
        <v>0</v>
      </c>
      <c r="AB575">
        <v>1</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row>
    <row r="576" spans="1:101" x14ac:dyDescent="0.25">
      <c r="A576" t="s">
        <v>674</v>
      </c>
      <c r="B576">
        <v>20371</v>
      </c>
      <c r="C576">
        <v>249</v>
      </c>
      <c r="D576">
        <v>81.811244979999998</v>
      </c>
      <c r="E576">
        <v>246</v>
      </c>
      <c r="F576">
        <v>3</v>
      </c>
      <c r="G576">
        <v>77</v>
      </c>
      <c r="H576">
        <v>0</v>
      </c>
      <c r="I576" t="b">
        <v>0</v>
      </c>
      <c r="J576">
        <v>0</v>
      </c>
      <c r="K576">
        <v>1</v>
      </c>
      <c r="L576">
        <v>3</v>
      </c>
      <c r="N576">
        <v>0.98795180699999996</v>
      </c>
      <c r="O576">
        <v>0</v>
      </c>
      <c r="P576">
        <v>0</v>
      </c>
      <c r="Q576">
        <v>0</v>
      </c>
      <c r="R576">
        <v>0</v>
      </c>
      <c r="S576">
        <v>0</v>
      </c>
      <c r="T576">
        <v>0</v>
      </c>
      <c r="U576">
        <v>0</v>
      </c>
      <c r="V576">
        <v>0</v>
      </c>
      <c r="W576">
        <v>0</v>
      </c>
      <c r="X576">
        <v>0</v>
      </c>
      <c r="Y576">
        <v>0</v>
      </c>
      <c r="Z576">
        <v>0</v>
      </c>
      <c r="AA576">
        <v>0</v>
      </c>
      <c r="AB576">
        <v>0</v>
      </c>
      <c r="AC576">
        <v>0</v>
      </c>
      <c r="AD576">
        <v>0</v>
      </c>
      <c r="AE576">
        <v>0</v>
      </c>
      <c r="AF576">
        <v>0</v>
      </c>
      <c r="AG576">
        <v>1</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row>
    <row r="577" spans="1:101" x14ac:dyDescent="0.25">
      <c r="A577" t="s">
        <v>675</v>
      </c>
      <c r="B577">
        <v>35779</v>
      </c>
      <c r="C577">
        <v>373</v>
      </c>
      <c r="D577">
        <v>95.922252009999994</v>
      </c>
      <c r="E577">
        <v>368</v>
      </c>
      <c r="F577">
        <v>5</v>
      </c>
      <c r="G577">
        <v>80</v>
      </c>
      <c r="H577">
        <v>0</v>
      </c>
      <c r="I577" t="b">
        <v>0</v>
      </c>
      <c r="J577">
        <v>0</v>
      </c>
      <c r="K577">
        <v>2</v>
      </c>
      <c r="L577">
        <v>0</v>
      </c>
      <c r="N577">
        <v>0.98659517399999996</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1</v>
      </c>
      <c r="CT577">
        <v>0</v>
      </c>
      <c r="CU577">
        <v>0</v>
      </c>
      <c r="CV577">
        <v>0</v>
      </c>
      <c r="CW577">
        <v>0</v>
      </c>
    </row>
    <row r="578" spans="1:101" x14ac:dyDescent="0.25">
      <c r="A578" t="s">
        <v>676</v>
      </c>
      <c r="B578">
        <v>14420</v>
      </c>
      <c r="C578">
        <v>371</v>
      </c>
      <c r="D578">
        <v>38.867924530000003</v>
      </c>
      <c r="E578">
        <v>148</v>
      </c>
      <c r="F578">
        <v>223</v>
      </c>
      <c r="G578">
        <v>66</v>
      </c>
      <c r="H578">
        <v>0</v>
      </c>
      <c r="I578" t="b">
        <v>0</v>
      </c>
      <c r="J578">
        <v>0</v>
      </c>
      <c r="K578">
        <v>2</v>
      </c>
      <c r="L578">
        <v>1</v>
      </c>
      <c r="N578">
        <v>0.398921833</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1</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row>
    <row r="579" spans="1:101" x14ac:dyDescent="0.25">
      <c r="A579" t="s">
        <v>677</v>
      </c>
      <c r="B579">
        <v>56001</v>
      </c>
      <c r="C579">
        <v>592</v>
      </c>
      <c r="D579">
        <v>94.596283779999993</v>
      </c>
      <c r="E579">
        <v>375</v>
      </c>
      <c r="F579">
        <v>217</v>
      </c>
      <c r="G579">
        <v>43</v>
      </c>
      <c r="H579">
        <v>0</v>
      </c>
      <c r="I579" t="b">
        <v>0</v>
      </c>
      <c r="J579">
        <v>0</v>
      </c>
      <c r="K579">
        <v>1</v>
      </c>
      <c r="L579">
        <v>0</v>
      </c>
      <c r="N579">
        <v>0.63344594600000004</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1</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1</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row>
    <row r="580" spans="1:101" x14ac:dyDescent="0.25">
      <c r="A580" t="s">
        <v>678</v>
      </c>
      <c r="B580">
        <v>33761</v>
      </c>
      <c r="C580">
        <v>580</v>
      </c>
      <c r="D580">
        <v>58.208620689999997</v>
      </c>
      <c r="E580">
        <v>313</v>
      </c>
      <c r="F580">
        <v>267</v>
      </c>
      <c r="G580">
        <v>211</v>
      </c>
      <c r="H580">
        <v>0</v>
      </c>
      <c r="I580" t="b">
        <v>0</v>
      </c>
      <c r="J580">
        <v>0</v>
      </c>
      <c r="K580">
        <v>3</v>
      </c>
      <c r="L580">
        <v>0</v>
      </c>
      <c r="N580">
        <v>0.53965517200000002</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1</v>
      </c>
      <c r="CT580">
        <v>0</v>
      </c>
      <c r="CU580">
        <v>0</v>
      </c>
      <c r="CV580">
        <v>0</v>
      </c>
      <c r="CW580">
        <v>0</v>
      </c>
    </row>
    <row r="581" spans="1:101" x14ac:dyDescent="0.25">
      <c r="A581" t="s">
        <v>679</v>
      </c>
      <c r="B581">
        <v>40919</v>
      </c>
      <c r="C581">
        <v>955</v>
      </c>
      <c r="D581">
        <v>42.847120420000003</v>
      </c>
      <c r="E581">
        <v>658</v>
      </c>
      <c r="F581">
        <v>297</v>
      </c>
      <c r="G581">
        <v>49</v>
      </c>
      <c r="H581">
        <v>0</v>
      </c>
      <c r="I581" t="b">
        <v>0</v>
      </c>
      <c r="J581">
        <v>0</v>
      </c>
      <c r="K581">
        <v>2</v>
      </c>
      <c r="L581">
        <v>0</v>
      </c>
      <c r="N581">
        <v>0.68900523599999997</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1</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row>
    <row r="582" spans="1:101" x14ac:dyDescent="0.25">
      <c r="A582" t="s">
        <v>680</v>
      </c>
      <c r="B582">
        <v>58919</v>
      </c>
      <c r="C582">
        <v>908</v>
      </c>
      <c r="D582">
        <v>64.888766520000004</v>
      </c>
      <c r="E582">
        <v>663</v>
      </c>
      <c r="F582">
        <v>245</v>
      </c>
      <c r="G582">
        <v>25</v>
      </c>
      <c r="H582">
        <v>0</v>
      </c>
      <c r="I582" t="b">
        <v>0</v>
      </c>
      <c r="J582">
        <v>0</v>
      </c>
      <c r="K582">
        <v>1</v>
      </c>
      <c r="L582">
        <v>1</v>
      </c>
      <c r="N582">
        <v>0.73017621099999996</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1</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row>
    <row r="583" spans="1:101" x14ac:dyDescent="0.25">
      <c r="A583" t="s">
        <v>681</v>
      </c>
      <c r="B583">
        <v>102530</v>
      </c>
      <c r="C583">
        <v>1234</v>
      </c>
      <c r="D583">
        <v>83.087520260000005</v>
      </c>
      <c r="E583">
        <v>842</v>
      </c>
      <c r="F583">
        <v>392</v>
      </c>
      <c r="G583">
        <v>219</v>
      </c>
      <c r="H583">
        <v>2</v>
      </c>
      <c r="I583">
        <v>1</v>
      </c>
      <c r="J583">
        <v>1</v>
      </c>
      <c r="K583">
        <v>7</v>
      </c>
      <c r="L583">
        <v>2</v>
      </c>
      <c r="N583">
        <v>0.68233387400000001</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1</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row>
    <row r="584" spans="1:101" x14ac:dyDescent="0.25">
      <c r="A584" t="s">
        <v>682</v>
      </c>
      <c r="B584">
        <v>98378</v>
      </c>
      <c r="C584">
        <v>1247</v>
      </c>
      <c r="D584">
        <v>78.891740179999999</v>
      </c>
      <c r="E584">
        <v>563</v>
      </c>
      <c r="F584">
        <v>684</v>
      </c>
      <c r="G584">
        <v>160</v>
      </c>
      <c r="H584">
        <v>0</v>
      </c>
      <c r="I584" t="b">
        <v>0</v>
      </c>
      <c r="J584">
        <v>1</v>
      </c>
      <c r="K584">
        <v>5</v>
      </c>
      <c r="L584">
        <v>0</v>
      </c>
      <c r="N584">
        <v>0.45148356099999998</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1</v>
      </c>
      <c r="AU584">
        <v>0</v>
      </c>
      <c r="AV584">
        <v>0</v>
      </c>
      <c r="AW584">
        <v>0</v>
      </c>
      <c r="AX584">
        <v>0</v>
      </c>
      <c r="AY584">
        <v>0</v>
      </c>
      <c r="AZ584">
        <v>0</v>
      </c>
      <c r="BA584">
        <v>0</v>
      </c>
      <c r="BB584">
        <v>0</v>
      </c>
      <c r="BC584">
        <v>0</v>
      </c>
      <c r="BD584">
        <v>1</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row>
    <row r="585" spans="1:101" x14ac:dyDescent="0.25">
      <c r="A585" t="s">
        <v>683</v>
      </c>
      <c r="B585">
        <v>90546</v>
      </c>
      <c r="C585">
        <v>997</v>
      </c>
      <c r="D585">
        <v>90.818455369999995</v>
      </c>
      <c r="E585">
        <v>536</v>
      </c>
      <c r="F585">
        <v>461</v>
      </c>
      <c r="G585">
        <v>125</v>
      </c>
      <c r="H585">
        <v>0</v>
      </c>
      <c r="I585" t="b">
        <v>0</v>
      </c>
      <c r="J585">
        <v>0</v>
      </c>
      <c r="K585">
        <v>2</v>
      </c>
      <c r="L585">
        <v>0</v>
      </c>
      <c r="N585">
        <v>0.53761283900000001</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1</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row>
    <row r="586" spans="1:101" x14ac:dyDescent="0.25">
      <c r="A586" t="s">
        <v>684</v>
      </c>
      <c r="B586">
        <v>80292</v>
      </c>
      <c r="C586">
        <v>1171</v>
      </c>
      <c r="D586">
        <v>68.567036720000004</v>
      </c>
      <c r="E586">
        <v>908</v>
      </c>
      <c r="F586">
        <v>263</v>
      </c>
      <c r="G586">
        <v>58</v>
      </c>
      <c r="H586">
        <v>0</v>
      </c>
      <c r="I586" t="b">
        <v>0</v>
      </c>
      <c r="J586">
        <v>0</v>
      </c>
      <c r="K586">
        <v>2</v>
      </c>
      <c r="L586">
        <v>0</v>
      </c>
      <c r="N586">
        <v>0.77540563600000001</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1</v>
      </c>
      <c r="CI586">
        <v>0</v>
      </c>
      <c r="CJ586">
        <v>0</v>
      </c>
      <c r="CK586">
        <v>0</v>
      </c>
      <c r="CL586">
        <v>0</v>
      </c>
      <c r="CM586">
        <v>0</v>
      </c>
      <c r="CN586">
        <v>0</v>
      </c>
      <c r="CO586">
        <v>0</v>
      </c>
      <c r="CP586">
        <v>0</v>
      </c>
      <c r="CQ586">
        <v>0</v>
      </c>
      <c r="CR586">
        <v>0</v>
      </c>
      <c r="CS586">
        <v>0</v>
      </c>
      <c r="CT586">
        <v>0</v>
      </c>
      <c r="CU586">
        <v>0</v>
      </c>
      <c r="CV586">
        <v>0</v>
      </c>
      <c r="CW586">
        <v>0</v>
      </c>
    </row>
    <row r="587" spans="1:101" x14ac:dyDescent="0.25">
      <c r="A587" t="s">
        <v>685</v>
      </c>
      <c r="B587">
        <v>67330</v>
      </c>
      <c r="C587">
        <v>1180</v>
      </c>
      <c r="D587">
        <v>57.059322029999997</v>
      </c>
      <c r="E587">
        <v>800</v>
      </c>
      <c r="F587">
        <v>380</v>
      </c>
      <c r="G587">
        <v>59</v>
      </c>
      <c r="H587">
        <v>0</v>
      </c>
      <c r="I587" t="b">
        <v>0</v>
      </c>
      <c r="J587">
        <v>0</v>
      </c>
      <c r="K587">
        <v>2</v>
      </c>
      <c r="L587">
        <v>0</v>
      </c>
      <c r="N587">
        <v>0.67796610199999996</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1</v>
      </c>
      <c r="CI587">
        <v>0</v>
      </c>
      <c r="CJ587">
        <v>0</v>
      </c>
      <c r="CK587">
        <v>0</v>
      </c>
      <c r="CL587">
        <v>0</v>
      </c>
      <c r="CM587">
        <v>0</v>
      </c>
      <c r="CN587">
        <v>0</v>
      </c>
      <c r="CO587">
        <v>0</v>
      </c>
      <c r="CP587">
        <v>0</v>
      </c>
      <c r="CQ587">
        <v>0</v>
      </c>
      <c r="CR587">
        <v>0</v>
      </c>
      <c r="CS587">
        <v>0</v>
      </c>
      <c r="CT587">
        <v>0</v>
      </c>
      <c r="CU587">
        <v>0</v>
      </c>
      <c r="CV587">
        <v>0</v>
      </c>
      <c r="CW587">
        <v>0</v>
      </c>
    </row>
    <row r="588" spans="1:101" x14ac:dyDescent="0.25">
      <c r="A588" t="s">
        <v>686</v>
      </c>
      <c r="B588">
        <v>113776</v>
      </c>
      <c r="C588">
        <v>1267</v>
      </c>
      <c r="D588">
        <v>89.799526439999994</v>
      </c>
      <c r="E588">
        <v>746</v>
      </c>
      <c r="F588">
        <v>521</v>
      </c>
      <c r="G588">
        <v>227</v>
      </c>
      <c r="H588">
        <v>5</v>
      </c>
      <c r="I588">
        <v>1</v>
      </c>
      <c r="J588">
        <v>0</v>
      </c>
      <c r="K588">
        <v>3</v>
      </c>
      <c r="L588">
        <v>1</v>
      </c>
      <c r="N588">
        <v>0.58879242300000001</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1</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row>
    <row r="589" spans="1:101" x14ac:dyDescent="0.25">
      <c r="A589" t="s">
        <v>687</v>
      </c>
      <c r="B589">
        <v>109814</v>
      </c>
      <c r="C589">
        <v>1316</v>
      </c>
      <c r="D589">
        <v>83.445288750000003</v>
      </c>
      <c r="E589">
        <v>661</v>
      </c>
      <c r="F589">
        <v>655</v>
      </c>
      <c r="G589">
        <v>132</v>
      </c>
      <c r="H589">
        <v>0</v>
      </c>
      <c r="I589" t="b">
        <v>0</v>
      </c>
      <c r="J589">
        <v>1</v>
      </c>
      <c r="K589">
        <v>2</v>
      </c>
      <c r="L589">
        <v>0</v>
      </c>
      <c r="N589">
        <v>0.50227963499999995</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1</v>
      </c>
      <c r="CF589">
        <v>0</v>
      </c>
      <c r="CG589">
        <v>0</v>
      </c>
      <c r="CH589">
        <v>0</v>
      </c>
      <c r="CI589">
        <v>0</v>
      </c>
      <c r="CJ589">
        <v>0</v>
      </c>
      <c r="CK589">
        <v>0</v>
      </c>
      <c r="CL589">
        <v>0</v>
      </c>
      <c r="CM589">
        <v>0</v>
      </c>
      <c r="CN589">
        <v>0</v>
      </c>
      <c r="CO589">
        <v>0</v>
      </c>
      <c r="CP589">
        <v>0</v>
      </c>
      <c r="CQ589">
        <v>0</v>
      </c>
      <c r="CR589">
        <v>0</v>
      </c>
      <c r="CS589">
        <v>0</v>
      </c>
      <c r="CT589">
        <v>0</v>
      </c>
      <c r="CU589">
        <v>0</v>
      </c>
      <c r="CV589">
        <v>0</v>
      </c>
      <c r="CW589">
        <v>0</v>
      </c>
    </row>
    <row r="590" spans="1:101" x14ac:dyDescent="0.25">
      <c r="A590" t="s">
        <v>688</v>
      </c>
      <c r="B590">
        <v>187309</v>
      </c>
      <c r="C590">
        <v>1304</v>
      </c>
      <c r="D590">
        <v>143.6418712</v>
      </c>
      <c r="E590">
        <v>672</v>
      </c>
      <c r="F590">
        <v>632</v>
      </c>
      <c r="G590">
        <v>112</v>
      </c>
      <c r="H590">
        <v>0</v>
      </c>
      <c r="I590" t="b">
        <v>0</v>
      </c>
      <c r="J590">
        <v>0</v>
      </c>
      <c r="K590">
        <v>3</v>
      </c>
      <c r="L590">
        <v>0</v>
      </c>
      <c r="N590">
        <v>0.51533742299999996</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1</v>
      </c>
      <c r="CF590">
        <v>0</v>
      </c>
      <c r="CG590">
        <v>0</v>
      </c>
      <c r="CH590">
        <v>0</v>
      </c>
      <c r="CI590">
        <v>0</v>
      </c>
      <c r="CJ590">
        <v>0</v>
      </c>
      <c r="CK590">
        <v>0</v>
      </c>
      <c r="CL590">
        <v>0</v>
      </c>
      <c r="CM590">
        <v>0</v>
      </c>
      <c r="CN590">
        <v>0</v>
      </c>
      <c r="CO590">
        <v>0</v>
      </c>
      <c r="CP590">
        <v>0</v>
      </c>
      <c r="CQ590">
        <v>0</v>
      </c>
      <c r="CR590">
        <v>0</v>
      </c>
      <c r="CS590">
        <v>0</v>
      </c>
      <c r="CT590">
        <v>0</v>
      </c>
      <c r="CU590">
        <v>0</v>
      </c>
      <c r="CV590">
        <v>0</v>
      </c>
      <c r="CW590">
        <v>0</v>
      </c>
    </row>
    <row r="591" spans="1:101" x14ac:dyDescent="0.25">
      <c r="A591" t="s">
        <v>689</v>
      </c>
      <c r="B591">
        <v>106478</v>
      </c>
      <c r="C591">
        <v>940</v>
      </c>
      <c r="D591">
        <v>113.27446810000001</v>
      </c>
      <c r="E591">
        <v>418</v>
      </c>
      <c r="F591">
        <v>522</v>
      </c>
      <c r="G591">
        <v>129</v>
      </c>
      <c r="H591">
        <v>0</v>
      </c>
      <c r="I591" t="b">
        <v>0</v>
      </c>
      <c r="J591">
        <v>0</v>
      </c>
      <c r="K591">
        <v>2</v>
      </c>
      <c r="L591">
        <v>0</v>
      </c>
      <c r="N591">
        <v>0.44468085099999999</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1</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row>
    <row r="592" spans="1:101" x14ac:dyDescent="0.25">
      <c r="A592" t="s">
        <v>690</v>
      </c>
      <c r="B592">
        <v>93617</v>
      </c>
      <c r="C592">
        <v>975</v>
      </c>
      <c r="D592">
        <v>96.017435899999995</v>
      </c>
      <c r="E592">
        <v>577</v>
      </c>
      <c r="F592">
        <v>398</v>
      </c>
      <c r="G592">
        <v>139</v>
      </c>
      <c r="H592">
        <v>2</v>
      </c>
      <c r="I592">
        <v>1</v>
      </c>
      <c r="J592">
        <v>0</v>
      </c>
      <c r="K592">
        <v>5</v>
      </c>
      <c r="L592">
        <v>0</v>
      </c>
      <c r="N592">
        <v>0.59179487200000003</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1</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row>
    <row r="593" spans="1:101" x14ac:dyDescent="0.25">
      <c r="A593" t="s">
        <v>691</v>
      </c>
      <c r="B593">
        <v>145667</v>
      </c>
      <c r="C593">
        <v>1180</v>
      </c>
      <c r="D593">
        <v>123.44661019999999</v>
      </c>
      <c r="E593">
        <v>730</v>
      </c>
      <c r="F593">
        <v>450</v>
      </c>
      <c r="G593">
        <v>208</v>
      </c>
      <c r="H593">
        <v>0</v>
      </c>
      <c r="I593" t="b">
        <v>0</v>
      </c>
      <c r="J593">
        <v>0</v>
      </c>
      <c r="K593">
        <v>5</v>
      </c>
      <c r="L593">
        <v>0</v>
      </c>
      <c r="N593">
        <v>0.61864406800000005</v>
      </c>
      <c r="O593">
        <v>0</v>
      </c>
      <c r="P593">
        <v>0</v>
      </c>
      <c r="Q593">
        <v>0</v>
      </c>
      <c r="R593">
        <v>0</v>
      </c>
      <c r="S593">
        <v>0</v>
      </c>
      <c r="T593">
        <v>0</v>
      </c>
      <c r="U593">
        <v>0</v>
      </c>
      <c r="V593">
        <v>0</v>
      </c>
      <c r="W593">
        <v>0</v>
      </c>
      <c r="X593">
        <v>0</v>
      </c>
      <c r="Y593">
        <v>0</v>
      </c>
      <c r="Z593">
        <v>0</v>
      </c>
      <c r="AA593">
        <v>0</v>
      </c>
      <c r="AB593">
        <v>0</v>
      </c>
      <c r="AC593">
        <v>0</v>
      </c>
      <c r="AD593">
        <v>1</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1</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row>
    <row r="594" spans="1:101" x14ac:dyDescent="0.25">
      <c r="A594" t="s">
        <v>692</v>
      </c>
      <c r="B594">
        <v>96038</v>
      </c>
      <c r="C594">
        <v>1226</v>
      </c>
      <c r="D594">
        <v>78.334420879999996</v>
      </c>
      <c r="E594">
        <v>382</v>
      </c>
      <c r="F594">
        <v>844</v>
      </c>
      <c r="G594">
        <v>42</v>
      </c>
      <c r="H594">
        <v>0</v>
      </c>
      <c r="I594" t="b">
        <v>0</v>
      </c>
      <c r="J594">
        <v>0</v>
      </c>
      <c r="K594">
        <v>0</v>
      </c>
      <c r="L594">
        <v>4</v>
      </c>
      <c r="N594">
        <v>0.31158238199999999</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1</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row>
    <row r="595" spans="1:101" x14ac:dyDescent="0.25">
      <c r="A595" t="s">
        <v>693</v>
      </c>
      <c r="B595">
        <v>136196</v>
      </c>
      <c r="C595">
        <v>1228</v>
      </c>
      <c r="D595">
        <v>110.9087948</v>
      </c>
      <c r="E595">
        <v>505</v>
      </c>
      <c r="F595">
        <v>723</v>
      </c>
      <c r="G595">
        <v>66</v>
      </c>
      <c r="H595">
        <v>0</v>
      </c>
      <c r="I595" t="b">
        <v>0</v>
      </c>
      <c r="J595">
        <v>0</v>
      </c>
      <c r="K595">
        <v>3</v>
      </c>
      <c r="L595">
        <v>3</v>
      </c>
      <c r="N595">
        <v>0.41123778500000002</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1</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1</v>
      </c>
      <c r="CL595">
        <v>0</v>
      </c>
      <c r="CM595">
        <v>0</v>
      </c>
      <c r="CN595">
        <v>0</v>
      </c>
      <c r="CO595">
        <v>0</v>
      </c>
      <c r="CP595">
        <v>0</v>
      </c>
      <c r="CQ595">
        <v>0</v>
      </c>
      <c r="CR595">
        <v>0</v>
      </c>
      <c r="CS595">
        <v>0</v>
      </c>
      <c r="CT595">
        <v>0</v>
      </c>
      <c r="CU595">
        <v>0</v>
      </c>
      <c r="CV595">
        <v>0</v>
      </c>
      <c r="CW595">
        <v>0</v>
      </c>
    </row>
    <row r="596" spans="1:101" x14ac:dyDescent="0.25">
      <c r="A596" t="s">
        <v>694</v>
      </c>
      <c r="B596">
        <v>33799</v>
      </c>
      <c r="C596">
        <v>486</v>
      </c>
      <c r="D596">
        <v>69.545267490000001</v>
      </c>
      <c r="E596">
        <v>247</v>
      </c>
      <c r="F596">
        <v>239</v>
      </c>
      <c r="G596">
        <v>115</v>
      </c>
      <c r="H596">
        <v>0</v>
      </c>
      <c r="I596" t="b">
        <v>0</v>
      </c>
      <c r="J596">
        <v>0</v>
      </c>
      <c r="K596">
        <v>3</v>
      </c>
      <c r="L596">
        <v>0</v>
      </c>
      <c r="N596">
        <v>0.50823045300000003</v>
      </c>
      <c r="O596">
        <v>0</v>
      </c>
      <c r="P596">
        <v>0</v>
      </c>
      <c r="Q596">
        <v>0</v>
      </c>
      <c r="R596">
        <v>1</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1</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row>
    <row r="597" spans="1:101" x14ac:dyDescent="0.25">
      <c r="A597" t="s">
        <v>695</v>
      </c>
      <c r="B597">
        <v>47803</v>
      </c>
      <c r="C597">
        <v>1236</v>
      </c>
      <c r="D597">
        <v>38.675566340000003</v>
      </c>
      <c r="E597">
        <v>830</v>
      </c>
      <c r="F597">
        <v>406</v>
      </c>
      <c r="G597">
        <v>38</v>
      </c>
      <c r="H597">
        <v>0</v>
      </c>
      <c r="I597" t="b">
        <v>0</v>
      </c>
      <c r="J597">
        <v>0</v>
      </c>
      <c r="K597">
        <v>1</v>
      </c>
      <c r="L597">
        <v>0</v>
      </c>
      <c r="N597">
        <v>0.67152103600000002</v>
      </c>
      <c r="O597">
        <v>0</v>
      </c>
      <c r="P597">
        <v>1</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row>
    <row r="598" spans="1:101" x14ac:dyDescent="0.25">
      <c r="A598" t="s">
        <v>696</v>
      </c>
      <c r="B598">
        <v>196827</v>
      </c>
      <c r="C598">
        <v>1153</v>
      </c>
      <c r="D598">
        <v>170.70858630000001</v>
      </c>
      <c r="E598">
        <v>230</v>
      </c>
      <c r="F598">
        <v>923</v>
      </c>
      <c r="G598">
        <v>266</v>
      </c>
      <c r="H598">
        <v>4</v>
      </c>
      <c r="I598">
        <v>1</v>
      </c>
      <c r="J598">
        <v>0</v>
      </c>
      <c r="K598">
        <v>9</v>
      </c>
      <c r="L598">
        <v>1</v>
      </c>
      <c r="N598">
        <v>0.199479618</v>
      </c>
      <c r="O598">
        <v>0</v>
      </c>
      <c r="P598">
        <v>0</v>
      </c>
      <c r="Q598">
        <v>0</v>
      </c>
      <c r="R598">
        <v>0</v>
      </c>
      <c r="S598">
        <v>0</v>
      </c>
      <c r="T598">
        <v>0</v>
      </c>
      <c r="U598">
        <v>0</v>
      </c>
      <c r="V598">
        <v>0</v>
      </c>
      <c r="W598">
        <v>0</v>
      </c>
      <c r="X598">
        <v>0</v>
      </c>
      <c r="Y598">
        <v>0</v>
      </c>
      <c r="Z598">
        <v>0</v>
      </c>
      <c r="AA598">
        <v>0</v>
      </c>
      <c r="AB598">
        <v>1</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1</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row>
    <row r="599" spans="1:101" x14ac:dyDescent="0.25">
      <c r="A599" t="s">
        <v>697</v>
      </c>
      <c r="B599">
        <v>110865</v>
      </c>
      <c r="C599">
        <v>1149</v>
      </c>
      <c r="D599">
        <v>96.488250649999998</v>
      </c>
      <c r="E599">
        <v>713</v>
      </c>
      <c r="F599">
        <v>436</v>
      </c>
      <c r="G599">
        <v>122</v>
      </c>
      <c r="H599">
        <v>0</v>
      </c>
      <c r="I599" t="b">
        <v>0</v>
      </c>
      <c r="J599">
        <v>0</v>
      </c>
      <c r="K599">
        <v>5</v>
      </c>
      <c r="L599">
        <v>1</v>
      </c>
      <c r="N599">
        <v>0.62053959999999997</v>
      </c>
      <c r="O599">
        <v>0</v>
      </c>
      <c r="P599">
        <v>0</v>
      </c>
      <c r="Q599">
        <v>0</v>
      </c>
      <c r="R599">
        <v>0</v>
      </c>
      <c r="S599">
        <v>0</v>
      </c>
      <c r="T599">
        <v>0</v>
      </c>
      <c r="U599">
        <v>0</v>
      </c>
      <c r="V599">
        <v>0</v>
      </c>
      <c r="W599">
        <v>0</v>
      </c>
      <c r="X599">
        <v>0</v>
      </c>
      <c r="Y599">
        <v>0</v>
      </c>
      <c r="Z599">
        <v>0</v>
      </c>
      <c r="AA599">
        <v>0</v>
      </c>
      <c r="AB599">
        <v>1</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1</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row>
    <row r="600" spans="1:101" x14ac:dyDescent="0.25">
      <c r="A600" t="s">
        <v>326</v>
      </c>
      <c r="B600">
        <v>80589</v>
      </c>
      <c r="C600">
        <v>1010</v>
      </c>
      <c r="D600">
        <v>79.791089110000001</v>
      </c>
      <c r="E600">
        <v>775</v>
      </c>
      <c r="F600">
        <v>235</v>
      </c>
      <c r="G600">
        <v>110</v>
      </c>
      <c r="H600">
        <v>0</v>
      </c>
      <c r="I600" t="b">
        <v>0</v>
      </c>
      <c r="J600">
        <v>0</v>
      </c>
      <c r="K600">
        <v>5</v>
      </c>
      <c r="L600">
        <v>0</v>
      </c>
      <c r="N600">
        <v>0.76732673299999998</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1</v>
      </c>
      <c r="AS600">
        <v>0</v>
      </c>
      <c r="AT600">
        <v>0</v>
      </c>
      <c r="AU600">
        <v>0</v>
      </c>
      <c r="AV600">
        <v>0</v>
      </c>
      <c r="AW600">
        <v>0</v>
      </c>
      <c r="AX600">
        <v>0</v>
      </c>
      <c r="AY600">
        <v>0</v>
      </c>
      <c r="AZ600">
        <v>0</v>
      </c>
      <c r="BA600">
        <v>0</v>
      </c>
      <c r="BB600">
        <v>0</v>
      </c>
      <c r="BC600">
        <v>0</v>
      </c>
      <c r="BD600">
        <v>0</v>
      </c>
      <c r="BE600">
        <v>0</v>
      </c>
      <c r="BF600">
        <v>0</v>
      </c>
      <c r="BG600">
        <v>0</v>
      </c>
      <c r="BH600">
        <v>0</v>
      </c>
      <c r="BI600">
        <v>0</v>
      </c>
      <c r="BJ600">
        <v>1</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row>
    <row r="601" spans="1:101" x14ac:dyDescent="0.25">
      <c r="A601" t="s">
        <v>698</v>
      </c>
      <c r="B601">
        <v>94947</v>
      </c>
      <c r="C601">
        <v>1018</v>
      </c>
      <c r="D601">
        <v>93.268172890000002</v>
      </c>
      <c r="E601">
        <v>669</v>
      </c>
      <c r="F601">
        <v>349</v>
      </c>
      <c r="G601">
        <v>210</v>
      </c>
      <c r="H601">
        <v>1</v>
      </c>
      <c r="I601">
        <v>1</v>
      </c>
      <c r="J601">
        <v>0</v>
      </c>
      <c r="K601">
        <v>7</v>
      </c>
      <c r="L601">
        <v>0</v>
      </c>
      <c r="N601">
        <v>0.65717092300000002</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1</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row>
    <row r="602" spans="1:101" x14ac:dyDescent="0.25">
      <c r="A602" t="s">
        <v>699</v>
      </c>
      <c r="B602">
        <v>124299</v>
      </c>
      <c r="C602">
        <v>948</v>
      </c>
      <c r="D602">
        <v>131.11708859999999</v>
      </c>
      <c r="E602">
        <v>417</v>
      </c>
      <c r="F602">
        <v>531</v>
      </c>
      <c r="G602">
        <v>259</v>
      </c>
      <c r="H602">
        <v>0</v>
      </c>
      <c r="I602" t="b">
        <v>0</v>
      </c>
      <c r="J602">
        <v>1</v>
      </c>
      <c r="K602">
        <v>5</v>
      </c>
      <c r="L602">
        <v>1</v>
      </c>
      <c r="N602">
        <v>0.43987341800000002</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1</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1</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row>
    <row r="603" spans="1:101" x14ac:dyDescent="0.25">
      <c r="A603" t="s">
        <v>700</v>
      </c>
      <c r="B603">
        <v>138972</v>
      </c>
      <c r="C603">
        <v>932</v>
      </c>
      <c r="D603">
        <v>149.11158800000001</v>
      </c>
      <c r="E603">
        <v>620</v>
      </c>
      <c r="F603">
        <v>312</v>
      </c>
      <c r="G603">
        <v>52</v>
      </c>
      <c r="H603">
        <v>0</v>
      </c>
      <c r="I603" t="b">
        <v>0</v>
      </c>
      <c r="J603">
        <v>0</v>
      </c>
      <c r="K603">
        <v>2</v>
      </c>
      <c r="L603">
        <v>1</v>
      </c>
      <c r="N603">
        <v>0.66523605200000002</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1</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1</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row>
    <row r="604" spans="1:101" x14ac:dyDescent="0.25">
      <c r="A604" t="s">
        <v>701</v>
      </c>
      <c r="B604">
        <v>60768</v>
      </c>
      <c r="C604">
        <v>1141</v>
      </c>
      <c r="D604">
        <v>53.258545140000003</v>
      </c>
      <c r="E604">
        <v>1140</v>
      </c>
      <c r="F604">
        <v>1</v>
      </c>
      <c r="G604">
        <v>83</v>
      </c>
      <c r="H604">
        <v>0</v>
      </c>
      <c r="I604" t="b">
        <v>0</v>
      </c>
      <c r="J604">
        <v>0</v>
      </c>
      <c r="K604">
        <v>2</v>
      </c>
      <c r="L604">
        <v>0</v>
      </c>
      <c r="N604">
        <v>0.99912357600000001</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1</v>
      </c>
      <c r="AI604">
        <v>0</v>
      </c>
      <c r="AJ604">
        <v>0</v>
      </c>
      <c r="AK604">
        <v>0</v>
      </c>
      <c r="AL604">
        <v>0</v>
      </c>
      <c r="AM604">
        <v>0</v>
      </c>
      <c r="AN604">
        <v>1</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row>
    <row r="605" spans="1:101" x14ac:dyDescent="0.25">
      <c r="A605" t="s">
        <v>702</v>
      </c>
      <c r="B605">
        <v>111178</v>
      </c>
      <c r="C605">
        <v>1224</v>
      </c>
      <c r="D605">
        <v>90.831699349999994</v>
      </c>
      <c r="E605">
        <v>915</v>
      </c>
      <c r="F605">
        <v>309</v>
      </c>
      <c r="G605">
        <v>40</v>
      </c>
      <c r="H605">
        <v>0</v>
      </c>
      <c r="I605" t="b">
        <v>0</v>
      </c>
      <c r="J605">
        <v>0</v>
      </c>
      <c r="K605">
        <v>1</v>
      </c>
      <c r="L605">
        <v>2</v>
      </c>
      <c r="N605">
        <v>0.74754902000000001</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1</v>
      </c>
      <c r="CM605">
        <v>0</v>
      </c>
      <c r="CN605">
        <v>0</v>
      </c>
      <c r="CO605">
        <v>0</v>
      </c>
      <c r="CP605">
        <v>0</v>
      </c>
      <c r="CQ605">
        <v>0</v>
      </c>
      <c r="CR605">
        <v>0</v>
      </c>
      <c r="CS605">
        <v>0</v>
      </c>
      <c r="CT605">
        <v>0</v>
      </c>
      <c r="CU605">
        <v>0</v>
      </c>
      <c r="CV605">
        <v>0</v>
      </c>
      <c r="CW605">
        <v>0</v>
      </c>
    </row>
    <row r="606" spans="1:101" x14ac:dyDescent="0.25">
      <c r="A606" t="s">
        <v>703</v>
      </c>
      <c r="B606">
        <v>200503</v>
      </c>
      <c r="C606">
        <v>1238</v>
      </c>
      <c r="D606">
        <v>161.957189</v>
      </c>
      <c r="E606">
        <v>942</v>
      </c>
      <c r="F606">
        <v>296</v>
      </c>
      <c r="G606">
        <v>47</v>
      </c>
      <c r="H606">
        <v>0</v>
      </c>
      <c r="I606" t="b">
        <v>0</v>
      </c>
      <c r="J606">
        <v>2</v>
      </c>
      <c r="K606">
        <v>0</v>
      </c>
      <c r="L606">
        <v>3</v>
      </c>
      <c r="N606">
        <v>0.76090468499999997</v>
      </c>
      <c r="O606">
        <v>1</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row>
    <row r="607" spans="1:101" x14ac:dyDescent="0.25">
      <c r="A607" t="s">
        <v>704</v>
      </c>
      <c r="B607">
        <v>29902</v>
      </c>
      <c r="C607">
        <v>585</v>
      </c>
      <c r="D607">
        <v>51.114529910000002</v>
      </c>
      <c r="E607">
        <v>281</v>
      </c>
      <c r="F607">
        <v>304</v>
      </c>
      <c r="G607">
        <v>101</v>
      </c>
      <c r="H607">
        <v>0</v>
      </c>
      <c r="I607" t="b">
        <v>0</v>
      </c>
      <c r="J607">
        <v>0</v>
      </c>
      <c r="K607">
        <v>1</v>
      </c>
      <c r="L607">
        <v>0</v>
      </c>
      <c r="N607">
        <v>0.48034188</v>
      </c>
      <c r="O607">
        <v>0</v>
      </c>
      <c r="P607">
        <v>0</v>
      </c>
      <c r="Q607">
        <v>0</v>
      </c>
      <c r="R607">
        <v>0</v>
      </c>
      <c r="S607">
        <v>0</v>
      </c>
      <c r="T607">
        <v>0</v>
      </c>
      <c r="U607">
        <v>0</v>
      </c>
      <c r="V607">
        <v>0</v>
      </c>
      <c r="W607">
        <v>0</v>
      </c>
      <c r="X607">
        <v>0</v>
      </c>
      <c r="Y607">
        <v>0</v>
      </c>
      <c r="Z607">
        <v>0</v>
      </c>
      <c r="AA607">
        <v>0</v>
      </c>
      <c r="AB607">
        <v>0</v>
      </c>
      <c r="AC607">
        <v>0</v>
      </c>
      <c r="AD607">
        <v>0</v>
      </c>
      <c r="AE607">
        <v>0</v>
      </c>
      <c r="AF607">
        <v>0</v>
      </c>
      <c r="AG607">
        <v>1</v>
      </c>
      <c r="AH607">
        <v>0</v>
      </c>
      <c r="AI607">
        <v>0</v>
      </c>
      <c r="AJ607">
        <v>0</v>
      </c>
      <c r="AK607">
        <v>0</v>
      </c>
      <c r="AL607">
        <v>0</v>
      </c>
      <c r="AM607">
        <v>0</v>
      </c>
      <c r="AN607">
        <v>0</v>
      </c>
      <c r="AO607">
        <v>0</v>
      </c>
      <c r="AP607">
        <v>0</v>
      </c>
      <c r="AQ607">
        <v>1</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row>
    <row r="608" spans="1:101" x14ac:dyDescent="0.25">
      <c r="A608" t="s">
        <v>705</v>
      </c>
      <c r="B608">
        <v>30504</v>
      </c>
      <c r="C608">
        <v>606</v>
      </c>
      <c r="D608">
        <v>50.336633659999997</v>
      </c>
      <c r="E608">
        <v>596</v>
      </c>
      <c r="F608">
        <v>10</v>
      </c>
      <c r="G608">
        <v>70</v>
      </c>
      <c r="H608">
        <v>0</v>
      </c>
      <c r="I608" t="b">
        <v>0</v>
      </c>
      <c r="J608">
        <v>0</v>
      </c>
      <c r="K608">
        <v>1</v>
      </c>
      <c r="L608">
        <v>2</v>
      </c>
      <c r="N608">
        <v>0.98349834999999997</v>
      </c>
      <c r="O608">
        <v>0</v>
      </c>
      <c r="P608">
        <v>0</v>
      </c>
      <c r="Q608">
        <v>0</v>
      </c>
      <c r="R608">
        <v>0</v>
      </c>
      <c r="S608">
        <v>0</v>
      </c>
      <c r="T608">
        <v>0</v>
      </c>
      <c r="U608">
        <v>0</v>
      </c>
      <c r="V608">
        <v>0</v>
      </c>
      <c r="W608">
        <v>0</v>
      </c>
      <c r="X608">
        <v>0</v>
      </c>
      <c r="Y608">
        <v>0</v>
      </c>
      <c r="Z608">
        <v>0</v>
      </c>
      <c r="AA608">
        <v>0</v>
      </c>
      <c r="AB608">
        <v>0</v>
      </c>
      <c r="AC608">
        <v>0</v>
      </c>
      <c r="AD608">
        <v>0</v>
      </c>
      <c r="AE608">
        <v>0</v>
      </c>
      <c r="AF608">
        <v>0</v>
      </c>
      <c r="AG608">
        <v>1</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row>
    <row r="609" spans="1:101" x14ac:dyDescent="0.25">
      <c r="A609" t="s">
        <v>706</v>
      </c>
      <c r="B609">
        <v>80703</v>
      </c>
      <c r="C609">
        <v>645</v>
      </c>
      <c r="D609">
        <v>125.1209302</v>
      </c>
      <c r="E609">
        <v>351</v>
      </c>
      <c r="F609">
        <v>294</v>
      </c>
      <c r="G609">
        <v>251</v>
      </c>
      <c r="H609">
        <v>1</v>
      </c>
      <c r="I609">
        <v>1</v>
      </c>
      <c r="J609">
        <v>0</v>
      </c>
      <c r="K609">
        <v>10</v>
      </c>
      <c r="L609">
        <v>1</v>
      </c>
      <c r="N609">
        <v>0.54418604699999995</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1</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row>
    <row r="610" spans="1:101" x14ac:dyDescent="0.25">
      <c r="A610" t="s">
        <v>707</v>
      </c>
      <c r="B610">
        <v>49867</v>
      </c>
      <c r="C610">
        <v>781</v>
      </c>
      <c r="D610">
        <v>63.850192059999998</v>
      </c>
      <c r="E610">
        <v>389</v>
      </c>
      <c r="F610">
        <v>392</v>
      </c>
      <c r="G610">
        <v>134</v>
      </c>
      <c r="H610">
        <v>0</v>
      </c>
      <c r="I610" t="b">
        <v>0</v>
      </c>
      <c r="J610">
        <v>0</v>
      </c>
      <c r="K610">
        <v>1</v>
      </c>
      <c r="L610">
        <v>2</v>
      </c>
      <c r="N610">
        <v>0.49807938499999999</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1</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row>
    <row r="611" spans="1:101" x14ac:dyDescent="0.25">
      <c r="A611" t="s">
        <v>708</v>
      </c>
      <c r="B611">
        <v>43735</v>
      </c>
      <c r="C611">
        <v>758</v>
      </c>
      <c r="D611">
        <v>57.697889179999997</v>
      </c>
      <c r="E611">
        <v>430</v>
      </c>
      <c r="F611">
        <v>328</v>
      </c>
      <c r="G611">
        <v>134</v>
      </c>
      <c r="H611">
        <v>0</v>
      </c>
      <c r="I611" t="b">
        <v>0</v>
      </c>
      <c r="J611">
        <v>0</v>
      </c>
      <c r="K611">
        <v>1</v>
      </c>
      <c r="L611">
        <v>2</v>
      </c>
      <c r="N611">
        <v>0.56728232199999995</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1</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row>
    <row r="612" spans="1:101" x14ac:dyDescent="0.25">
      <c r="A612" t="s">
        <v>709</v>
      </c>
      <c r="B612">
        <v>58823</v>
      </c>
      <c r="C612">
        <v>791</v>
      </c>
      <c r="D612">
        <v>74.365360300000006</v>
      </c>
      <c r="E612">
        <v>786</v>
      </c>
      <c r="F612">
        <v>5</v>
      </c>
      <c r="G612">
        <v>44</v>
      </c>
      <c r="H612">
        <v>0</v>
      </c>
      <c r="I612" t="b">
        <v>0</v>
      </c>
      <c r="J612">
        <v>0</v>
      </c>
      <c r="K612">
        <v>1</v>
      </c>
      <c r="L612">
        <v>0</v>
      </c>
      <c r="N612">
        <v>0.99367888699999996</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row>
    <row r="613" spans="1:101" x14ac:dyDescent="0.25">
      <c r="A613" t="s">
        <v>710</v>
      </c>
      <c r="B613">
        <v>44199</v>
      </c>
      <c r="C613">
        <v>810</v>
      </c>
      <c r="D613">
        <v>54.566666669999996</v>
      </c>
      <c r="E613">
        <v>805</v>
      </c>
      <c r="F613">
        <v>5</v>
      </c>
      <c r="G613">
        <v>68</v>
      </c>
      <c r="H613">
        <v>0</v>
      </c>
      <c r="I613" t="b">
        <v>0</v>
      </c>
      <c r="J613">
        <v>0</v>
      </c>
      <c r="K613">
        <v>1</v>
      </c>
      <c r="L613">
        <v>4</v>
      </c>
      <c r="N613">
        <v>0.99382716000000004</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0</v>
      </c>
      <c r="AR613">
        <v>1</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row>
    <row r="614" spans="1:101" x14ac:dyDescent="0.25">
      <c r="A614" t="s">
        <v>711</v>
      </c>
      <c r="B614">
        <v>28582</v>
      </c>
      <c r="C614">
        <v>797</v>
      </c>
      <c r="D614">
        <v>35.861982429999998</v>
      </c>
      <c r="E614">
        <v>794</v>
      </c>
      <c r="F614">
        <v>3</v>
      </c>
      <c r="G614">
        <v>50</v>
      </c>
      <c r="H614">
        <v>0</v>
      </c>
      <c r="I614" t="b">
        <v>0</v>
      </c>
      <c r="J614">
        <v>0</v>
      </c>
      <c r="K614">
        <v>1</v>
      </c>
      <c r="L614">
        <v>2</v>
      </c>
      <c r="N614">
        <v>0.99623588500000004</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1</v>
      </c>
      <c r="AM614">
        <v>0</v>
      </c>
      <c r="AN614">
        <v>0</v>
      </c>
      <c r="AO614">
        <v>0</v>
      </c>
      <c r="AP614">
        <v>0</v>
      </c>
      <c r="AQ614">
        <v>0</v>
      </c>
      <c r="AR614">
        <v>1</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row>
    <row r="615" spans="1:101" x14ac:dyDescent="0.25">
      <c r="A615" t="s">
        <v>712</v>
      </c>
      <c r="B615">
        <v>17054</v>
      </c>
      <c r="C615">
        <v>798</v>
      </c>
      <c r="D615">
        <v>21.37092732</v>
      </c>
      <c r="E615">
        <v>798</v>
      </c>
      <c r="F615">
        <v>0</v>
      </c>
      <c r="G615">
        <v>48</v>
      </c>
      <c r="H615">
        <v>0</v>
      </c>
      <c r="I615" t="b">
        <v>0</v>
      </c>
      <c r="J615">
        <v>0</v>
      </c>
      <c r="K615">
        <v>1</v>
      </c>
      <c r="L615">
        <v>1</v>
      </c>
      <c r="N615">
        <v>1</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1</v>
      </c>
      <c r="AM615">
        <v>0</v>
      </c>
      <c r="AN615">
        <v>0</v>
      </c>
      <c r="AO615">
        <v>0</v>
      </c>
      <c r="AP615">
        <v>0</v>
      </c>
      <c r="AQ615">
        <v>0</v>
      </c>
      <c r="AR615">
        <v>1</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row>
    <row r="616" spans="1:101" x14ac:dyDescent="0.25">
      <c r="A616" t="s">
        <v>713</v>
      </c>
      <c r="B616">
        <v>24957</v>
      </c>
      <c r="C616">
        <v>792</v>
      </c>
      <c r="D616">
        <v>31.511363639999999</v>
      </c>
      <c r="E616">
        <v>790</v>
      </c>
      <c r="F616">
        <v>2</v>
      </c>
      <c r="G616">
        <v>71</v>
      </c>
      <c r="H616">
        <v>0</v>
      </c>
      <c r="I616" t="b">
        <v>0</v>
      </c>
      <c r="J616">
        <v>1</v>
      </c>
      <c r="K616">
        <v>1</v>
      </c>
      <c r="L616">
        <v>4</v>
      </c>
      <c r="N616">
        <v>0.99747474700000005</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1</v>
      </c>
      <c r="AM616">
        <v>0</v>
      </c>
      <c r="AN616">
        <v>0</v>
      </c>
      <c r="AO616">
        <v>0</v>
      </c>
      <c r="AP616">
        <v>0</v>
      </c>
      <c r="AQ616">
        <v>0</v>
      </c>
      <c r="AR616">
        <v>1</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row>
    <row r="617" spans="1:101" x14ac:dyDescent="0.25">
      <c r="A617" t="s">
        <v>714</v>
      </c>
      <c r="B617">
        <v>10895</v>
      </c>
      <c r="C617">
        <v>533</v>
      </c>
      <c r="D617">
        <v>20.440900559999999</v>
      </c>
      <c r="E617">
        <v>491</v>
      </c>
      <c r="F617">
        <v>42</v>
      </c>
      <c r="G617">
        <v>46</v>
      </c>
      <c r="H617">
        <v>0</v>
      </c>
      <c r="I617" t="b">
        <v>0</v>
      </c>
      <c r="J617">
        <v>0</v>
      </c>
      <c r="K617">
        <v>1</v>
      </c>
      <c r="L617">
        <v>1</v>
      </c>
      <c r="N617">
        <v>0.92120075000000001</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1</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row>
    <row r="618" spans="1:101" x14ac:dyDescent="0.25">
      <c r="A618" t="s">
        <v>715</v>
      </c>
      <c r="B618">
        <v>17792</v>
      </c>
      <c r="C618">
        <v>789</v>
      </c>
      <c r="D618">
        <v>22.55006337</v>
      </c>
      <c r="E618">
        <v>789</v>
      </c>
      <c r="F618">
        <v>0</v>
      </c>
      <c r="G618">
        <v>53</v>
      </c>
      <c r="H618">
        <v>0</v>
      </c>
      <c r="I618" t="b">
        <v>0</v>
      </c>
      <c r="J618">
        <v>0</v>
      </c>
      <c r="K618">
        <v>1</v>
      </c>
      <c r="L618">
        <v>2</v>
      </c>
      <c r="N618">
        <v>1</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1</v>
      </c>
      <c r="AM618">
        <v>0</v>
      </c>
      <c r="AN618">
        <v>0</v>
      </c>
      <c r="AO618">
        <v>0</v>
      </c>
      <c r="AP618">
        <v>0</v>
      </c>
      <c r="AQ618">
        <v>0</v>
      </c>
      <c r="AR618">
        <v>1</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row>
    <row r="619" spans="1:101" x14ac:dyDescent="0.25">
      <c r="A619" t="s">
        <v>716</v>
      </c>
      <c r="B619">
        <v>26908</v>
      </c>
      <c r="C619">
        <v>680</v>
      </c>
      <c r="D619">
        <v>39.570588239999999</v>
      </c>
      <c r="E619">
        <v>675</v>
      </c>
      <c r="F619">
        <v>5</v>
      </c>
      <c r="G619">
        <v>21</v>
      </c>
      <c r="H619">
        <v>0</v>
      </c>
      <c r="I619" t="b">
        <v>0</v>
      </c>
      <c r="J619">
        <v>0</v>
      </c>
      <c r="K619">
        <v>0</v>
      </c>
      <c r="L619">
        <v>2</v>
      </c>
      <c r="N619">
        <v>0.99264705900000005</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1</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row>
    <row r="620" spans="1:101" x14ac:dyDescent="0.25">
      <c r="A620" t="s">
        <v>717</v>
      </c>
      <c r="B620">
        <v>44852</v>
      </c>
      <c r="C620">
        <v>671</v>
      </c>
      <c r="D620">
        <v>66.843517140000003</v>
      </c>
      <c r="E620">
        <v>669</v>
      </c>
      <c r="F620">
        <v>2</v>
      </c>
      <c r="G620">
        <v>25</v>
      </c>
      <c r="H620">
        <v>0</v>
      </c>
      <c r="I620" t="b">
        <v>0</v>
      </c>
      <c r="J620">
        <v>0</v>
      </c>
      <c r="K620">
        <v>0</v>
      </c>
      <c r="L620">
        <v>4</v>
      </c>
      <c r="N620">
        <v>0.99701937399999996</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1</v>
      </c>
      <c r="AP620">
        <v>0</v>
      </c>
      <c r="AQ620">
        <v>0</v>
      </c>
      <c r="AR620">
        <v>1</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row>
    <row r="621" spans="1:101" x14ac:dyDescent="0.25">
      <c r="A621" t="s">
        <v>718</v>
      </c>
      <c r="B621">
        <v>34717</v>
      </c>
      <c r="C621">
        <v>667</v>
      </c>
      <c r="D621">
        <v>52.049475260000001</v>
      </c>
      <c r="E621">
        <v>664</v>
      </c>
      <c r="F621">
        <v>3</v>
      </c>
      <c r="G621">
        <v>32</v>
      </c>
      <c r="H621">
        <v>0</v>
      </c>
      <c r="I621" t="b">
        <v>0</v>
      </c>
      <c r="J621">
        <v>0</v>
      </c>
      <c r="K621">
        <v>0</v>
      </c>
      <c r="L621">
        <v>3</v>
      </c>
      <c r="N621">
        <v>0.99550224899999995</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1</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row>
    <row r="622" spans="1:101" x14ac:dyDescent="0.25">
      <c r="A622" t="s">
        <v>719</v>
      </c>
      <c r="B622">
        <v>27168</v>
      </c>
      <c r="C622">
        <v>662</v>
      </c>
      <c r="D622">
        <v>41.039274919999997</v>
      </c>
      <c r="E622">
        <v>659</v>
      </c>
      <c r="F622">
        <v>3</v>
      </c>
      <c r="G622">
        <v>30</v>
      </c>
      <c r="H622">
        <v>0</v>
      </c>
      <c r="I622" t="b">
        <v>0</v>
      </c>
      <c r="J622">
        <v>0</v>
      </c>
      <c r="K622">
        <v>0</v>
      </c>
      <c r="L622">
        <v>2</v>
      </c>
      <c r="N622">
        <v>0.99546827800000004</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1</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row>
    <row r="623" spans="1:101" x14ac:dyDescent="0.25">
      <c r="A623" t="s">
        <v>720</v>
      </c>
      <c r="B623">
        <v>33625</v>
      </c>
      <c r="C623">
        <v>655</v>
      </c>
      <c r="D623">
        <v>51.335877859999997</v>
      </c>
      <c r="E623">
        <v>652</v>
      </c>
      <c r="F623">
        <v>3</v>
      </c>
      <c r="G623">
        <v>31</v>
      </c>
      <c r="H623">
        <v>0</v>
      </c>
      <c r="I623" t="b">
        <v>0</v>
      </c>
      <c r="J623">
        <v>0</v>
      </c>
      <c r="K623">
        <v>0</v>
      </c>
      <c r="L623">
        <v>2</v>
      </c>
      <c r="N623">
        <v>0.99541984699999997</v>
      </c>
      <c r="O623">
        <v>1</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1</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row>
    <row r="624" spans="1:101" x14ac:dyDescent="0.25">
      <c r="A624" t="s">
        <v>721</v>
      </c>
      <c r="B624">
        <v>16471</v>
      </c>
      <c r="C624">
        <v>652</v>
      </c>
      <c r="D624">
        <v>25.262269939999999</v>
      </c>
      <c r="E624">
        <v>652</v>
      </c>
      <c r="F624">
        <v>0</v>
      </c>
      <c r="G624">
        <v>115</v>
      </c>
      <c r="H624">
        <v>0</v>
      </c>
      <c r="I624" t="b">
        <v>0</v>
      </c>
      <c r="J624">
        <v>1</v>
      </c>
      <c r="K624">
        <v>2</v>
      </c>
      <c r="L624">
        <v>2</v>
      </c>
      <c r="N624">
        <v>1</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1</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row>
    <row r="625" spans="1:101" x14ac:dyDescent="0.25">
      <c r="A625" t="s">
        <v>722</v>
      </c>
      <c r="B625">
        <v>14401</v>
      </c>
      <c r="C625">
        <v>650</v>
      </c>
      <c r="D625">
        <v>22.15538462</v>
      </c>
      <c r="E625">
        <v>649</v>
      </c>
      <c r="F625">
        <v>1</v>
      </c>
      <c r="G625">
        <v>117</v>
      </c>
      <c r="H625">
        <v>0</v>
      </c>
      <c r="I625" t="b">
        <v>0</v>
      </c>
      <c r="J625">
        <v>1</v>
      </c>
      <c r="K625">
        <v>1</v>
      </c>
      <c r="L625">
        <v>2</v>
      </c>
      <c r="N625">
        <v>0.99846153800000004</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1</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row>
    <row r="626" spans="1:101" x14ac:dyDescent="0.25">
      <c r="A626" t="s">
        <v>723</v>
      </c>
      <c r="B626">
        <v>11196</v>
      </c>
      <c r="C626">
        <v>646</v>
      </c>
      <c r="D626">
        <v>17.331269349999999</v>
      </c>
      <c r="E626">
        <v>645</v>
      </c>
      <c r="F626">
        <v>1</v>
      </c>
      <c r="G626">
        <v>116</v>
      </c>
      <c r="H626">
        <v>0</v>
      </c>
      <c r="I626" t="b">
        <v>0</v>
      </c>
      <c r="J626">
        <v>1</v>
      </c>
      <c r="K626">
        <v>1</v>
      </c>
      <c r="L626">
        <v>1</v>
      </c>
      <c r="N626">
        <v>0.998452012</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1</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row>
    <row r="627" spans="1:101" x14ac:dyDescent="0.25">
      <c r="A627" t="s">
        <v>724</v>
      </c>
      <c r="B627">
        <v>24800</v>
      </c>
      <c r="C627">
        <v>623</v>
      </c>
      <c r="D627">
        <v>39.807383629999997</v>
      </c>
      <c r="E627">
        <v>617</v>
      </c>
      <c r="F627">
        <v>6</v>
      </c>
      <c r="G627">
        <v>26</v>
      </c>
      <c r="H627">
        <v>0</v>
      </c>
      <c r="I627" t="b">
        <v>0</v>
      </c>
      <c r="J627">
        <v>0</v>
      </c>
      <c r="K627">
        <v>0</v>
      </c>
      <c r="L627">
        <v>2</v>
      </c>
      <c r="N627">
        <v>0.99036918100000004</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1</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row>
    <row r="628" spans="1:101" x14ac:dyDescent="0.25">
      <c r="A628" t="s">
        <v>725</v>
      </c>
      <c r="B628">
        <v>31034</v>
      </c>
      <c r="C628">
        <v>606</v>
      </c>
      <c r="D628">
        <v>51.211221119999998</v>
      </c>
      <c r="E628">
        <v>596</v>
      </c>
      <c r="F628">
        <v>10</v>
      </c>
      <c r="G628">
        <v>31</v>
      </c>
      <c r="H628">
        <v>0</v>
      </c>
      <c r="I628" t="b">
        <v>0</v>
      </c>
      <c r="J628">
        <v>0</v>
      </c>
      <c r="K628">
        <v>0</v>
      </c>
      <c r="L628">
        <v>4</v>
      </c>
      <c r="N628">
        <v>0.98349834999999997</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1</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row>
    <row r="629" spans="1:101" x14ac:dyDescent="0.25">
      <c r="A629" t="s">
        <v>726</v>
      </c>
      <c r="B629">
        <v>29535</v>
      </c>
      <c r="C629">
        <v>597</v>
      </c>
      <c r="D629">
        <v>49.472361810000002</v>
      </c>
      <c r="E629">
        <v>588</v>
      </c>
      <c r="F629">
        <v>9</v>
      </c>
      <c r="G629">
        <v>64</v>
      </c>
      <c r="H629">
        <v>0</v>
      </c>
      <c r="I629" t="b">
        <v>0</v>
      </c>
      <c r="J629">
        <v>0</v>
      </c>
      <c r="K629">
        <v>1</v>
      </c>
      <c r="L629">
        <v>3</v>
      </c>
      <c r="N629">
        <v>0.98492462300000005</v>
      </c>
      <c r="O629">
        <v>0</v>
      </c>
      <c r="P629">
        <v>0</v>
      </c>
      <c r="Q629">
        <v>0</v>
      </c>
      <c r="R629">
        <v>0</v>
      </c>
      <c r="S629">
        <v>0</v>
      </c>
      <c r="T629">
        <v>0</v>
      </c>
      <c r="U629">
        <v>0</v>
      </c>
      <c r="V629">
        <v>0</v>
      </c>
      <c r="W629">
        <v>0</v>
      </c>
      <c r="X629">
        <v>0</v>
      </c>
      <c r="Y629">
        <v>0</v>
      </c>
      <c r="Z629">
        <v>0</v>
      </c>
      <c r="AA629">
        <v>0</v>
      </c>
      <c r="AB629">
        <v>0</v>
      </c>
      <c r="AC629">
        <v>0</v>
      </c>
      <c r="AD629">
        <v>0</v>
      </c>
      <c r="AE629">
        <v>0</v>
      </c>
      <c r="AF629">
        <v>0</v>
      </c>
      <c r="AG629">
        <v>1</v>
      </c>
      <c r="AH629">
        <v>0</v>
      </c>
      <c r="AI629">
        <v>0</v>
      </c>
      <c r="AJ629">
        <v>0</v>
      </c>
      <c r="AK629">
        <v>0</v>
      </c>
      <c r="AL629">
        <v>0</v>
      </c>
      <c r="AM629">
        <v>0</v>
      </c>
      <c r="AN629">
        <v>0</v>
      </c>
      <c r="AO629">
        <v>0</v>
      </c>
      <c r="AP629">
        <v>0</v>
      </c>
      <c r="AQ629">
        <v>0</v>
      </c>
      <c r="AR629">
        <v>1</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row>
    <row r="630" spans="1:101" x14ac:dyDescent="0.25">
      <c r="A630" t="s">
        <v>727</v>
      </c>
      <c r="B630">
        <v>16643</v>
      </c>
      <c r="C630">
        <v>583</v>
      </c>
      <c r="D630">
        <v>28.54716981</v>
      </c>
      <c r="E630">
        <v>577</v>
      </c>
      <c r="F630">
        <v>6</v>
      </c>
      <c r="G630">
        <v>66</v>
      </c>
      <c r="H630">
        <v>0</v>
      </c>
      <c r="I630" t="b">
        <v>0</v>
      </c>
      <c r="J630">
        <v>0</v>
      </c>
      <c r="K630">
        <v>1</v>
      </c>
      <c r="L630">
        <v>4</v>
      </c>
      <c r="N630">
        <v>0.98970840500000001</v>
      </c>
      <c r="O630">
        <v>0</v>
      </c>
      <c r="P630">
        <v>0</v>
      </c>
      <c r="Q630">
        <v>0</v>
      </c>
      <c r="R630">
        <v>0</v>
      </c>
      <c r="S630">
        <v>0</v>
      </c>
      <c r="T630">
        <v>0</v>
      </c>
      <c r="U630">
        <v>0</v>
      </c>
      <c r="V630">
        <v>0</v>
      </c>
      <c r="W630">
        <v>0</v>
      </c>
      <c r="X630">
        <v>0</v>
      </c>
      <c r="Y630">
        <v>0</v>
      </c>
      <c r="Z630">
        <v>0</v>
      </c>
      <c r="AA630">
        <v>0</v>
      </c>
      <c r="AB630">
        <v>0</v>
      </c>
      <c r="AC630">
        <v>0</v>
      </c>
      <c r="AD630">
        <v>0</v>
      </c>
      <c r="AE630">
        <v>0</v>
      </c>
      <c r="AF630">
        <v>0</v>
      </c>
      <c r="AG630">
        <v>1</v>
      </c>
      <c r="AH630">
        <v>0</v>
      </c>
      <c r="AI630">
        <v>0</v>
      </c>
      <c r="AJ630">
        <v>0</v>
      </c>
      <c r="AK630">
        <v>0</v>
      </c>
      <c r="AL630">
        <v>0</v>
      </c>
      <c r="AM630">
        <v>0</v>
      </c>
      <c r="AN630">
        <v>0</v>
      </c>
      <c r="AO630">
        <v>0</v>
      </c>
      <c r="AP630">
        <v>0</v>
      </c>
      <c r="AQ630">
        <v>0</v>
      </c>
      <c r="AR630">
        <v>1</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row>
    <row r="631" spans="1:101" x14ac:dyDescent="0.25">
      <c r="A631" t="s">
        <v>728</v>
      </c>
      <c r="B631">
        <v>24600</v>
      </c>
      <c r="C631">
        <v>575</v>
      </c>
      <c r="D631">
        <v>42.782608699999997</v>
      </c>
      <c r="E631">
        <v>573</v>
      </c>
      <c r="F631">
        <v>2</v>
      </c>
      <c r="G631">
        <v>63</v>
      </c>
      <c r="H631">
        <v>0</v>
      </c>
      <c r="I631" t="b">
        <v>0</v>
      </c>
      <c r="J631">
        <v>0</v>
      </c>
      <c r="K631">
        <v>1</v>
      </c>
      <c r="L631">
        <v>3</v>
      </c>
      <c r="N631">
        <v>0.99652173899999996</v>
      </c>
      <c r="O631">
        <v>0</v>
      </c>
      <c r="P631">
        <v>0</v>
      </c>
      <c r="Q631">
        <v>0</v>
      </c>
      <c r="R631">
        <v>0</v>
      </c>
      <c r="S631">
        <v>0</v>
      </c>
      <c r="T631">
        <v>0</v>
      </c>
      <c r="U631">
        <v>0</v>
      </c>
      <c r="V631">
        <v>0</v>
      </c>
      <c r="W631">
        <v>0</v>
      </c>
      <c r="X631">
        <v>0</v>
      </c>
      <c r="Y631">
        <v>0</v>
      </c>
      <c r="Z631">
        <v>0</v>
      </c>
      <c r="AA631">
        <v>0</v>
      </c>
      <c r="AB631">
        <v>0</v>
      </c>
      <c r="AC631">
        <v>0</v>
      </c>
      <c r="AD631">
        <v>0</v>
      </c>
      <c r="AE631">
        <v>0</v>
      </c>
      <c r="AF631">
        <v>0</v>
      </c>
      <c r="AG631">
        <v>1</v>
      </c>
      <c r="AH631">
        <v>0</v>
      </c>
      <c r="AI631">
        <v>0</v>
      </c>
      <c r="AJ631">
        <v>0</v>
      </c>
      <c r="AK631">
        <v>0</v>
      </c>
      <c r="AL631">
        <v>0</v>
      </c>
      <c r="AM631">
        <v>0</v>
      </c>
      <c r="AN631">
        <v>0</v>
      </c>
      <c r="AO631">
        <v>0</v>
      </c>
      <c r="AP631">
        <v>0</v>
      </c>
      <c r="AQ631">
        <v>0</v>
      </c>
      <c r="AR631">
        <v>1</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row>
    <row r="632" spans="1:101" x14ac:dyDescent="0.25">
      <c r="A632" t="s">
        <v>729</v>
      </c>
      <c r="B632">
        <v>16622</v>
      </c>
      <c r="C632">
        <v>569</v>
      </c>
      <c r="D632">
        <v>29.21265378</v>
      </c>
      <c r="E632">
        <v>569</v>
      </c>
      <c r="F632">
        <v>0</v>
      </c>
      <c r="G632">
        <v>129</v>
      </c>
      <c r="H632">
        <v>0</v>
      </c>
      <c r="I632" t="b">
        <v>0</v>
      </c>
      <c r="J632">
        <v>1</v>
      </c>
      <c r="K632">
        <v>1</v>
      </c>
      <c r="L632">
        <v>6</v>
      </c>
      <c r="N632">
        <v>1</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1</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row>
    <row r="633" spans="1:101" x14ac:dyDescent="0.25">
      <c r="A633" t="s">
        <v>730</v>
      </c>
      <c r="B633">
        <v>10387</v>
      </c>
      <c r="C633">
        <v>565</v>
      </c>
      <c r="D633">
        <v>18.3840708</v>
      </c>
      <c r="E633">
        <v>565</v>
      </c>
      <c r="F633">
        <v>0</v>
      </c>
      <c r="G633">
        <v>119</v>
      </c>
      <c r="H633">
        <v>0</v>
      </c>
      <c r="I633" t="b">
        <v>0</v>
      </c>
      <c r="J633">
        <v>1</v>
      </c>
      <c r="K633">
        <v>1</v>
      </c>
      <c r="L633">
        <v>2</v>
      </c>
      <c r="N633">
        <v>1</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1</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row>
    <row r="634" spans="1:101" x14ac:dyDescent="0.25">
      <c r="A634" t="s">
        <v>731</v>
      </c>
      <c r="B634">
        <v>52781</v>
      </c>
      <c r="C634">
        <v>468</v>
      </c>
      <c r="D634">
        <v>112.7799145</v>
      </c>
      <c r="E634">
        <v>457</v>
      </c>
      <c r="F634">
        <v>11</v>
      </c>
      <c r="G634">
        <v>51</v>
      </c>
      <c r="H634">
        <v>0</v>
      </c>
      <c r="I634" t="b">
        <v>0</v>
      </c>
      <c r="J634">
        <v>1</v>
      </c>
      <c r="K634">
        <v>0</v>
      </c>
      <c r="L634">
        <v>4</v>
      </c>
      <c r="N634">
        <v>0.97649572600000001</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1</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1</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row>
    <row r="635" spans="1:101" x14ac:dyDescent="0.25">
      <c r="A635" t="s">
        <v>732</v>
      </c>
      <c r="B635">
        <v>51274</v>
      </c>
      <c r="C635">
        <v>444</v>
      </c>
      <c r="D635">
        <v>115.481982</v>
      </c>
      <c r="E635">
        <v>423</v>
      </c>
      <c r="F635">
        <v>21</v>
      </c>
      <c r="G635">
        <v>42</v>
      </c>
      <c r="H635">
        <v>0</v>
      </c>
      <c r="I635" t="b">
        <v>0</v>
      </c>
      <c r="J635">
        <v>1</v>
      </c>
      <c r="K635">
        <v>0</v>
      </c>
      <c r="L635">
        <v>3</v>
      </c>
      <c r="N635">
        <v>0.95270270300000004</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1</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1</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row>
    <row r="636" spans="1:101" x14ac:dyDescent="0.25">
      <c r="A636" t="s">
        <v>733</v>
      </c>
      <c r="B636">
        <v>25344</v>
      </c>
      <c r="C636">
        <v>420</v>
      </c>
      <c r="D636">
        <v>60.34285714</v>
      </c>
      <c r="E636">
        <v>419</v>
      </c>
      <c r="F636">
        <v>1</v>
      </c>
      <c r="G636">
        <v>26</v>
      </c>
      <c r="H636">
        <v>0</v>
      </c>
      <c r="I636" t="b">
        <v>0</v>
      </c>
      <c r="J636">
        <v>1</v>
      </c>
      <c r="K636">
        <v>0</v>
      </c>
      <c r="L636">
        <v>1</v>
      </c>
      <c r="N636">
        <v>0.99761904800000001</v>
      </c>
      <c r="O636">
        <v>0</v>
      </c>
      <c r="P636">
        <v>0</v>
      </c>
      <c r="Q636">
        <v>1</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1</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row>
    <row r="637" spans="1:101" x14ac:dyDescent="0.25">
      <c r="A637" t="s">
        <v>734</v>
      </c>
      <c r="B637">
        <v>65870</v>
      </c>
      <c r="C637">
        <v>482</v>
      </c>
      <c r="D637">
        <v>136.659751</v>
      </c>
      <c r="E637">
        <v>112</v>
      </c>
      <c r="F637">
        <v>370</v>
      </c>
      <c r="G637">
        <v>263</v>
      </c>
      <c r="H637">
        <v>0</v>
      </c>
      <c r="I637" t="b">
        <v>0</v>
      </c>
      <c r="J637">
        <v>1</v>
      </c>
      <c r="K637">
        <v>5</v>
      </c>
      <c r="L637">
        <v>0</v>
      </c>
      <c r="N637">
        <v>0.232365145</v>
      </c>
      <c r="O637">
        <v>0</v>
      </c>
      <c r="P637">
        <v>0</v>
      </c>
      <c r="Q637">
        <v>0</v>
      </c>
      <c r="R637">
        <v>1</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1</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1</v>
      </c>
      <c r="CW637">
        <v>0</v>
      </c>
    </row>
    <row r="638" spans="1:101" x14ac:dyDescent="0.25">
      <c r="A638" t="s">
        <v>735</v>
      </c>
      <c r="B638">
        <v>27388</v>
      </c>
      <c r="C638">
        <v>842</v>
      </c>
      <c r="D638">
        <v>32.527315909999999</v>
      </c>
      <c r="E638">
        <v>576</v>
      </c>
      <c r="F638">
        <v>266</v>
      </c>
      <c r="G638">
        <v>50</v>
      </c>
      <c r="H638">
        <v>0</v>
      </c>
      <c r="I638" t="b">
        <v>0</v>
      </c>
      <c r="J638">
        <v>0</v>
      </c>
      <c r="K638">
        <v>1</v>
      </c>
      <c r="L638">
        <v>0</v>
      </c>
      <c r="N638">
        <v>0.68408551100000003</v>
      </c>
      <c r="O638">
        <v>0</v>
      </c>
      <c r="P638">
        <v>0</v>
      </c>
      <c r="Q638">
        <v>0</v>
      </c>
      <c r="R638">
        <v>0</v>
      </c>
      <c r="S638">
        <v>1</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row>
    <row r="639" spans="1:101" x14ac:dyDescent="0.25">
      <c r="A639" t="s">
        <v>736</v>
      </c>
      <c r="B639">
        <v>15742</v>
      </c>
      <c r="C639">
        <v>358</v>
      </c>
      <c r="D639">
        <v>43.972067039999999</v>
      </c>
      <c r="E639">
        <v>256</v>
      </c>
      <c r="F639">
        <v>102</v>
      </c>
      <c r="G639">
        <v>88</v>
      </c>
      <c r="H639">
        <v>0</v>
      </c>
      <c r="I639" t="b">
        <v>0</v>
      </c>
      <c r="J639">
        <v>0</v>
      </c>
      <c r="K639">
        <v>3</v>
      </c>
      <c r="L639">
        <v>0</v>
      </c>
      <c r="N639">
        <v>0.71508379899999996</v>
      </c>
      <c r="O639">
        <v>0</v>
      </c>
      <c r="P639">
        <v>0</v>
      </c>
      <c r="Q639">
        <v>0</v>
      </c>
      <c r="R639">
        <v>1</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1</v>
      </c>
      <c r="CI639">
        <v>0</v>
      </c>
      <c r="CJ639">
        <v>0</v>
      </c>
      <c r="CK639">
        <v>0</v>
      </c>
      <c r="CL639">
        <v>0</v>
      </c>
      <c r="CM639">
        <v>0</v>
      </c>
      <c r="CN639">
        <v>0</v>
      </c>
      <c r="CO639">
        <v>0</v>
      </c>
      <c r="CP639">
        <v>0</v>
      </c>
      <c r="CQ639">
        <v>0</v>
      </c>
      <c r="CR639">
        <v>0</v>
      </c>
      <c r="CS639">
        <v>0</v>
      </c>
      <c r="CT639">
        <v>0</v>
      </c>
      <c r="CU639">
        <v>0</v>
      </c>
      <c r="CV639">
        <v>0</v>
      </c>
      <c r="CW639">
        <v>0</v>
      </c>
    </row>
    <row r="640" spans="1:101" x14ac:dyDescent="0.25">
      <c r="A640" t="s">
        <v>737</v>
      </c>
      <c r="B640">
        <v>69047</v>
      </c>
      <c r="C640">
        <v>489</v>
      </c>
      <c r="D640">
        <v>141.20040900000001</v>
      </c>
      <c r="E640">
        <v>477</v>
      </c>
      <c r="F640">
        <v>12</v>
      </c>
      <c r="G640">
        <v>262</v>
      </c>
      <c r="H640">
        <v>1</v>
      </c>
      <c r="I640">
        <v>1</v>
      </c>
      <c r="J640">
        <v>0</v>
      </c>
      <c r="K640">
        <v>4</v>
      </c>
      <c r="L640">
        <v>0</v>
      </c>
      <c r="N640">
        <v>0.97546012299999996</v>
      </c>
      <c r="O640">
        <v>0</v>
      </c>
      <c r="P640">
        <v>0</v>
      </c>
      <c r="Q640">
        <v>0</v>
      </c>
      <c r="R640">
        <v>1</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row>
    <row r="641" spans="1:101" x14ac:dyDescent="0.25">
      <c r="A641" t="s">
        <v>738</v>
      </c>
      <c r="B641">
        <v>120071</v>
      </c>
      <c r="C641">
        <v>822</v>
      </c>
      <c r="D641">
        <v>146.07177619999999</v>
      </c>
      <c r="E641">
        <v>147</v>
      </c>
      <c r="F641">
        <v>675</v>
      </c>
      <c r="G641">
        <v>235</v>
      </c>
      <c r="H641">
        <v>0</v>
      </c>
      <c r="I641" t="b">
        <v>0</v>
      </c>
      <c r="J641">
        <v>1</v>
      </c>
      <c r="K641">
        <v>5</v>
      </c>
      <c r="L641">
        <v>0</v>
      </c>
      <c r="N641">
        <v>0.17883211700000001</v>
      </c>
      <c r="O641">
        <v>0</v>
      </c>
      <c r="P641">
        <v>0</v>
      </c>
      <c r="Q641">
        <v>0</v>
      </c>
      <c r="R641">
        <v>1</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1</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1</v>
      </c>
      <c r="CW641">
        <v>0</v>
      </c>
    </row>
    <row r="642" spans="1:101" x14ac:dyDescent="0.25">
      <c r="A642" t="s">
        <v>739</v>
      </c>
      <c r="B642">
        <v>41827</v>
      </c>
      <c r="C642">
        <v>645</v>
      </c>
      <c r="D642">
        <v>64.84806202</v>
      </c>
      <c r="E642">
        <v>274</v>
      </c>
      <c r="F642">
        <v>371</v>
      </c>
      <c r="G642">
        <v>48</v>
      </c>
      <c r="H642">
        <v>0</v>
      </c>
      <c r="I642" t="b">
        <v>0</v>
      </c>
      <c r="J642">
        <v>0</v>
      </c>
      <c r="K642">
        <v>1</v>
      </c>
      <c r="L642">
        <v>0</v>
      </c>
      <c r="N642">
        <v>0.42480620200000002</v>
      </c>
      <c r="O642">
        <v>0</v>
      </c>
      <c r="P642">
        <v>0</v>
      </c>
      <c r="Q642">
        <v>0</v>
      </c>
      <c r="R642">
        <v>1</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1</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row>
    <row r="643" spans="1:101" x14ac:dyDescent="0.25">
      <c r="A643" t="s">
        <v>740</v>
      </c>
      <c r="B643">
        <v>59150</v>
      </c>
      <c r="C643">
        <v>699</v>
      </c>
      <c r="D643">
        <v>84.620886979999995</v>
      </c>
      <c r="E643">
        <v>254</v>
      </c>
      <c r="F643">
        <v>445</v>
      </c>
      <c r="G643">
        <v>134</v>
      </c>
      <c r="H643">
        <v>0</v>
      </c>
      <c r="I643" t="b">
        <v>0</v>
      </c>
      <c r="J643">
        <v>0</v>
      </c>
      <c r="K643">
        <v>3</v>
      </c>
      <c r="L643">
        <v>0</v>
      </c>
      <c r="N643">
        <v>0.36337625200000001</v>
      </c>
      <c r="O643">
        <v>0</v>
      </c>
      <c r="P643">
        <v>0</v>
      </c>
      <c r="Q643">
        <v>0</v>
      </c>
      <c r="R643">
        <v>1</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1</v>
      </c>
      <c r="BP643">
        <v>0</v>
      </c>
      <c r="BQ643">
        <v>0</v>
      </c>
      <c r="BR643">
        <v>0</v>
      </c>
      <c r="BS643">
        <v>0</v>
      </c>
      <c r="BT643">
        <v>0</v>
      </c>
      <c r="BU643">
        <v>1</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row>
    <row r="644" spans="1:101" x14ac:dyDescent="0.25">
      <c r="A644" t="s">
        <v>248</v>
      </c>
      <c r="B644">
        <v>95761</v>
      </c>
      <c r="C644">
        <v>909</v>
      </c>
      <c r="D644">
        <v>105.34763479999999</v>
      </c>
      <c r="E644">
        <v>410</v>
      </c>
      <c r="F644">
        <v>499</v>
      </c>
      <c r="G644">
        <v>126</v>
      </c>
      <c r="H644">
        <v>0</v>
      </c>
      <c r="I644" t="b">
        <v>0</v>
      </c>
      <c r="J644">
        <v>1</v>
      </c>
      <c r="K644">
        <v>3</v>
      </c>
      <c r="L644">
        <v>0</v>
      </c>
      <c r="N644">
        <v>0.451045105</v>
      </c>
      <c r="O644">
        <v>0</v>
      </c>
      <c r="P644">
        <v>0</v>
      </c>
      <c r="Q644">
        <v>0</v>
      </c>
      <c r="R644">
        <v>0</v>
      </c>
      <c r="S644">
        <v>0</v>
      </c>
      <c r="T644">
        <v>0</v>
      </c>
      <c r="U644">
        <v>0</v>
      </c>
      <c r="V644">
        <v>0</v>
      </c>
      <c r="W644">
        <v>0</v>
      </c>
      <c r="X644">
        <v>0</v>
      </c>
      <c r="Y644">
        <v>0</v>
      </c>
      <c r="Z644">
        <v>1</v>
      </c>
      <c r="AA644">
        <v>0</v>
      </c>
      <c r="AB644">
        <v>0</v>
      </c>
      <c r="AC644">
        <v>0</v>
      </c>
      <c r="AD644">
        <v>0</v>
      </c>
      <c r="AE644">
        <v>0</v>
      </c>
      <c r="AF644">
        <v>0</v>
      </c>
      <c r="AG644">
        <v>1</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1</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row>
    <row r="645" spans="1:101" x14ac:dyDescent="0.25">
      <c r="A645" t="s">
        <v>741</v>
      </c>
      <c r="B645">
        <v>47103</v>
      </c>
      <c r="C645">
        <v>639</v>
      </c>
      <c r="D645">
        <v>73.713615020000006</v>
      </c>
      <c r="E645">
        <v>199</v>
      </c>
      <c r="F645">
        <v>440</v>
      </c>
      <c r="G645">
        <v>120</v>
      </c>
      <c r="H645">
        <v>0</v>
      </c>
      <c r="I645" t="b">
        <v>0</v>
      </c>
      <c r="J645">
        <v>0</v>
      </c>
      <c r="K645">
        <v>3</v>
      </c>
      <c r="L645">
        <v>0</v>
      </c>
      <c r="N645">
        <v>0.31142409999999998</v>
      </c>
      <c r="O645">
        <v>0</v>
      </c>
      <c r="P645">
        <v>0</v>
      </c>
      <c r="Q645">
        <v>0</v>
      </c>
      <c r="R645">
        <v>1</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1</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row>
    <row r="646" spans="1:101" x14ac:dyDescent="0.25">
      <c r="A646" t="s">
        <v>742</v>
      </c>
      <c r="B646">
        <v>48651</v>
      </c>
      <c r="C646">
        <v>647</v>
      </c>
      <c r="D646">
        <v>75.194744979999996</v>
      </c>
      <c r="E646">
        <v>252</v>
      </c>
      <c r="F646">
        <v>395</v>
      </c>
      <c r="G646">
        <v>112</v>
      </c>
      <c r="H646">
        <v>0</v>
      </c>
      <c r="I646" t="b">
        <v>0</v>
      </c>
      <c r="J646">
        <v>0</v>
      </c>
      <c r="K646">
        <v>3</v>
      </c>
      <c r="L646">
        <v>0</v>
      </c>
      <c r="N646">
        <v>0.38948995400000003</v>
      </c>
      <c r="O646">
        <v>0</v>
      </c>
      <c r="P646">
        <v>0</v>
      </c>
      <c r="Q646">
        <v>0</v>
      </c>
      <c r="R646">
        <v>1</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1</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row>
    <row r="647" spans="1:101" x14ac:dyDescent="0.25">
      <c r="A647" t="s">
        <v>743</v>
      </c>
      <c r="B647">
        <v>126455</v>
      </c>
      <c r="C647">
        <v>626</v>
      </c>
      <c r="D647">
        <v>202.00479229999999</v>
      </c>
      <c r="E647">
        <v>626</v>
      </c>
      <c r="F647">
        <v>0</v>
      </c>
      <c r="G647">
        <v>123</v>
      </c>
      <c r="H647">
        <v>1</v>
      </c>
      <c r="I647">
        <v>1</v>
      </c>
      <c r="J647">
        <v>0</v>
      </c>
      <c r="K647">
        <v>4</v>
      </c>
      <c r="L647">
        <v>0</v>
      </c>
      <c r="N647">
        <v>1</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1</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row>
    <row r="648" spans="1:101" x14ac:dyDescent="0.25">
      <c r="A648" t="s">
        <v>744</v>
      </c>
      <c r="B648">
        <v>28865</v>
      </c>
      <c r="C648">
        <v>556</v>
      </c>
      <c r="D648">
        <v>51.915467630000002</v>
      </c>
      <c r="E648">
        <v>408</v>
      </c>
      <c r="F648">
        <v>148</v>
      </c>
      <c r="G648">
        <v>251</v>
      </c>
      <c r="H648">
        <v>1</v>
      </c>
      <c r="I648">
        <v>1</v>
      </c>
      <c r="J648">
        <v>1</v>
      </c>
      <c r="K648">
        <v>4</v>
      </c>
      <c r="L648">
        <v>2</v>
      </c>
      <c r="N648">
        <v>0.73381295000000002</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1</v>
      </c>
      <c r="CS648">
        <v>0</v>
      </c>
      <c r="CT648">
        <v>0</v>
      </c>
      <c r="CU648">
        <v>0</v>
      </c>
      <c r="CV648">
        <v>0</v>
      </c>
      <c r="CW648">
        <v>0</v>
      </c>
    </row>
    <row r="649" spans="1:101" x14ac:dyDescent="0.25">
      <c r="A649" t="s">
        <v>745</v>
      </c>
      <c r="B649">
        <v>83617</v>
      </c>
      <c r="C649">
        <v>756</v>
      </c>
      <c r="D649">
        <v>110.6044974</v>
      </c>
      <c r="E649">
        <v>203</v>
      </c>
      <c r="F649">
        <v>553</v>
      </c>
      <c r="G649">
        <v>246</v>
      </c>
      <c r="H649">
        <v>0</v>
      </c>
      <c r="I649" t="b">
        <v>0</v>
      </c>
      <c r="J649">
        <v>0</v>
      </c>
      <c r="K649">
        <v>8</v>
      </c>
      <c r="L649">
        <v>0</v>
      </c>
      <c r="N649">
        <v>0.26851851900000001</v>
      </c>
      <c r="O649">
        <v>0</v>
      </c>
      <c r="P649">
        <v>0</v>
      </c>
      <c r="Q649">
        <v>0</v>
      </c>
      <c r="R649">
        <v>1</v>
      </c>
      <c r="S649">
        <v>0</v>
      </c>
      <c r="T649">
        <v>1</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1</v>
      </c>
      <c r="BP649">
        <v>0</v>
      </c>
      <c r="BQ649">
        <v>0</v>
      </c>
      <c r="BR649">
        <v>0</v>
      </c>
      <c r="BS649">
        <v>0</v>
      </c>
      <c r="BT649">
        <v>0</v>
      </c>
      <c r="BU649">
        <v>1</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row>
    <row r="650" spans="1:101" x14ac:dyDescent="0.25">
      <c r="A650" t="s">
        <v>746</v>
      </c>
      <c r="B650">
        <v>41097</v>
      </c>
      <c r="C650">
        <v>476</v>
      </c>
      <c r="D650">
        <v>86.33823529</v>
      </c>
      <c r="E650">
        <v>261</v>
      </c>
      <c r="F650">
        <v>215</v>
      </c>
      <c r="G650">
        <v>78</v>
      </c>
      <c r="H650">
        <v>0</v>
      </c>
      <c r="I650" t="b">
        <v>0</v>
      </c>
      <c r="J650">
        <v>0</v>
      </c>
      <c r="K650">
        <v>3</v>
      </c>
      <c r="L650">
        <v>0</v>
      </c>
      <c r="N650">
        <v>0.54831932800000005</v>
      </c>
      <c r="O650">
        <v>0</v>
      </c>
      <c r="P650">
        <v>0</v>
      </c>
      <c r="Q650">
        <v>0</v>
      </c>
      <c r="R650">
        <v>1</v>
      </c>
      <c r="S650">
        <v>0</v>
      </c>
      <c r="T650">
        <v>1</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row>
    <row r="651" spans="1:101" x14ac:dyDescent="0.25">
      <c r="A651" t="s">
        <v>747</v>
      </c>
      <c r="B651">
        <v>52929</v>
      </c>
      <c r="C651">
        <v>777</v>
      </c>
      <c r="D651">
        <v>68.119691119999999</v>
      </c>
      <c r="E651">
        <v>366</v>
      </c>
      <c r="F651">
        <v>411</v>
      </c>
      <c r="G651">
        <v>116</v>
      </c>
      <c r="H651">
        <v>0</v>
      </c>
      <c r="I651" t="b">
        <v>0</v>
      </c>
      <c r="J651">
        <v>0</v>
      </c>
      <c r="K651">
        <v>4</v>
      </c>
      <c r="L651">
        <v>0</v>
      </c>
      <c r="N651">
        <v>0.47104247100000002</v>
      </c>
      <c r="O651">
        <v>0</v>
      </c>
      <c r="P651">
        <v>0</v>
      </c>
      <c r="Q651">
        <v>0</v>
      </c>
      <c r="R651">
        <v>0</v>
      </c>
      <c r="S651">
        <v>0</v>
      </c>
      <c r="T651">
        <v>1</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row>
    <row r="652" spans="1:101" x14ac:dyDescent="0.25">
      <c r="A652" t="s">
        <v>748</v>
      </c>
      <c r="B652">
        <v>46771</v>
      </c>
      <c r="C652">
        <v>475</v>
      </c>
      <c r="D652">
        <v>98.465263160000006</v>
      </c>
      <c r="E652">
        <v>153</v>
      </c>
      <c r="F652">
        <v>322</v>
      </c>
      <c r="G652">
        <v>120</v>
      </c>
      <c r="H652">
        <v>0</v>
      </c>
      <c r="I652" t="b">
        <v>0</v>
      </c>
      <c r="J652">
        <v>1</v>
      </c>
      <c r="K652">
        <v>3</v>
      </c>
      <c r="L652">
        <v>1</v>
      </c>
      <c r="N652">
        <v>0.32210526299999998</v>
      </c>
      <c r="O652">
        <v>0</v>
      </c>
      <c r="P652">
        <v>0</v>
      </c>
      <c r="Q652">
        <v>0</v>
      </c>
      <c r="R652">
        <v>1</v>
      </c>
      <c r="S652">
        <v>0</v>
      </c>
      <c r="T652">
        <v>1</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row>
    <row r="653" spans="1:101" x14ac:dyDescent="0.25">
      <c r="A653" t="s">
        <v>749</v>
      </c>
      <c r="B653">
        <v>29505</v>
      </c>
      <c r="C653">
        <v>628</v>
      </c>
      <c r="D653">
        <v>46.982484079999999</v>
      </c>
      <c r="E653">
        <v>627</v>
      </c>
      <c r="F653">
        <v>1</v>
      </c>
      <c r="G653">
        <v>68</v>
      </c>
      <c r="H653">
        <v>0</v>
      </c>
      <c r="I653" t="b">
        <v>0</v>
      </c>
      <c r="J653">
        <v>0</v>
      </c>
      <c r="K653">
        <v>3</v>
      </c>
      <c r="L653">
        <v>0</v>
      </c>
      <c r="N653">
        <v>0.99840764299999996</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1</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row>
    <row r="654" spans="1:101" x14ac:dyDescent="0.25">
      <c r="A654" t="s">
        <v>750</v>
      </c>
      <c r="B654">
        <v>28373</v>
      </c>
      <c r="C654">
        <v>605</v>
      </c>
      <c r="D654">
        <v>46.897520659999998</v>
      </c>
      <c r="E654">
        <v>602</v>
      </c>
      <c r="F654">
        <v>3</v>
      </c>
      <c r="G654">
        <v>61</v>
      </c>
      <c r="H654">
        <v>0</v>
      </c>
      <c r="I654" t="b">
        <v>0</v>
      </c>
      <c r="J654">
        <v>1</v>
      </c>
      <c r="K654">
        <v>2</v>
      </c>
      <c r="L654">
        <v>0</v>
      </c>
      <c r="N654">
        <v>0.99504132199999995</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1</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row>
    <row r="655" spans="1:101" x14ac:dyDescent="0.25">
      <c r="A655" t="s">
        <v>751</v>
      </c>
      <c r="B655">
        <v>124214</v>
      </c>
      <c r="C655">
        <v>587</v>
      </c>
      <c r="D655">
        <v>211.6081772</v>
      </c>
      <c r="E655">
        <v>139</v>
      </c>
      <c r="F655">
        <v>448</v>
      </c>
      <c r="G655">
        <v>205</v>
      </c>
      <c r="H655">
        <v>1</v>
      </c>
      <c r="I655">
        <v>1</v>
      </c>
      <c r="J655">
        <v>2</v>
      </c>
      <c r="K655">
        <v>2</v>
      </c>
      <c r="L655">
        <v>0</v>
      </c>
      <c r="N655">
        <v>0.236797274</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1</v>
      </c>
    </row>
    <row r="656" spans="1:101" x14ac:dyDescent="0.25">
      <c r="A656" t="s">
        <v>752</v>
      </c>
      <c r="B656">
        <v>101937</v>
      </c>
      <c r="C656">
        <v>1242</v>
      </c>
      <c r="D656">
        <v>82.074879229999993</v>
      </c>
      <c r="E656">
        <v>779</v>
      </c>
      <c r="F656">
        <v>463</v>
      </c>
      <c r="G656">
        <v>201</v>
      </c>
      <c r="H656">
        <v>0</v>
      </c>
      <c r="I656" t="b">
        <v>0</v>
      </c>
      <c r="J656">
        <v>1</v>
      </c>
      <c r="K656">
        <v>5</v>
      </c>
      <c r="L656">
        <v>2</v>
      </c>
      <c r="N656">
        <v>0.62721417099999999</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1</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1</v>
      </c>
      <c r="CK656">
        <v>0</v>
      </c>
      <c r="CL656">
        <v>0</v>
      </c>
      <c r="CM656">
        <v>0</v>
      </c>
      <c r="CN656">
        <v>0</v>
      </c>
      <c r="CO656">
        <v>0</v>
      </c>
      <c r="CP656">
        <v>0</v>
      </c>
      <c r="CQ656">
        <v>0</v>
      </c>
      <c r="CR656">
        <v>0</v>
      </c>
      <c r="CS656">
        <v>0</v>
      </c>
      <c r="CT656">
        <v>0</v>
      </c>
      <c r="CU656">
        <v>0</v>
      </c>
      <c r="CV656">
        <v>0</v>
      </c>
      <c r="CW656">
        <v>0</v>
      </c>
    </row>
    <row r="657" spans="1:101" x14ac:dyDescent="0.25">
      <c r="A657" t="s">
        <v>753</v>
      </c>
      <c r="B657">
        <v>37978</v>
      </c>
      <c r="C657">
        <v>435</v>
      </c>
      <c r="D657">
        <v>87.30574713</v>
      </c>
      <c r="E657">
        <v>382</v>
      </c>
      <c r="F657">
        <v>53</v>
      </c>
      <c r="G657">
        <v>246</v>
      </c>
      <c r="H657">
        <v>0</v>
      </c>
      <c r="I657" t="b">
        <v>0</v>
      </c>
      <c r="J657">
        <v>2</v>
      </c>
      <c r="K657">
        <v>4</v>
      </c>
      <c r="L657">
        <v>1</v>
      </c>
      <c r="N657">
        <v>0.87816092000000001</v>
      </c>
      <c r="O657">
        <v>0</v>
      </c>
      <c r="P657">
        <v>0</v>
      </c>
      <c r="Q657">
        <v>0</v>
      </c>
      <c r="R657">
        <v>0</v>
      </c>
      <c r="S657">
        <v>0</v>
      </c>
      <c r="T657">
        <v>0</v>
      </c>
      <c r="U657">
        <v>1</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1</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row>
    <row r="658" spans="1:101" x14ac:dyDescent="0.25">
      <c r="A658" t="s">
        <v>754</v>
      </c>
      <c r="B658">
        <v>255151</v>
      </c>
      <c r="C658">
        <v>960</v>
      </c>
      <c r="D658">
        <v>265.78229169999997</v>
      </c>
      <c r="E658">
        <v>660</v>
      </c>
      <c r="F658">
        <v>300</v>
      </c>
      <c r="G658">
        <v>35</v>
      </c>
      <c r="H658">
        <v>0</v>
      </c>
      <c r="I658" t="b">
        <v>0</v>
      </c>
      <c r="J658">
        <v>0</v>
      </c>
      <c r="K658">
        <v>1</v>
      </c>
      <c r="L658">
        <v>1</v>
      </c>
      <c r="N658">
        <v>0.6875</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1</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row>
    <row r="659" spans="1:101" x14ac:dyDescent="0.25">
      <c r="A659" t="s">
        <v>755</v>
      </c>
      <c r="B659">
        <v>77359</v>
      </c>
      <c r="C659">
        <v>1110</v>
      </c>
      <c r="D659">
        <v>69.692792789999999</v>
      </c>
      <c r="E659">
        <v>1098</v>
      </c>
      <c r="F659">
        <v>12</v>
      </c>
      <c r="G659">
        <v>182</v>
      </c>
      <c r="H659">
        <v>1</v>
      </c>
      <c r="I659">
        <v>1</v>
      </c>
      <c r="J659">
        <v>1</v>
      </c>
      <c r="K659">
        <v>2</v>
      </c>
      <c r="L659">
        <v>0</v>
      </c>
      <c r="N659">
        <v>0.98918918899999997</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1</v>
      </c>
      <c r="CH659">
        <v>0</v>
      </c>
      <c r="CI659">
        <v>0</v>
      </c>
      <c r="CJ659">
        <v>0</v>
      </c>
      <c r="CK659">
        <v>0</v>
      </c>
      <c r="CL659">
        <v>0</v>
      </c>
      <c r="CM659">
        <v>0</v>
      </c>
      <c r="CN659">
        <v>0</v>
      </c>
      <c r="CO659">
        <v>0</v>
      </c>
      <c r="CP659">
        <v>0</v>
      </c>
      <c r="CQ659">
        <v>0</v>
      </c>
      <c r="CR659">
        <v>0</v>
      </c>
      <c r="CS659">
        <v>0</v>
      </c>
      <c r="CT659">
        <v>0</v>
      </c>
      <c r="CU659">
        <v>0</v>
      </c>
      <c r="CV659">
        <v>0</v>
      </c>
      <c r="CW659">
        <v>0</v>
      </c>
    </row>
    <row r="660" spans="1:101" x14ac:dyDescent="0.25">
      <c r="A660" t="s">
        <v>756</v>
      </c>
      <c r="B660">
        <v>81487</v>
      </c>
      <c r="C660">
        <v>955</v>
      </c>
      <c r="D660">
        <v>85.326701569999997</v>
      </c>
      <c r="E660">
        <v>949</v>
      </c>
      <c r="F660">
        <v>6</v>
      </c>
      <c r="G660">
        <v>184</v>
      </c>
      <c r="H660">
        <v>1</v>
      </c>
      <c r="I660">
        <v>1</v>
      </c>
      <c r="J660">
        <v>0</v>
      </c>
      <c r="K660">
        <v>2</v>
      </c>
      <c r="L660">
        <v>0</v>
      </c>
      <c r="N660">
        <v>0.99371727700000001</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1</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row>
    <row r="661" spans="1:101" x14ac:dyDescent="0.25">
      <c r="A661" t="s">
        <v>757</v>
      </c>
      <c r="B661">
        <v>57965</v>
      </c>
      <c r="C661">
        <v>854</v>
      </c>
      <c r="D661">
        <v>67.874707259999994</v>
      </c>
      <c r="E661">
        <v>847</v>
      </c>
      <c r="F661">
        <v>7</v>
      </c>
      <c r="G661">
        <v>118</v>
      </c>
      <c r="H661">
        <v>0</v>
      </c>
      <c r="I661" t="b">
        <v>0</v>
      </c>
      <c r="J661">
        <v>1</v>
      </c>
      <c r="K661">
        <v>2</v>
      </c>
      <c r="L661">
        <v>2</v>
      </c>
      <c r="N661">
        <v>0.99180327899999998</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1</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1</v>
      </c>
      <c r="CL661">
        <v>0</v>
      </c>
      <c r="CM661">
        <v>0</v>
      </c>
      <c r="CN661">
        <v>0</v>
      </c>
      <c r="CO661">
        <v>0</v>
      </c>
      <c r="CP661">
        <v>0</v>
      </c>
      <c r="CQ661">
        <v>0</v>
      </c>
      <c r="CR661">
        <v>0</v>
      </c>
      <c r="CS661">
        <v>0</v>
      </c>
      <c r="CT661">
        <v>0</v>
      </c>
      <c r="CU661">
        <v>0</v>
      </c>
      <c r="CV661">
        <v>0</v>
      </c>
      <c r="CW661">
        <v>0</v>
      </c>
    </row>
    <row r="662" spans="1:101" x14ac:dyDescent="0.25">
      <c r="A662" t="s">
        <v>758</v>
      </c>
      <c r="B662">
        <v>52349</v>
      </c>
      <c r="C662">
        <v>829</v>
      </c>
      <c r="D662">
        <v>63.147165260000001</v>
      </c>
      <c r="E662">
        <v>826</v>
      </c>
      <c r="F662">
        <v>3</v>
      </c>
      <c r="G662">
        <v>225</v>
      </c>
      <c r="H662">
        <v>0</v>
      </c>
      <c r="I662" t="b">
        <v>0</v>
      </c>
      <c r="J662">
        <v>0</v>
      </c>
      <c r="K662">
        <v>4</v>
      </c>
      <c r="L662">
        <v>0</v>
      </c>
      <c r="N662">
        <v>0.99638118200000003</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1</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row>
    <row r="663" spans="1:101" x14ac:dyDescent="0.25">
      <c r="A663" t="s">
        <v>759</v>
      </c>
      <c r="B663">
        <v>124941</v>
      </c>
      <c r="C663">
        <v>807</v>
      </c>
      <c r="D663">
        <v>154.82156130000001</v>
      </c>
      <c r="E663">
        <v>775</v>
      </c>
      <c r="F663">
        <v>32</v>
      </c>
      <c r="G663">
        <v>244</v>
      </c>
      <c r="H663">
        <v>0</v>
      </c>
      <c r="I663" t="b">
        <v>0</v>
      </c>
      <c r="J663">
        <v>1</v>
      </c>
      <c r="K663">
        <v>6</v>
      </c>
      <c r="L663">
        <v>0</v>
      </c>
      <c r="N663">
        <v>0.96034696399999997</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1</v>
      </c>
      <c r="CS663">
        <v>0</v>
      </c>
      <c r="CT663">
        <v>0</v>
      </c>
      <c r="CU663">
        <v>0</v>
      </c>
      <c r="CV663">
        <v>0</v>
      </c>
      <c r="CW663">
        <v>0</v>
      </c>
    </row>
    <row r="664" spans="1:101" x14ac:dyDescent="0.25">
      <c r="A664" t="s">
        <v>760</v>
      </c>
      <c r="B664">
        <v>8463</v>
      </c>
      <c r="C664">
        <v>95</v>
      </c>
      <c r="D664">
        <v>89.084210529999993</v>
      </c>
      <c r="E664">
        <v>93</v>
      </c>
      <c r="F664">
        <v>2</v>
      </c>
      <c r="G664">
        <v>15</v>
      </c>
      <c r="H664">
        <v>0</v>
      </c>
      <c r="I664" t="b">
        <v>0</v>
      </c>
      <c r="J664">
        <v>1</v>
      </c>
      <c r="K664">
        <v>0</v>
      </c>
      <c r="L664">
        <v>3</v>
      </c>
      <c r="N664">
        <v>0.97894736800000004</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1</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row>
    <row r="665" spans="1:101" x14ac:dyDescent="0.25">
      <c r="A665" t="s">
        <v>761</v>
      </c>
      <c r="B665">
        <v>116382</v>
      </c>
      <c r="C665">
        <v>798</v>
      </c>
      <c r="D665">
        <v>145.84210529999999</v>
      </c>
      <c r="E665">
        <v>587</v>
      </c>
      <c r="F665">
        <v>211</v>
      </c>
      <c r="G665">
        <v>58</v>
      </c>
      <c r="H665">
        <v>0</v>
      </c>
      <c r="I665" t="b">
        <v>0</v>
      </c>
      <c r="J665">
        <v>0</v>
      </c>
      <c r="K665">
        <v>1</v>
      </c>
      <c r="L665">
        <v>1</v>
      </c>
      <c r="N665">
        <v>0.73558897199999995</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1</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row>
    <row r="666" spans="1:101" x14ac:dyDescent="0.25">
      <c r="A666" t="s">
        <v>762</v>
      </c>
      <c r="B666">
        <v>38665</v>
      </c>
      <c r="C666">
        <v>489</v>
      </c>
      <c r="D666">
        <v>79.069529650000007</v>
      </c>
      <c r="E666">
        <v>212</v>
      </c>
      <c r="F666">
        <v>277</v>
      </c>
      <c r="G666">
        <v>115</v>
      </c>
      <c r="H666">
        <v>0</v>
      </c>
      <c r="I666" t="b">
        <v>0</v>
      </c>
      <c r="J666">
        <v>0</v>
      </c>
      <c r="K666">
        <v>4</v>
      </c>
      <c r="L666">
        <v>0</v>
      </c>
      <c r="N666">
        <v>0.43353783200000001</v>
      </c>
      <c r="O666">
        <v>0</v>
      </c>
      <c r="P666">
        <v>0</v>
      </c>
      <c r="Q666">
        <v>0</v>
      </c>
      <c r="R666">
        <v>0</v>
      </c>
      <c r="S666">
        <v>0</v>
      </c>
      <c r="T666">
        <v>0</v>
      </c>
      <c r="U666">
        <v>0</v>
      </c>
      <c r="V666">
        <v>0</v>
      </c>
      <c r="W666">
        <v>0</v>
      </c>
      <c r="X666">
        <v>1</v>
      </c>
      <c r="Y666">
        <v>0</v>
      </c>
      <c r="Z666">
        <v>0</v>
      </c>
      <c r="AA666">
        <v>0</v>
      </c>
      <c r="AB666">
        <v>1</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row>
    <row r="667" spans="1:101" x14ac:dyDescent="0.25">
      <c r="A667" t="s">
        <v>763</v>
      </c>
      <c r="B667">
        <v>39819</v>
      </c>
      <c r="C667">
        <v>414</v>
      </c>
      <c r="D667">
        <v>96.18115942</v>
      </c>
      <c r="E667">
        <v>179</v>
      </c>
      <c r="F667">
        <v>235</v>
      </c>
      <c r="G667">
        <v>152</v>
      </c>
      <c r="H667">
        <v>1</v>
      </c>
      <c r="I667">
        <v>1</v>
      </c>
      <c r="J667">
        <v>1</v>
      </c>
      <c r="K667">
        <v>6</v>
      </c>
      <c r="L667">
        <v>2</v>
      </c>
      <c r="N667">
        <v>0.43236714999999998</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1</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row>
    <row r="668" spans="1:101" x14ac:dyDescent="0.25">
      <c r="A668" t="s">
        <v>764</v>
      </c>
      <c r="B668">
        <v>23527</v>
      </c>
      <c r="C668">
        <v>503</v>
      </c>
      <c r="D668">
        <v>46.773359839999998</v>
      </c>
      <c r="E668">
        <v>197</v>
      </c>
      <c r="F668">
        <v>306</v>
      </c>
      <c r="G668">
        <v>43</v>
      </c>
      <c r="H668">
        <v>0</v>
      </c>
      <c r="I668" t="b">
        <v>0</v>
      </c>
      <c r="J668">
        <v>0</v>
      </c>
      <c r="K668">
        <v>1</v>
      </c>
      <c r="L668">
        <v>0</v>
      </c>
      <c r="N668">
        <v>0.39165009899999997</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1</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1</v>
      </c>
      <c r="CI668">
        <v>0</v>
      </c>
      <c r="CJ668">
        <v>0</v>
      </c>
      <c r="CK668">
        <v>0</v>
      </c>
      <c r="CL668">
        <v>0</v>
      </c>
      <c r="CM668">
        <v>0</v>
      </c>
      <c r="CN668">
        <v>0</v>
      </c>
      <c r="CO668">
        <v>0</v>
      </c>
      <c r="CP668">
        <v>0</v>
      </c>
      <c r="CQ668">
        <v>0</v>
      </c>
      <c r="CR668">
        <v>0</v>
      </c>
      <c r="CS668">
        <v>0</v>
      </c>
      <c r="CT668">
        <v>0</v>
      </c>
      <c r="CU668">
        <v>0</v>
      </c>
      <c r="CV668">
        <v>0</v>
      </c>
      <c r="CW668">
        <v>0</v>
      </c>
    </row>
    <row r="669" spans="1:101" x14ac:dyDescent="0.25">
      <c r="A669" t="s">
        <v>765</v>
      </c>
      <c r="B669">
        <v>40553</v>
      </c>
      <c r="C669">
        <v>611</v>
      </c>
      <c r="D669">
        <v>66.371522089999999</v>
      </c>
      <c r="E669">
        <v>417</v>
      </c>
      <c r="F669">
        <v>194</v>
      </c>
      <c r="G669">
        <v>189</v>
      </c>
      <c r="H669">
        <v>4</v>
      </c>
      <c r="I669">
        <v>1</v>
      </c>
      <c r="J669">
        <v>0</v>
      </c>
      <c r="K669">
        <v>5</v>
      </c>
      <c r="L669">
        <v>4</v>
      </c>
      <c r="N669">
        <v>0.68248772499999999</v>
      </c>
      <c r="O669">
        <v>0</v>
      </c>
      <c r="P669">
        <v>0</v>
      </c>
      <c r="Q669">
        <v>0</v>
      </c>
      <c r="R669">
        <v>0</v>
      </c>
      <c r="S669">
        <v>0</v>
      </c>
      <c r="T669">
        <v>0</v>
      </c>
      <c r="U669">
        <v>0</v>
      </c>
      <c r="V669">
        <v>0</v>
      </c>
      <c r="W669">
        <v>0</v>
      </c>
      <c r="X669">
        <v>1</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row>
    <row r="670" spans="1:101" x14ac:dyDescent="0.25">
      <c r="A670" t="s">
        <v>766</v>
      </c>
      <c r="B670">
        <v>77643</v>
      </c>
      <c r="C670">
        <v>1055</v>
      </c>
      <c r="D670">
        <v>73.595260659999994</v>
      </c>
      <c r="E670">
        <v>551</v>
      </c>
      <c r="F670">
        <v>504</v>
      </c>
      <c r="G670">
        <v>32</v>
      </c>
      <c r="H670">
        <v>0</v>
      </c>
      <c r="I670" t="b">
        <v>0</v>
      </c>
      <c r="J670">
        <v>1</v>
      </c>
      <c r="K670">
        <v>1</v>
      </c>
      <c r="L670">
        <v>2</v>
      </c>
      <c r="N670">
        <v>0.52227488200000005</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1</v>
      </c>
      <c r="AO670">
        <v>1</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1</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row>
    <row r="671" spans="1:101" x14ac:dyDescent="0.25">
      <c r="A671" t="s">
        <v>148</v>
      </c>
      <c r="B671">
        <v>44486</v>
      </c>
      <c r="C671">
        <v>458</v>
      </c>
      <c r="D671">
        <v>97.131004369999999</v>
      </c>
      <c r="E671">
        <v>307</v>
      </c>
      <c r="F671">
        <v>151</v>
      </c>
      <c r="G671">
        <v>172</v>
      </c>
      <c r="H671">
        <v>0</v>
      </c>
      <c r="I671" t="b">
        <v>0</v>
      </c>
      <c r="J671">
        <v>0</v>
      </c>
      <c r="K671">
        <v>1</v>
      </c>
      <c r="L671">
        <v>1</v>
      </c>
      <c r="N671">
        <v>0.67030567699999999</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1</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row>
    <row r="672" spans="1:101" x14ac:dyDescent="0.25">
      <c r="A672" t="s">
        <v>767</v>
      </c>
      <c r="B672">
        <v>39724</v>
      </c>
      <c r="C672">
        <v>546</v>
      </c>
      <c r="D672">
        <v>72.754578749999993</v>
      </c>
      <c r="E672">
        <v>237</v>
      </c>
      <c r="F672">
        <v>309</v>
      </c>
      <c r="G672">
        <v>39</v>
      </c>
      <c r="H672">
        <v>0</v>
      </c>
      <c r="I672" t="b">
        <v>0</v>
      </c>
      <c r="J672">
        <v>0</v>
      </c>
      <c r="K672">
        <v>1</v>
      </c>
      <c r="L672">
        <v>2</v>
      </c>
      <c r="N672">
        <v>0.43406593399999999</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1</v>
      </c>
      <c r="AI672">
        <v>0</v>
      </c>
      <c r="AJ672">
        <v>0</v>
      </c>
      <c r="AK672">
        <v>0</v>
      </c>
      <c r="AL672">
        <v>0</v>
      </c>
      <c r="AM672">
        <v>0</v>
      </c>
      <c r="AN672">
        <v>1</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1</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row>
    <row r="673" spans="1:101" x14ac:dyDescent="0.25">
      <c r="A673" t="s">
        <v>768</v>
      </c>
      <c r="B673">
        <v>267128</v>
      </c>
      <c r="C673">
        <v>1514</v>
      </c>
      <c r="D673">
        <v>176.4385733</v>
      </c>
      <c r="E673">
        <v>909</v>
      </c>
      <c r="F673">
        <v>605</v>
      </c>
      <c r="G673">
        <v>233</v>
      </c>
      <c r="H673">
        <v>0</v>
      </c>
      <c r="I673" t="b">
        <v>0</v>
      </c>
      <c r="J673">
        <v>0</v>
      </c>
      <c r="K673">
        <v>8</v>
      </c>
      <c r="L673">
        <v>1</v>
      </c>
      <c r="N673">
        <v>0.60039630099999997</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1</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row>
    <row r="674" spans="1:101" x14ac:dyDescent="0.25">
      <c r="A674" t="s">
        <v>769</v>
      </c>
      <c r="B674">
        <v>60118</v>
      </c>
      <c r="C674">
        <v>831</v>
      </c>
      <c r="D674">
        <v>72.344163660000007</v>
      </c>
      <c r="E674">
        <v>551</v>
      </c>
      <c r="F674">
        <v>280</v>
      </c>
      <c r="G674">
        <v>205</v>
      </c>
      <c r="H674">
        <v>0</v>
      </c>
      <c r="I674" t="b">
        <v>0</v>
      </c>
      <c r="J674">
        <v>1</v>
      </c>
      <c r="K674">
        <v>8</v>
      </c>
      <c r="L674">
        <v>0</v>
      </c>
      <c r="N674">
        <v>0.66305655799999996</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1</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1</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row>
    <row r="675" spans="1:101" x14ac:dyDescent="0.25">
      <c r="A675" t="s">
        <v>770</v>
      </c>
      <c r="B675">
        <v>135536</v>
      </c>
      <c r="C675">
        <v>887</v>
      </c>
      <c r="D675">
        <v>152.80270569999999</v>
      </c>
      <c r="E675">
        <v>407</v>
      </c>
      <c r="F675">
        <v>480</v>
      </c>
      <c r="G675">
        <v>203</v>
      </c>
      <c r="H675">
        <v>1</v>
      </c>
      <c r="I675">
        <v>1</v>
      </c>
      <c r="J675">
        <v>0</v>
      </c>
      <c r="K675">
        <v>3</v>
      </c>
      <c r="L675">
        <v>0</v>
      </c>
      <c r="N675">
        <v>0.45885005600000001</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1</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row>
    <row r="676" spans="1:101" x14ac:dyDescent="0.25">
      <c r="A676" t="s">
        <v>771</v>
      </c>
      <c r="B676">
        <v>74921</v>
      </c>
      <c r="C676">
        <v>644</v>
      </c>
      <c r="D676">
        <v>116.3369565</v>
      </c>
      <c r="E676">
        <v>306</v>
      </c>
      <c r="F676">
        <v>338</v>
      </c>
      <c r="G676">
        <v>177</v>
      </c>
      <c r="H676">
        <v>1</v>
      </c>
      <c r="I676">
        <v>1</v>
      </c>
      <c r="J676">
        <v>0</v>
      </c>
      <c r="K676">
        <v>6</v>
      </c>
      <c r="L676">
        <v>0</v>
      </c>
      <c r="N676">
        <v>0.47515528000000001</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1</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row>
    <row r="677" spans="1:101" x14ac:dyDescent="0.25">
      <c r="A677" t="s">
        <v>772</v>
      </c>
      <c r="B677">
        <v>79638</v>
      </c>
      <c r="C677">
        <v>671</v>
      </c>
      <c r="D677">
        <v>118.68554399999999</v>
      </c>
      <c r="E677">
        <v>435</v>
      </c>
      <c r="F677">
        <v>236</v>
      </c>
      <c r="G677">
        <v>173</v>
      </c>
      <c r="H677">
        <v>1</v>
      </c>
      <c r="I677">
        <v>1</v>
      </c>
      <c r="J677">
        <v>0</v>
      </c>
      <c r="K677">
        <v>3</v>
      </c>
      <c r="L677">
        <v>0</v>
      </c>
      <c r="N677">
        <v>0.64828613999999996</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1</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row>
    <row r="678" spans="1:101" x14ac:dyDescent="0.25">
      <c r="A678" t="s">
        <v>773</v>
      </c>
      <c r="B678">
        <v>71861</v>
      </c>
      <c r="C678">
        <v>813</v>
      </c>
      <c r="D678">
        <v>88.389913899999996</v>
      </c>
      <c r="E678">
        <v>627</v>
      </c>
      <c r="F678">
        <v>186</v>
      </c>
      <c r="G678">
        <v>226</v>
      </c>
      <c r="H678">
        <v>1</v>
      </c>
      <c r="I678">
        <v>1</v>
      </c>
      <c r="J678">
        <v>0</v>
      </c>
      <c r="K678">
        <v>6</v>
      </c>
      <c r="L678">
        <v>0</v>
      </c>
      <c r="N678">
        <v>0.771217712</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1</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row>
    <row r="679" spans="1:101" x14ac:dyDescent="0.25">
      <c r="A679" t="s">
        <v>774</v>
      </c>
      <c r="B679">
        <v>142277</v>
      </c>
      <c r="C679">
        <v>906</v>
      </c>
      <c r="D679">
        <v>157.03863129999999</v>
      </c>
      <c r="E679">
        <v>305</v>
      </c>
      <c r="F679">
        <v>601</v>
      </c>
      <c r="G679">
        <v>262</v>
      </c>
      <c r="H679">
        <v>4</v>
      </c>
      <c r="I679">
        <v>1</v>
      </c>
      <c r="J679">
        <v>0</v>
      </c>
      <c r="K679">
        <v>7</v>
      </c>
      <c r="L679">
        <v>0</v>
      </c>
      <c r="N679">
        <v>0.33664459200000002</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1</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row>
    <row r="680" spans="1:101" x14ac:dyDescent="0.25">
      <c r="A680" t="s">
        <v>775</v>
      </c>
      <c r="B680">
        <v>24537</v>
      </c>
      <c r="C680">
        <v>418</v>
      </c>
      <c r="D680">
        <v>58.700956939999998</v>
      </c>
      <c r="E680">
        <v>241</v>
      </c>
      <c r="F680">
        <v>177</v>
      </c>
      <c r="G680">
        <v>72</v>
      </c>
      <c r="H680">
        <v>0</v>
      </c>
      <c r="I680" t="b">
        <v>0</v>
      </c>
      <c r="J680">
        <v>0</v>
      </c>
      <c r="K680">
        <v>4</v>
      </c>
      <c r="L680">
        <v>2</v>
      </c>
      <c r="N680">
        <v>0.57655502400000003</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1</v>
      </c>
      <c r="CF680">
        <v>0</v>
      </c>
      <c r="CG680">
        <v>0</v>
      </c>
      <c r="CH680">
        <v>0</v>
      </c>
      <c r="CI680">
        <v>0</v>
      </c>
      <c r="CJ680">
        <v>0</v>
      </c>
      <c r="CK680">
        <v>0</v>
      </c>
      <c r="CL680">
        <v>0</v>
      </c>
      <c r="CM680">
        <v>0</v>
      </c>
      <c r="CN680">
        <v>0</v>
      </c>
      <c r="CO680">
        <v>0</v>
      </c>
      <c r="CP680">
        <v>0</v>
      </c>
      <c r="CQ680">
        <v>0</v>
      </c>
      <c r="CR680">
        <v>0</v>
      </c>
      <c r="CS680">
        <v>0</v>
      </c>
      <c r="CT680">
        <v>0</v>
      </c>
      <c r="CU680">
        <v>0</v>
      </c>
      <c r="CV680">
        <v>0</v>
      </c>
      <c r="CW680">
        <v>0</v>
      </c>
    </row>
    <row r="681" spans="1:101" x14ac:dyDescent="0.25">
      <c r="A681" t="s">
        <v>776</v>
      </c>
      <c r="B681">
        <v>15938</v>
      </c>
      <c r="C681">
        <v>407</v>
      </c>
      <c r="D681">
        <v>39.159705160000001</v>
      </c>
      <c r="E681">
        <v>273</v>
      </c>
      <c r="F681">
        <v>134</v>
      </c>
      <c r="G681">
        <v>113</v>
      </c>
      <c r="H681">
        <v>0</v>
      </c>
      <c r="I681" t="b">
        <v>0</v>
      </c>
      <c r="J681">
        <v>0</v>
      </c>
      <c r="K681">
        <v>3</v>
      </c>
      <c r="L681">
        <v>0</v>
      </c>
      <c r="N681">
        <v>0.67076167099999995</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1</v>
      </c>
      <c r="CF681">
        <v>0</v>
      </c>
      <c r="CG681">
        <v>0</v>
      </c>
      <c r="CH681">
        <v>0</v>
      </c>
      <c r="CI681">
        <v>0</v>
      </c>
      <c r="CJ681">
        <v>0</v>
      </c>
      <c r="CK681">
        <v>0</v>
      </c>
      <c r="CL681">
        <v>0</v>
      </c>
      <c r="CM681">
        <v>0</v>
      </c>
      <c r="CN681">
        <v>0</v>
      </c>
      <c r="CO681">
        <v>0</v>
      </c>
      <c r="CP681">
        <v>0</v>
      </c>
      <c r="CQ681">
        <v>0</v>
      </c>
      <c r="CR681">
        <v>0</v>
      </c>
      <c r="CS681">
        <v>0</v>
      </c>
      <c r="CT681">
        <v>0</v>
      </c>
      <c r="CU681">
        <v>0</v>
      </c>
      <c r="CV681">
        <v>0</v>
      </c>
      <c r="CW681">
        <v>0</v>
      </c>
    </row>
    <row r="682" spans="1:101" x14ac:dyDescent="0.25">
      <c r="A682" t="s">
        <v>777</v>
      </c>
      <c r="B682">
        <v>12020</v>
      </c>
      <c r="C682">
        <v>221</v>
      </c>
      <c r="D682">
        <v>54.389140269999999</v>
      </c>
      <c r="E682">
        <v>124</v>
      </c>
      <c r="F682">
        <v>97</v>
      </c>
      <c r="G682">
        <v>70</v>
      </c>
      <c r="H682">
        <v>0</v>
      </c>
      <c r="I682" t="b">
        <v>0</v>
      </c>
      <c r="J682">
        <v>0</v>
      </c>
      <c r="K682">
        <v>2</v>
      </c>
      <c r="L682">
        <v>0</v>
      </c>
      <c r="N682">
        <v>0.56108597299999996</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1</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row>
    <row r="683" spans="1:101" x14ac:dyDescent="0.25">
      <c r="A683" t="s">
        <v>778</v>
      </c>
      <c r="B683">
        <v>16480</v>
      </c>
      <c r="C683">
        <v>365</v>
      </c>
      <c r="D683">
        <v>45.150684929999997</v>
      </c>
      <c r="E683">
        <v>226</v>
      </c>
      <c r="F683">
        <v>139</v>
      </c>
      <c r="G683">
        <v>32</v>
      </c>
      <c r="H683">
        <v>0</v>
      </c>
      <c r="I683" t="b">
        <v>0</v>
      </c>
      <c r="J683">
        <v>0</v>
      </c>
      <c r="K683">
        <v>0</v>
      </c>
      <c r="L683">
        <v>1</v>
      </c>
      <c r="N683">
        <v>0.61917808200000002</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1</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row>
    <row r="684" spans="1:101" x14ac:dyDescent="0.25">
      <c r="A684" t="s">
        <v>779</v>
      </c>
      <c r="B684">
        <v>27398</v>
      </c>
      <c r="C684">
        <v>156</v>
      </c>
      <c r="D684">
        <v>175.6282051</v>
      </c>
      <c r="E684">
        <v>97</v>
      </c>
      <c r="F684">
        <v>59</v>
      </c>
      <c r="G684">
        <v>243</v>
      </c>
      <c r="H684">
        <v>0</v>
      </c>
      <c r="I684" t="b">
        <v>0</v>
      </c>
      <c r="J684">
        <v>0</v>
      </c>
      <c r="K684">
        <v>5</v>
      </c>
      <c r="L684">
        <v>0</v>
      </c>
      <c r="N684">
        <v>0.62179487200000005</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1</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1</v>
      </c>
      <c r="CL684">
        <v>0</v>
      </c>
      <c r="CM684">
        <v>0</v>
      </c>
      <c r="CN684">
        <v>0</v>
      </c>
      <c r="CO684">
        <v>0</v>
      </c>
      <c r="CP684">
        <v>0</v>
      </c>
      <c r="CQ684">
        <v>0</v>
      </c>
      <c r="CR684">
        <v>1</v>
      </c>
      <c r="CS684">
        <v>0</v>
      </c>
      <c r="CT684">
        <v>0</v>
      </c>
      <c r="CU684">
        <v>0</v>
      </c>
      <c r="CV684">
        <v>0</v>
      </c>
      <c r="CW684">
        <v>0</v>
      </c>
    </row>
    <row r="685" spans="1:101" x14ac:dyDescent="0.25">
      <c r="A685" t="s">
        <v>780</v>
      </c>
      <c r="B685">
        <v>10262</v>
      </c>
      <c r="C685">
        <v>79</v>
      </c>
      <c r="D685">
        <v>129.89873420000001</v>
      </c>
      <c r="E685">
        <v>12</v>
      </c>
      <c r="F685">
        <v>67</v>
      </c>
      <c r="G685">
        <v>244</v>
      </c>
      <c r="H685">
        <v>0</v>
      </c>
      <c r="I685" t="b">
        <v>0</v>
      </c>
      <c r="J685">
        <v>0</v>
      </c>
      <c r="K685">
        <v>5</v>
      </c>
      <c r="L685">
        <v>0</v>
      </c>
      <c r="N685">
        <v>0.15189873400000001</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1</v>
      </c>
      <c r="CS685">
        <v>0</v>
      </c>
      <c r="CT685">
        <v>0</v>
      </c>
      <c r="CU685">
        <v>0</v>
      </c>
      <c r="CV685">
        <v>0</v>
      </c>
      <c r="CW685">
        <v>0</v>
      </c>
    </row>
    <row r="686" spans="1:101" x14ac:dyDescent="0.25">
      <c r="A686" t="s">
        <v>781</v>
      </c>
      <c r="B686">
        <v>9540</v>
      </c>
      <c r="C686">
        <v>90</v>
      </c>
      <c r="D686">
        <v>106</v>
      </c>
      <c r="E686">
        <v>50</v>
      </c>
      <c r="F686">
        <v>40</v>
      </c>
      <c r="G686">
        <v>139</v>
      </c>
      <c r="H686">
        <v>0</v>
      </c>
      <c r="I686" t="b">
        <v>0</v>
      </c>
      <c r="J686">
        <v>0</v>
      </c>
      <c r="K686">
        <v>5</v>
      </c>
      <c r="L686">
        <v>0</v>
      </c>
      <c r="N686">
        <v>0.55555555599999995</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1</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row>
    <row r="687" spans="1:101" x14ac:dyDescent="0.25">
      <c r="A687" t="s">
        <v>782</v>
      </c>
      <c r="B687">
        <v>12296</v>
      </c>
      <c r="C687">
        <v>83</v>
      </c>
      <c r="D687">
        <v>148.14457830000001</v>
      </c>
      <c r="E687">
        <v>37</v>
      </c>
      <c r="F687">
        <v>46</v>
      </c>
      <c r="G687">
        <v>243</v>
      </c>
      <c r="H687">
        <v>0</v>
      </c>
      <c r="I687" t="b">
        <v>0</v>
      </c>
      <c r="J687">
        <v>1</v>
      </c>
      <c r="K687">
        <v>8</v>
      </c>
      <c r="L687">
        <v>0</v>
      </c>
      <c r="N687">
        <v>0.445783133</v>
      </c>
      <c r="O687">
        <v>0</v>
      </c>
      <c r="P687">
        <v>0</v>
      </c>
      <c r="Q687">
        <v>0</v>
      </c>
      <c r="R687">
        <v>0</v>
      </c>
      <c r="S687">
        <v>0</v>
      </c>
      <c r="T687">
        <v>0</v>
      </c>
      <c r="U687">
        <v>0</v>
      </c>
      <c r="V687">
        <v>1</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row>
    <row r="688" spans="1:101" x14ac:dyDescent="0.25">
      <c r="A688" t="s">
        <v>783</v>
      </c>
      <c r="B688">
        <v>7596</v>
      </c>
      <c r="C688">
        <v>81</v>
      </c>
      <c r="D688">
        <v>93.777777779999994</v>
      </c>
      <c r="E688">
        <v>28</v>
      </c>
      <c r="F688">
        <v>53</v>
      </c>
      <c r="G688">
        <v>242</v>
      </c>
      <c r="H688">
        <v>0</v>
      </c>
      <c r="I688" t="b">
        <v>0</v>
      </c>
      <c r="J688">
        <v>1</v>
      </c>
      <c r="K688">
        <v>8</v>
      </c>
      <c r="L688">
        <v>0</v>
      </c>
      <c r="N688">
        <v>0.34567901200000001</v>
      </c>
      <c r="O688">
        <v>0</v>
      </c>
      <c r="P688">
        <v>0</v>
      </c>
      <c r="Q688">
        <v>0</v>
      </c>
      <c r="R688">
        <v>0</v>
      </c>
      <c r="S688">
        <v>0</v>
      </c>
      <c r="T688">
        <v>1</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row>
    <row r="689" spans="1:101" x14ac:dyDescent="0.25">
      <c r="A689" t="s">
        <v>784</v>
      </c>
      <c r="B689">
        <v>9858</v>
      </c>
      <c r="C689">
        <v>72</v>
      </c>
      <c r="D689">
        <v>136.91666670000001</v>
      </c>
      <c r="E689">
        <v>9</v>
      </c>
      <c r="F689">
        <v>63</v>
      </c>
      <c r="G689">
        <v>243</v>
      </c>
      <c r="H689">
        <v>0</v>
      </c>
      <c r="I689" t="b">
        <v>0</v>
      </c>
      <c r="J689">
        <v>1</v>
      </c>
      <c r="K689">
        <v>5</v>
      </c>
      <c r="L689">
        <v>0</v>
      </c>
      <c r="N689">
        <v>0.125</v>
      </c>
      <c r="O689">
        <v>0</v>
      </c>
      <c r="P689">
        <v>0</v>
      </c>
      <c r="Q689">
        <v>0</v>
      </c>
      <c r="R689">
        <v>0</v>
      </c>
      <c r="S689">
        <v>0</v>
      </c>
      <c r="T689">
        <v>1</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row>
    <row r="690" spans="1:101" x14ac:dyDescent="0.25">
      <c r="A690" t="s">
        <v>785</v>
      </c>
      <c r="B690">
        <v>10083</v>
      </c>
      <c r="C690">
        <v>77</v>
      </c>
      <c r="D690">
        <v>130.9480519</v>
      </c>
      <c r="E690">
        <v>43</v>
      </c>
      <c r="F690">
        <v>34</v>
      </c>
      <c r="G690">
        <v>235</v>
      </c>
      <c r="H690">
        <v>2</v>
      </c>
      <c r="I690">
        <v>1</v>
      </c>
      <c r="J690">
        <v>0</v>
      </c>
      <c r="K690">
        <v>9</v>
      </c>
      <c r="L690">
        <v>0</v>
      </c>
      <c r="N690">
        <v>0.55844155799999995</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1</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1</v>
      </c>
      <c r="CM690">
        <v>0</v>
      </c>
      <c r="CN690">
        <v>0</v>
      </c>
      <c r="CO690">
        <v>0</v>
      </c>
      <c r="CP690">
        <v>0</v>
      </c>
      <c r="CQ690">
        <v>0</v>
      </c>
      <c r="CR690">
        <v>0</v>
      </c>
      <c r="CS690">
        <v>0</v>
      </c>
      <c r="CT690">
        <v>0</v>
      </c>
      <c r="CU690">
        <v>0</v>
      </c>
      <c r="CV690">
        <v>0</v>
      </c>
      <c r="CW690">
        <v>0</v>
      </c>
    </row>
    <row r="691" spans="1:101" x14ac:dyDescent="0.25">
      <c r="A691" t="s">
        <v>786</v>
      </c>
      <c r="B691">
        <v>11721</v>
      </c>
      <c r="C691">
        <v>144</v>
      </c>
      <c r="D691">
        <v>81.395833330000002</v>
      </c>
      <c r="E691">
        <v>106</v>
      </c>
      <c r="F691">
        <v>38</v>
      </c>
      <c r="G691">
        <v>234</v>
      </c>
      <c r="H691">
        <v>3</v>
      </c>
      <c r="I691">
        <v>1</v>
      </c>
      <c r="J691">
        <v>0</v>
      </c>
      <c r="K691">
        <v>9</v>
      </c>
      <c r="L691">
        <v>0</v>
      </c>
      <c r="N691">
        <v>0.73611111100000004</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1</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row>
    <row r="692" spans="1:101" x14ac:dyDescent="0.25">
      <c r="A692" t="s">
        <v>787</v>
      </c>
      <c r="B692">
        <v>7185</v>
      </c>
      <c r="C692">
        <v>48</v>
      </c>
      <c r="D692">
        <v>149.6875</v>
      </c>
      <c r="E692">
        <v>48</v>
      </c>
      <c r="F692">
        <v>0</v>
      </c>
      <c r="G692">
        <v>243</v>
      </c>
      <c r="H692">
        <v>0</v>
      </c>
      <c r="I692" t="b">
        <v>0</v>
      </c>
      <c r="J692">
        <v>1</v>
      </c>
      <c r="K692">
        <v>6</v>
      </c>
      <c r="L692">
        <v>0</v>
      </c>
      <c r="N692">
        <v>1</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1</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1</v>
      </c>
      <c r="CL692">
        <v>0</v>
      </c>
      <c r="CM692">
        <v>0</v>
      </c>
      <c r="CN692">
        <v>0</v>
      </c>
      <c r="CO692">
        <v>0</v>
      </c>
      <c r="CP692">
        <v>0</v>
      </c>
      <c r="CQ692">
        <v>0</v>
      </c>
      <c r="CR692">
        <v>0</v>
      </c>
      <c r="CS692">
        <v>0</v>
      </c>
      <c r="CT692">
        <v>0</v>
      </c>
      <c r="CU692">
        <v>0</v>
      </c>
      <c r="CV692">
        <v>0</v>
      </c>
      <c r="CW692">
        <v>0</v>
      </c>
    </row>
    <row r="693" spans="1:101" x14ac:dyDescent="0.25">
      <c r="A693" t="s">
        <v>788</v>
      </c>
      <c r="B693">
        <v>4183</v>
      </c>
      <c r="C693">
        <v>46</v>
      </c>
      <c r="D693">
        <v>90.934782609999999</v>
      </c>
      <c r="E693">
        <v>29</v>
      </c>
      <c r="F693">
        <v>17</v>
      </c>
      <c r="G693">
        <v>109</v>
      </c>
      <c r="H693">
        <v>0</v>
      </c>
      <c r="I693" t="b">
        <v>0</v>
      </c>
      <c r="J693">
        <v>0</v>
      </c>
      <c r="K693">
        <v>3</v>
      </c>
      <c r="L693">
        <v>0</v>
      </c>
      <c r="N693">
        <v>0.630434783</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1</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row>
    <row r="694" spans="1:101" x14ac:dyDescent="0.25">
      <c r="A694" t="s">
        <v>789</v>
      </c>
      <c r="B694">
        <v>2399</v>
      </c>
      <c r="C694">
        <v>54</v>
      </c>
      <c r="D694">
        <v>44.425925929999998</v>
      </c>
      <c r="E694">
        <v>38</v>
      </c>
      <c r="F694">
        <v>16</v>
      </c>
      <c r="G694">
        <v>151</v>
      </c>
      <c r="H694">
        <v>0</v>
      </c>
      <c r="I694" t="b">
        <v>0</v>
      </c>
      <c r="J694">
        <v>0</v>
      </c>
      <c r="K694">
        <v>3</v>
      </c>
      <c r="L694">
        <v>1</v>
      </c>
      <c r="N694">
        <v>0.70370370400000004</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1</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row>
    <row r="695" spans="1:101" x14ac:dyDescent="0.25">
      <c r="A695" t="s">
        <v>790</v>
      </c>
      <c r="B695">
        <v>2805</v>
      </c>
      <c r="C695">
        <v>49</v>
      </c>
      <c r="D695">
        <v>57.244897960000003</v>
      </c>
      <c r="E695">
        <v>32</v>
      </c>
      <c r="F695">
        <v>17</v>
      </c>
      <c r="G695">
        <v>138</v>
      </c>
      <c r="H695">
        <v>0</v>
      </c>
      <c r="I695" t="b">
        <v>0</v>
      </c>
      <c r="J695">
        <v>2</v>
      </c>
      <c r="K695">
        <v>5</v>
      </c>
      <c r="L695">
        <v>0</v>
      </c>
      <c r="N695">
        <v>0.653061224</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1</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1</v>
      </c>
      <c r="CL695">
        <v>0</v>
      </c>
      <c r="CM695">
        <v>0</v>
      </c>
      <c r="CN695">
        <v>0</v>
      </c>
      <c r="CO695">
        <v>0</v>
      </c>
      <c r="CP695">
        <v>0</v>
      </c>
      <c r="CQ695">
        <v>0</v>
      </c>
      <c r="CR695">
        <v>0</v>
      </c>
      <c r="CS695">
        <v>0</v>
      </c>
      <c r="CT695">
        <v>0</v>
      </c>
      <c r="CU695">
        <v>0</v>
      </c>
      <c r="CV695">
        <v>0</v>
      </c>
      <c r="CW695">
        <v>0</v>
      </c>
    </row>
    <row r="696" spans="1:101" x14ac:dyDescent="0.25">
      <c r="A696" t="s">
        <v>791</v>
      </c>
      <c r="B696">
        <v>3924</v>
      </c>
      <c r="C696">
        <v>53</v>
      </c>
      <c r="D696">
        <v>74.037735850000004</v>
      </c>
      <c r="E696">
        <v>52</v>
      </c>
      <c r="F696">
        <v>1</v>
      </c>
      <c r="G696">
        <v>243</v>
      </c>
      <c r="H696">
        <v>0</v>
      </c>
      <c r="I696" t="b">
        <v>0</v>
      </c>
      <c r="J696">
        <v>0</v>
      </c>
      <c r="K696">
        <v>4</v>
      </c>
      <c r="L696">
        <v>0</v>
      </c>
      <c r="N696">
        <v>0.98113207499999999</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1</v>
      </c>
      <c r="CS696">
        <v>0</v>
      </c>
      <c r="CT696">
        <v>0</v>
      </c>
      <c r="CU696">
        <v>0</v>
      </c>
      <c r="CV696">
        <v>0</v>
      </c>
      <c r="CW696">
        <v>0</v>
      </c>
    </row>
    <row r="697" spans="1:101" x14ac:dyDescent="0.25">
      <c r="A697" t="s">
        <v>792</v>
      </c>
      <c r="B697">
        <v>1440</v>
      </c>
      <c r="C697">
        <v>51</v>
      </c>
      <c r="D697">
        <v>28.235294119999999</v>
      </c>
      <c r="E697">
        <v>14</v>
      </c>
      <c r="F697">
        <v>37</v>
      </c>
      <c r="G697">
        <v>72</v>
      </c>
      <c r="H697">
        <v>0</v>
      </c>
      <c r="I697" t="b">
        <v>0</v>
      </c>
      <c r="J697">
        <v>0</v>
      </c>
      <c r="K697">
        <v>2</v>
      </c>
      <c r="L697">
        <v>2</v>
      </c>
      <c r="N697">
        <v>0.27450980400000002</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1</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row>
    <row r="698" spans="1:101" x14ac:dyDescent="0.25">
      <c r="A698" t="s">
        <v>793</v>
      </c>
      <c r="B698">
        <v>3305</v>
      </c>
      <c r="C698">
        <v>43</v>
      </c>
      <c r="D698">
        <v>76.860465120000001</v>
      </c>
      <c r="E698">
        <v>22</v>
      </c>
      <c r="F698">
        <v>21</v>
      </c>
      <c r="G698">
        <v>193</v>
      </c>
      <c r="H698">
        <v>3</v>
      </c>
      <c r="I698">
        <v>1</v>
      </c>
      <c r="J698">
        <v>0</v>
      </c>
      <c r="K698">
        <v>7</v>
      </c>
      <c r="L698">
        <v>0</v>
      </c>
      <c r="N698">
        <v>0.51162790700000005</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1</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row>
    <row r="699" spans="1:101" x14ac:dyDescent="0.25">
      <c r="A699" t="s">
        <v>794</v>
      </c>
      <c r="B699">
        <v>3056</v>
      </c>
      <c r="C699">
        <v>53</v>
      </c>
      <c r="D699">
        <v>57.660377359999998</v>
      </c>
      <c r="E699">
        <v>23</v>
      </c>
      <c r="F699">
        <v>30</v>
      </c>
      <c r="G699">
        <v>85</v>
      </c>
      <c r="H699">
        <v>0</v>
      </c>
      <c r="I699" t="b">
        <v>0</v>
      </c>
      <c r="J699">
        <v>0</v>
      </c>
      <c r="K699">
        <v>2</v>
      </c>
      <c r="L699">
        <v>0</v>
      </c>
      <c r="N699">
        <v>0.43396226399999999</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1</v>
      </c>
      <c r="CG699">
        <v>0</v>
      </c>
      <c r="CH699">
        <v>0</v>
      </c>
      <c r="CI699">
        <v>0</v>
      </c>
      <c r="CJ699">
        <v>0</v>
      </c>
      <c r="CK699">
        <v>0</v>
      </c>
      <c r="CL699">
        <v>0</v>
      </c>
      <c r="CM699">
        <v>0</v>
      </c>
      <c r="CN699">
        <v>0</v>
      </c>
      <c r="CO699">
        <v>1</v>
      </c>
      <c r="CP699">
        <v>0</v>
      </c>
      <c r="CQ699">
        <v>0</v>
      </c>
      <c r="CR699">
        <v>0</v>
      </c>
      <c r="CS699">
        <v>0</v>
      </c>
      <c r="CT699">
        <v>0</v>
      </c>
      <c r="CU699">
        <v>0</v>
      </c>
      <c r="CV699">
        <v>0</v>
      </c>
      <c r="CW699">
        <v>0</v>
      </c>
    </row>
    <row r="700" spans="1:101" x14ac:dyDescent="0.25">
      <c r="A700" t="s">
        <v>795</v>
      </c>
      <c r="B700">
        <v>4586</v>
      </c>
      <c r="C700">
        <v>52</v>
      </c>
      <c r="D700">
        <v>88.192307690000007</v>
      </c>
      <c r="E700">
        <v>30</v>
      </c>
      <c r="F700">
        <v>22</v>
      </c>
      <c r="G700">
        <v>232</v>
      </c>
      <c r="H700">
        <v>0</v>
      </c>
      <c r="I700" t="b">
        <v>0</v>
      </c>
      <c r="J700">
        <v>0</v>
      </c>
      <c r="K700">
        <v>8</v>
      </c>
      <c r="L700">
        <v>0</v>
      </c>
      <c r="N700">
        <v>0.57692307700000001</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1</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row>
    <row r="701" spans="1:101" x14ac:dyDescent="0.25">
      <c r="A701" t="s">
        <v>796</v>
      </c>
      <c r="B701">
        <v>4243</v>
      </c>
      <c r="C701">
        <v>45</v>
      </c>
      <c r="D701">
        <v>94.288888889999996</v>
      </c>
      <c r="E701">
        <v>16</v>
      </c>
      <c r="F701">
        <v>29</v>
      </c>
      <c r="G701">
        <v>154</v>
      </c>
      <c r="H701">
        <v>2</v>
      </c>
      <c r="I701">
        <v>1</v>
      </c>
      <c r="J701">
        <v>0</v>
      </c>
      <c r="K701">
        <v>2</v>
      </c>
      <c r="L701">
        <v>2</v>
      </c>
      <c r="N701">
        <v>0.35555555599999999</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1</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row>
    <row r="702" spans="1:101" x14ac:dyDescent="0.25">
      <c r="A702" t="s">
        <v>797</v>
      </c>
      <c r="B702">
        <v>87552</v>
      </c>
      <c r="C702">
        <v>664</v>
      </c>
      <c r="D702">
        <v>131.85542169999999</v>
      </c>
      <c r="E702">
        <v>252</v>
      </c>
      <c r="F702">
        <v>412</v>
      </c>
      <c r="G702">
        <v>231</v>
      </c>
      <c r="H702">
        <v>0</v>
      </c>
      <c r="I702" t="b">
        <v>0</v>
      </c>
      <c r="J702">
        <v>2</v>
      </c>
      <c r="K702">
        <v>2</v>
      </c>
      <c r="L702">
        <v>0</v>
      </c>
      <c r="N702">
        <v>0.37951807199999998</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1</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1</v>
      </c>
    </row>
    <row r="703" spans="1:101" x14ac:dyDescent="0.25">
      <c r="A703" t="s">
        <v>798</v>
      </c>
      <c r="B703">
        <v>14721</v>
      </c>
      <c r="C703">
        <v>245</v>
      </c>
      <c r="D703">
        <v>60.085714289999999</v>
      </c>
      <c r="E703">
        <v>242</v>
      </c>
      <c r="F703">
        <v>3</v>
      </c>
      <c r="G703">
        <v>78</v>
      </c>
      <c r="H703">
        <v>0</v>
      </c>
      <c r="I703" t="b">
        <v>0</v>
      </c>
      <c r="J703">
        <v>0</v>
      </c>
      <c r="K703">
        <v>1</v>
      </c>
      <c r="L703">
        <v>2</v>
      </c>
      <c r="N703">
        <v>0.98775510200000005</v>
      </c>
      <c r="O703">
        <v>0</v>
      </c>
      <c r="P703">
        <v>0</v>
      </c>
      <c r="Q703">
        <v>0</v>
      </c>
      <c r="R703">
        <v>0</v>
      </c>
      <c r="S703">
        <v>0</v>
      </c>
      <c r="T703">
        <v>0</v>
      </c>
      <c r="U703">
        <v>0</v>
      </c>
      <c r="V703">
        <v>0</v>
      </c>
      <c r="W703">
        <v>0</v>
      </c>
      <c r="X703">
        <v>0</v>
      </c>
      <c r="Y703">
        <v>0</v>
      </c>
      <c r="Z703">
        <v>0</v>
      </c>
      <c r="AA703">
        <v>0</v>
      </c>
      <c r="AB703">
        <v>0</v>
      </c>
      <c r="AC703">
        <v>0</v>
      </c>
      <c r="AD703">
        <v>0</v>
      </c>
      <c r="AE703">
        <v>0</v>
      </c>
      <c r="AF703">
        <v>0</v>
      </c>
      <c r="AG703">
        <v>1</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row>
    <row r="704" spans="1:101" x14ac:dyDescent="0.25">
      <c r="A704" t="s">
        <v>799</v>
      </c>
      <c r="B704">
        <v>50357</v>
      </c>
      <c r="C704">
        <v>656</v>
      </c>
      <c r="D704">
        <v>76.763719510000001</v>
      </c>
      <c r="E704">
        <v>309</v>
      </c>
      <c r="F704">
        <v>347</v>
      </c>
      <c r="G704">
        <v>79</v>
      </c>
      <c r="H704">
        <v>0</v>
      </c>
      <c r="I704" t="b">
        <v>0</v>
      </c>
      <c r="J704">
        <v>0</v>
      </c>
      <c r="K704">
        <v>2</v>
      </c>
      <c r="L704">
        <v>0</v>
      </c>
      <c r="N704">
        <v>0.47103658500000001</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1</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row>
    <row r="705" spans="1:101" x14ac:dyDescent="0.25">
      <c r="A705" t="s">
        <v>800</v>
      </c>
      <c r="B705">
        <v>35472</v>
      </c>
      <c r="C705">
        <v>376</v>
      </c>
      <c r="D705">
        <v>94.340425530000005</v>
      </c>
      <c r="E705">
        <v>110</v>
      </c>
      <c r="F705">
        <v>266</v>
      </c>
      <c r="G705">
        <v>263</v>
      </c>
      <c r="H705">
        <v>0</v>
      </c>
      <c r="I705" t="b">
        <v>0</v>
      </c>
      <c r="J705">
        <v>1</v>
      </c>
      <c r="K705">
        <v>5</v>
      </c>
      <c r="L705">
        <v>0</v>
      </c>
      <c r="N705">
        <v>0.29255319099999999</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1</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1</v>
      </c>
      <c r="BM705">
        <v>0</v>
      </c>
      <c r="BN705">
        <v>0</v>
      </c>
      <c r="BO705">
        <v>0</v>
      </c>
      <c r="BP705">
        <v>0</v>
      </c>
      <c r="BQ705">
        <v>0</v>
      </c>
      <c r="BR705">
        <v>0</v>
      </c>
      <c r="BS705">
        <v>1</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row>
    <row r="706" spans="1:101" x14ac:dyDescent="0.25">
      <c r="A706" t="s">
        <v>801</v>
      </c>
      <c r="B706">
        <v>21823</v>
      </c>
      <c r="C706">
        <v>311</v>
      </c>
      <c r="D706">
        <v>70.170418010000006</v>
      </c>
      <c r="E706">
        <v>102</v>
      </c>
      <c r="F706">
        <v>209</v>
      </c>
      <c r="G706">
        <v>25</v>
      </c>
      <c r="H706">
        <v>0</v>
      </c>
      <c r="I706" t="b">
        <v>0</v>
      </c>
      <c r="J706">
        <v>0</v>
      </c>
      <c r="K706">
        <v>1</v>
      </c>
      <c r="L706">
        <v>3</v>
      </c>
      <c r="N706">
        <v>0.32797427699999998</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1</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row>
    <row r="707" spans="1:101" x14ac:dyDescent="0.25">
      <c r="A707" t="s">
        <v>802</v>
      </c>
      <c r="B707">
        <v>21424</v>
      </c>
      <c r="C707">
        <v>270</v>
      </c>
      <c r="D707">
        <v>79.34814815</v>
      </c>
      <c r="E707">
        <v>136</v>
      </c>
      <c r="F707">
        <v>134</v>
      </c>
      <c r="G707">
        <v>109</v>
      </c>
      <c r="H707">
        <v>0</v>
      </c>
      <c r="I707" t="b">
        <v>0</v>
      </c>
      <c r="J707">
        <v>0</v>
      </c>
      <c r="K707">
        <v>3</v>
      </c>
      <c r="L707">
        <v>0</v>
      </c>
      <c r="N707">
        <v>0.50370370399999997</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1</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row>
    <row r="708" spans="1:101" x14ac:dyDescent="0.25">
      <c r="A708" t="s">
        <v>803</v>
      </c>
      <c r="B708">
        <v>34086</v>
      </c>
      <c r="C708">
        <v>423</v>
      </c>
      <c r="D708">
        <v>80.581560280000005</v>
      </c>
      <c r="E708">
        <v>421</v>
      </c>
      <c r="F708">
        <v>2</v>
      </c>
      <c r="G708">
        <v>245</v>
      </c>
      <c r="H708">
        <v>0</v>
      </c>
      <c r="I708" t="b">
        <v>0</v>
      </c>
      <c r="J708">
        <v>2</v>
      </c>
      <c r="K708">
        <v>4</v>
      </c>
      <c r="L708">
        <v>0</v>
      </c>
      <c r="N708">
        <v>0.995271868</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1</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row>
    <row r="709" spans="1:101" x14ac:dyDescent="0.25">
      <c r="A709" t="s">
        <v>804</v>
      </c>
      <c r="B709">
        <v>27221</v>
      </c>
      <c r="C709">
        <v>199</v>
      </c>
      <c r="D709">
        <v>136.7889447</v>
      </c>
      <c r="E709">
        <v>21</v>
      </c>
      <c r="F709">
        <v>178</v>
      </c>
      <c r="G709">
        <v>76</v>
      </c>
      <c r="H709">
        <v>0</v>
      </c>
      <c r="I709" t="b">
        <v>0</v>
      </c>
      <c r="J709">
        <v>1</v>
      </c>
      <c r="K709">
        <v>1</v>
      </c>
      <c r="L709">
        <v>6</v>
      </c>
      <c r="N709">
        <v>0.10552763800000001</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1</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1</v>
      </c>
      <c r="CL709">
        <v>0</v>
      </c>
      <c r="CM709">
        <v>0</v>
      </c>
      <c r="CN709">
        <v>0</v>
      </c>
      <c r="CO709">
        <v>0</v>
      </c>
      <c r="CP709">
        <v>0</v>
      </c>
      <c r="CQ709">
        <v>0</v>
      </c>
      <c r="CR709">
        <v>0</v>
      </c>
      <c r="CS709">
        <v>0</v>
      </c>
      <c r="CT709">
        <v>0</v>
      </c>
      <c r="CU709">
        <v>0</v>
      </c>
      <c r="CV709">
        <v>0</v>
      </c>
      <c r="CW709">
        <v>0</v>
      </c>
    </row>
    <row r="710" spans="1:101" x14ac:dyDescent="0.25">
      <c r="A710" t="s">
        <v>805</v>
      </c>
      <c r="B710">
        <v>19932</v>
      </c>
      <c r="C710">
        <v>394</v>
      </c>
      <c r="D710">
        <v>50.588832490000001</v>
      </c>
      <c r="E710">
        <v>257</v>
      </c>
      <c r="F710">
        <v>137</v>
      </c>
      <c r="G710">
        <v>115</v>
      </c>
      <c r="H710">
        <v>0</v>
      </c>
      <c r="I710" t="b">
        <v>0</v>
      </c>
      <c r="J710">
        <v>0</v>
      </c>
      <c r="K710">
        <v>3</v>
      </c>
      <c r="L710">
        <v>0</v>
      </c>
      <c r="N710">
        <v>0.65228426399999995</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1</v>
      </c>
      <c r="CI710">
        <v>0</v>
      </c>
      <c r="CJ710">
        <v>0</v>
      </c>
      <c r="CK710">
        <v>0</v>
      </c>
      <c r="CL710">
        <v>0</v>
      </c>
      <c r="CM710">
        <v>0</v>
      </c>
      <c r="CN710">
        <v>0</v>
      </c>
      <c r="CO710">
        <v>0</v>
      </c>
      <c r="CP710">
        <v>0</v>
      </c>
      <c r="CQ710">
        <v>0</v>
      </c>
      <c r="CR710">
        <v>0</v>
      </c>
      <c r="CS710">
        <v>0</v>
      </c>
      <c r="CT710">
        <v>0</v>
      </c>
      <c r="CU710">
        <v>0</v>
      </c>
      <c r="CV710">
        <v>0</v>
      </c>
      <c r="CW710">
        <v>0</v>
      </c>
    </row>
    <row r="711" spans="1:101" x14ac:dyDescent="0.25">
      <c r="A711" t="s">
        <v>806</v>
      </c>
      <c r="B711">
        <v>37215</v>
      </c>
      <c r="C711">
        <v>380</v>
      </c>
      <c r="D711">
        <v>97.934210530000001</v>
      </c>
      <c r="E711">
        <v>169</v>
      </c>
      <c r="F711">
        <v>211</v>
      </c>
      <c r="G711">
        <v>241</v>
      </c>
      <c r="H711">
        <v>2</v>
      </c>
      <c r="I711">
        <v>1</v>
      </c>
      <c r="J711">
        <v>0</v>
      </c>
      <c r="K711">
        <v>9</v>
      </c>
      <c r="L711">
        <v>1</v>
      </c>
      <c r="N711">
        <v>0.44473684200000002</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1</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row>
    <row r="712" spans="1:101" x14ac:dyDescent="0.25">
      <c r="A712" t="s">
        <v>807</v>
      </c>
      <c r="B712">
        <v>112912</v>
      </c>
      <c r="C712">
        <v>429</v>
      </c>
      <c r="D712">
        <v>263.19813520000002</v>
      </c>
      <c r="E712">
        <v>424</v>
      </c>
      <c r="F712">
        <v>5</v>
      </c>
      <c r="G712">
        <v>171</v>
      </c>
      <c r="H712">
        <v>0</v>
      </c>
      <c r="I712" t="b">
        <v>0</v>
      </c>
      <c r="J712">
        <v>0</v>
      </c>
      <c r="K712">
        <v>3</v>
      </c>
      <c r="L712">
        <v>1</v>
      </c>
      <c r="N712">
        <v>0.98834498800000004</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1</v>
      </c>
      <c r="CJ712">
        <v>0</v>
      </c>
      <c r="CK712">
        <v>0</v>
      </c>
      <c r="CL712">
        <v>0</v>
      </c>
      <c r="CM712">
        <v>0</v>
      </c>
      <c r="CN712">
        <v>0</v>
      </c>
      <c r="CO712">
        <v>0</v>
      </c>
      <c r="CP712">
        <v>0</v>
      </c>
      <c r="CQ712">
        <v>0</v>
      </c>
      <c r="CR712">
        <v>0</v>
      </c>
      <c r="CS712">
        <v>0</v>
      </c>
      <c r="CT712">
        <v>0</v>
      </c>
      <c r="CU712">
        <v>0</v>
      </c>
      <c r="CV712">
        <v>0</v>
      </c>
      <c r="CW712">
        <v>0</v>
      </c>
    </row>
    <row r="713" spans="1:101" x14ac:dyDescent="0.25">
      <c r="A713" t="s">
        <v>808</v>
      </c>
      <c r="B713">
        <v>62986</v>
      </c>
      <c r="C713">
        <v>387</v>
      </c>
      <c r="D713">
        <v>162.75452200000001</v>
      </c>
      <c r="E713">
        <v>43</v>
      </c>
      <c r="F713">
        <v>344</v>
      </c>
      <c r="G713">
        <v>156</v>
      </c>
      <c r="H713">
        <v>0</v>
      </c>
      <c r="I713" t="b">
        <v>0</v>
      </c>
      <c r="J713">
        <v>0</v>
      </c>
      <c r="K713">
        <v>3</v>
      </c>
      <c r="L713">
        <v>0</v>
      </c>
      <c r="N713">
        <v>0.111111111</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1</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row>
    <row r="714" spans="1:101" x14ac:dyDescent="0.25">
      <c r="A714" t="s">
        <v>809</v>
      </c>
      <c r="B714">
        <v>40220</v>
      </c>
      <c r="C714">
        <v>298</v>
      </c>
      <c r="D714">
        <v>134.966443</v>
      </c>
      <c r="E714">
        <v>52</v>
      </c>
      <c r="F714">
        <v>246</v>
      </c>
      <c r="G714">
        <v>244</v>
      </c>
      <c r="H714">
        <v>0</v>
      </c>
      <c r="I714" t="b">
        <v>0</v>
      </c>
      <c r="J714">
        <v>1</v>
      </c>
      <c r="K714">
        <v>5</v>
      </c>
      <c r="L714">
        <v>5</v>
      </c>
      <c r="N714">
        <v>0.17449664400000001</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1</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row>
    <row r="715" spans="1:101" x14ac:dyDescent="0.25">
      <c r="A715" t="s">
        <v>810</v>
      </c>
      <c r="B715">
        <v>31652</v>
      </c>
      <c r="C715">
        <v>288</v>
      </c>
      <c r="D715">
        <v>109.9027778</v>
      </c>
      <c r="E715">
        <v>78</v>
      </c>
      <c r="F715">
        <v>210</v>
      </c>
      <c r="G715">
        <v>247</v>
      </c>
      <c r="H715">
        <v>0</v>
      </c>
      <c r="I715" t="b">
        <v>0</v>
      </c>
      <c r="J715">
        <v>1</v>
      </c>
      <c r="K715">
        <v>8</v>
      </c>
      <c r="L715">
        <v>1</v>
      </c>
      <c r="N715">
        <v>0.27083333300000001</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0</v>
      </c>
      <c r="AK715">
        <v>0</v>
      </c>
      <c r="AL715">
        <v>0</v>
      </c>
      <c r="AM715">
        <v>0</v>
      </c>
      <c r="AN715">
        <v>0</v>
      </c>
      <c r="AO715">
        <v>0</v>
      </c>
      <c r="AP715">
        <v>1</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1</v>
      </c>
      <c r="CS715">
        <v>0</v>
      </c>
      <c r="CT715">
        <v>0</v>
      </c>
      <c r="CU715">
        <v>0</v>
      </c>
      <c r="CV715">
        <v>0</v>
      </c>
      <c r="CW715">
        <v>0</v>
      </c>
    </row>
    <row r="716" spans="1:101" x14ac:dyDescent="0.25">
      <c r="A716" t="s">
        <v>811</v>
      </c>
      <c r="B716">
        <v>27650</v>
      </c>
      <c r="C716">
        <v>586</v>
      </c>
      <c r="D716">
        <v>47.18430034</v>
      </c>
      <c r="E716">
        <v>310</v>
      </c>
      <c r="F716">
        <v>276</v>
      </c>
      <c r="G716">
        <v>62</v>
      </c>
      <c r="H716">
        <v>0</v>
      </c>
      <c r="I716" t="b">
        <v>0</v>
      </c>
      <c r="J716">
        <v>0</v>
      </c>
      <c r="K716">
        <v>2</v>
      </c>
      <c r="L716">
        <v>4</v>
      </c>
      <c r="N716">
        <v>0.52901023899999999</v>
      </c>
      <c r="O716">
        <v>0</v>
      </c>
      <c r="P716">
        <v>0</v>
      </c>
      <c r="Q716">
        <v>0</v>
      </c>
      <c r="R716">
        <v>0</v>
      </c>
      <c r="S716">
        <v>0</v>
      </c>
      <c r="T716">
        <v>0</v>
      </c>
      <c r="U716">
        <v>0</v>
      </c>
      <c r="V716">
        <v>0</v>
      </c>
      <c r="W716">
        <v>0</v>
      </c>
      <c r="X716">
        <v>0</v>
      </c>
      <c r="Y716">
        <v>0</v>
      </c>
      <c r="Z716">
        <v>0</v>
      </c>
      <c r="AA716">
        <v>0</v>
      </c>
      <c r="AB716">
        <v>0</v>
      </c>
      <c r="AC716">
        <v>0</v>
      </c>
      <c r="AD716">
        <v>0</v>
      </c>
      <c r="AE716">
        <v>0</v>
      </c>
      <c r="AF716">
        <v>0</v>
      </c>
      <c r="AG716">
        <v>1</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row>
    <row r="717" spans="1:101" x14ac:dyDescent="0.25">
      <c r="A717" t="s">
        <v>812</v>
      </c>
      <c r="B717">
        <v>60956</v>
      </c>
      <c r="C717">
        <v>562</v>
      </c>
      <c r="D717">
        <v>108.4626335</v>
      </c>
      <c r="E717">
        <v>219</v>
      </c>
      <c r="F717">
        <v>343</v>
      </c>
      <c r="G717">
        <v>71</v>
      </c>
      <c r="H717">
        <v>0</v>
      </c>
      <c r="I717" t="b">
        <v>0</v>
      </c>
      <c r="J717">
        <v>0</v>
      </c>
      <c r="K717">
        <v>1</v>
      </c>
      <c r="L717">
        <v>3</v>
      </c>
      <c r="N717">
        <v>0.38967971499999998</v>
      </c>
      <c r="O717">
        <v>0</v>
      </c>
      <c r="P717">
        <v>0</v>
      </c>
      <c r="Q717">
        <v>0</v>
      </c>
      <c r="R717">
        <v>0</v>
      </c>
      <c r="S717">
        <v>0</v>
      </c>
      <c r="T717">
        <v>0</v>
      </c>
      <c r="U717">
        <v>0</v>
      </c>
      <c r="V717">
        <v>0</v>
      </c>
      <c r="W717">
        <v>0</v>
      </c>
      <c r="X717">
        <v>0</v>
      </c>
      <c r="Y717">
        <v>0</v>
      </c>
      <c r="Z717">
        <v>0</v>
      </c>
      <c r="AA717">
        <v>0</v>
      </c>
      <c r="AB717">
        <v>0</v>
      </c>
      <c r="AC717">
        <v>0</v>
      </c>
      <c r="AD717">
        <v>0</v>
      </c>
      <c r="AE717">
        <v>0</v>
      </c>
      <c r="AF717">
        <v>0</v>
      </c>
      <c r="AG717">
        <v>1</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row>
    <row r="718" spans="1:101" x14ac:dyDescent="0.25">
      <c r="A718" t="s">
        <v>813</v>
      </c>
      <c r="B718">
        <v>58305</v>
      </c>
      <c r="C718">
        <v>816</v>
      </c>
      <c r="D718">
        <v>71.452205879999994</v>
      </c>
      <c r="E718">
        <v>535</v>
      </c>
      <c r="F718">
        <v>281</v>
      </c>
      <c r="G718">
        <v>177</v>
      </c>
      <c r="H718">
        <v>0</v>
      </c>
      <c r="I718" t="b">
        <v>0</v>
      </c>
      <c r="J718">
        <v>0</v>
      </c>
      <c r="K718">
        <v>5</v>
      </c>
      <c r="L718">
        <v>0</v>
      </c>
      <c r="N718">
        <v>0.65563725500000003</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1</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row>
    <row r="719" spans="1:101" x14ac:dyDescent="0.25">
      <c r="A719" t="s">
        <v>814</v>
      </c>
      <c r="B719">
        <v>55046</v>
      </c>
      <c r="C719">
        <v>424</v>
      </c>
      <c r="D719">
        <v>129.82547170000001</v>
      </c>
      <c r="E719">
        <v>416</v>
      </c>
      <c r="F719">
        <v>8</v>
      </c>
      <c r="G719">
        <v>168</v>
      </c>
      <c r="H719">
        <v>0</v>
      </c>
      <c r="I719" t="b">
        <v>0</v>
      </c>
      <c r="J719">
        <v>2</v>
      </c>
      <c r="K719">
        <v>2</v>
      </c>
      <c r="L719">
        <v>2</v>
      </c>
      <c r="N719">
        <v>0.98113207499999999</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1</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row>
    <row r="720" spans="1:101" x14ac:dyDescent="0.25">
      <c r="A720" t="s">
        <v>815</v>
      </c>
      <c r="B720">
        <v>51182</v>
      </c>
      <c r="C720">
        <v>432</v>
      </c>
      <c r="D720">
        <v>118.4768519</v>
      </c>
      <c r="E720">
        <v>108</v>
      </c>
      <c r="F720">
        <v>324</v>
      </c>
      <c r="G720">
        <v>258</v>
      </c>
      <c r="H720">
        <v>0</v>
      </c>
      <c r="I720" t="b">
        <v>0</v>
      </c>
      <c r="J720">
        <v>1</v>
      </c>
      <c r="K720">
        <v>6</v>
      </c>
      <c r="L720">
        <v>2</v>
      </c>
      <c r="N720">
        <v>0.25</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1</v>
      </c>
      <c r="BW720">
        <v>0</v>
      </c>
      <c r="BX720">
        <v>0</v>
      </c>
      <c r="BY720">
        <v>0</v>
      </c>
      <c r="BZ720">
        <v>0</v>
      </c>
      <c r="CA720">
        <v>0</v>
      </c>
      <c r="CB720">
        <v>0</v>
      </c>
      <c r="CC720">
        <v>0</v>
      </c>
      <c r="CD720">
        <v>0</v>
      </c>
      <c r="CE720">
        <v>0</v>
      </c>
      <c r="CF720">
        <v>0</v>
      </c>
      <c r="CG720">
        <v>0</v>
      </c>
      <c r="CH720">
        <v>1</v>
      </c>
      <c r="CI720">
        <v>0</v>
      </c>
      <c r="CJ720">
        <v>0</v>
      </c>
      <c r="CK720">
        <v>0</v>
      </c>
      <c r="CL720">
        <v>0</v>
      </c>
      <c r="CM720">
        <v>0</v>
      </c>
      <c r="CN720">
        <v>0</v>
      </c>
      <c r="CO720">
        <v>0</v>
      </c>
      <c r="CP720">
        <v>0</v>
      </c>
      <c r="CQ720">
        <v>0</v>
      </c>
      <c r="CR720">
        <v>0</v>
      </c>
      <c r="CS720">
        <v>0</v>
      </c>
      <c r="CT720">
        <v>0</v>
      </c>
      <c r="CU720">
        <v>0</v>
      </c>
      <c r="CV720">
        <v>0</v>
      </c>
      <c r="CW720">
        <v>0</v>
      </c>
    </row>
    <row r="721" spans="1:101" x14ac:dyDescent="0.25">
      <c r="A721" t="s">
        <v>816</v>
      </c>
      <c r="B721">
        <v>9160</v>
      </c>
      <c r="C721">
        <v>265</v>
      </c>
      <c r="D721">
        <v>34.566037739999999</v>
      </c>
      <c r="E721">
        <v>145</v>
      </c>
      <c r="F721">
        <v>120</v>
      </c>
      <c r="G721">
        <v>98</v>
      </c>
      <c r="H721">
        <v>1</v>
      </c>
      <c r="I721">
        <v>1</v>
      </c>
      <c r="J721">
        <v>1</v>
      </c>
      <c r="K721">
        <v>0</v>
      </c>
      <c r="L721">
        <v>0</v>
      </c>
      <c r="N721">
        <v>0.54716981099999995</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1</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row>
    <row r="722" spans="1:101" x14ac:dyDescent="0.25">
      <c r="A722" t="s">
        <v>256</v>
      </c>
      <c r="B722">
        <v>13974</v>
      </c>
      <c r="C722">
        <v>285</v>
      </c>
      <c r="D722">
        <v>49.031578949999997</v>
      </c>
      <c r="E722">
        <v>82</v>
      </c>
      <c r="F722">
        <v>203</v>
      </c>
      <c r="G722">
        <v>93</v>
      </c>
      <c r="H722">
        <v>1</v>
      </c>
      <c r="I722">
        <v>1</v>
      </c>
      <c r="J722">
        <v>0</v>
      </c>
      <c r="K722">
        <v>1</v>
      </c>
      <c r="L722">
        <v>0</v>
      </c>
      <c r="N722">
        <v>0.28771929800000001</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1</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row>
    <row r="723" spans="1:101" x14ac:dyDescent="0.25">
      <c r="A723" t="s">
        <v>817</v>
      </c>
      <c r="B723">
        <v>18405</v>
      </c>
      <c r="C723">
        <v>202</v>
      </c>
      <c r="D723">
        <v>91.113861389999997</v>
      </c>
      <c r="E723">
        <v>63</v>
      </c>
      <c r="F723">
        <v>139</v>
      </c>
      <c r="G723">
        <v>205</v>
      </c>
      <c r="H723">
        <v>0</v>
      </c>
      <c r="I723" t="b">
        <v>0</v>
      </c>
      <c r="J723">
        <v>1</v>
      </c>
      <c r="K723">
        <v>6</v>
      </c>
      <c r="L723">
        <v>0</v>
      </c>
      <c r="N723">
        <v>0.31188118799999998</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1</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row>
    <row r="724" spans="1:101" x14ac:dyDescent="0.25">
      <c r="A724" t="s">
        <v>818</v>
      </c>
      <c r="B724">
        <v>34556</v>
      </c>
      <c r="C724">
        <v>375</v>
      </c>
      <c r="D724">
        <v>92.149333330000005</v>
      </c>
      <c r="E724">
        <v>112</v>
      </c>
      <c r="F724">
        <v>263</v>
      </c>
      <c r="G724">
        <v>198</v>
      </c>
      <c r="H724">
        <v>1</v>
      </c>
      <c r="I724">
        <v>1</v>
      </c>
      <c r="J724">
        <v>1</v>
      </c>
      <c r="K724">
        <v>5</v>
      </c>
      <c r="L724">
        <v>0</v>
      </c>
      <c r="N724">
        <v>0.298666667</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1</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1</v>
      </c>
      <c r="CO724">
        <v>0</v>
      </c>
      <c r="CP724">
        <v>0</v>
      </c>
      <c r="CQ724">
        <v>0</v>
      </c>
      <c r="CR724">
        <v>0</v>
      </c>
      <c r="CS724">
        <v>0</v>
      </c>
      <c r="CT724">
        <v>0</v>
      </c>
      <c r="CU724">
        <v>0</v>
      </c>
      <c r="CV724">
        <v>0</v>
      </c>
      <c r="CW724">
        <v>0</v>
      </c>
    </row>
    <row r="725" spans="1:101" x14ac:dyDescent="0.25">
      <c r="A725" t="s">
        <v>819</v>
      </c>
      <c r="B725">
        <v>23908</v>
      </c>
      <c r="C725">
        <v>255</v>
      </c>
      <c r="D725">
        <v>93.756862749999996</v>
      </c>
      <c r="E725">
        <v>106</v>
      </c>
      <c r="F725">
        <v>149</v>
      </c>
      <c r="G725">
        <v>128</v>
      </c>
      <c r="H725">
        <v>0</v>
      </c>
      <c r="I725" t="b">
        <v>0</v>
      </c>
      <c r="J725">
        <v>0</v>
      </c>
      <c r="K725">
        <v>2</v>
      </c>
      <c r="L725">
        <v>1</v>
      </c>
      <c r="N725">
        <v>0.41568627499999999</v>
      </c>
      <c r="O725">
        <v>0</v>
      </c>
      <c r="P725">
        <v>0</v>
      </c>
      <c r="Q725">
        <v>0</v>
      </c>
      <c r="R725">
        <v>0</v>
      </c>
      <c r="S725">
        <v>0</v>
      </c>
      <c r="T725">
        <v>0</v>
      </c>
      <c r="U725">
        <v>0</v>
      </c>
      <c r="V725">
        <v>0</v>
      </c>
      <c r="W725">
        <v>0</v>
      </c>
      <c r="X725">
        <v>0</v>
      </c>
      <c r="Y725">
        <v>0</v>
      </c>
      <c r="Z725">
        <v>0</v>
      </c>
      <c r="AA725">
        <v>0</v>
      </c>
      <c r="AB725">
        <v>1</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row>
    <row r="726" spans="1:101" x14ac:dyDescent="0.25">
      <c r="A726" t="s">
        <v>820</v>
      </c>
      <c r="B726">
        <v>25259</v>
      </c>
      <c r="C726">
        <v>351</v>
      </c>
      <c r="D726">
        <v>71.962962959999999</v>
      </c>
      <c r="E726">
        <v>349</v>
      </c>
      <c r="F726">
        <v>2</v>
      </c>
      <c r="G726">
        <v>138</v>
      </c>
      <c r="H726">
        <v>0</v>
      </c>
      <c r="I726" t="b">
        <v>0</v>
      </c>
      <c r="J726">
        <v>0</v>
      </c>
      <c r="K726">
        <v>1</v>
      </c>
      <c r="L726">
        <v>1</v>
      </c>
      <c r="N726">
        <v>0.99430199399999997</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1</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row>
    <row r="727" spans="1:101" x14ac:dyDescent="0.25">
      <c r="A727" t="s">
        <v>821</v>
      </c>
      <c r="B727">
        <v>24312</v>
      </c>
      <c r="C727">
        <v>337</v>
      </c>
      <c r="D727">
        <v>72.142433229999995</v>
      </c>
      <c r="E727">
        <v>154</v>
      </c>
      <c r="F727">
        <v>183</v>
      </c>
      <c r="G727">
        <v>116</v>
      </c>
      <c r="H727">
        <v>0</v>
      </c>
      <c r="I727" t="b">
        <v>0</v>
      </c>
      <c r="J727">
        <v>0</v>
      </c>
      <c r="K727">
        <v>3</v>
      </c>
      <c r="L727">
        <v>0</v>
      </c>
      <c r="N727">
        <v>0.45697329399999997</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1</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row>
    <row r="728" spans="1:101" x14ac:dyDescent="0.25">
      <c r="A728" t="s">
        <v>822</v>
      </c>
      <c r="B728">
        <v>23942</v>
      </c>
      <c r="C728">
        <v>512</v>
      </c>
      <c r="D728">
        <v>46.76171875</v>
      </c>
      <c r="E728">
        <v>167</v>
      </c>
      <c r="F728">
        <v>345</v>
      </c>
      <c r="G728">
        <v>45</v>
      </c>
      <c r="H728">
        <v>0</v>
      </c>
      <c r="I728" t="b">
        <v>0</v>
      </c>
      <c r="J728">
        <v>0</v>
      </c>
      <c r="K728">
        <v>1</v>
      </c>
      <c r="L728">
        <v>0</v>
      </c>
      <c r="N728">
        <v>0.326171875</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1</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row>
    <row r="729" spans="1:101" x14ac:dyDescent="0.25">
      <c r="A729" t="s">
        <v>823</v>
      </c>
      <c r="B729">
        <v>20877</v>
      </c>
      <c r="C729">
        <v>263</v>
      </c>
      <c r="D729">
        <v>79.38022814</v>
      </c>
      <c r="E729">
        <v>148</v>
      </c>
      <c r="F729">
        <v>115</v>
      </c>
      <c r="G729">
        <v>215</v>
      </c>
      <c r="H729">
        <v>0</v>
      </c>
      <c r="I729" t="b">
        <v>0</v>
      </c>
      <c r="J729">
        <v>1</v>
      </c>
      <c r="K729">
        <v>5</v>
      </c>
      <c r="L729">
        <v>2</v>
      </c>
      <c r="N729">
        <v>0.56273764299999995</v>
      </c>
      <c r="O729">
        <v>0</v>
      </c>
      <c r="P729">
        <v>0</v>
      </c>
      <c r="Q729">
        <v>0</v>
      </c>
      <c r="R729">
        <v>0</v>
      </c>
      <c r="S729">
        <v>0</v>
      </c>
      <c r="T729">
        <v>0</v>
      </c>
      <c r="U729">
        <v>0</v>
      </c>
      <c r="V729">
        <v>0</v>
      </c>
      <c r="W729">
        <v>0</v>
      </c>
      <c r="X729">
        <v>0</v>
      </c>
      <c r="Y729">
        <v>0</v>
      </c>
      <c r="Z729">
        <v>0</v>
      </c>
      <c r="AA729">
        <v>0</v>
      </c>
      <c r="AB729">
        <v>1</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1</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row>
    <row r="730" spans="1:101" x14ac:dyDescent="0.25">
      <c r="A730" t="s">
        <v>824</v>
      </c>
      <c r="B730">
        <v>15303</v>
      </c>
      <c r="C730">
        <v>141</v>
      </c>
      <c r="D730">
        <v>108.5319149</v>
      </c>
      <c r="E730">
        <v>81</v>
      </c>
      <c r="F730">
        <v>60</v>
      </c>
      <c r="G730">
        <v>245</v>
      </c>
      <c r="H730">
        <v>0</v>
      </c>
      <c r="I730" t="b">
        <v>0</v>
      </c>
      <c r="J730">
        <v>1</v>
      </c>
      <c r="K730">
        <v>8</v>
      </c>
      <c r="L730">
        <v>1</v>
      </c>
      <c r="N730">
        <v>0.57446808500000002</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1</v>
      </c>
      <c r="BO730">
        <v>0</v>
      </c>
      <c r="BP730">
        <v>0</v>
      </c>
      <c r="BQ730">
        <v>0</v>
      </c>
      <c r="BR730">
        <v>0</v>
      </c>
      <c r="BS730">
        <v>0</v>
      </c>
      <c r="BT730">
        <v>0</v>
      </c>
      <c r="BU730">
        <v>0</v>
      </c>
      <c r="BV730">
        <v>0</v>
      </c>
      <c r="BW730">
        <v>0</v>
      </c>
      <c r="BX730">
        <v>0</v>
      </c>
      <c r="BY730">
        <v>0</v>
      </c>
      <c r="BZ730">
        <v>0</v>
      </c>
      <c r="CA730">
        <v>0</v>
      </c>
      <c r="CB730">
        <v>0</v>
      </c>
      <c r="CC730">
        <v>1</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row>
    <row r="731" spans="1:101" x14ac:dyDescent="0.25">
      <c r="A731" t="s">
        <v>825</v>
      </c>
      <c r="B731">
        <v>22483</v>
      </c>
      <c r="C731">
        <v>434</v>
      </c>
      <c r="D731">
        <v>51.804147469999997</v>
      </c>
      <c r="E731">
        <v>121</v>
      </c>
      <c r="F731">
        <v>313</v>
      </c>
      <c r="G731">
        <v>100</v>
      </c>
      <c r="H731">
        <v>0</v>
      </c>
      <c r="I731" t="b">
        <v>0</v>
      </c>
      <c r="J731">
        <v>0</v>
      </c>
      <c r="K731">
        <v>3</v>
      </c>
      <c r="L731">
        <v>0</v>
      </c>
      <c r="N731">
        <v>0.27880184299999999</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1</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row>
    <row r="732" spans="1:101" x14ac:dyDescent="0.25">
      <c r="A732" t="s">
        <v>826</v>
      </c>
      <c r="B732">
        <v>30912</v>
      </c>
      <c r="C732">
        <v>418</v>
      </c>
      <c r="D732">
        <v>73.952153109999998</v>
      </c>
      <c r="E732">
        <v>418</v>
      </c>
      <c r="F732">
        <v>0</v>
      </c>
      <c r="G732">
        <v>132</v>
      </c>
      <c r="H732">
        <v>0</v>
      </c>
      <c r="I732" t="b">
        <v>0</v>
      </c>
      <c r="J732">
        <v>0</v>
      </c>
      <c r="K732">
        <v>5</v>
      </c>
      <c r="L732">
        <v>0</v>
      </c>
      <c r="N732">
        <v>1</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1</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row>
    <row r="733" spans="1:101" x14ac:dyDescent="0.25">
      <c r="A733" t="s">
        <v>827</v>
      </c>
      <c r="B733">
        <v>40598</v>
      </c>
      <c r="C733">
        <v>693</v>
      </c>
      <c r="D733">
        <v>58.582972580000003</v>
      </c>
      <c r="E733">
        <v>418</v>
      </c>
      <c r="F733">
        <v>275</v>
      </c>
      <c r="G733">
        <v>133</v>
      </c>
      <c r="H733">
        <v>0</v>
      </c>
      <c r="I733" t="b">
        <v>0</v>
      </c>
      <c r="J733">
        <v>2</v>
      </c>
      <c r="K733">
        <v>1</v>
      </c>
      <c r="L733">
        <v>0</v>
      </c>
      <c r="N733">
        <v>0.60317460300000003</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1</v>
      </c>
      <c r="CQ733">
        <v>0</v>
      </c>
      <c r="CR733">
        <v>0</v>
      </c>
      <c r="CS733">
        <v>0</v>
      </c>
      <c r="CT733">
        <v>1</v>
      </c>
      <c r="CU733">
        <v>0</v>
      </c>
      <c r="CV733">
        <v>0</v>
      </c>
      <c r="CW733">
        <v>0</v>
      </c>
    </row>
    <row r="734" spans="1:101" x14ac:dyDescent="0.25">
      <c r="A734" t="s">
        <v>828</v>
      </c>
      <c r="B734">
        <v>34403</v>
      </c>
      <c r="C734">
        <v>691</v>
      </c>
      <c r="D734">
        <v>49.787264829999998</v>
      </c>
      <c r="E734">
        <v>403</v>
      </c>
      <c r="F734">
        <v>288</v>
      </c>
      <c r="G734">
        <v>102</v>
      </c>
      <c r="H734">
        <v>0</v>
      </c>
      <c r="I734" t="b">
        <v>0</v>
      </c>
      <c r="J734">
        <v>1</v>
      </c>
      <c r="K734">
        <v>2</v>
      </c>
      <c r="L734">
        <v>0</v>
      </c>
      <c r="N734">
        <v>0.58321273500000004</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1</v>
      </c>
      <c r="CQ734">
        <v>0</v>
      </c>
      <c r="CR734">
        <v>0</v>
      </c>
      <c r="CS734">
        <v>0</v>
      </c>
      <c r="CT734">
        <v>1</v>
      </c>
      <c r="CU734">
        <v>0</v>
      </c>
      <c r="CV734">
        <v>0</v>
      </c>
      <c r="CW734">
        <v>0</v>
      </c>
    </row>
    <row r="735" spans="1:101" x14ac:dyDescent="0.25">
      <c r="A735" t="s">
        <v>829</v>
      </c>
      <c r="B735">
        <v>17815</v>
      </c>
      <c r="C735">
        <v>367</v>
      </c>
      <c r="D735">
        <v>48.542234329999999</v>
      </c>
      <c r="E735">
        <v>101</v>
      </c>
      <c r="F735">
        <v>266</v>
      </c>
      <c r="G735">
        <v>96</v>
      </c>
      <c r="H735">
        <v>0</v>
      </c>
      <c r="I735" t="b">
        <v>0</v>
      </c>
      <c r="J735">
        <v>0</v>
      </c>
      <c r="K735">
        <v>3</v>
      </c>
      <c r="L735">
        <v>1</v>
      </c>
      <c r="N735">
        <v>0.27520435999999998</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1</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row>
    <row r="736" spans="1:101" x14ac:dyDescent="0.25">
      <c r="A736" t="s">
        <v>830</v>
      </c>
      <c r="B736">
        <v>53594</v>
      </c>
      <c r="C736">
        <v>650</v>
      </c>
      <c r="D736">
        <v>82.452307689999998</v>
      </c>
      <c r="E736">
        <v>401</v>
      </c>
      <c r="F736">
        <v>249</v>
      </c>
      <c r="G736">
        <v>228</v>
      </c>
      <c r="H736">
        <v>3</v>
      </c>
      <c r="I736">
        <v>1</v>
      </c>
      <c r="J736">
        <v>1</v>
      </c>
      <c r="K736">
        <v>5</v>
      </c>
      <c r="L736">
        <v>0</v>
      </c>
      <c r="N736">
        <v>0.61692307700000004</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1</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row>
    <row r="737" spans="1:101" x14ac:dyDescent="0.25">
      <c r="A737" t="s">
        <v>831</v>
      </c>
      <c r="B737">
        <v>38651</v>
      </c>
      <c r="C737">
        <v>364</v>
      </c>
      <c r="D737">
        <v>106.18406589999999</v>
      </c>
      <c r="E737">
        <v>236</v>
      </c>
      <c r="F737">
        <v>128</v>
      </c>
      <c r="G737">
        <v>260</v>
      </c>
      <c r="H737">
        <v>0</v>
      </c>
      <c r="I737" t="b">
        <v>0</v>
      </c>
      <c r="J737">
        <v>2</v>
      </c>
      <c r="K737">
        <v>7</v>
      </c>
      <c r="L737">
        <v>4</v>
      </c>
      <c r="N737">
        <v>0.648351648</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1</v>
      </c>
      <c r="CO737">
        <v>0</v>
      </c>
      <c r="CP737">
        <v>0</v>
      </c>
      <c r="CQ737">
        <v>0</v>
      </c>
      <c r="CR737">
        <v>0</v>
      </c>
      <c r="CS737">
        <v>0</v>
      </c>
      <c r="CT737">
        <v>0</v>
      </c>
      <c r="CU737">
        <v>0</v>
      </c>
      <c r="CV737">
        <v>0</v>
      </c>
      <c r="CW737">
        <v>0</v>
      </c>
    </row>
    <row r="738" spans="1:101" x14ac:dyDescent="0.25">
      <c r="A738" t="s">
        <v>832</v>
      </c>
      <c r="B738">
        <v>31126</v>
      </c>
      <c r="C738">
        <v>729</v>
      </c>
      <c r="D738">
        <v>42.696844990000002</v>
      </c>
      <c r="E738">
        <v>477</v>
      </c>
      <c r="F738">
        <v>252</v>
      </c>
      <c r="G738">
        <v>62</v>
      </c>
      <c r="H738">
        <v>0</v>
      </c>
      <c r="I738" t="b">
        <v>0</v>
      </c>
      <c r="J738">
        <v>0</v>
      </c>
      <c r="K738">
        <v>1</v>
      </c>
      <c r="L738">
        <v>0</v>
      </c>
      <c r="N738">
        <v>0.65432098800000005</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1</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1</v>
      </c>
      <c r="CO738">
        <v>0</v>
      </c>
      <c r="CP738">
        <v>1</v>
      </c>
      <c r="CQ738">
        <v>0</v>
      </c>
      <c r="CR738">
        <v>0</v>
      </c>
      <c r="CS738">
        <v>0</v>
      </c>
      <c r="CT738">
        <v>0</v>
      </c>
      <c r="CU738">
        <v>0</v>
      </c>
      <c r="CV738">
        <v>0</v>
      </c>
      <c r="CW738">
        <v>0</v>
      </c>
    </row>
    <row r="739" spans="1:101" x14ac:dyDescent="0.25">
      <c r="A739" t="s">
        <v>833</v>
      </c>
      <c r="B739">
        <v>41383</v>
      </c>
      <c r="C739">
        <v>342</v>
      </c>
      <c r="D739">
        <v>121.00292399999999</v>
      </c>
      <c r="E739">
        <v>120</v>
      </c>
      <c r="F739">
        <v>222</v>
      </c>
      <c r="G739">
        <v>245</v>
      </c>
      <c r="H739">
        <v>1</v>
      </c>
      <c r="I739">
        <v>1</v>
      </c>
      <c r="J739">
        <v>0</v>
      </c>
      <c r="K739">
        <v>4</v>
      </c>
      <c r="L739">
        <v>0</v>
      </c>
      <c r="N739">
        <v>0.35087719299999998</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1</v>
      </c>
      <c r="BS739">
        <v>0</v>
      </c>
      <c r="BT739">
        <v>0</v>
      </c>
      <c r="BU739">
        <v>1</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row>
    <row r="740" spans="1:101" x14ac:dyDescent="0.25">
      <c r="A740" t="s">
        <v>834</v>
      </c>
      <c r="B740">
        <v>19407</v>
      </c>
      <c r="C740">
        <v>340</v>
      </c>
      <c r="D740">
        <v>57.079411759999999</v>
      </c>
      <c r="E740">
        <v>187</v>
      </c>
      <c r="F740">
        <v>153</v>
      </c>
      <c r="G740">
        <v>182</v>
      </c>
      <c r="H740">
        <v>1</v>
      </c>
      <c r="I740">
        <v>1</v>
      </c>
      <c r="J740">
        <v>0</v>
      </c>
      <c r="K740">
        <v>4</v>
      </c>
      <c r="L740">
        <v>0</v>
      </c>
      <c r="N740">
        <v>0.55000000000000004</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1</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row>
    <row r="741" spans="1:101" x14ac:dyDescent="0.25">
      <c r="A741" t="s">
        <v>835</v>
      </c>
      <c r="B741">
        <v>51509</v>
      </c>
      <c r="C741">
        <v>798</v>
      </c>
      <c r="D741">
        <v>64.547619049999994</v>
      </c>
      <c r="E741">
        <v>464</v>
      </c>
      <c r="F741">
        <v>334</v>
      </c>
      <c r="G741">
        <v>176</v>
      </c>
      <c r="H741">
        <v>0</v>
      </c>
      <c r="I741" t="b">
        <v>0</v>
      </c>
      <c r="J741">
        <v>0</v>
      </c>
      <c r="K741">
        <v>2</v>
      </c>
      <c r="L741">
        <v>0</v>
      </c>
      <c r="N741">
        <v>0.58145363400000005</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1</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1</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row>
    <row r="742" spans="1:101" x14ac:dyDescent="0.25">
      <c r="A742" t="s">
        <v>836</v>
      </c>
      <c r="B742">
        <v>22459</v>
      </c>
      <c r="C742">
        <v>337</v>
      </c>
      <c r="D742">
        <v>66.643916910000002</v>
      </c>
      <c r="E742">
        <v>181</v>
      </c>
      <c r="F742">
        <v>156</v>
      </c>
      <c r="G742">
        <v>160</v>
      </c>
      <c r="H742">
        <v>1</v>
      </c>
      <c r="I742">
        <v>1</v>
      </c>
      <c r="J742">
        <v>0</v>
      </c>
      <c r="K742">
        <v>2</v>
      </c>
      <c r="L742">
        <v>0</v>
      </c>
      <c r="N742">
        <v>0.53709198800000002</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1</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row>
    <row r="743" spans="1:101" x14ac:dyDescent="0.25">
      <c r="A743" t="s">
        <v>837</v>
      </c>
      <c r="B743">
        <v>15093</v>
      </c>
      <c r="C743">
        <v>334</v>
      </c>
      <c r="D743">
        <v>45.18862275</v>
      </c>
      <c r="E743">
        <v>333</v>
      </c>
      <c r="F743">
        <v>1</v>
      </c>
      <c r="G743">
        <v>56</v>
      </c>
      <c r="H743">
        <v>0</v>
      </c>
      <c r="I743" t="b">
        <v>0</v>
      </c>
      <c r="J743">
        <v>0</v>
      </c>
      <c r="K743">
        <v>0</v>
      </c>
      <c r="L743">
        <v>0</v>
      </c>
      <c r="N743">
        <v>0.99700598799999995</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1</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row>
    <row r="744" spans="1:101" x14ac:dyDescent="0.25">
      <c r="A744" t="s">
        <v>838</v>
      </c>
      <c r="B744">
        <v>22527</v>
      </c>
      <c r="C744">
        <v>581</v>
      </c>
      <c r="D744">
        <v>38.772805509999998</v>
      </c>
      <c r="E744">
        <v>277</v>
      </c>
      <c r="F744">
        <v>304</v>
      </c>
      <c r="G744">
        <v>134</v>
      </c>
      <c r="H744">
        <v>0</v>
      </c>
      <c r="I744" t="b">
        <v>0</v>
      </c>
      <c r="J744">
        <v>0</v>
      </c>
      <c r="K744">
        <v>4</v>
      </c>
      <c r="L744">
        <v>0</v>
      </c>
      <c r="N744">
        <v>0.47676420000000003</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1</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row>
    <row r="745" spans="1:101" x14ac:dyDescent="0.25">
      <c r="A745" t="s">
        <v>839</v>
      </c>
      <c r="B745">
        <v>37299</v>
      </c>
      <c r="C745">
        <v>568</v>
      </c>
      <c r="D745">
        <v>65.667253520000003</v>
      </c>
      <c r="E745">
        <v>484</v>
      </c>
      <c r="F745">
        <v>84</v>
      </c>
      <c r="G745">
        <v>45</v>
      </c>
      <c r="H745">
        <v>0</v>
      </c>
      <c r="I745" t="b">
        <v>0</v>
      </c>
      <c r="J745">
        <v>1</v>
      </c>
      <c r="K745">
        <v>2</v>
      </c>
      <c r="L745">
        <v>3</v>
      </c>
      <c r="N745">
        <v>0.85211267599999996</v>
      </c>
      <c r="O745">
        <v>0</v>
      </c>
      <c r="P745">
        <v>0</v>
      </c>
      <c r="Q745">
        <v>0</v>
      </c>
      <c r="R745">
        <v>0</v>
      </c>
      <c r="S745">
        <v>0</v>
      </c>
      <c r="T745">
        <v>0</v>
      </c>
      <c r="U745">
        <v>0</v>
      </c>
      <c r="V745">
        <v>0</v>
      </c>
      <c r="W745">
        <v>0</v>
      </c>
      <c r="X745">
        <v>0</v>
      </c>
      <c r="Y745">
        <v>0</v>
      </c>
      <c r="Z745">
        <v>0</v>
      </c>
      <c r="AA745">
        <v>0</v>
      </c>
      <c r="AB745">
        <v>0</v>
      </c>
      <c r="AC745">
        <v>0</v>
      </c>
      <c r="AD745">
        <v>0</v>
      </c>
      <c r="AE745">
        <v>0</v>
      </c>
      <c r="AF745">
        <v>0</v>
      </c>
      <c r="AG745">
        <v>1</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row>
    <row r="746" spans="1:101" x14ac:dyDescent="0.25">
      <c r="A746" t="s">
        <v>840</v>
      </c>
      <c r="B746">
        <v>13769</v>
      </c>
      <c r="C746">
        <v>164</v>
      </c>
      <c r="D746">
        <v>83.957317070000002</v>
      </c>
      <c r="E746">
        <v>79</v>
      </c>
      <c r="F746">
        <v>85</v>
      </c>
      <c r="G746">
        <v>225</v>
      </c>
      <c r="H746">
        <v>2</v>
      </c>
      <c r="I746">
        <v>1</v>
      </c>
      <c r="J746">
        <v>2</v>
      </c>
      <c r="K746">
        <v>3</v>
      </c>
      <c r="L746">
        <v>0</v>
      </c>
      <c r="N746">
        <v>0.48170731700000002</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1</v>
      </c>
      <c r="CS746">
        <v>0</v>
      </c>
      <c r="CT746">
        <v>0</v>
      </c>
      <c r="CU746">
        <v>0</v>
      </c>
      <c r="CV746">
        <v>0</v>
      </c>
      <c r="CW746">
        <v>0</v>
      </c>
    </row>
    <row r="747" spans="1:101" x14ac:dyDescent="0.25">
      <c r="A747" t="s">
        <v>841</v>
      </c>
      <c r="B747">
        <v>35075</v>
      </c>
      <c r="C747">
        <v>282</v>
      </c>
      <c r="D747">
        <v>124.3794326</v>
      </c>
      <c r="E747">
        <v>133</v>
      </c>
      <c r="F747">
        <v>149</v>
      </c>
      <c r="G747">
        <v>195</v>
      </c>
      <c r="H747">
        <v>0</v>
      </c>
      <c r="I747" t="b">
        <v>0</v>
      </c>
      <c r="J747">
        <v>1</v>
      </c>
      <c r="K747">
        <v>6</v>
      </c>
      <c r="L747">
        <v>1</v>
      </c>
      <c r="N747">
        <v>0.47163120600000003</v>
      </c>
      <c r="O747">
        <v>0</v>
      </c>
      <c r="P747">
        <v>0</v>
      </c>
      <c r="Q747">
        <v>0</v>
      </c>
      <c r="R747">
        <v>0</v>
      </c>
      <c r="S747">
        <v>0</v>
      </c>
      <c r="T747">
        <v>0</v>
      </c>
      <c r="U747">
        <v>0</v>
      </c>
      <c r="V747">
        <v>0</v>
      </c>
      <c r="W747">
        <v>0</v>
      </c>
      <c r="X747">
        <v>0</v>
      </c>
      <c r="Y747">
        <v>1</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row>
    <row r="748" spans="1:101" x14ac:dyDescent="0.25">
      <c r="A748" t="s">
        <v>842</v>
      </c>
      <c r="B748">
        <v>11418</v>
      </c>
      <c r="C748">
        <v>315</v>
      </c>
      <c r="D748">
        <v>36.247619049999997</v>
      </c>
      <c r="E748">
        <v>208</v>
      </c>
      <c r="F748">
        <v>107</v>
      </c>
      <c r="G748">
        <v>54</v>
      </c>
      <c r="H748">
        <v>0</v>
      </c>
      <c r="I748" t="b">
        <v>0</v>
      </c>
      <c r="J748">
        <v>1</v>
      </c>
      <c r="K748">
        <v>1</v>
      </c>
      <c r="L748">
        <v>1</v>
      </c>
      <c r="N748">
        <v>0.66031746000000002</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1</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row>
    <row r="749" spans="1:101" x14ac:dyDescent="0.25">
      <c r="A749" t="s">
        <v>843</v>
      </c>
      <c r="B749">
        <v>9243</v>
      </c>
      <c r="C749">
        <v>280</v>
      </c>
      <c r="D749">
        <v>33.010714290000003</v>
      </c>
      <c r="E749">
        <v>165</v>
      </c>
      <c r="F749">
        <v>115</v>
      </c>
      <c r="G749">
        <v>56</v>
      </c>
      <c r="H749">
        <v>0</v>
      </c>
      <c r="I749" t="b">
        <v>0</v>
      </c>
      <c r="J749">
        <v>1</v>
      </c>
      <c r="K749">
        <v>1</v>
      </c>
      <c r="L749">
        <v>2</v>
      </c>
      <c r="N749">
        <v>0.58928571399999996</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1</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row>
    <row r="750" spans="1:101" x14ac:dyDescent="0.25">
      <c r="A750" t="s">
        <v>844</v>
      </c>
      <c r="B750">
        <v>42022</v>
      </c>
      <c r="C750">
        <v>535</v>
      </c>
      <c r="D750">
        <v>78.545794389999998</v>
      </c>
      <c r="E750">
        <v>261</v>
      </c>
      <c r="F750">
        <v>274</v>
      </c>
      <c r="G750">
        <v>115</v>
      </c>
      <c r="H750">
        <v>0</v>
      </c>
      <c r="I750" t="b">
        <v>0</v>
      </c>
      <c r="J750">
        <v>2</v>
      </c>
      <c r="K750">
        <v>2</v>
      </c>
      <c r="L750">
        <v>0</v>
      </c>
      <c r="N750">
        <v>0.48785046700000001</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1</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1</v>
      </c>
      <c r="CQ750">
        <v>0</v>
      </c>
      <c r="CR750">
        <v>0</v>
      </c>
      <c r="CS750">
        <v>0</v>
      </c>
      <c r="CT750">
        <v>1</v>
      </c>
      <c r="CU750">
        <v>0</v>
      </c>
      <c r="CV750">
        <v>0</v>
      </c>
      <c r="CW750">
        <v>0</v>
      </c>
    </row>
    <row r="751" spans="1:101" x14ac:dyDescent="0.25">
      <c r="A751" t="s">
        <v>845</v>
      </c>
      <c r="B751">
        <v>29257</v>
      </c>
      <c r="C751">
        <v>212</v>
      </c>
      <c r="D751">
        <v>138.004717</v>
      </c>
      <c r="E751">
        <v>89</v>
      </c>
      <c r="F751">
        <v>123</v>
      </c>
      <c r="G751">
        <v>193</v>
      </c>
      <c r="H751">
        <v>0</v>
      </c>
      <c r="I751" t="b">
        <v>0</v>
      </c>
      <c r="J751">
        <v>0</v>
      </c>
      <c r="K751">
        <v>7</v>
      </c>
      <c r="L751">
        <v>0</v>
      </c>
      <c r="N751">
        <v>0.41981132100000002</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1</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1</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row>
    <row r="752" spans="1:101" x14ac:dyDescent="0.25">
      <c r="A752" t="s">
        <v>846</v>
      </c>
      <c r="B752">
        <v>21911</v>
      </c>
      <c r="C752">
        <v>201</v>
      </c>
      <c r="D752">
        <v>109.00995020000001</v>
      </c>
      <c r="E752">
        <v>49</v>
      </c>
      <c r="F752">
        <v>152</v>
      </c>
      <c r="G752">
        <v>71</v>
      </c>
      <c r="H752">
        <v>1</v>
      </c>
      <c r="I752">
        <v>1</v>
      </c>
      <c r="J752">
        <v>0</v>
      </c>
      <c r="K752">
        <v>4</v>
      </c>
      <c r="L752">
        <v>3</v>
      </c>
      <c r="N752">
        <v>0.243781095</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1</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row>
    <row r="753" spans="1:101" x14ac:dyDescent="0.25">
      <c r="A753" t="s">
        <v>847</v>
      </c>
      <c r="B753">
        <v>36524</v>
      </c>
      <c r="C753">
        <v>782</v>
      </c>
      <c r="D753">
        <v>46.705882350000003</v>
      </c>
      <c r="E753">
        <v>489</v>
      </c>
      <c r="F753">
        <v>293</v>
      </c>
      <c r="G753">
        <v>133</v>
      </c>
      <c r="H753">
        <v>0</v>
      </c>
      <c r="I753" t="b">
        <v>0</v>
      </c>
      <c r="J753">
        <v>0</v>
      </c>
      <c r="K753">
        <v>4</v>
      </c>
      <c r="L753">
        <v>0</v>
      </c>
      <c r="N753">
        <v>0.62531969300000001</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1</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row>
    <row r="754" spans="1:101" x14ac:dyDescent="0.25">
      <c r="A754" t="s">
        <v>848</v>
      </c>
      <c r="B754">
        <v>28736</v>
      </c>
      <c r="C754">
        <v>334</v>
      </c>
      <c r="D754">
        <v>86.035928139999996</v>
      </c>
      <c r="E754">
        <v>163</v>
      </c>
      <c r="F754">
        <v>171</v>
      </c>
      <c r="G754">
        <v>179</v>
      </c>
      <c r="H754">
        <v>0</v>
      </c>
      <c r="I754" t="b">
        <v>0</v>
      </c>
      <c r="J754">
        <v>0</v>
      </c>
      <c r="K754">
        <v>8</v>
      </c>
      <c r="L754">
        <v>2</v>
      </c>
      <c r="N754">
        <v>0.48802395199999998</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1</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row>
    <row r="755" spans="1:101" x14ac:dyDescent="0.25">
      <c r="A755" t="s">
        <v>849</v>
      </c>
      <c r="B755">
        <v>17519</v>
      </c>
      <c r="C755">
        <v>251</v>
      </c>
      <c r="D755">
        <v>69.796812750000001</v>
      </c>
      <c r="E755">
        <v>87</v>
      </c>
      <c r="F755">
        <v>164</v>
      </c>
      <c r="G755">
        <v>160</v>
      </c>
      <c r="H755">
        <v>0</v>
      </c>
      <c r="I755" t="b">
        <v>0</v>
      </c>
      <c r="J755">
        <v>1</v>
      </c>
      <c r="K755">
        <v>5</v>
      </c>
      <c r="L755">
        <v>0</v>
      </c>
      <c r="N755">
        <v>0.34661354599999999</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1</v>
      </c>
      <c r="BV755">
        <v>0</v>
      </c>
      <c r="BW755">
        <v>0</v>
      </c>
      <c r="BX755">
        <v>0</v>
      </c>
      <c r="BY755">
        <v>0</v>
      </c>
      <c r="BZ755">
        <v>0</v>
      </c>
      <c r="CA755">
        <v>0</v>
      </c>
      <c r="CB755">
        <v>0</v>
      </c>
      <c r="CC755">
        <v>0</v>
      </c>
      <c r="CD755">
        <v>0</v>
      </c>
      <c r="CE755">
        <v>0</v>
      </c>
      <c r="CF755">
        <v>1</v>
      </c>
      <c r="CG755">
        <v>0</v>
      </c>
      <c r="CH755">
        <v>0</v>
      </c>
      <c r="CI755">
        <v>0</v>
      </c>
      <c r="CJ755">
        <v>0</v>
      </c>
      <c r="CK755">
        <v>0</v>
      </c>
      <c r="CL755">
        <v>0</v>
      </c>
      <c r="CM755">
        <v>0</v>
      </c>
      <c r="CN755">
        <v>0</v>
      </c>
      <c r="CO755">
        <v>0</v>
      </c>
      <c r="CP755">
        <v>0</v>
      </c>
      <c r="CQ755">
        <v>0</v>
      </c>
      <c r="CR755">
        <v>0</v>
      </c>
      <c r="CS755">
        <v>0</v>
      </c>
      <c r="CT755">
        <v>0</v>
      </c>
      <c r="CU755">
        <v>0</v>
      </c>
      <c r="CV755">
        <v>0</v>
      </c>
      <c r="CW755">
        <v>0</v>
      </c>
    </row>
    <row r="756" spans="1:101" x14ac:dyDescent="0.25">
      <c r="A756" t="s">
        <v>850</v>
      </c>
      <c r="B756">
        <v>12848</v>
      </c>
      <c r="C756">
        <v>407</v>
      </c>
      <c r="D756">
        <v>31.567567570000001</v>
      </c>
      <c r="E756">
        <v>266</v>
      </c>
      <c r="F756">
        <v>141</v>
      </c>
      <c r="G756">
        <v>63</v>
      </c>
      <c r="H756">
        <v>0</v>
      </c>
      <c r="I756" t="b">
        <v>0</v>
      </c>
      <c r="J756">
        <v>0</v>
      </c>
      <c r="K756">
        <v>1</v>
      </c>
      <c r="L756">
        <v>0</v>
      </c>
      <c r="N756">
        <v>0.65356265400000002</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1</v>
      </c>
      <c r="CV756">
        <v>0</v>
      </c>
      <c r="CW756">
        <v>0</v>
      </c>
    </row>
    <row r="757" spans="1:101" x14ac:dyDescent="0.25">
      <c r="A757" t="s">
        <v>851</v>
      </c>
      <c r="B757">
        <v>27893</v>
      </c>
      <c r="C757">
        <v>409</v>
      </c>
      <c r="D757">
        <v>68.198044010000004</v>
      </c>
      <c r="E757">
        <v>409</v>
      </c>
      <c r="F757">
        <v>0</v>
      </c>
      <c r="G757">
        <v>135</v>
      </c>
      <c r="H757">
        <v>0</v>
      </c>
      <c r="I757" t="b">
        <v>0</v>
      </c>
      <c r="J757">
        <v>0</v>
      </c>
      <c r="K757">
        <v>3</v>
      </c>
      <c r="L757">
        <v>0</v>
      </c>
      <c r="N757">
        <v>1</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1</v>
      </c>
      <c r="CV757">
        <v>0</v>
      </c>
      <c r="CW757">
        <v>0</v>
      </c>
    </row>
    <row r="758" spans="1:101" x14ac:dyDescent="0.25">
      <c r="A758" t="s">
        <v>852</v>
      </c>
      <c r="B758">
        <v>50355</v>
      </c>
      <c r="C758">
        <v>349</v>
      </c>
      <c r="D758">
        <v>144.2836676</v>
      </c>
      <c r="E758">
        <v>141</v>
      </c>
      <c r="F758">
        <v>208</v>
      </c>
      <c r="G758">
        <v>180</v>
      </c>
      <c r="H758">
        <v>0</v>
      </c>
      <c r="I758" t="b">
        <v>0</v>
      </c>
      <c r="J758">
        <v>0</v>
      </c>
      <c r="K758">
        <v>6</v>
      </c>
      <c r="L758">
        <v>0</v>
      </c>
      <c r="N758">
        <v>0.40401146100000002</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1</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row>
    <row r="759" spans="1:101" x14ac:dyDescent="0.25">
      <c r="A759" t="s">
        <v>853</v>
      </c>
      <c r="B759">
        <v>18894</v>
      </c>
      <c r="C759">
        <v>193</v>
      </c>
      <c r="D759">
        <v>97.896373060000002</v>
      </c>
      <c r="E759">
        <v>90</v>
      </c>
      <c r="F759">
        <v>103</v>
      </c>
      <c r="G759">
        <v>79</v>
      </c>
      <c r="H759">
        <v>1</v>
      </c>
      <c r="I759">
        <v>1</v>
      </c>
      <c r="J759">
        <v>1</v>
      </c>
      <c r="K759">
        <v>2</v>
      </c>
      <c r="L759">
        <v>2</v>
      </c>
      <c r="N759">
        <v>0.46632124400000002</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1</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row>
    <row r="760" spans="1:101" x14ac:dyDescent="0.25">
      <c r="A760" t="s">
        <v>854</v>
      </c>
      <c r="B760">
        <v>51265</v>
      </c>
      <c r="C760">
        <v>467</v>
      </c>
      <c r="D760">
        <v>109.77516060000001</v>
      </c>
      <c r="E760">
        <v>176</v>
      </c>
      <c r="F760">
        <v>291</v>
      </c>
      <c r="G760">
        <v>91</v>
      </c>
      <c r="H760">
        <v>0</v>
      </c>
      <c r="I760" t="b">
        <v>0</v>
      </c>
      <c r="J760">
        <v>1</v>
      </c>
      <c r="K760">
        <v>2</v>
      </c>
      <c r="L760">
        <v>1</v>
      </c>
      <c r="N760">
        <v>0.376873662</v>
      </c>
      <c r="O760">
        <v>0</v>
      </c>
      <c r="P760">
        <v>0</v>
      </c>
      <c r="Q760">
        <v>0</v>
      </c>
      <c r="R760">
        <v>1</v>
      </c>
      <c r="S760">
        <v>0</v>
      </c>
      <c r="T760">
        <v>1</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1</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row>
    <row r="761" spans="1:101" x14ac:dyDescent="0.25">
      <c r="A761" t="s">
        <v>855</v>
      </c>
      <c r="B761">
        <v>22936</v>
      </c>
      <c r="C761">
        <v>582</v>
      </c>
      <c r="D761">
        <v>39.408934709999997</v>
      </c>
      <c r="E761">
        <v>582</v>
      </c>
      <c r="F761">
        <v>0</v>
      </c>
      <c r="G761">
        <v>122</v>
      </c>
      <c r="H761">
        <v>1</v>
      </c>
      <c r="I761">
        <v>1</v>
      </c>
      <c r="J761">
        <v>1</v>
      </c>
      <c r="K761">
        <v>0</v>
      </c>
      <c r="L761">
        <v>0</v>
      </c>
      <c r="N761">
        <v>1</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1</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row>
    <row r="762" spans="1:101" x14ac:dyDescent="0.25">
      <c r="A762" t="s">
        <v>856</v>
      </c>
      <c r="B762">
        <v>14580</v>
      </c>
      <c r="C762">
        <v>227</v>
      </c>
      <c r="D762">
        <v>64.229074890000007</v>
      </c>
      <c r="E762">
        <v>61</v>
      </c>
      <c r="F762">
        <v>166</v>
      </c>
      <c r="G762">
        <v>201</v>
      </c>
      <c r="H762">
        <v>0</v>
      </c>
      <c r="I762" t="b">
        <v>0</v>
      </c>
      <c r="J762">
        <v>1</v>
      </c>
      <c r="K762">
        <v>6</v>
      </c>
      <c r="L762">
        <v>0</v>
      </c>
      <c r="N762">
        <v>0.26872246700000002</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1</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row>
    <row r="763" spans="1:101" x14ac:dyDescent="0.25">
      <c r="A763" t="s">
        <v>857</v>
      </c>
      <c r="B763">
        <v>12826</v>
      </c>
      <c r="C763">
        <v>213</v>
      </c>
      <c r="D763">
        <v>60.215962439999998</v>
      </c>
      <c r="E763">
        <v>56</v>
      </c>
      <c r="F763">
        <v>157</v>
      </c>
      <c r="G763">
        <v>157</v>
      </c>
      <c r="H763">
        <v>0</v>
      </c>
      <c r="I763" t="b">
        <v>0</v>
      </c>
      <c r="J763">
        <v>0</v>
      </c>
      <c r="K763">
        <v>6</v>
      </c>
      <c r="L763">
        <v>1</v>
      </c>
      <c r="N763">
        <v>0.262910798</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1</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row>
    <row r="764" spans="1:101" x14ac:dyDescent="0.25">
      <c r="A764" t="s">
        <v>858</v>
      </c>
      <c r="B764">
        <v>16800</v>
      </c>
      <c r="C764">
        <v>202</v>
      </c>
      <c r="D764">
        <v>83.168316829999995</v>
      </c>
      <c r="E764">
        <v>54</v>
      </c>
      <c r="F764">
        <v>148</v>
      </c>
      <c r="G764">
        <v>198</v>
      </c>
      <c r="H764">
        <v>0</v>
      </c>
      <c r="I764" t="b">
        <v>0</v>
      </c>
      <c r="J764">
        <v>0</v>
      </c>
      <c r="K764">
        <v>5</v>
      </c>
      <c r="L764">
        <v>1</v>
      </c>
      <c r="N764">
        <v>0.26732673299999998</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1</v>
      </c>
      <c r="CL764">
        <v>0</v>
      </c>
      <c r="CM764">
        <v>0</v>
      </c>
      <c r="CN764">
        <v>0</v>
      </c>
      <c r="CO764">
        <v>0</v>
      </c>
      <c r="CP764">
        <v>0</v>
      </c>
      <c r="CQ764">
        <v>0</v>
      </c>
      <c r="CR764">
        <v>0</v>
      </c>
      <c r="CS764">
        <v>0</v>
      </c>
      <c r="CT764">
        <v>0</v>
      </c>
      <c r="CU764">
        <v>0</v>
      </c>
      <c r="CV764">
        <v>0</v>
      </c>
      <c r="CW764">
        <v>0</v>
      </c>
    </row>
    <row r="765" spans="1:101" x14ac:dyDescent="0.25">
      <c r="A765" t="s">
        <v>273</v>
      </c>
      <c r="B765">
        <v>66886</v>
      </c>
      <c r="C765">
        <v>993</v>
      </c>
      <c r="D765">
        <v>67.357502519999997</v>
      </c>
      <c r="E765">
        <v>409</v>
      </c>
      <c r="F765">
        <v>584</v>
      </c>
      <c r="G765">
        <v>77</v>
      </c>
      <c r="H765">
        <v>0</v>
      </c>
      <c r="I765" t="b">
        <v>0</v>
      </c>
      <c r="J765">
        <v>0</v>
      </c>
      <c r="K765">
        <v>1</v>
      </c>
      <c r="L765">
        <v>0</v>
      </c>
      <c r="N765">
        <v>0.41188318200000001</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1</v>
      </c>
      <c r="CP765">
        <v>1</v>
      </c>
      <c r="CQ765">
        <v>0</v>
      </c>
      <c r="CR765">
        <v>0</v>
      </c>
      <c r="CS765">
        <v>0</v>
      </c>
      <c r="CT765">
        <v>0</v>
      </c>
      <c r="CU765">
        <v>0</v>
      </c>
      <c r="CV765">
        <v>0</v>
      </c>
      <c r="CW765">
        <v>0</v>
      </c>
    </row>
    <row r="766" spans="1:101" x14ac:dyDescent="0.25">
      <c r="A766" t="s">
        <v>859</v>
      </c>
      <c r="B766">
        <v>23230</v>
      </c>
      <c r="C766">
        <v>200</v>
      </c>
      <c r="D766">
        <v>116.15</v>
      </c>
      <c r="E766">
        <v>47</v>
      </c>
      <c r="F766">
        <v>153</v>
      </c>
      <c r="G766">
        <v>245</v>
      </c>
      <c r="H766">
        <v>3</v>
      </c>
      <c r="I766">
        <v>1</v>
      </c>
      <c r="J766">
        <v>0</v>
      </c>
      <c r="K766">
        <v>4</v>
      </c>
      <c r="L766">
        <v>1</v>
      </c>
      <c r="N766">
        <v>0.23499999999999999</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1</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1</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1</v>
      </c>
      <c r="CW766">
        <v>0</v>
      </c>
    </row>
    <row r="767" spans="1:101" x14ac:dyDescent="0.25">
      <c r="A767" t="s">
        <v>860</v>
      </c>
      <c r="B767">
        <v>4440</v>
      </c>
      <c r="C767">
        <v>38</v>
      </c>
      <c r="D767">
        <v>116.8421053</v>
      </c>
      <c r="E767">
        <v>37</v>
      </c>
      <c r="F767">
        <v>1</v>
      </c>
      <c r="G767">
        <v>69</v>
      </c>
      <c r="H767">
        <v>0</v>
      </c>
      <c r="I767" t="b">
        <v>0</v>
      </c>
      <c r="J767">
        <v>0</v>
      </c>
      <c r="K767">
        <v>2</v>
      </c>
      <c r="L767">
        <v>0</v>
      </c>
      <c r="N767">
        <v>0.97368421100000002</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1</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row>
    <row r="768" spans="1:101" x14ac:dyDescent="0.25">
      <c r="A768" t="s">
        <v>861</v>
      </c>
      <c r="B768">
        <v>5447</v>
      </c>
      <c r="C768">
        <v>37</v>
      </c>
      <c r="D768">
        <v>147.21621619999999</v>
      </c>
      <c r="E768">
        <v>37</v>
      </c>
      <c r="F768">
        <v>0</v>
      </c>
      <c r="G768">
        <v>233</v>
      </c>
      <c r="H768">
        <v>2</v>
      </c>
      <c r="I768">
        <v>1</v>
      </c>
      <c r="J768">
        <v>1</v>
      </c>
      <c r="K768">
        <v>5</v>
      </c>
      <c r="L768">
        <v>0</v>
      </c>
      <c r="N768">
        <v>1</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1</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row>
    <row r="769" spans="1:101" x14ac:dyDescent="0.25">
      <c r="A769" t="s">
        <v>862</v>
      </c>
      <c r="B769">
        <v>1407</v>
      </c>
      <c r="C769">
        <v>38</v>
      </c>
      <c r="D769">
        <v>37.026315789999998</v>
      </c>
      <c r="E769">
        <v>38</v>
      </c>
      <c r="F769">
        <v>0</v>
      </c>
      <c r="G769">
        <v>130</v>
      </c>
      <c r="H769">
        <v>4</v>
      </c>
      <c r="I769">
        <v>1</v>
      </c>
      <c r="J769">
        <v>0</v>
      </c>
      <c r="K769">
        <v>5</v>
      </c>
      <c r="L769">
        <v>0</v>
      </c>
      <c r="N769">
        <v>1</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1</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row>
    <row r="770" spans="1:101" x14ac:dyDescent="0.25">
      <c r="A770" t="s">
        <v>863</v>
      </c>
      <c r="B770">
        <v>2709</v>
      </c>
      <c r="C770">
        <v>37</v>
      </c>
      <c r="D770">
        <v>73.216216220000007</v>
      </c>
      <c r="E770">
        <v>37</v>
      </c>
      <c r="F770">
        <v>0</v>
      </c>
      <c r="G770">
        <v>114</v>
      </c>
      <c r="H770">
        <v>3</v>
      </c>
      <c r="I770">
        <v>1</v>
      </c>
      <c r="J770">
        <v>0</v>
      </c>
      <c r="K770">
        <v>4</v>
      </c>
      <c r="L770">
        <v>0</v>
      </c>
      <c r="N770">
        <v>1</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1</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row>
    <row r="771" spans="1:101" x14ac:dyDescent="0.25">
      <c r="A771" t="s">
        <v>864</v>
      </c>
      <c r="B771">
        <v>6241</v>
      </c>
      <c r="C771">
        <v>113</v>
      </c>
      <c r="D771">
        <v>55.230088500000001</v>
      </c>
      <c r="E771">
        <v>112</v>
      </c>
      <c r="F771">
        <v>1</v>
      </c>
      <c r="G771">
        <v>58</v>
      </c>
      <c r="H771">
        <v>0</v>
      </c>
      <c r="I771" t="b">
        <v>0</v>
      </c>
      <c r="J771">
        <v>0</v>
      </c>
      <c r="K771">
        <v>1</v>
      </c>
      <c r="L771">
        <v>0</v>
      </c>
      <c r="N771">
        <v>0.99115044200000002</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1</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row>
    <row r="772" spans="1:101" x14ac:dyDescent="0.25">
      <c r="A772" t="s">
        <v>865</v>
      </c>
      <c r="B772">
        <v>5377</v>
      </c>
      <c r="C772">
        <v>37</v>
      </c>
      <c r="D772">
        <v>145.3243243</v>
      </c>
      <c r="E772">
        <v>37</v>
      </c>
      <c r="F772">
        <v>0</v>
      </c>
      <c r="G772">
        <v>238</v>
      </c>
      <c r="H772">
        <v>0</v>
      </c>
      <c r="I772" t="b">
        <v>0</v>
      </c>
      <c r="J772">
        <v>1</v>
      </c>
      <c r="K772">
        <v>7</v>
      </c>
      <c r="L772">
        <v>1</v>
      </c>
      <c r="N772">
        <v>1</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1</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row>
    <row r="773" spans="1:101" x14ac:dyDescent="0.25">
      <c r="A773" t="s">
        <v>866</v>
      </c>
      <c r="B773">
        <v>2058</v>
      </c>
      <c r="C773">
        <v>37</v>
      </c>
      <c r="D773">
        <v>55.621621619999999</v>
      </c>
      <c r="E773">
        <v>37</v>
      </c>
      <c r="F773">
        <v>0</v>
      </c>
      <c r="G773">
        <v>200</v>
      </c>
      <c r="H773">
        <v>0</v>
      </c>
      <c r="I773" t="b">
        <v>0</v>
      </c>
      <c r="J773">
        <v>1</v>
      </c>
      <c r="K773">
        <v>7</v>
      </c>
      <c r="L773">
        <v>1</v>
      </c>
      <c r="N773">
        <v>1</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1</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row>
    <row r="774" spans="1:101" x14ac:dyDescent="0.25">
      <c r="A774" t="s">
        <v>867</v>
      </c>
      <c r="B774">
        <v>6706</v>
      </c>
      <c r="C774">
        <v>37</v>
      </c>
      <c r="D774">
        <v>181.24324319999999</v>
      </c>
      <c r="E774">
        <v>37</v>
      </c>
      <c r="F774">
        <v>0</v>
      </c>
      <c r="G774">
        <v>69</v>
      </c>
      <c r="H774">
        <v>0</v>
      </c>
      <c r="I774" t="b">
        <v>0</v>
      </c>
      <c r="J774">
        <v>0</v>
      </c>
      <c r="K774">
        <v>2</v>
      </c>
      <c r="L774">
        <v>0</v>
      </c>
      <c r="N774">
        <v>1</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1</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row>
    <row r="775" spans="1:101" x14ac:dyDescent="0.25">
      <c r="A775" t="s">
        <v>868</v>
      </c>
      <c r="B775">
        <v>158102</v>
      </c>
      <c r="C775">
        <v>916</v>
      </c>
      <c r="D775">
        <v>172.60043669999999</v>
      </c>
      <c r="E775">
        <v>883</v>
      </c>
      <c r="F775">
        <v>33</v>
      </c>
      <c r="G775">
        <v>195</v>
      </c>
      <c r="H775">
        <v>0</v>
      </c>
      <c r="I775" t="b">
        <v>0</v>
      </c>
      <c r="J775">
        <v>1</v>
      </c>
      <c r="K775">
        <v>6</v>
      </c>
      <c r="L775">
        <v>1</v>
      </c>
      <c r="N775">
        <v>0.96397379900000002</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1</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row>
    <row r="776" spans="1:101" x14ac:dyDescent="0.25">
      <c r="A776" t="s">
        <v>869</v>
      </c>
      <c r="B776">
        <v>88256</v>
      </c>
      <c r="C776">
        <v>891</v>
      </c>
      <c r="D776">
        <v>99.052749719999994</v>
      </c>
      <c r="E776">
        <v>875</v>
      </c>
      <c r="F776">
        <v>16</v>
      </c>
      <c r="G776">
        <v>196</v>
      </c>
      <c r="H776">
        <v>0</v>
      </c>
      <c r="I776" t="b">
        <v>0</v>
      </c>
      <c r="J776">
        <v>2</v>
      </c>
      <c r="K776">
        <v>7</v>
      </c>
      <c r="L776">
        <v>0</v>
      </c>
      <c r="N776">
        <v>0.98204264900000005</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1</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row>
    <row r="777" spans="1:101" x14ac:dyDescent="0.25">
      <c r="A777" t="s">
        <v>870</v>
      </c>
      <c r="B777">
        <v>157241</v>
      </c>
      <c r="C777">
        <v>867</v>
      </c>
      <c r="D777">
        <v>181.3621684</v>
      </c>
      <c r="E777">
        <v>852</v>
      </c>
      <c r="F777">
        <v>15</v>
      </c>
      <c r="G777">
        <v>145</v>
      </c>
      <c r="H777">
        <v>0</v>
      </c>
      <c r="I777" t="b">
        <v>0</v>
      </c>
      <c r="J777">
        <v>0</v>
      </c>
      <c r="K777">
        <v>4</v>
      </c>
      <c r="L777">
        <v>0</v>
      </c>
      <c r="N777">
        <v>0.98269896199999995</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1</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row>
    <row r="778" spans="1:101" x14ac:dyDescent="0.25">
      <c r="A778" t="s">
        <v>871</v>
      </c>
      <c r="B778">
        <v>83438</v>
      </c>
      <c r="C778">
        <v>854</v>
      </c>
      <c r="D778">
        <v>97.702576109999995</v>
      </c>
      <c r="E778">
        <v>838</v>
      </c>
      <c r="F778">
        <v>16</v>
      </c>
      <c r="G778">
        <v>110</v>
      </c>
      <c r="H778">
        <v>0</v>
      </c>
      <c r="I778" t="b">
        <v>0</v>
      </c>
      <c r="J778">
        <v>0</v>
      </c>
      <c r="K778">
        <v>3</v>
      </c>
      <c r="L778">
        <v>0</v>
      </c>
      <c r="N778">
        <v>0.981264637</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1</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row>
    <row r="779" spans="1:101" x14ac:dyDescent="0.25">
      <c r="A779" t="s">
        <v>872</v>
      </c>
      <c r="B779">
        <v>53211</v>
      </c>
      <c r="C779">
        <v>821</v>
      </c>
      <c r="D779">
        <v>64.812423870000003</v>
      </c>
      <c r="E779">
        <v>819</v>
      </c>
      <c r="F779">
        <v>2</v>
      </c>
      <c r="G779">
        <v>225</v>
      </c>
      <c r="H779">
        <v>2</v>
      </c>
      <c r="I779">
        <v>1</v>
      </c>
      <c r="J779">
        <v>4</v>
      </c>
      <c r="K779">
        <v>0</v>
      </c>
      <c r="L779">
        <v>0</v>
      </c>
      <c r="N779">
        <v>0.99756394599999998</v>
      </c>
      <c r="O779">
        <v>0</v>
      </c>
      <c r="P779">
        <v>0</v>
      </c>
      <c r="Q779">
        <v>0</v>
      </c>
      <c r="R779">
        <v>0</v>
      </c>
      <c r="S779">
        <v>0</v>
      </c>
      <c r="T779">
        <v>0</v>
      </c>
      <c r="U779">
        <v>0</v>
      </c>
      <c r="V779">
        <v>0</v>
      </c>
      <c r="W779">
        <v>0</v>
      </c>
      <c r="X779">
        <v>1</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1</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row>
    <row r="780" spans="1:101" x14ac:dyDescent="0.25">
      <c r="A780" t="s">
        <v>239</v>
      </c>
      <c r="B780">
        <v>10418</v>
      </c>
      <c r="C780">
        <v>228</v>
      </c>
      <c r="D780">
        <v>45.692982460000003</v>
      </c>
      <c r="E780">
        <v>99</v>
      </c>
      <c r="F780">
        <v>129</v>
      </c>
      <c r="G780">
        <v>135</v>
      </c>
      <c r="H780">
        <v>0</v>
      </c>
      <c r="I780" t="b">
        <v>0</v>
      </c>
      <c r="J780">
        <v>0</v>
      </c>
      <c r="K780">
        <v>4</v>
      </c>
      <c r="L780">
        <v>0</v>
      </c>
      <c r="N780">
        <v>0.43421052599999999</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1</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row>
    <row r="781" spans="1:101" x14ac:dyDescent="0.25">
      <c r="A781" t="s">
        <v>873</v>
      </c>
      <c r="B781">
        <v>13500</v>
      </c>
      <c r="C781">
        <v>272</v>
      </c>
      <c r="D781">
        <v>49.632352939999997</v>
      </c>
      <c r="E781">
        <v>271</v>
      </c>
      <c r="F781">
        <v>1</v>
      </c>
      <c r="G781">
        <v>81</v>
      </c>
      <c r="H781">
        <v>0</v>
      </c>
      <c r="I781" t="b">
        <v>0</v>
      </c>
      <c r="J781">
        <v>0</v>
      </c>
      <c r="K781">
        <v>3</v>
      </c>
      <c r="L781">
        <v>0</v>
      </c>
      <c r="N781">
        <v>0.99632352899999999</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1</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row>
    <row r="782" spans="1:101" x14ac:dyDescent="0.25">
      <c r="A782" t="s">
        <v>874</v>
      </c>
      <c r="B782">
        <v>17707</v>
      </c>
      <c r="C782">
        <v>589</v>
      </c>
      <c r="D782">
        <v>30.06281834</v>
      </c>
      <c r="E782">
        <v>589</v>
      </c>
      <c r="F782">
        <v>0</v>
      </c>
      <c r="G782">
        <v>57</v>
      </c>
      <c r="H782">
        <v>0</v>
      </c>
      <c r="I782" t="b">
        <v>0</v>
      </c>
      <c r="J782">
        <v>0</v>
      </c>
      <c r="K782">
        <v>1</v>
      </c>
      <c r="L782">
        <v>0</v>
      </c>
      <c r="N782">
        <v>1</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1</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row>
    <row r="783" spans="1:101" x14ac:dyDescent="0.25">
      <c r="A783" t="s">
        <v>875</v>
      </c>
      <c r="B783">
        <v>69813</v>
      </c>
      <c r="C783">
        <v>685</v>
      </c>
      <c r="D783">
        <v>101.91678829999999</v>
      </c>
      <c r="E783">
        <v>252</v>
      </c>
      <c r="F783">
        <v>433</v>
      </c>
      <c r="G783">
        <v>232</v>
      </c>
      <c r="H783">
        <v>1</v>
      </c>
      <c r="I783">
        <v>1</v>
      </c>
      <c r="J783">
        <v>1</v>
      </c>
      <c r="K783">
        <v>5</v>
      </c>
      <c r="L783">
        <v>0</v>
      </c>
      <c r="N783">
        <v>0.36788321200000001</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1</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row>
    <row r="784" spans="1:101" x14ac:dyDescent="0.25">
      <c r="A784" t="s">
        <v>876</v>
      </c>
      <c r="B784">
        <v>45807</v>
      </c>
      <c r="C784">
        <v>581</v>
      </c>
      <c r="D784">
        <v>78.841652319999994</v>
      </c>
      <c r="E784">
        <v>361</v>
      </c>
      <c r="F784">
        <v>220</v>
      </c>
      <c r="G784">
        <v>45</v>
      </c>
      <c r="H784">
        <v>0</v>
      </c>
      <c r="I784" t="b">
        <v>0</v>
      </c>
      <c r="J784">
        <v>0</v>
      </c>
      <c r="K784">
        <v>1</v>
      </c>
      <c r="L784">
        <v>0</v>
      </c>
      <c r="N784">
        <v>0.62134251299999999</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1</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row>
    <row r="785" spans="1:101" x14ac:dyDescent="0.25">
      <c r="A785" t="s">
        <v>877</v>
      </c>
      <c r="B785">
        <v>3486</v>
      </c>
      <c r="C785">
        <v>86</v>
      </c>
      <c r="D785">
        <v>40.534883720000003</v>
      </c>
      <c r="E785">
        <v>86</v>
      </c>
      <c r="F785">
        <v>0</v>
      </c>
      <c r="G785">
        <v>44</v>
      </c>
      <c r="H785">
        <v>0</v>
      </c>
      <c r="I785" t="b">
        <v>0</v>
      </c>
      <c r="J785">
        <v>0</v>
      </c>
      <c r="K785">
        <v>1</v>
      </c>
      <c r="L785">
        <v>1</v>
      </c>
      <c r="N785">
        <v>1</v>
      </c>
      <c r="O785">
        <v>0</v>
      </c>
      <c r="P785">
        <v>0</v>
      </c>
      <c r="Q785">
        <v>0</v>
      </c>
      <c r="R785">
        <v>0</v>
      </c>
      <c r="S785">
        <v>0</v>
      </c>
      <c r="T785">
        <v>0</v>
      </c>
      <c r="U785">
        <v>0</v>
      </c>
      <c r="V785">
        <v>0</v>
      </c>
      <c r="W785">
        <v>0</v>
      </c>
      <c r="X785">
        <v>0</v>
      </c>
      <c r="Y785">
        <v>0</v>
      </c>
      <c r="Z785">
        <v>0</v>
      </c>
      <c r="AA785">
        <v>1</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v>0</v>
      </c>
      <c r="CW785">
        <v>0</v>
      </c>
    </row>
    <row r="786" spans="1:101" x14ac:dyDescent="0.25">
      <c r="A786" t="s">
        <v>878</v>
      </c>
      <c r="B786">
        <v>30557</v>
      </c>
      <c r="C786">
        <v>607</v>
      </c>
      <c r="D786">
        <v>50.341021419999997</v>
      </c>
      <c r="E786">
        <v>282</v>
      </c>
      <c r="F786">
        <v>325</v>
      </c>
      <c r="G786">
        <v>110</v>
      </c>
      <c r="H786">
        <v>0</v>
      </c>
      <c r="I786" t="b">
        <v>0</v>
      </c>
      <c r="J786">
        <v>0</v>
      </c>
      <c r="K786">
        <v>1</v>
      </c>
      <c r="L786">
        <v>2</v>
      </c>
      <c r="N786">
        <v>0.46457990100000002</v>
      </c>
      <c r="O786">
        <v>0</v>
      </c>
      <c r="P786">
        <v>0</v>
      </c>
      <c r="Q786">
        <v>1</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row>
    <row r="787" spans="1:101" x14ac:dyDescent="0.25">
      <c r="A787" t="s">
        <v>879</v>
      </c>
      <c r="B787">
        <v>35484</v>
      </c>
      <c r="C787">
        <v>614</v>
      </c>
      <c r="D787">
        <v>57.791530940000001</v>
      </c>
      <c r="E787">
        <v>321</v>
      </c>
      <c r="F787">
        <v>293</v>
      </c>
      <c r="G787">
        <v>185</v>
      </c>
      <c r="H787">
        <v>0</v>
      </c>
      <c r="I787" t="b">
        <v>0</v>
      </c>
      <c r="J787">
        <v>2</v>
      </c>
      <c r="K787">
        <v>1</v>
      </c>
      <c r="L787">
        <v>2</v>
      </c>
      <c r="N787">
        <v>0.52280130300000005</v>
      </c>
      <c r="O787">
        <v>0</v>
      </c>
      <c r="P787">
        <v>0</v>
      </c>
      <c r="Q787">
        <v>1</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row>
    <row r="788" spans="1:101" x14ac:dyDescent="0.25">
      <c r="A788" t="s">
        <v>880</v>
      </c>
      <c r="B788">
        <v>28115</v>
      </c>
      <c r="C788">
        <v>486</v>
      </c>
      <c r="D788">
        <v>57.849794240000001</v>
      </c>
      <c r="E788">
        <v>286</v>
      </c>
      <c r="F788">
        <v>200</v>
      </c>
      <c r="G788">
        <v>36</v>
      </c>
      <c r="H788">
        <v>0</v>
      </c>
      <c r="I788" t="b">
        <v>0</v>
      </c>
      <c r="J788">
        <v>0</v>
      </c>
      <c r="K788">
        <v>0</v>
      </c>
      <c r="L788">
        <v>2</v>
      </c>
      <c r="N788">
        <v>0.588477366</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1</v>
      </c>
      <c r="AI788">
        <v>0</v>
      </c>
      <c r="AJ788">
        <v>0</v>
      </c>
      <c r="AK788">
        <v>0</v>
      </c>
      <c r="AL788">
        <v>0</v>
      </c>
      <c r="AM788">
        <v>0</v>
      </c>
      <c r="AN788">
        <v>1</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row>
    <row r="789" spans="1:101" x14ac:dyDescent="0.25">
      <c r="A789" t="s">
        <v>881</v>
      </c>
      <c r="B789">
        <v>41603</v>
      </c>
      <c r="C789">
        <v>488</v>
      </c>
      <c r="D789">
        <v>85.25204918</v>
      </c>
      <c r="E789">
        <v>159</v>
      </c>
      <c r="F789">
        <v>329</v>
      </c>
      <c r="G789">
        <v>39</v>
      </c>
      <c r="H789">
        <v>0</v>
      </c>
      <c r="I789" t="b">
        <v>0</v>
      </c>
      <c r="J789">
        <v>0</v>
      </c>
      <c r="K789">
        <v>1</v>
      </c>
      <c r="L789">
        <v>2</v>
      </c>
      <c r="N789">
        <v>0.325819672</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1</v>
      </c>
      <c r="AI789">
        <v>0</v>
      </c>
      <c r="AJ789">
        <v>0</v>
      </c>
      <c r="AK789">
        <v>0</v>
      </c>
      <c r="AL789">
        <v>0</v>
      </c>
      <c r="AM789">
        <v>0</v>
      </c>
      <c r="AN789">
        <v>1</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1</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0</v>
      </c>
      <c r="CV789">
        <v>0</v>
      </c>
      <c r="CW789">
        <v>0</v>
      </c>
    </row>
    <row r="790" spans="1:101" x14ac:dyDescent="0.25">
      <c r="A790" t="s">
        <v>882</v>
      </c>
      <c r="B790">
        <v>45417</v>
      </c>
      <c r="C790">
        <v>580</v>
      </c>
      <c r="D790">
        <v>78.305172409999997</v>
      </c>
      <c r="E790">
        <v>406</v>
      </c>
      <c r="F790">
        <v>174</v>
      </c>
      <c r="G790">
        <v>213</v>
      </c>
      <c r="H790">
        <v>0</v>
      </c>
      <c r="I790" t="b">
        <v>0</v>
      </c>
      <c r="J790">
        <v>0</v>
      </c>
      <c r="K790">
        <v>6</v>
      </c>
      <c r="L790">
        <v>0</v>
      </c>
      <c r="N790">
        <v>0.7</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1</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row>
    <row r="791" spans="1:101" x14ac:dyDescent="0.25">
      <c r="A791" t="s">
        <v>883</v>
      </c>
      <c r="B791">
        <v>39498</v>
      </c>
      <c r="C791">
        <v>581</v>
      </c>
      <c r="D791">
        <v>67.982788299999996</v>
      </c>
      <c r="E791">
        <v>366</v>
      </c>
      <c r="F791">
        <v>215</v>
      </c>
      <c r="G791">
        <v>155</v>
      </c>
      <c r="H791">
        <v>0</v>
      </c>
      <c r="I791" t="b">
        <v>0</v>
      </c>
      <c r="J791">
        <v>0</v>
      </c>
      <c r="K791">
        <v>4</v>
      </c>
      <c r="L791">
        <v>0</v>
      </c>
      <c r="N791">
        <v>0.62994836499999995</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1</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row>
    <row r="792" spans="1:101" x14ac:dyDescent="0.25">
      <c r="A792" t="s">
        <v>884</v>
      </c>
      <c r="B792">
        <v>54449</v>
      </c>
      <c r="C792">
        <v>589</v>
      </c>
      <c r="D792">
        <v>92.443123940000007</v>
      </c>
      <c r="E792">
        <v>289</v>
      </c>
      <c r="F792">
        <v>300</v>
      </c>
      <c r="G792">
        <v>97</v>
      </c>
      <c r="H792">
        <v>0</v>
      </c>
      <c r="I792" t="b">
        <v>0</v>
      </c>
      <c r="J792">
        <v>0</v>
      </c>
      <c r="K792">
        <v>1</v>
      </c>
      <c r="L792">
        <v>0</v>
      </c>
      <c r="N792">
        <v>0.490662139</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1</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1</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row>
    <row r="793" spans="1:101" x14ac:dyDescent="0.25">
      <c r="A793" t="s">
        <v>885</v>
      </c>
      <c r="B793">
        <v>23935</v>
      </c>
      <c r="C793">
        <v>389</v>
      </c>
      <c r="D793">
        <v>61.529562980000001</v>
      </c>
      <c r="E793">
        <v>250</v>
      </c>
      <c r="F793">
        <v>139</v>
      </c>
      <c r="G793">
        <v>183</v>
      </c>
      <c r="H793">
        <v>1</v>
      </c>
      <c r="I793">
        <v>1</v>
      </c>
      <c r="J793">
        <v>2</v>
      </c>
      <c r="K793">
        <v>2</v>
      </c>
      <c r="L793">
        <v>0</v>
      </c>
      <c r="N793">
        <v>0.64267352200000005</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1</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0</v>
      </c>
      <c r="CU793">
        <v>0</v>
      </c>
      <c r="CV793">
        <v>0</v>
      </c>
      <c r="CW793">
        <v>0</v>
      </c>
    </row>
    <row r="794" spans="1:101" x14ac:dyDescent="0.25">
      <c r="A794" t="s">
        <v>886</v>
      </c>
      <c r="B794">
        <v>19957</v>
      </c>
      <c r="C794">
        <v>445</v>
      </c>
      <c r="D794">
        <v>44.847191010000003</v>
      </c>
      <c r="E794">
        <v>179</v>
      </c>
      <c r="F794">
        <v>266</v>
      </c>
      <c r="G794">
        <v>114</v>
      </c>
      <c r="H794">
        <v>0</v>
      </c>
      <c r="I794" t="b">
        <v>0</v>
      </c>
      <c r="J794">
        <v>0</v>
      </c>
      <c r="K794">
        <v>2</v>
      </c>
      <c r="L794">
        <v>0</v>
      </c>
      <c r="N794">
        <v>0.402247191</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1</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row>
    <row r="795" spans="1:101" x14ac:dyDescent="0.25">
      <c r="A795" t="s">
        <v>887</v>
      </c>
      <c r="B795">
        <v>12545</v>
      </c>
      <c r="C795">
        <v>266</v>
      </c>
      <c r="D795">
        <v>47.161654140000003</v>
      </c>
      <c r="E795">
        <v>134</v>
      </c>
      <c r="F795">
        <v>132</v>
      </c>
      <c r="G795">
        <v>176</v>
      </c>
      <c r="H795">
        <v>1</v>
      </c>
      <c r="I795">
        <v>1</v>
      </c>
      <c r="J795">
        <v>1</v>
      </c>
      <c r="K795">
        <v>2</v>
      </c>
      <c r="L795">
        <v>0</v>
      </c>
      <c r="N795">
        <v>0.50375939800000002</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1</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row>
    <row r="796" spans="1:101" x14ac:dyDescent="0.25">
      <c r="A796" t="s">
        <v>888</v>
      </c>
      <c r="B796">
        <v>13012</v>
      </c>
      <c r="C796">
        <v>241</v>
      </c>
      <c r="D796">
        <v>53.991701239999998</v>
      </c>
      <c r="E796">
        <v>145</v>
      </c>
      <c r="F796">
        <v>96</v>
      </c>
      <c r="G796">
        <v>171</v>
      </c>
      <c r="H796">
        <v>2</v>
      </c>
      <c r="I796">
        <v>1</v>
      </c>
      <c r="J796">
        <v>0</v>
      </c>
      <c r="K796">
        <v>2</v>
      </c>
      <c r="L796">
        <v>0</v>
      </c>
      <c r="N796">
        <v>0.60165975100000002</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1</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v>0</v>
      </c>
      <c r="CV796">
        <v>0</v>
      </c>
      <c r="CW796">
        <v>0</v>
      </c>
    </row>
    <row r="797" spans="1:101" x14ac:dyDescent="0.25">
      <c r="A797" t="s">
        <v>889</v>
      </c>
      <c r="B797">
        <v>26304</v>
      </c>
      <c r="C797">
        <v>546</v>
      </c>
      <c r="D797">
        <v>48.175824179999999</v>
      </c>
      <c r="E797">
        <v>284</v>
      </c>
      <c r="F797">
        <v>262</v>
      </c>
      <c r="G797">
        <v>176</v>
      </c>
      <c r="H797">
        <v>0</v>
      </c>
      <c r="I797" t="b">
        <v>0</v>
      </c>
      <c r="J797">
        <v>1</v>
      </c>
      <c r="K797">
        <v>2</v>
      </c>
      <c r="L797">
        <v>0</v>
      </c>
      <c r="N797">
        <v>0.52014651999999995</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1</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row>
    <row r="798" spans="1:101" x14ac:dyDescent="0.25">
      <c r="A798" t="s">
        <v>890</v>
      </c>
      <c r="B798">
        <v>9870</v>
      </c>
      <c r="C798">
        <v>268</v>
      </c>
      <c r="D798">
        <v>36.828358209999998</v>
      </c>
      <c r="E798">
        <v>215</v>
      </c>
      <c r="F798">
        <v>53</v>
      </c>
      <c r="G798">
        <v>167</v>
      </c>
      <c r="H798">
        <v>0</v>
      </c>
      <c r="I798" t="b">
        <v>0</v>
      </c>
      <c r="J798">
        <v>0</v>
      </c>
      <c r="K798">
        <v>4</v>
      </c>
      <c r="L798">
        <v>0</v>
      </c>
      <c r="N798">
        <v>0.80223880599999997</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1</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row>
    <row r="799" spans="1:101" x14ac:dyDescent="0.25">
      <c r="A799" t="s">
        <v>891</v>
      </c>
      <c r="B799">
        <v>29105</v>
      </c>
      <c r="C799">
        <v>278</v>
      </c>
      <c r="D799">
        <v>104.6942446</v>
      </c>
      <c r="E799">
        <v>146</v>
      </c>
      <c r="F799">
        <v>132</v>
      </c>
      <c r="G799">
        <v>236</v>
      </c>
      <c r="H799">
        <v>1</v>
      </c>
      <c r="I799">
        <v>1</v>
      </c>
      <c r="J799">
        <v>0</v>
      </c>
      <c r="K799">
        <v>6</v>
      </c>
      <c r="L799">
        <v>0</v>
      </c>
      <c r="N799">
        <v>0.52517985599999994</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1</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row>
    <row r="800" spans="1:101" x14ac:dyDescent="0.25">
      <c r="A800" t="s">
        <v>892</v>
      </c>
      <c r="B800">
        <v>27789</v>
      </c>
      <c r="C800">
        <v>257</v>
      </c>
      <c r="D800">
        <v>108.1284047</v>
      </c>
      <c r="E800">
        <v>129</v>
      </c>
      <c r="F800">
        <v>128</v>
      </c>
      <c r="G800">
        <v>205</v>
      </c>
      <c r="H800">
        <v>0</v>
      </c>
      <c r="I800" t="b">
        <v>0</v>
      </c>
      <c r="J800">
        <v>0</v>
      </c>
      <c r="K800">
        <v>9</v>
      </c>
      <c r="L800">
        <v>0</v>
      </c>
      <c r="N800">
        <v>0.501945525</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1</v>
      </c>
      <c r="BY800">
        <v>1</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row>
    <row r="801" spans="1:101" x14ac:dyDescent="0.25">
      <c r="A801" t="s">
        <v>893</v>
      </c>
      <c r="B801">
        <v>28079</v>
      </c>
      <c r="C801">
        <v>332</v>
      </c>
      <c r="D801">
        <v>84.575301199999998</v>
      </c>
      <c r="E801">
        <v>179</v>
      </c>
      <c r="F801">
        <v>153</v>
      </c>
      <c r="G801">
        <v>221</v>
      </c>
      <c r="H801">
        <v>0</v>
      </c>
      <c r="I801" t="b">
        <v>0</v>
      </c>
      <c r="J801">
        <v>3</v>
      </c>
      <c r="K801">
        <v>7</v>
      </c>
      <c r="L801">
        <v>0</v>
      </c>
      <c r="N801">
        <v>0.539156627</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1</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row>
    <row r="802" spans="1:101" x14ac:dyDescent="0.25">
      <c r="A802" t="s">
        <v>894</v>
      </c>
      <c r="B802">
        <v>73596</v>
      </c>
      <c r="C802">
        <v>625</v>
      </c>
      <c r="D802">
        <v>117.75360000000001</v>
      </c>
      <c r="E802">
        <v>304</v>
      </c>
      <c r="F802">
        <v>321</v>
      </c>
      <c r="G802">
        <v>206</v>
      </c>
      <c r="H802">
        <v>0</v>
      </c>
      <c r="I802" t="b">
        <v>0</v>
      </c>
      <c r="J802">
        <v>0</v>
      </c>
      <c r="K802">
        <v>4</v>
      </c>
      <c r="L802">
        <v>0</v>
      </c>
      <c r="N802">
        <v>0.4864</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1</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row>
    <row r="803" spans="1:101" x14ac:dyDescent="0.25">
      <c r="A803" t="s">
        <v>895</v>
      </c>
      <c r="B803">
        <v>42592</v>
      </c>
      <c r="C803">
        <v>602</v>
      </c>
      <c r="D803">
        <v>70.750830559999997</v>
      </c>
      <c r="E803">
        <v>397</v>
      </c>
      <c r="F803">
        <v>205</v>
      </c>
      <c r="G803">
        <v>80</v>
      </c>
      <c r="H803">
        <v>0</v>
      </c>
      <c r="I803" t="b">
        <v>0</v>
      </c>
      <c r="J803">
        <v>0</v>
      </c>
      <c r="K803">
        <v>1</v>
      </c>
      <c r="L803">
        <v>0</v>
      </c>
      <c r="N803">
        <v>0.65946843899999996</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1</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row>
    <row r="804" spans="1:101" x14ac:dyDescent="0.25">
      <c r="A804" t="s">
        <v>896</v>
      </c>
      <c r="B804">
        <v>54978</v>
      </c>
      <c r="C804">
        <v>621</v>
      </c>
      <c r="D804">
        <v>88.531400970000007</v>
      </c>
      <c r="E804">
        <v>291</v>
      </c>
      <c r="F804">
        <v>330</v>
      </c>
      <c r="G804">
        <v>214</v>
      </c>
      <c r="H804">
        <v>0</v>
      </c>
      <c r="I804" t="b">
        <v>0</v>
      </c>
      <c r="J804">
        <v>0</v>
      </c>
      <c r="K804">
        <v>7</v>
      </c>
      <c r="L804">
        <v>0</v>
      </c>
      <c r="N804">
        <v>0.46859903400000003</v>
      </c>
      <c r="O804">
        <v>0</v>
      </c>
      <c r="P804">
        <v>0</v>
      </c>
      <c r="Q804">
        <v>1</v>
      </c>
      <c r="R804">
        <v>0</v>
      </c>
      <c r="S804">
        <v>0</v>
      </c>
      <c r="T804">
        <v>0</v>
      </c>
      <c r="U804">
        <v>0</v>
      </c>
      <c r="V804">
        <v>0</v>
      </c>
      <c r="W804">
        <v>0</v>
      </c>
      <c r="X804">
        <v>0</v>
      </c>
      <c r="Y804">
        <v>0</v>
      </c>
      <c r="Z804">
        <v>0</v>
      </c>
      <c r="AA804">
        <v>0</v>
      </c>
      <c r="AB804">
        <v>0</v>
      </c>
      <c r="AC804">
        <v>0</v>
      </c>
      <c r="AD804">
        <v>0</v>
      </c>
      <c r="AE804">
        <v>1</v>
      </c>
      <c r="AF804">
        <v>0</v>
      </c>
      <c r="AG804">
        <v>0</v>
      </c>
      <c r="AH804">
        <v>0</v>
      </c>
      <c r="AI804">
        <v>0</v>
      </c>
      <c r="AJ804">
        <v>0</v>
      </c>
      <c r="AK804">
        <v>0</v>
      </c>
      <c r="AL804">
        <v>0</v>
      </c>
      <c r="AM804">
        <v>0</v>
      </c>
      <c r="AN804">
        <v>0</v>
      </c>
      <c r="AO804">
        <v>0</v>
      </c>
      <c r="AP804">
        <v>0</v>
      </c>
      <c r="AQ804">
        <v>1</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1</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row>
    <row r="805" spans="1:101" x14ac:dyDescent="0.25">
      <c r="A805" t="s">
        <v>897</v>
      </c>
      <c r="B805">
        <v>13292</v>
      </c>
      <c r="C805">
        <v>390</v>
      </c>
      <c r="D805">
        <v>34.082051280000002</v>
      </c>
      <c r="E805">
        <v>192</v>
      </c>
      <c r="F805">
        <v>198</v>
      </c>
      <c r="G805">
        <v>44</v>
      </c>
      <c r="H805">
        <v>0</v>
      </c>
      <c r="I805" t="b">
        <v>0</v>
      </c>
      <c r="J805">
        <v>0</v>
      </c>
      <c r="K805">
        <v>1</v>
      </c>
      <c r="L805">
        <v>1</v>
      </c>
      <c r="N805">
        <v>0.49230769200000002</v>
      </c>
      <c r="O805">
        <v>0</v>
      </c>
      <c r="P805">
        <v>0</v>
      </c>
      <c r="Q805">
        <v>0</v>
      </c>
      <c r="R805">
        <v>0</v>
      </c>
      <c r="S805">
        <v>0</v>
      </c>
      <c r="T805">
        <v>0</v>
      </c>
      <c r="U805">
        <v>0</v>
      </c>
      <c r="V805">
        <v>0</v>
      </c>
      <c r="W805">
        <v>0</v>
      </c>
      <c r="X805">
        <v>0</v>
      </c>
      <c r="Y805">
        <v>0</v>
      </c>
      <c r="Z805">
        <v>0</v>
      </c>
      <c r="AA805">
        <v>0</v>
      </c>
      <c r="AB805">
        <v>0</v>
      </c>
      <c r="AC805">
        <v>0</v>
      </c>
      <c r="AD805">
        <v>0</v>
      </c>
      <c r="AE805">
        <v>0</v>
      </c>
      <c r="AF805">
        <v>0</v>
      </c>
      <c r="AG805">
        <v>1</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1</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row>
    <row r="806" spans="1:101" x14ac:dyDescent="0.25">
      <c r="A806" t="s">
        <v>898</v>
      </c>
      <c r="B806">
        <v>22931</v>
      </c>
      <c r="C806">
        <v>361</v>
      </c>
      <c r="D806">
        <v>63.520775620000002</v>
      </c>
      <c r="E806">
        <v>222</v>
      </c>
      <c r="F806">
        <v>139</v>
      </c>
      <c r="G806">
        <v>138</v>
      </c>
      <c r="H806">
        <v>2</v>
      </c>
      <c r="I806">
        <v>1</v>
      </c>
      <c r="J806">
        <v>0</v>
      </c>
      <c r="K806">
        <v>5</v>
      </c>
      <c r="L806">
        <v>0</v>
      </c>
      <c r="N806">
        <v>0.61495844899999996</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1</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v>0</v>
      </c>
    </row>
    <row r="807" spans="1:101" x14ac:dyDescent="0.25">
      <c r="A807" t="s">
        <v>899</v>
      </c>
      <c r="B807">
        <v>35468</v>
      </c>
      <c r="C807">
        <v>352</v>
      </c>
      <c r="D807">
        <v>100.7613636</v>
      </c>
      <c r="E807">
        <v>94</v>
      </c>
      <c r="F807">
        <v>258</v>
      </c>
      <c r="G807">
        <v>241</v>
      </c>
      <c r="H807">
        <v>2</v>
      </c>
      <c r="I807">
        <v>1</v>
      </c>
      <c r="J807">
        <v>0</v>
      </c>
      <c r="K807">
        <v>4</v>
      </c>
      <c r="L807">
        <v>0</v>
      </c>
      <c r="N807">
        <v>0.26704545499999999</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1</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1</v>
      </c>
      <c r="CN807">
        <v>0</v>
      </c>
      <c r="CO807">
        <v>0</v>
      </c>
      <c r="CP807">
        <v>0</v>
      </c>
      <c r="CQ807">
        <v>0</v>
      </c>
      <c r="CR807">
        <v>0</v>
      </c>
      <c r="CS807">
        <v>0</v>
      </c>
      <c r="CT807">
        <v>0</v>
      </c>
      <c r="CU807">
        <v>0</v>
      </c>
      <c r="CV807">
        <v>0</v>
      </c>
      <c r="CW807">
        <v>0</v>
      </c>
    </row>
    <row r="808" spans="1:101" x14ac:dyDescent="0.25">
      <c r="A808" t="s">
        <v>900</v>
      </c>
      <c r="B808">
        <v>71410</v>
      </c>
      <c r="C808">
        <v>371</v>
      </c>
      <c r="D808">
        <v>192.4797844</v>
      </c>
      <c r="E808">
        <v>139</v>
      </c>
      <c r="F808">
        <v>232</v>
      </c>
      <c r="G808">
        <v>242</v>
      </c>
      <c r="H808">
        <v>2</v>
      </c>
      <c r="I808">
        <v>1</v>
      </c>
      <c r="J808">
        <v>1</v>
      </c>
      <c r="K808">
        <v>8</v>
      </c>
      <c r="L808">
        <v>1</v>
      </c>
      <c r="N808">
        <v>0.37466307300000001</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1</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row>
    <row r="809" spans="1:101" x14ac:dyDescent="0.25">
      <c r="A809" t="s">
        <v>901</v>
      </c>
      <c r="B809">
        <v>35171</v>
      </c>
      <c r="C809">
        <v>354</v>
      </c>
      <c r="D809">
        <v>99.353107339999994</v>
      </c>
      <c r="E809">
        <v>202</v>
      </c>
      <c r="F809">
        <v>152</v>
      </c>
      <c r="G809">
        <v>119</v>
      </c>
      <c r="H809">
        <v>0</v>
      </c>
      <c r="I809" t="b">
        <v>0</v>
      </c>
      <c r="J809">
        <v>1</v>
      </c>
      <c r="K809">
        <v>1</v>
      </c>
      <c r="L809">
        <v>0</v>
      </c>
      <c r="N809">
        <v>0.57062146899999999</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1</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row>
    <row r="810" spans="1:101" x14ac:dyDescent="0.25">
      <c r="A810" t="s">
        <v>902</v>
      </c>
      <c r="B810">
        <v>32473</v>
      </c>
      <c r="C810">
        <v>374</v>
      </c>
      <c r="D810">
        <v>86.826203210000003</v>
      </c>
      <c r="E810">
        <v>126</v>
      </c>
      <c r="F810">
        <v>248</v>
      </c>
      <c r="G810">
        <v>115</v>
      </c>
      <c r="H810">
        <v>0</v>
      </c>
      <c r="I810" t="b">
        <v>0</v>
      </c>
      <c r="J810">
        <v>0</v>
      </c>
      <c r="K810">
        <v>5</v>
      </c>
      <c r="L810">
        <v>0</v>
      </c>
      <c r="N810">
        <v>0.33689839599999999</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1</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0</v>
      </c>
      <c r="CW810">
        <v>0</v>
      </c>
    </row>
    <row r="811" spans="1:101" x14ac:dyDescent="0.25">
      <c r="A811" t="s">
        <v>903</v>
      </c>
      <c r="B811">
        <v>5278</v>
      </c>
      <c r="C811">
        <v>54</v>
      </c>
      <c r="D811">
        <v>97.740740740000007</v>
      </c>
      <c r="E811">
        <v>36</v>
      </c>
      <c r="F811">
        <v>18</v>
      </c>
      <c r="G811">
        <v>245</v>
      </c>
      <c r="H811">
        <v>0</v>
      </c>
      <c r="I811" t="b">
        <v>0</v>
      </c>
      <c r="J811">
        <v>1</v>
      </c>
      <c r="K811">
        <v>8</v>
      </c>
      <c r="L811">
        <v>0</v>
      </c>
      <c r="N811">
        <v>0.66666666699999999</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1</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1</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row>
    <row r="812" spans="1:101" x14ac:dyDescent="0.25">
      <c r="A812" t="s">
        <v>904</v>
      </c>
      <c r="B812">
        <v>1430</v>
      </c>
      <c r="C812">
        <v>47</v>
      </c>
      <c r="D812">
        <v>30.42553191</v>
      </c>
      <c r="E812">
        <v>47</v>
      </c>
      <c r="F812">
        <v>0</v>
      </c>
      <c r="G812">
        <v>155</v>
      </c>
      <c r="H812">
        <v>1</v>
      </c>
      <c r="I812">
        <v>1</v>
      </c>
      <c r="J812">
        <v>1</v>
      </c>
      <c r="K812">
        <v>4</v>
      </c>
      <c r="L812">
        <v>1</v>
      </c>
      <c r="N812">
        <v>1</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1</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0</v>
      </c>
      <c r="CV812">
        <v>0</v>
      </c>
      <c r="CW812">
        <v>0</v>
      </c>
    </row>
    <row r="813" spans="1:101" x14ac:dyDescent="0.25">
      <c r="A813" t="s">
        <v>905</v>
      </c>
      <c r="B813">
        <v>3172</v>
      </c>
      <c r="C813">
        <v>42</v>
      </c>
      <c r="D813">
        <v>75.52380952</v>
      </c>
      <c r="E813">
        <v>15</v>
      </c>
      <c r="F813">
        <v>27</v>
      </c>
      <c r="G813">
        <v>243</v>
      </c>
      <c r="H813">
        <v>0</v>
      </c>
      <c r="I813" t="b">
        <v>0</v>
      </c>
      <c r="J813">
        <v>1</v>
      </c>
      <c r="K813">
        <v>4</v>
      </c>
      <c r="L813">
        <v>4</v>
      </c>
      <c r="N813">
        <v>0.35714285699999998</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1</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1</v>
      </c>
      <c r="CT813">
        <v>0</v>
      </c>
      <c r="CU813">
        <v>0</v>
      </c>
      <c r="CV813">
        <v>0</v>
      </c>
      <c r="CW813">
        <v>0</v>
      </c>
    </row>
    <row r="814" spans="1:101" x14ac:dyDescent="0.25">
      <c r="A814" t="s">
        <v>906</v>
      </c>
      <c r="B814">
        <v>3281</v>
      </c>
      <c r="C814">
        <v>46</v>
      </c>
      <c r="D814">
        <v>71.326086959999998</v>
      </c>
      <c r="E814">
        <v>16</v>
      </c>
      <c r="F814">
        <v>30</v>
      </c>
      <c r="G814">
        <v>223</v>
      </c>
      <c r="H814">
        <v>1</v>
      </c>
      <c r="I814">
        <v>1</v>
      </c>
      <c r="J814">
        <v>0</v>
      </c>
      <c r="K814">
        <v>4</v>
      </c>
      <c r="L814">
        <v>0</v>
      </c>
      <c r="N814">
        <v>0.34782608700000001</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1</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1</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row>
    <row r="815" spans="1:101" x14ac:dyDescent="0.25">
      <c r="A815" t="s">
        <v>907</v>
      </c>
      <c r="B815">
        <v>4886</v>
      </c>
      <c r="C815">
        <v>52</v>
      </c>
      <c r="D815">
        <v>93.96153846</v>
      </c>
      <c r="E815">
        <v>36</v>
      </c>
      <c r="F815">
        <v>16</v>
      </c>
      <c r="G815">
        <v>231</v>
      </c>
      <c r="H815">
        <v>0</v>
      </c>
      <c r="I815" t="b">
        <v>0</v>
      </c>
      <c r="J815">
        <v>2</v>
      </c>
      <c r="K815">
        <v>8</v>
      </c>
      <c r="L815">
        <v>0</v>
      </c>
      <c r="N815">
        <v>0.69230769199999997</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1</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row>
    <row r="816" spans="1:101" x14ac:dyDescent="0.25">
      <c r="A816" t="s">
        <v>908</v>
      </c>
      <c r="B816">
        <v>1870</v>
      </c>
      <c r="C816">
        <v>45</v>
      </c>
      <c r="D816">
        <v>41.555555560000002</v>
      </c>
      <c r="E816">
        <v>29</v>
      </c>
      <c r="F816">
        <v>16</v>
      </c>
      <c r="G816">
        <v>75</v>
      </c>
      <c r="H816">
        <v>0</v>
      </c>
      <c r="I816" t="b">
        <v>0</v>
      </c>
      <c r="J816">
        <v>1</v>
      </c>
      <c r="K816">
        <v>1</v>
      </c>
      <c r="L816">
        <v>0</v>
      </c>
      <c r="N816">
        <v>0.64444444400000001</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1</v>
      </c>
      <c r="CI816">
        <v>0</v>
      </c>
      <c r="CJ816">
        <v>0</v>
      </c>
      <c r="CK816">
        <v>0</v>
      </c>
      <c r="CL816">
        <v>0</v>
      </c>
      <c r="CM816">
        <v>0</v>
      </c>
      <c r="CN816">
        <v>0</v>
      </c>
      <c r="CO816">
        <v>0</v>
      </c>
      <c r="CP816">
        <v>0</v>
      </c>
      <c r="CQ816">
        <v>0</v>
      </c>
      <c r="CR816">
        <v>0</v>
      </c>
      <c r="CS816">
        <v>0</v>
      </c>
      <c r="CT816">
        <v>0</v>
      </c>
      <c r="CU816">
        <v>0</v>
      </c>
      <c r="CV816">
        <v>0</v>
      </c>
      <c r="CW816">
        <v>0</v>
      </c>
    </row>
    <row r="817" spans="1:101" x14ac:dyDescent="0.25">
      <c r="A817" t="s">
        <v>909</v>
      </c>
      <c r="B817">
        <v>1219</v>
      </c>
      <c r="C817">
        <v>53</v>
      </c>
      <c r="D817">
        <v>23</v>
      </c>
      <c r="E817">
        <v>29</v>
      </c>
      <c r="F817">
        <v>24</v>
      </c>
      <c r="G817">
        <v>43</v>
      </c>
      <c r="H817">
        <v>0</v>
      </c>
      <c r="I817" t="b">
        <v>0</v>
      </c>
      <c r="J817">
        <v>0</v>
      </c>
      <c r="K817">
        <v>2</v>
      </c>
      <c r="L817">
        <v>0</v>
      </c>
      <c r="N817">
        <v>0.54716981099999995</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1</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row>
    <row r="818" spans="1:101" x14ac:dyDescent="0.25">
      <c r="A818" t="s">
        <v>910</v>
      </c>
      <c r="B818">
        <v>3799</v>
      </c>
      <c r="C818">
        <v>46</v>
      </c>
      <c r="D818">
        <v>82.586956520000001</v>
      </c>
      <c r="E818">
        <v>27</v>
      </c>
      <c r="F818">
        <v>19</v>
      </c>
      <c r="G818">
        <v>54</v>
      </c>
      <c r="H818">
        <v>0</v>
      </c>
      <c r="I818" t="b">
        <v>0</v>
      </c>
      <c r="J818">
        <v>0</v>
      </c>
      <c r="K818">
        <v>2</v>
      </c>
      <c r="L818">
        <v>1</v>
      </c>
      <c r="N818">
        <v>0.58695652200000004</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1</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1</v>
      </c>
      <c r="CL818">
        <v>0</v>
      </c>
      <c r="CM818">
        <v>0</v>
      </c>
      <c r="CN818">
        <v>0</v>
      </c>
      <c r="CO818">
        <v>0</v>
      </c>
      <c r="CP818">
        <v>0</v>
      </c>
      <c r="CQ818">
        <v>0</v>
      </c>
      <c r="CR818">
        <v>0</v>
      </c>
      <c r="CS818">
        <v>0</v>
      </c>
      <c r="CT818">
        <v>0</v>
      </c>
      <c r="CU818">
        <v>0</v>
      </c>
      <c r="CV818">
        <v>0</v>
      </c>
      <c r="CW818">
        <v>0</v>
      </c>
    </row>
    <row r="819" spans="1:101" x14ac:dyDescent="0.25">
      <c r="A819" t="s">
        <v>911</v>
      </c>
      <c r="B819">
        <v>2967</v>
      </c>
      <c r="C819">
        <v>50</v>
      </c>
      <c r="D819">
        <v>59.34</v>
      </c>
      <c r="E819">
        <v>50</v>
      </c>
      <c r="F819">
        <v>0</v>
      </c>
      <c r="G819">
        <v>101</v>
      </c>
      <c r="H819">
        <v>0</v>
      </c>
      <c r="I819" t="b">
        <v>0</v>
      </c>
      <c r="J819">
        <v>0</v>
      </c>
      <c r="K819">
        <v>3</v>
      </c>
      <c r="L819">
        <v>2</v>
      </c>
      <c r="N819">
        <v>1</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1</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row>
    <row r="820" spans="1:101" x14ac:dyDescent="0.25">
      <c r="A820" t="s">
        <v>912</v>
      </c>
      <c r="B820">
        <v>4194</v>
      </c>
      <c r="C820">
        <v>46</v>
      </c>
      <c r="D820">
        <v>91.173913040000002</v>
      </c>
      <c r="E820">
        <v>14</v>
      </c>
      <c r="F820">
        <v>32</v>
      </c>
      <c r="G820">
        <v>199</v>
      </c>
      <c r="H820">
        <v>0</v>
      </c>
      <c r="I820" t="b">
        <v>0</v>
      </c>
      <c r="J820">
        <v>0</v>
      </c>
      <c r="K820">
        <v>9</v>
      </c>
      <c r="L820">
        <v>0</v>
      </c>
      <c r="N820">
        <v>0.30434782599999999</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1</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row>
    <row r="821" spans="1:101" x14ac:dyDescent="0.25">
      <c r="A821" t="s">
        <v>913</v>
      </c>
      <c r="B821">
        <v>2723</v>
      </c>
      <c r="C821">
        <v>53</v>
      </c>
      <c r="D821">
        <v>51.377358489999999</v>
      </c>
      <c r="E821">
        <v>24</v>
      </c>
      <c r="F821">
        <v>29</v>
      </c>
      <c r="G821">
        <v>176</v>
      </c>
      <c r="H821">
        <v>2</v>
      </c>
      <c r="I821">
        <v>1</v>
      </c>
      <c r="J821">
        <v>1</v>
      </c>
      <c r="K821">
        <v>3</v>
      </c>
      <c r="L821">
        <v>0</v>
      </c>
      <c r="N821">
        <v>0.45283018899999999</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1</v>
      </c>
      <c r="BS821">
        <v>0</v>
      </c>
      <c r="BT821">
        <v>0</v>
      </c>
      <c r="BU821">
        <v>0</v>
      </c>
      <c r="BV821">
        <v>0</v>
      </c>
      <c r="BW821">
        <v>0</v>
      </c>
      <c r="BX821">
        <v>0</v>
      </c>
      <c r="BY821">
        <v>0</v>
      </c>
      <c r="BZ821">
        <v>0</v>
      </c>
      <c r="CA821">
        <v>0</v>
      </c>
      <c r="CB821">
        <v>1</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row>
    <row r="822" spans="1:101" x14ac:dyDescent="0.25">
      <c r="A822" t="s">
        <v>914</v>
      </c>
      <c r="B822">
        <v>1541</v>
      </c>
      <c r="C822">
        <v>40</v>
      </c>
      <c r="D822">
        <v>38.524999999999999</v>
      </c>
      <c r="E822">
        <v>24</v>
      </c>
      <c r="F822">
        <v>16</v>
      </c>
      <c r="G822">
        <v>56</v>
      </c>
      <c r="H822">
        <v>0</v>
      </c>
      <c r="I822" t="b">
        <v>0</v>
      </c>
      <c r="J822">
        <v>0</v>
      </c>
      <c r="K822">
        <v>2</v>
      </c>
      <c r="L822">
        <v>0</v>
      </c>
      <c r="N822">
        <v>0.6</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1</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row>
    <row r="823" spans="1:101" x14ac:dyDescent="0.25">
      <c r="A823" t="s">
        <v>915</v>
      </c>
      <c r="B823">
        <v>3750</v>
      </c>
      <c r="C823">
        <v>52</v>
      </c>
      <c r="D823">
        <v>72.11538462</v>
      </c>
      <c r="E823">
        <v>35</v>
      </c>
      <c r="F823">
        <v>17</v>
      </c>
      <c r="G823">
        <v>152</v>
      </c>
      <c r="H823">
        <v>1</v>
      </c>
      <c r="I823">
        <v>1</v>
      </c>
      <c r="J823">
        <v>0</v>
      </c>
      <c r="K823">
        <v>5</v>
      </c>
      <c r="L823">
        <v>0</v>
      </c>
      <c r="N823">
        <v>0.67307692299999999</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row>
    <row r="824" spans="1:101" x14ac:dyDescent="0.25">
      <c r="A824" t="s">
        <v>916</v>
      </c>
      <c r="B824">
        <v>2590</v>
      </c>
      <c r="C824">
        <v>48</v>
      </c>
      <c r="D824">
        <v>53.958333330000002</v>
      </c>
      <c r="E824">
        <v>48</v>
      </c>
      <c r="F824">
        <v>0</v>
      </c>
      <c r="G824">
        <v>69</v>
      </c>
      <c r="H824">
        <v>0</v>
      </c>
      <c r="I824" t="b">
        <v>0</v>
      </c>
      <c r="J824">
        <v>0</v>
      </c>
      <c r="K824">
        <v>1</v>
      </c>
      <c r="L824">
        <v>1</v>
      </c>
      <c r="N824">
        <v>1</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1</v>
      </c>
      <c r="CS824">
        <v>0</v>
      </c>
      <c r="CT824">
        <v>0</v>
      </c>
      <c r="CU824">
        <v>0</v>
      </c>
      <c r="CV824">
        <v>0</v>
      </c>
      <c r="CW824">
        <v>0</v>
      </c>
    </row>
    <row r="825" spans="1:101" x14ac:dyDescent="0.25">
      <c r="A825" t="s">
        <v>917</v>
      </c>
      <c r="B825">
        <v>3445</v>
      </c>
      <c r="C825">
        <v>44</v>
      </c>
      <c r="D825">
        <v>78.295454550000002</v>
      </c>
      <c r="E825">
        <v>26</v>
      </c>
      <c r="F825">
        <v>18</v>
      </c>
      <c r="G825">
        <v>88</v>
      </c>
      <c r="H825">
        <v>0</v>
      </c>
      <c r="I825" t="b">
        <v>0</v>
      </c>
      <c r="J825">
        <v>0</v>
      </c>
      <c r="K825">
        <v>3</v>
      </c>
      <c r="L825">
        <v>1</v>
      </c>
      <c r="N825">
        <v>0.590909091</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1</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1</v>
      </c>
      <c r="CW825">
        <v>0</v>
      </c>
    </row>
    <row r="826" spans="1:101" x14ac:dyDescent="0.25">
      <c r="A826" t="s">
        <v>918</v>
      </c>
      <c r="B826">
        <v>2363</v>
      </c>
      <c r="C826">
        <v>50</v>
      </c>
      <c r="D826">
        <v>47.26</v>
      </c>
      <c r="E826">
        <v>26</v>
      </c>
      <c r="F826">
        <v>24</v>
      </c>
      <c r="G826">
        <v>116</v>
      </c>
      <c r="H826">
        <v>0</v>
      </c>
      <c r="I826" t="b">
        <v>0</v>
      </c>
      <c r="J826">
        <v>2</v>
      </c>
      <c r="K826">
        <v>1</v>
      </c>
      <c r="L826">
        <v>0</v>
      </c>
      <c r="N826">
        <v>0.52</v>
      </c>
      <c r="O826">
        <v>0</v>
      </c>
      <c r="P826">
        <v>0</v>
      </c>
      <c r="Q826">
        <v>0</v>
      </c>
      <c r="R826">
        <v>0</v>
      </c>
      <c r="S826">
        <v>0</v>
      </c>
      <c r="T826">
        <v>0</v>
      </c>
      <c r="U826">
        <v>0</v>
      </c>
      <c r="V826">
        <v>0</v>
      </c>
      <c r="W826">
        <v>0</v>
      </c>
      <c r="X826">
        <v>0</v>
      </c>
      <c r="Y826">
        <v>0</v>
      </c>
      <c r="Z826">
        <v>1</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1</v>
      </c>
      <c r="CE826">
        <v>0</v>
      </c>
      <c r="CF826">
        <v>1</v>
      </c>
      <c r="CG826">
        <v>0</v>
      </c>
      <c r="CH826">
        <v>0</v>
      </c>
      <c r="CI826">
        <v>0</v>
      </c>
      <c r="CJ826">
        <v>0</v>
      </c>
      <c r="CK826">
        <v>0</v>
      </c>
      <c r="CL826">
        <v>0</v>
      </c>
      <c r="CM826">
        <v>0</v>
      </c>
      <c r="CN826">
        <v>0</v>
      </c>
      <c r="CO826">
        <v>0</v>
      </c>
      <c r="CP826">
        <v>0</v>
      </c>
      <c r="CQ826">
        <v>0</v>
      </c>
      <c r="CR826">
        <v>0</v>
      </c>
      <c r="CS826">
        <v>0</v>
      </c>
      <c r="CT826">
        <v>0</v>
      </c>
      <c r="CU826">
        <v>0</v>
      </c>
      <c r="CV826">
        <v>0</v>
      </c>
      <c r="CW826">
        <v>0</v>
      </c>
    </row>
    <row r="827" spans="1:101" x14ac:dyDescent="0.25">
      <c r="A827" t="s">
        <v>919</v>
      </c>
      <c r="B827">
        <v>3316</v>
      </c>
      <c r="C827">
        <v>49</v>
      </c>
      <c r="D827">
        <v>67.673469389999994</v>
      </c>
      <c r="E827">
        <v>35</v>
      </c>
      <c r="F827">
        <v>14</v>
      </c>
      <c r="G827">
        <v>157</v>
      </c>
      <c r="H827">
        <v>0</v>
      </c>
      <c r="I827" t="b">
        <v>0</v>
      </c>
      <c r="J827">
        <v>0</v>
      </c>
      <c r="K827">
        <v>4</v>
      </c>
      <c r="L827">
        <v>1</v>
      </c>
      <c r="N827">
        <v>0.71428571399999996</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1</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row>
    <row r="828" spans="1:101" x14ac:dyDescent="0.25">
      <c r="A828" t="s">
        <v>920</v>
      </c>
      <c r="B828">
        <v>110331</v>
      </c>
      <c r="C828">
        <v>587</v>
      </c>
      <c r="D828">
        <v>187.9574106</v>
      </c>
      <c r="E828">
        <v>216</v>
      </c>
      <c r="F828">
        <v>371</v>
      </c>
      <c r="G828">
        <v>98</v>
      </c>
      <c r="H828">
        <v>0</v>
      </c>
      <c r="I828" t="b">
        <v>0</v>
      </c>
      <c r="J828">
        <v>0</v>
      </c>
      <c r="K828">
        <v>4</v>
      </c>
      <c r="L828">
        <v>0</v>
      </c>
      <c r="N828">
        <v>0.36797274299999999</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1</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0</v>
      </c>
      <c r="CV828">
        <v>0</v>
      </c>
      <c r="CW828">
        <v>0</v>
      </c>
    </row>
    <row r="829" spans="1:101" x14ac:dyDescent="0.25">
      <c r="A829" t="s">
        <v>921</v>
      </c>
      <c r="B829">
        <v>62732</v>
      </c>
      <c r="C829">
        <v>607</v>
      </c>
      <c r="D829">
        <v>103.3476112</v>
      </c>
      <c r="E829">
        <v>375</v>
      </c>
      <c r="F829">
        <v>232</v>
      </c>
      <c r="G829">
        <v>214</v>
      </c>
      <c r="H829">
        <v>0</v>
      </c>
      <c r="I829" t="b">
        <v>0</v>
      </c>
      <c r="J829">
        <v>1</v>
      </c>
      <c r="K829">
        <v>7</v>
      </c>
      <c r="L829">
        <v>0</v>
      </c>
      <c r="N829">
        <v>0.61779242199999995</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1</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1</v>
      </c>
      <c r="CT829">
        <v>0</v>
      </c>
      <c r="CU829">
        <v>0</v>
      </c>
      <c r="CV829">
        <v>0</v>
      </c>
      <c r="CW829">
        <v>0</v>
      </c>
    </row>
    <row r="830" spans="1:101" x14ac:dyDescent="0.25">
      <c r="A830" t="s">
        <v>922</v>
      </c>
      <c r="B830">
        <v>57465</v>
      </c>
      <c r="C830">
        <v>704</v>
      </c>
      <c r="D830">
        <v>81.626420449999998</v>
      </c>
      <c r="E830">
        <v>380</v>
      </c>
      <c r="F830">
        <v>324</v>
      </c>
      <c r="G830">
        <v>126</v>
      </c>
      <c r="H830">
        <v>0</v>
      </c>
      <c r="I830" t="b">
        <v>0</v>
      </c>
      <c r="J830">
        <v>1</v>
      </c>
      <c r="K830">
        <v>4</v>
      </c>
      <c r="L830">
        <v>3</v>
      </c>
      <c r="N830">
        <v>0.53977272700000001</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1</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1</v>
      </c>
      <c r="CT830">
        <v>0</v>
      </c>
      <c r="CU830">
        <v>0</v>
      </c>
      <c r="CV830">
        <v>0</v>
      </c>
      <c r="CW830">
        <v>0</v>
      </c>
    </row>
    <row r="831" spans="1:101" x14ac:dyDescent="0.25">
      <c r="A831" t="s">
        <v>923</v>
      </c>
      <c r="B831">
        <v>38610</v>
      </c>
      <c r="C831">
        <v>533</v>
      </c>
      <c r="D831">
        <v>72.43902439</v>
      </c>
      <c r="E831">
        <v>315</v>
      </c>
      <c r="F831">
        <v>218</v>
      </c>
      <c r="G831">
        <v>222</v>
      </c>
      <c r="H831">
        <v>1</v>
      </c>
      <c r="I831">
        <v>1</v>
      </c>
      <c r="J831">
        <v>2</v>
      </c>
      <c r="K831">
        <v>3</v>
      </c>
      <c r="L831">
        <v>0</v>
      </c>
      <c r="N831">
        <v>0.59099437099999996</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1</v>
      </c>
      <c r="CS831">
        <v>0</v>
      </c>
      <c r="CT831">
        <v>0</v>
      </c>
      <c r="CU831">
        <v>0</v>
      </c>
      <c r="CV831">
        <v>0</v>
      </c>
      <c r="CW831">
        <v>0</v>
      </c>
    </row>
    <row r="832" spans="1:101" x14ac:dyDescent="0.25">
      <c r="A832" t="s">
        <v>924</v>
      </c>
      <c r="B832">
        <v>55779</v>
      </c>
      <c r="C832">
        <v>669</v>
      </c>
      <c r="D832">
        <v>83.376681610000006</v>
      </c>
      <c r="E832">
        <v>274</v>
      </c>
      <c r="F832">
        <v>395</v>
      </c>
      <c r="G832">
        <v>71</v>
      </c>
      <c r="H832">
        <v>0</v>
      </c>
      <c r="I832" t="b">
        <v>0</v>
      </c>
      <c r="J832">
        <v>0</v>
      </c>
      <c r="K832">
        <v>1</v>
      </c>
      <c r="L832">
        <v>0</v>
      </c>
      <c r="N832">
        <v>0.40956651700000002</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1</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row>
    <row r="833" spans="1:101" x14ac:dyDescent="0.25">
      <c r="A833" t="s">
        <v>925</v>
      </c>
      <c r="B833">
        <v>41061</v>
      </c>
      <c r="C833">
        <v>579</v>
      </c>
      <c r="D833">
        <v>70.917098449999997</v>
      </c>
      <c r="E833">
        <v>390</v>
      </c>
      <c r="F833">
        <v>189</v>
      </c>
      <c r="G833">
        <v>118</v>
      </c>
      <c r="H833">
        <v>0</v>
      </c>
      <c r="I833" t="b">
        <v>0</v>
      </c>
      <c r="J833">
        <v>0</v>
      </c>
      <c r="K833">
        <v>2</v>
      </c>
      <c r="L833">
        <v>0</v>
      </c>
      <c r="N833">
        <v>0.67357513000000002</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1</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row>
    <row r="834" spans="1:101" x14ac:dyDescent="0.25">
      <c r="A834" t="s">
        <v>926</v>
      </c>
      <c r="B834">
        <v>6300</v>
      </c>
      <c r="C834">
        <v>98</v>
      </c>
      <c r="D834">
        <v>64.285714290000001</v>
      </c>
      <c r="E834">
        <v>94</v>
      </c>
      <c r="F834">
        <v>4</v>
      </c>
      <c r="G834">
        <v>13</v>
      </c>
      <c r="H834">
        <v>0</v>
      </c>
      <c r="I834" t="b">
        <v>0</v>
      </c>
      <c r="J834">
        <v>0</v>
      </c>
      <c r="K834">
        <v>1</v>
      </c>
      <c r="L834">
        <v>3</v>
      </c>
      <c r="N834">
        <v>0.95918367299999996</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1</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row>
    <row r="835" spans="1:101" x14ac:dyDescent="0.25">
      <c r="A835" t="s">
        <v>927</v>
      </c>
      <c r="B835">
        <v>7658</v>
      </c>
      <c r="C835">
        <v>86</v>
      </c>
      <c r="D835">
        <v>89.046511629999998</v>
      </c>
      <c r="E835">
        <v>85</v>
      </c>
      <c r="F835">
        <v>1</v>
      </c>
      <c r="G835">
        <v>15</v>
      </c>
      <c r="H835">
        <v>0</v>
      </c>
      <c r="I835" t="b">
        <v>0</v>
      </c>
      <c r="J835">
        <v>1</v>
      </c>
      <c r="K835">
        <v>0</v>
      </c>
      <c r="L835">
        <v>4</v>
      </c>
      <c r="N835">
        <v>0.98837209299999995</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1</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row>
    <row r="836" spans="1:101" x14ac:dyDescent="0.25">
      <c r="A836" t="s">
        <v>928</v>
      </c>
      <c r="B836">
        <v>5649</v>
      </c>
      <c r="C836">
        <v>90</v>
      </c>
      <c r="D836">
        <v>62.766666669999999</v>
      </c>
      <c r="E836">
        <v>88</v>
      </c>
      <c r="F836">
        <v>2</v>
      </c>
      <c r="G836">
        <v>19</v>
      </c>
      <c r="H836">
        <v>0</v>
      </c>
      <c r="I836" t="b">
        <v>0</v>
      </c>
      <c r="J836">
        <v>0</v>
      </c>
      <c r="K836">
        <v>1</v>
      </c>
      <c r="L836">
        <v>1</v>
      </c>
      <c r="N836">
        <v>0.97777777799999999</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1</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row>
    <row r="837" spans="1:101" x14ac:dyDescent="0.25">
      <c r="A837" t="s">
        <v>929</v>
      </c>
      <c r="B837">
        <v>59510</v>
      </c>
      <c r="C837">
        <v>567</v>
      </c>
      <c r="D837">
        <v>104.9559083</v>
      </c>
      <c r="E837">
        <v>332</v>
      </c>
      <c r="F837">
        <v>235</v>
      </c>
      <c r="G837">
        <v>175</v>
      </c>
      <c r="H837">
        <v>1</v>
      </c>
      <c r="I837">
        <v>1</v>
      </c>
      <c r="J837">
        <v>2</v>
      </c>
      <c r="K837">
        <v>4</v>
      </c>
      <c r="L837">
        <v>0</v>
      </c>
      <c r="N837">
        <v>0.58553791899999996</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1</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row>
    <row r="838" spans="1:101" x14ac:dyDescent="0.25">
      <c r="A838" t="s">
        <v>930</v>
      </c>
      <c r="B838">
        <v>19732</v>
      </c>
      <c r="C838">
        <v>398</v>
      </c>
      <c r="D838">
        <v>49.577889450000001</v>
      </c>
      <c r="E838">
        <v>151</v>
      </c>
      <c r="F838">
        <v>247</v>
      </c>
      <c r="G838">
        <v>113</v>
      </c>
      <c r="H838">
        <v>0</v>
      </c>
      <c r="I838" t="b">
        <v>0</v>
      </c>
      <c r="J838">
        <v>0</v>
      </c>
      <c r="K838">
        <v>2</v>
      </c>
      <c r="L838">
        <v>0</v>
      </c>
      <c r="N838">
        <v>0.37939698500000002</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1</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c r="CW838">
        <v>0</v>
      </c>
    </row>
    <row r="839" spans="1:101" x14ac:dyDescent="0.25">
      <c r="A839" t="s">
        <v>931</v>
      </c>
      <c r="B839">
        <v>12258</v>
      </c>
      <c r="C839">
        <v>238</v>
      </c>
      <c r="D839">
        <v>51.504201680000001</v>
      </c>
      <c r="E839">
        <v>237</v>
      </c>
      <c r="F839">
        <v>1</v>
      </c>
      <c r="G839">
        <v>77</v>
      </c>
      <c r="H839">
        <v>0</v>
      </c>
      <c r="I839" t="b">
        <v>0</v>
      </c>
      <c r="J839">
        <v>0</v>
      </c>
      <c r="K839">
        <v>2</v>
      </c>
      <c r="L839">
        <v>1</v>
      </c>
      <c r="N839">
        <v>0.99579831900000004</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1</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row>
    <row r="840" spans="1:101" x14ac:dyDescent="0.25">
      <c r="A840" t="s">
        <v>932</v>
      </c>
      <c r="B840">
        <v>13935</v>
      </c>
      <c r="C840">
        <v>221</v>
      </c>
      <c r="D840">
        <v>63.054298639999999</v>
      </c>
      <c r="E840">
        <v>99</v>
      </c>
      <c r="F840">
        <v>122</v>
      </c>
      <c r="G840">
        <v>239</v>
      </c>
      <c r="H840">
        <v>1</v>
      </c>
      <c r="I840">
        <v>1</v>
      </c>
      <c r="J840">
        <v>1</v>
      </c>
      <c r="K840">
        <v>4</v>
      </c>
      <c r="L840">
        <v>0</v>
      </c>
      <c r="N840">
        <v>0.44796380099999999</v>
      </c>
      <c r="O840">
        <v>0</v>
      </c>
      <c r="P840">
        <v>0</v>
      </c>
      <c r="Q840">
        <v>0</v>
      </c>
      <c r="R840">
        <v>0</v>
      </c>
      <c r="S840">
        <v>0</v>
      </c>
      <c r="T840">
        <v>0</v>
      </c>
      <c r="U840">
        <v>0</v>
      </c>
      <c r="V840">
        <v>0</v>
      </c>
      <c r="W840">
        <v>1</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row>
    <row r="841" spans="1:101" x14ac:dyDescent="0.25">
      <c r="A841" t="s">
        <v>933</v>
      </c>
      <c r="B841">
        <v>22228</v>
      </c>
      <c r="C841">
        <v>488</v>
      </c>
      <c r="D841">
        <v>45.549180329999999</v>
      </c>
      <c r="E841">
        <v>328</v>
      </c>
      <c r="F841">
        <v>160</v>
      </c>
      <c r="G841">
        <v>46</v>
      </c>
      <c r="H841">
        <v>0</v>
      </c>
      <c r="I841" t="b">
        <v>0</v>
      </c>
      <c r="J841">
        <v>1</v>
      </c>
      <c r="K841">
        <v>1</v>
      </c>
      <c r="L841">
        <v>0</v>
      </c>
      <c r="N841">
        <v>0.67213114799999996</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1</v>
      </c>
      <c r="CI841">
        <v>0</v>
      </c>
      <c r="CJ841">
        <v>0</v>
      </c>
      <c r="CK841">
        <v>0</v>
      </c>
      <c r="CL841">
        <v>0</v>
      </c>
      <c r="CM841">
        <v>0</v>
      </c>
      <c r="CN841">
        <v>0</v>
      </c>
      <c r="CO841">
        <v>0</v>
      </c>
      <c r="CP841">
        <v>0</v>
      </c>
      <c r="CQ841">
        <v>0</v>
      </c>
      <c r="CR841">
        <v>0</v>
      </c>
      <c r="CS841">
        <v>0</v>
      </c>
      <c r="CT841">
        <v>0</v>
      </c>
      <c r="CU841">
        <v>0</v>
      </c>
      <c r="CV841">
        <v>0</v>
      </c>
      <c r="CW841">
        <v>0</v>
      </c>
    </row>
    <row r="842" spans="1:101" x14ac:dyDescent="0.25">
      <c r="A842" t="s">
        <v>934</v>
      </c>
      <c r="B842">
        <v>34023</v>
      </c>
      <c r="C842">
        <v>197</v>
      </c>
      <c r="D842">
        <v>172.7055838</v>
      </c>
      <c r="E842">
        <v>2</v>
      </c>
      <c r="F842">
        <v>195</v>
      </c>
      <c r="G842">
        <v>238</v>
      </c>
      <c r="H842">
        <v>0</v>
      </c>
      <c r="I842" t="b">
        <v>0</v>
      </c>
      <c r="J842">
        <v>0</v>
      </c>
      <c r="K842">
        <v>7</v>
      </c>
      <c r="L842">
        <v>0</v>
      </c>
      <c r="N842">
        <v>1.0152283999999999E-2</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1</v>
      </c>
      <c r="CW842">
        <v>0</v>
      </c>
    </row>
    <row r="843" spans="1:101" x14ac:dyDescent="0.25">
      <c r="A843" t="s">
        <v>935</v>
      </c>
      <c r="B843">
        <v>42674</v>
      </c>
      <c r="C843">
        <v>538</v>
      </c>
      <c r="D843">
        <v>79.319702599999999</v>
      </c>
      <c r="E843">
        <v>331</v>
      </c>
      <c r="F843">
        <v>207</v>
      </c>
      <c r="G843">
        <v>184</v>
      </c>
      <c r="H843">
        <v>0</v>
      </c>
      <c r="I843" t="b">
        <v>0</v>
      </c>
      <c r="J843">
        <v>2</v>
      </c>
      <c r="K843">
        <v>2</v>
      </c>
      <c r="L843">
        <v>0</v>
      </c>
      <c r="N843">
        <v>0.61524163600000004</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1</v>
      </c>
      <c r="CS843">
        <v>0</v>
      </c>
      <c r="CT843">
        <v>0</v>
      </c>
      <c r="CU843">
        <v>0</v>
      </c>
      <c r="CV843">
        <v>0</v>
      </c>
      <c r="CW843">
        <v>0</v>
      </c>
    </row>
    <row r="844" spans="1:101" x14ac:dyDescent="0.25">
      <c r="A844" t="s">
        <v>936</v>
      </c>
      <c r="B844">
        <v>22557</v>
      </c>
      <c r="C844">
        <v>191</v>
      </c>
      <c r="D844">
        <v>118.0994764</v>
      </c>
      <c r="E844">
        <v>190</v>
      </c>
      <c r="F844">
        <v>1</v>
      </c>
      <c r="G844">
        <v>167</v>
      </c>
      <c r="H844">
        <v>0</v>
      </c>
      <c r="I844" t="b">
        <v>0</v>
      </c>
      <c r="J844">
        <v>0</v>
      </c>
      <c r="K844">
        <v>7</v>
      </c>
      <c r="L844">
        <v>1</v>
      </c>
      <c r="N844">
        <v>0.99476439800000005</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1</v>
      </c>
      <c r="CW844">
        <v>0</v>
      </c>
    </row>
    <row r="845" spans="1:101" x14ac:dyDescent="0.25">
      <c r="A845" t="s">
        <v>937</v>
      </c>
      <c r="B845">
        <v>44031</v>
      </c>
      <c r="C845">
        <v>537</v>
      </c>
      <c r="D845">
        <v>81.994413410000007</v>
      </c>
      <c r="E845">
        <v>226</v>
      </c>
      <c r="F845">
        <v>311</v>
      </c>
      <c r="G845">
        <v>216</v>
      </c>
      <c r="H845">
        <v>1</v>
      </c>
      <c r="I845">
        <v>1</v>
      </c>
      <c r="J845">
        <v>1</v>
      </c>
      <c r="K845">
        <v>6</v>
      </c>
      <c r="L845">
        <v>0</v>
      </c>
      <c r="N845">
        <v>0.42085661099999999</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1</v>
      </c>
      <c r="CS845">
        <v>0</v>
      </c>
      <c r="CT845">
        <v>0</v>
      </c>
      <c r="CU845">
        <v>0</v>
      </c>
      <c r="CV845">
        <v>0</v>
      </c>
      <c r="CW845">
        <v>0</v>
      </c>
    </row>
    <row r="846" spans="1:101" x14ac:dyDescent="0.25">
      <c r="A846" t="s">
        <v>938</v>
      </c>
      <c r="B846">
        <v>111690</v>
      </c>
      <c r="C846">
        <v>567</v>
      </c>
      <c r="D846">
        <v>196.984127</v>
      </c>
      <c r="E846">
        <v>279</v>
      </c>
      <c r="F846">
        <v>288</v>
      </c>
      <c r="G846">
        <v>60</v>
      </c>
      <c r="H846">
        <v>0</v>
      </c>
      <c r="I846" t="b">
        <v>0</v>
      </c>
      <c r="J846">
        <v>0</v>
      </c>
      <c r="K846">
        <v>2</v>
      </c>
      <c r="L846">
        <v>0</v>
      </c>
      <c r="N846">
        <v>0.49206349199999999</v>
      </c>
      <c r="O846">
        <v>0</v>
      </c>
      <c r="P846">
        <v>0</v>
      </c>
      <c r="Q846">
        <v>0</v>
      </c>
      <c r="R846">
        <v>0</v>
      </c>
      <c r="S846">
        <v>0</v>
      </c>
      <c r="T846">
        <v>0</v>
      </c>
      <c r="U846">
        <v>0</v>
      </c>
      <c r="V846">
        <v>0</v>
      </c>
      <c r="W846">
        <v>0</v>
      </c>
      <c r="X846">
        <v>0</v>
      </c>
      <c r="Y846">
        <v>0</v>
      </c>
      <c r="Z846">
        <v>0</v>
      </c>
      <c r="AA846">
        <v>0</v>
      </c>
      <c r="AB846">
        <v>0</v>
      </c>
      <c r="AC846">
        <v>0</v>
      </c>
      <c r="AD846">
        <v>0</v>
      </c>
      <c r="AE846">
        <v>0</v>
      </c>
      <c r="AF846">
        <v>0</v>
      </c>
      <c r="AG846">
        <v>1</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row>
    <row r="847" spans="1:101" x14ac:dyDescent="0.25">
      <c r="A847" t="s">
        <v>939</v>
      </c>
      <c r="B847">
        <v>40162</v>
      </c>
      <c r="C847">
        <v>598</v>
      </c>
      <c r="D847">
        <v>67.160535120000006</v>
      </c>
      <c r="E847">
        <v>426</v>
      </c>
      <c r="F847">
        <v>172</v>
      </c>
      <c r="G847">
        <v>148</v>
      </c>
      <c r="H847">
        <v>0</v>
      </c>
      <c r="I847" t="b">
        <v>0</v>
      </c>
      <c r="J847">
        <v>1</v>
      </c>
      <c r="K847">
        <v>3</v>
      </c>
      <c r="L847">
        <v>0</v>
      </c>
      <c r="N847">
        <v>0.71237458200000003</v>
      </c>
      <c r="O847">
        <v>0</v>
      </c>
      <c r="P847">
        <v>0</v>
      </c>
      <c r="Q847">
        <v>0</v>
      </c>
      <c r="R847">
        <v>0</v>
      </c>
      <c r="S847">
        <v>0</v>
      </c>
      <c r="T847">
        <v>0</v>
      </c>
      <c r="U847">
        <v>0</v>
      </c>
      <c r="V847">
        <v>0</v>
      </c>
      <c r="W847">
        <v>0</v>
      </c>
      <c r="X847">
        <v>0</v>
      </c>
      <c r="Y847">
        <v>0</v>
      </c>
      <c r="Z847">
        <v>0</v>
      </c>
      <c r="AA847">
        <v>0</v>
      </c>
      <c r="AB847">
        <v>0</v>
      </c>
      <c r="AC847">
        <v>0</v>
      </c>
      <c r="AD847">
        <v>0</v>
      </c>
      <c r="AE847">
        <v>0</v>
      </c>
      <c r="AF847">
        <v>1</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row>
    <row r="848" spans="1:101" x14ac:dyDescent="0.25">
      <c r="A848" t="s">
        <v>940</v>
      </c>
      <c r="B848">
        <v>40994</v>
      </c>
      <c r="C848">
        <v>635</v>
      </c>
      <c r="D848">
        <v>64.557480310000003</v>
      </c>
      <c r="E848">
        <v>284</v>
      </c>
      <c r="F848">
        <v>351</v>
      </c>
      <c r="G848">
        <v>162</v>
      </c>
      <c r="H848">
        <v>0</v>
      </c>
      <c r="I848" t="b">
        <v>0</v>
      </c>
      <c r="J848">
        <v>0</v>
      </c>
      <c r="K848">
        <v>2</v>
      </c>
      <c r="L848">
        <v>0</v>
      </c>
      <c r="N848">
        <v>0.44724409399999998</v>
      </c>
      <c r="O848">
        <v>0</v>
      </c>
      <c r="P848">
        <v>0</v>
      </c>
      <c r="Q848">
        <v>0</v>
      </c>
      <c r="R848">
        <v>0</v>
      </c>
      <c r="S848">
        <v>0</v>
      </c>
      <c r="T848">
        <v>0</v>
      </c>
      <c r="U848">
        <v>0</v>
      </c>
      <c r="V848">
        <v>0</v>
      </c>
      <c r="W848">
        <v>0</v>
      </c>
      <c r="X848">
        <v>0</v>
      </c>
      <c r="Y848">
        <v>0</v>
      </c>
      <c r="Z848">
        <v>0</v>
      </c>
      <c r="AA848">
        <v>0</v>
      </c>
      <c r="AB848">
        <v>0</v>
      </c>
      <c r="AC848">
        <v>0</v>
      </c>
      <c r="AD848">
        <v>0</v>
      </c>
      <c r="AE848">
        <v>1</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1</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row>
    <row r="849" spans="1:101" x14ac:dyDescent="0.25">
      <c r="A849" t="s">
        <v>941</v>
      </c>
      <c r="B849">
        <v>27413</v>
      </c>
      <c r="C849">
        <v>585</v>
      </c>
      <c r="D849">
        <v>46.859829060000003</v>
      </c>
      <c r="E849">
        <v>286</v>
      </c>
      <c r="F849">
        <v>299</v>
      </c>
      <c r="G849">
        <v>43</v>
      </c>
      <c r="H849">
        <v>0</v>
      </c>
      <c r="I849" t="b">
        <v>0</v>
      </c>
      <c r="J849">
        <v>0</v>
      </c>
      <c r="K849">
        <v>1</v>
      </c>
      <c r="L849">
        <v>0</v>
      </c>
      <c r="N849">
        <v>0.48888888899999999</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1</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1</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row>
    <row r="850" spans="1:101" x14ac:dyDescent="0.25">
      <c r="A850" t="s">
        <v>942</v>
      </c>
      <c r="B850">
        <v>16556</v>
      </c>
      <c r="C850">
        <v>577</v>
      </c>
      <c r="D850">
        <v>28.693240899999999</v>
      </c>
      <c r="E850">
        <v>527</v>
      </c>
      <c r="F850">
        <v>50</v>
      </c>
      <c r="G850">
        <v>46</v>
      </c>
      <c r="H850">
        <v>0</v>
      </c>
      <c r="I850" t="b">
        <v>0</v>
      </c>
      <c r="J850">
        <v>0</v>
      </c>
      <c r="K850">
        <v>2</v>
      </c>
      <c r="L850">
        <v>2</v>
      </c>
      <c r="N850">
        <v>0.91334488700000005</v>
      </c>
      <c r="O850">
        <v>0</v>
      </c>
      <c r="P850">
        <v>0</v>
      </c>
      <c r="Q850">
        <v>0</v>
      </c>
      <c r="R850">
        <v>0</v>
      </c>
      <c r="S850">
        <v>0</v>
      </c>
      <c r="T850">
        <v>0</v>
      </c>
      <c r="U850">
        <v>0</v>
      </c>
      <c r="V850">
        <v>0</v>
      </c>
      <c r="W850">
        <v>0</v>
      </c>
      <c r="X850">
        <v>0</v>
      </c>
      <c r="Y850">
        <v>0</v>
      </c>
      <c r="Z850">
        <v>0</v>
      </c>
      <c r="AA850">
        <v>0</v>
      </c>
      <c r="AB850">
        <v>0</v>
      </c>
      <c r="AC850">
        <v>0</v>
      </c>
      <c r="AD850">
        <v>0</v>
      </c>
      <c r="AE850">
        <v>0</v>
      </c>
      <c r="AF850">
        <v>0</v>
      </c>
      <c r="AG850">
        <v>1</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row>
    <row r="851" spans="1:101" x14ac:dyDescent="0.25">
      <c r="A851" t="s">
        <v>943</v>
      </c>
      <c r="B851">
        <v>30139</v>
      </c>
      <c r="C851">
        <v>579</v>
      </c>
      <c r="D851">
        <v>52.053540589999997</v>
      </c>
      <c r="E851">
        <v>345</v>
      </c>
      <c r="F851">
        <v>234</v>
      </c>
      <c r="G851">
        <v>45</v>
      </c>
      <c r="H851">
        <v>0</v>
      </c>
      <c r="I851" t="b">
        <v>0</v>
      </c>
      <c r="J851">
        <v>1</v>
      </c>
      <c r="K851">
        <v>2</v>
      </c>
      <c r="L851">
        <v>3</v>
      </c>
      <c r="N851">
        <v>0.59585492200000001</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1</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row>
    <row r="852" spans="1:101" x14ac:dyDescent="0.25">
      <c r="A852" t="s">
        <v>944</v>
      </c>
      <c r="B852">
        <v>9031</v>
      </c>
      <c r="C852">
        <v>193</v>
      </c>
      <c r="D852">
        <v>46.792746110000003</v>
      </c>
      <c r="E852">
        <v>128</v>
      </c>
      <c r="F852">
        <v>65</v>
      </c>
      <c r="G852">
        <v>77</v>
      </c>
      <c r="H852">
        <v>0</v>
      </c>
      <c r="I852" t="b">
        <v>0</v>
      </c>
      <c r="J852">
        <v>0</v>
      </c>
      <c r="K852">
        <v>0</v>
      </c>
      <c r="L852">
        <v>0</v>
      </c>
      <c r="N852">
        <v>0.66321243500000004</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1</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1</v>
      </c>
      <c r="CW852">
        <v>0</v>
      </c>
    </row>
    <row r="853" spans="1:101" x14ac:dyDescent="0.25">
      <c r="A853" t="s">
        <v>945</v>
      </c>
      <c r="B853">
        <v>2514</v>
      </c>
      <c r="C853">
        <v>86</v>
      </c>
      <c r="D853">
        <v>29.232558139999998</v>
      </c>
      <c r="E853">
        <v>86</v>
      </c>
      <c r="F853">
        <v>0</v>
      </c>
      <c r="G853">
        <v>29</v>
      </c>
      <c r="H853">
        <v>0</v>
      </c>
      <c r="I853" t="b">
        <v>0</v>
      </c>
      <c r="J853">
        <v>0</v>
      </c>
      <c r="K853">
        <v>1</v>
      </c>
      <c r="L853">
        <v>1</v>
      </c>
      <c r="N853">
        <v>1</v>
      </c>
      <c r="O853">
        <v>0</v>
      </c>
      <c r="P853">
        <v>0</v>
      </c>
      <c r="Q853">
        <v>0</v>
      </c>
      <c r="R853">
        <v>0</v>
      </c>
      <c r="S853">
        <v>0</v>
      </c>
      <c r="T853">
        <v>0</v>
      </c>
      <c r="U853">
        <v>0</v>
      </c>
      <c r="V853">
        <v>0</v>
      </c>
      <c r="W853">
        <v>0</v>
      </c>
      <c r="X853">
        <v>0</v>
      </c>
      <c r="Y853">
        <v>0</v>
      </c>
      <c r="Z853">
        <v>0</v>
      </c>
      <c r="AA853">
        <v>1</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row>
    <row r="854" spans="1:101" x14ac:dyDescent="0.25">
      <c r="A854" t="s">
        <v>946</v>
      </c>
      <c r="B854">
        <v>13124</v>
      </c>
      <c r="C854">
        <v>178</v>
      </c>
      <c r="D854">
        <v>73.730337079999998</v>
      </c>
      <c r="E854">
        <v>54</v>
      </c>
      <c r="F854">
        <v>124</v>
      </c>
      <c r="G854">
        <v>129</v>
      </c>
      <c r="H854">
        <v>0</v>
      </c>
      <c r="I854" t="b">
        <v>0</v>
      </c>
      <c r="J854">
        <v>0</v>
      </c>
      <c r="K854">
        <v>4</v>
      </c>
      <c r="L854">
        <v>0</v>
      </c>
      <c r="N854">
        <v>0.30337078699999998</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row>
    <row r="855" spans="1:101" x14ac:dyDescent="0.25">
      <c r="A855" t="s">
        <v>947</v>
      </c>
      <c r="B855">
        <v>16373</v>
      </c>
      <c r="C855">
        <v>283</v>
      </c>
      <c r="D855">
        <v>57.855123669999998</v>
      </c>
      <c r="E855">
        <v>191</v>
      </c>
      <c r="F855">
        <v>92</v>
      </c>
      <c r="G855">
        <v>192</v>
      </c>
      <c r="H855">
        <v>2</v>
      </c>
      <c r="I855">
        <v>1</v>
      </c>
      <c r="J855">
        <v>0</v>
      </c>
      <c r="K855">
        <v>6</v>
      </c>
      <c r="L855">
        <v>1</v>
      </c>
      <c r="N855">
        <v>0.674911661</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1</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row>
    <row r="856" spans="1:101" x14ac:dyDescent="0.25">
      <c r="A856" t="s">
        <v>948</v>
      </c>
      <c r="B856">
        <v>9804</v>
      </c>
      <c r="C856">
        <v>134</v>
      </c>
      <c r="D856">
        <v>73.164179099999998</v>
      </c>
      <c r="E856">
        <v>134</v>
      </c>
      <c r="F856">
        <v>0</v>
      </c>
      <c r="G856">
        <v>156</v>
      </c>
      <c r="H856">
        <v>1</v>
      </c>
      <c r="I856">
        <v>1</v>
      </c>
      <c r="J856">
        <v>1</v>
      </c>
      <c r="K856">
        <v>3</v>
      </c>
      <c r="L856">
        <v>0</v>
      </c>
      <c r="N856">
        <v>1</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1</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row>
    <row r="857" spans="1:101" x14ac:dyDescent="0.25">
      <c r="A857" t="s">
        <v>949</v>
      </c>
      <c r="B857">
        <v>7782</v>
      </c>
      <c r="C857">
        <v>88</v>
      </c>
      <c r="D857">
        <v>88.431818179999993</v>
      </c>
      <c r="E857">
        <v>88</v>
      </c>
      <c r="F857">
        <v>0</v>
      </c>
      <c r="G857">
        <v>15</v>
      </c>
      <c r="H857">
        <v>0</v>
      </c>
      <c r="I857" t="b">
        <v>0</v>
      </c>
      <c r="J857">
        <v>0</v>
      </c>
      <c r="K857">
        <v>0</v>
      </c>
      <c r="L857">
        <v>3</v>
      </c>
      <c r="N857">
        <v>1</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1</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row>
    <row r="858" spans="1:101" x14ac:dyDescent="0.25">
      <c r="A858" t="s">
        <v>950</v>
      </c>
      <c r="B858">
        <v>12141</v>
      </c>
      <c r="C858">
        <v>92</v>
      </c>
      <c r="D858">
        <v>131.9673913</v>
      </c>
      <c r="E858">
        <v>87</v>
      </c>
      <c r="F858">
        <v>5</v>
      </c>
      <c r="G858">
        <v>15</v>
      </c>
      <c r="H858">
        <v>0</v>
      </c>
      <c r="I858" t="b">
        <v>0</v>
      </c>
      <c r="J858">
        <v>1</v>
      </c>
      <c r="K858">
        <v>1</v>
      </c>
      <c r="L858">
        <v>3</v>
      </c>
      <c r="N858">
        <v>0.94565217400000001</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1</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row>
    <row r="859" spans="1:101" x14ac:dyDescent="0.25">
      <c r="A859" t="s">
        <v>951</v>
      </c>
      <c r="B859">
        <v>29072</v>
      </c>
      <c r="C859">
        <v>374</v>
      </c>
      <c r="D859">
        <v>77.732620319999995</v>
      </c>
      <c r="E859">
        <v>249</v>
      </c>
      <c r="F859">
        <v>125</v>
      </c>
      <c r="G859">
        <v>94</v>
      </c>
      <c r="H859">
        <v>0</v>
      </c>
      <c r="I859" t="b">
        <v>0</v>
      </c>
      <c r="J859">
        <v>0</v>
      </c>
      <c r="K859">
        <v>2</v>
      </c>
      <c r="L859">
        <v>0</v>
      </c>
      <c r="N859">
        <v>0.66577540099999999</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1</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row>
    <row r="860" spans="1:101" x14ac:dyDescent="0.25">
      <c r="A860" t="s">
        <v>952</v>
      </c>
      <c r="B860">
        <v>33272</v>
      </c>
      <c r="C860">
        <v>563</v>
      </c>
      <c r="D860">
        <v>59.09769094</v>
      </c>
      <c r="E860">
        <v>227</v>
      </c>
      <c r="F860">
        <v>336</v>
      </c>
      <c r="G860">
        <v>73</v>
      </c>
      <c r="H860">
        <v>0</v>
      </c>
      <c r="I860" t="b">
        <v>0</v>
      </c>
      <c r="J860">
        <v>0</v>
      </c>
      <c r="K860">
        <v>2</v>
      </c>
      <c r="L860">
        <v>2</v>
      </c>
      <c r="N860">
        <v>0.403197158</v>
      </c>
      <c r="O860">
        <v>0</v>
      </c>
      <c r="P860">
        <v>0</v>
      </c>
      <c r="Q860">
        <v>1</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row>
    <row r="861" spans="1:101" x14ac:dyDescent="0.25">
      <c r="A861" t="s">
        <v>953</v>
      </c>
      <c r="B861">
        <v>63547</v>
      </c>
      <c r="C861">
        <v>471</v>
      </c>
      <c r="D861">
        <v>134.91932059999999</v>
      </c>
      <c r="E861">
        <v>249</v>
      </c>
      <c r="F861">
        <v>222</v>
      </c>
      <c r="G861">
        <v>245</v>
      </c>
      <c r="H861">
        <v>0</v>
      </c>
      <c r="I861" t="b">
        <v>0</v>
      </c>
      <c r="J861">
        <v>1</v>
      </c>
      <c r="K861">
        <v>6</v>
      </c>
      <c r="L861">
        <v>2</v>
      </c>
      <c r="N861">
        <v>0.52866241999999997</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1</v>
      </c>
      <c r="CW861">
        <v>0</v>
      </c>
    </row>
    <row r="862" spans="1:101" x14ac:dyDescent="0.25">
      <c r="A862" t="s">
        <v>954</v>
      </c>
      <c r="B862">
        <v>23853</v>
      </c>
      <c r="C862">
        <v>381</v>
      </c>
      <c r="D862">
        <v>62.606299210000003</v>
      </c>
      <c r="E862">
        <v>361</v>
      </c>
      <c r="F862">
        <v>20</v>
      </c>
      <c r="G862">
        <v>108</v>
      </c>
      <c r="H862">
        <v>0</v>
      </c>
      <c r="I862" t="b">
        <v>0</v>
      </c>
      <c r="J862">
        <v>0</v>
      </c>
      <c r="K862">
        <v>2</v>
      </c>
      <c r="L862">
        <v>0</v>
      </c>
      <c r="N862">
        <v>0.94750656200000005</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1</v>
      </c>
      <c r="CT862">
        <v>0</v>
      </c>
      <c r="CU862">
        <v>0</v>
      </c>
      <c r="CV862">
        <v>0</v>
      </c>
      <c r="CW862">
        <v>0</v>
      </c>
    </row>
    <row r="863" spans="1:101" x14ac:dyDescent="0.25">
      <c r="A863" t="s">
        <v>955</v>
      </c>
      <c r="B863">
        <v>14878</v>
      </c>
      <c r="C863">
        <v>299</v>
      </c>
      <c r="D863">
        <v>49.759197319999998</v>
      </c>
      <c r="E863">
        <v>175</v>
      </c>
      <c r="F863">
        <v>124</v>
      </c>
      <c r="G863">
        <v>159</v>
      </c>
      <c r="H863">
        <v>2</v>
      </c>
      <c r="I863">
        <v>1</v>
      </c>
      <c r="J863">
        <v>0</v>
      </c>
      <c r="K863">
        <v>4</v>
      </c>
      <c r="L863">
        <v>1</v>
      </c>
      <c r="N863">
        <v>0.58528428099999996</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1</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row>
    <row r="864" spans="1:101" x14ac:dyDescent="0.25">
      <c r="A864" t="s">
        <v>956</v>
      </c>
      <c r="B864">
        <v>12355</v>
      </c>
      <c r="C864">
        <v>222</v>
      </c>
      <c r="D864">
        <v>55.653153150000001</v>
      </c>
      <c r="E864">
        <v>217</v>
      </c>
      <c r="F864">
        <v>5</v>
      </c>
      <c r="G864">
        <v>100</v>
      </c>
      <c r="H864">
        <v>0</v>
      </c>
      <c r="I864" t="b">
        <v>0</v>
      </c>
      <c r="J864">
        <v>0</v>
      </c>
      <c r="K864">
        <v>3</v>
      </c>
      <c r="L864">
        <v>0</v>
      </c>
      <c r="N864">
        <v>0.97747747699999998</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1</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row>
    <row r="865" spans="1:101" x14ac:dyDescent="0.25">
      <c r="A865" t="s">
        <v>957</v>
      </c>
      <c r="B865">
        <v>9267</v>
      </c>
      <c r="C865">
        <v>221</v>
      </c>
      <c r="D865">
        <v>41.932126699999998</v>
      </c>
      <c r="E865">
        <v>218</v>
      </c>
      <c r="F865">
        <v>3</v>
      </c>
      <c r="G865">
        <v>65</v>
      </c>
      <c r="H865">
        <v>0</v>
      </c>
      <c r="I865" t="b">
        <v>0</v>
      </c>
      <c r="J865">
        <v>0</v>
      </c>
      <c r="K865">
        <v>1</v>
      </c>
      <c r="L865">
        <v>1</v>
      </c>
      <c r="N865">
        <v>0.98642533899999996</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1</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row>
    <row r="866" spans="1:101" x14ac:dyDescent="0.25">
      <c r="A866" t="s">
        <v>958</v>
      </c>
      <c r="B866">
        <v>6455</v>
      </c>
      <c r="C866">
        <v>221</v>
      </c>
      <c r="D866">
        <v>29.208144799999999</v>
      </c>
      <c r="E866">
        <v>218</v>
      </c>
      <c r="F866">
        <v>3</v>
      </c>
      <c r="G866">
        <v>28</v>
      </c>
      <c r="H866">
        <v>0</v>
      </c>
      <c r="I866" t="b">
        <v>0</v>
      </c>
      <c r="J866">
        <v>0</v>
      </c>
      <c r="K866">
        <v>1</v>
      </c>
      <c r="L866">
        <v>1</v>
      </c>
      <c r="N866">
        <v>0.98642533899999996</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1</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row>
    <row r="867" spans="1:101" x14ac:dyDescent="0.25">
      <c r="A867" t="s">
        <v>959</v>
      </c>
      <c r="B867">
        <v>5554</v>
      </c>
      <c r="C867">
        <v>222</v>
      </c>
      <c r="D867">
        <v>25.01801802</v>
      </c>
      <c r="E867">
        <v>221</v>
      </c>
      <c r="F867">
        <v>1</v>
      </c>
      <c r="G867">
        <v>28</v>
      </c>
      <c r="H867">
        <v>0</v>
      </c>
      <c r="I867" t="b">
        <v>0</v>
      </c>
      <c r="J867">
        <v>0</v>
      </c>
      <c r="K867">
        <v>1</v>
      </c>
      <c r="L867">
        <v>1</v>
      </c>
      <c r="N867">
        <v>0.99549549500000001</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1</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row>
    <row r="868" spans="1:101" x14ac:dyDescent="0.25">
      <c r="A868" t="s">
        <v>960</v>
      </c>
      <c r="B868">
        <v>11636</v>
      </c>
      <c r="C868">
        <v>223</v>
      </c>
      <c r="D868">
        <v>52.179372200000003</v>
      </c>
      <c r="E868">
        <v>220</v>
      </c>
      <c r="F868">
        <v>3</v>
      </c>
      <c r="G868">
        <v>42</v>
      </c>
      <c r="H868">
        <v>0</v>
      </c>
      <c r="I868" t="b">
        <v>0</v>
      </c>
      <c r="J868">
        <v>0</v>
      </c>
      <c r="K868">
        <v>1</v>
      </c>
      <c r="L868">
        <v>0</v>
      </c>
      <c r="N868">
        <v>0.98654708499999999</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1</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c r="CW868">
        <v>0</v>
      </c>
    </row>
    <row r="869" spans="1:101" x14ac:dyDescent="0.25">
      <c r="A869" t="s">
        <v>961</v>
      </c>
      <c r="B869">
        <v>7278</v>
      </c>
      <c r="C869">
        <v>222</v>
      </c>
      <c r="D869">
        <v>32.78378378</v>
      </c>
      <c r="E869">
        <v>220</v>
      </c>
      <c r="F869">
        <v>2</v>
      </c>
      <c r="G869">
        <v>65</v>
      </c>
      <c r="H869">
        <v>0</v>
      </c>
      <c r="I869" t="b">
        <v>0</v>
      </c>
      <c r="J869">
        <v>0</v>
      </c>
      <c r="K869">
        <v>1</v>
      </c>
      <c r="L869">
        <v>1</v>
      </c>
      <c r="N869">
        <v>0.99099099099999999</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1</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c r="CW869">
        <v>0</v>
      </c>
    </row>
    <row r="870" spans="1:101" x14ac:dyDescent="0.25">
      <c r="A870" t="s">
        <v>962</v>
      </c>
      <c r="B870">
        <v>12032</v>
      </c>
      <c r="C870">
        <v>220</v>
      </c>
      <c r="D870">
        <v>54.690909089999998</v>
      </c>
      <c r="E870">
        <v>216</v>
      </c>
      <c r="F870">
        <v>4</v>
      </c>
      <c r="G870">
        <v>27</v>
      </c>
      <c r="H870">
        <v>0</v>
      </c>
      <c r="I870" t="b">
        <v>0</v>
      </c>
      <c r="J870">
        <v>0</v>
      </c>
      <c r="K870">
        <v>1</v>
      </c>
      <c r="L870">
        <v>1</v>
      </c>
      <c r="N870">
        <v>0.98181818200000004</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1</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c r="CW870">
        <v>0</v>
      </c>
    </row>
    <row r="871" spans="1:101" x14ac:dyDescent="0.25">
      <c r="A871" t="s">
        <v>963</v>
      </c>
      <c r="B871">
        <v>28273</v>
      </c>
      <c r="C871">
        <v>307</v>
      </c>
      <c r="D871">
        <v>92.094462539999995</v>
      </c>
      <c r="E871">
        <v>146</v>
      </c>
      <c r="F871">
        <v>161</v>
      </c>
      <c r="G871">
        <v>67</v>
      </c>
      <c r="H871">
        <v>0</v>
      </c>
      <c r="I871" t="b">
        <v>0</v>
      </c>
      <c r="J871">
        <v>0</v>
      </c>
      <c r="K871">
        <v>3</v>
      </c>
      <c r="L871">
        <v>4</v>
      </c>
      <c r="N871">
        <v>0.475570033</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1</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1</v>
      </c>
      <c r="CL871">
        <v>0</v>
      </c>
      <c r="CM871">
        <v>0</v>
      </c>
      <c r="CN871">
        <v>0</v>
      </c>
      <c r="CO871">
        <v>0</v>
      </c>
      <c r="CP871">
        <v>0</v>
      </c>
      <c r="CQ871">
        <v>0</v>
      </c>
      <c r="CR871">
        <v>0</v>
      </c>
      <c r="CS871">
        <v>0</v>
      </c>
      <c r="CT871">
        <v>0</v>
      </c>
      <c r="CU871">
        <v>0</v>
      </c>
      <c r="CV871">
        <v>0</v>
      </c>
      <c r="CW871">
        <v>0</v>
      </c>
    </row>
    <row r="872" spans="1:101" x14ac:dyDescent="0.25">
      <c r="A872" t="s">
        <v>964</v>
      </c>
      <c r="B872">
        <v>16800</v>
      </c>
      <c r="C872">
        <v>257</v>
      </c>
      <c r="D872">
        <v>65.369649809999999</v>
      </c>
      <c r="E872">
        <v>130</v>
      </c>
      <c r="F872">
        <v>127</v>
      </c>
      <c r="G872">
        <v>145</v>
      </c>
      <c r="H872">
        <v>0</v>
      </c>
      <c r="I872" t="b">
        <v>0</v>
      </c>
      <c r="J872">
        <v>0</v>
      </c>
      <c r="K872">
        <v>4</v>
      </c>
      <c r="L872">
        <v>1</v>
      </c>
      <c r="N872">
        <v>0.50583657599999998</v>
      </c>
      <c r="O872">
        <v>0</v>
      </c>
      <c r="P872">
        <v>0</v>
      </c>
      <c r="Q872">
        <v>0</v>
      </c>
      <c r="R872">
        <v>0</v>
      </c>
      <c r="S872">
        <v>0</v>
      </c>
      <c r="T872">
        <v>0</v>
      </c>
      <c r="U872">
        <v>0</v>
      </c>
      <c r="V872">
        <v>0</v>
      </c>
      <c r="W872">
        <v>0</v>
      </c>
      <c r="X872">
        <v>0</v>
      </c>
      <c r="Y872">
        <v>0</v>
      </c>
      <c r="Z872">
        <v>0</v>
      </c>
      <c r="AA872">
        <v>0</v>
      </c>
      <c r="AB872">
        <v>1</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1</v>
      </c>
      <c r="BN872">
        <v>0</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row>
    <row r="873" spans="1:101" x14ac:dyDescent="0.25">
      <c r="A873" t="s">
        <v>965</v>
      </c>
      <c r="B873">
        <v>36236</v>
      </c>
      <c r="C873">
        <v>656</v>
      </c>
      <c r="D873">
        <v>55.237804879999999</v>
      </c>
      <c r="E873">
        <v>489</v>
      </c>
      <c r="F873">
        <v>167</v>
      </c>
      <c r="G873">
        <v>63</v>
      </c>
      <c r="H873">
        <v>0</v>
      </c>
      <c r="I873" t="b">
        <v>0</v>
      </c>
      <c r="J873">
        <v>0</v>
      </c>
      <c r="K873">
        <v>1</v>
      </c>
      <c r="L873">
        <v>0</v>
      </c>
      <c r="N873">
        <v>0.74542682900000001</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1</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row>
    <row r="874" spans="1:101" x14ac:dyDescent="0.25">
      <c r="A874" t="s">
        <v>966</v>
      </c>
      <c r="B874">
        <v>16165</v>
      </c>
      <c r="C874">
        <v>216</v>
      </c>
      <c r="D874">
        <v>74.837962959999999</v>
      </c>
      <c r="E874">
        <v>46</v>
      </c>
      <c r="F874">
        <v>170</v>
      </c>
      <c r="G874">
        <v>235</v>
      </c>
      <c r="H874">
        <v>0</v>
      </c>
      <c r="I874" t="b">
        <v>0</v>
      </c>
      <c r="J874">
        <v>0</v>
      </c>
      <c r="K874">
        <v>8</v>
      </c>
      <c r="L874">
        <v>1</v>
      </c>
      <c r="N874">
        <v>0.21296296300000001</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1</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row>
    <row r="875" spans="1:101" x14ac:dyDescent="0.25">
      <c r="A875" t="s">
        <v>967</v>
      </c>
      <c r="B875">
        <v>27585</v>
      </c>
      <c r="C875">
        <v>244</v>
      </c>
      <c r="D875">
        <v>113.05327870000001</v>
      </c>
      <c r="E875">
        <v>98</v>
      </c>
      <c r="F875">
        <v>146</v>
      </c>
      <c r="G875">
        <v>234</v>
      </c>
      <c r="H875">
        <v>0</v>
      </c>
      <c r="I875" t="b">
        <v>0</v>
      </c>
      <c r="J875">
        <v>0</v>
      </c>
      <c r="K875">
        <v>7</v>
      </c>
      <c r="L875">
        <v>1</v>
      </c>
      <c r="N875">
        <v>0.40163934400000001</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1</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1</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row>
    <row r="876" spans="1:101" x14ac:dyDescent="0.25">
      <c r="A876" t="s">
        <v>968</v>
      </c>
      <c r="B876">
        <v>34280</v>
      </c>
      <c r="C876">
        <v>242</v>
      </c>
      <c r="D876">
        <v>141.6528926</v>
      </c>
      <c r="E876">
        <v>95</v>
      </c>
      <c r="F876">
        <v>147</v>
      </c>
      <c r="G876">
        <v>245</v>
      </c>
      <c r="H876">
        <v>0</v>
      </c>
      <c r="I876" t="b">
        <v>0</v>
      </c>
      <c r="J876">
        <v>0</v>
      </c>
      <c r="K876">
        <v>8</v>
      </c>
      <c r="L876">
        <v>0</v>
      </c>
      <c r="N876">
        <v>0.392561983</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1</v>
      </c>
      <c r="CW876">
        <v>0</v>
      </c>
    </row>
    <row r="877" spans="1:101" x14ac:dyDescent="0.25">
      <c r="A877" t="s">
        <v>969</v>
      </c>
      <c r="B877">
        <v>18080</v>
      </c>
      <c r="C877">
        <v>226</v>
      </c>
      <c r="D877">
        <v>80</v>
      </c>
      <c r="E877">
        <v>69</v>
      </c>
      <c r="F877">
        <v>157</v>
      </c>
      <c r="G877">
        <v>119</v>
      </c>
      <c r="H877">
        <v>0</v>
      </c>
      <c r="I877" t="b">
        <v>0</v>
      </c>
      <c r="J877">
        <v>0</v>
      </c>
      <c r="K877">
        <v>2</v>
      </c>
      <c r="L877">
        <v>0</v>
      </c>
      <c r="N877">
        <v>0.30530973500000003</v>
      </c>
      <c r="O877">
        <v>0</v>
      </c>
      <c r="P877">
        <v>0</v>
      </c>
      <c r="Q877">
        <v>0</v>
      </c>
      <c r="R877">
        <v>1</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1</v>
      </c>
      <c r="BW877">
        <v>0</v>
      </c>
      <c r="BX877">
        <v>0</v>
      </c>
      <c r="BY877">
        <v>0</v>
      </c>
      <c r="BZ877">
        <v>0</v>
      </c>
      <c r="CA877">
        <v>0</v>
      </c>
      <c r="CB877">
        <v>0</v>
      </c>
      <c r="CC877">
        <v>0</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row>
    <row r="878" spans="1:101" x14ac:dyDescent="0.25">
      <c r="A878" t="s">
        <v>970</v>
      </c>
      <c r="B878">
        <v>21005</v>
      </c>
      <c r="C878">
        <v>378</v>
      </c>
      <c r="D878">
        <v>55.568783070000002</v>
      </c>
      <c r="E878">
        <v>136</v>
      </c>
      <c r="F878">
        <v>242</v>
      </c>
      <c r="G878">
        <v>119</v>
      </c>
      <c r="H878">
        <v>0</v>
      </c>
      <c r="I878" t="b">
        <v>0</v>
      </c>
      <c r="J878">
        <v>1</v>
      </c>
      <c r="K878">
        <v>1</v>
      </c>
      <c r="L878">
        <v>0</v>
      </c>
      <c r="N878">
        <v>0.35978835999999997</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1</v>
      </c>
      <c r="CP878">
        <v>1</v>
      </c>
      <c r="CQ878">
        <v>0</v>
      </c>
      <c r="CR878">
        <v>0</v>
      </c>
      <c r="CS878">
        <v>0</v>
      </c>
      <c r="CT878">
        <v>0</v>
      </c>
      <c r="CU878">
        <v>0</v>
      </c>
      <c r="CV878">
        <v>0</v>
      </c>
      <c r="CW878">
        <v>0</v>
      </c>
    </row>
    <row r="879" spans="1:101" x14ac:dyDescent="0.25">
      <c r="A879" t="s">
        <v>971</v>
      </c>
      <c r="B879">
        <v>15153</v>
      </c>
      <c r="C879">
        <v>188</v>
      </c>
      <c r="D879">
        <v>80.601063830000001</v>
      </c>
      <c r="E879">
        <v>74</v>
      </c>
      <c r="F879">
        <v>114</v>
      </c>
      <c r="G879">
        <v>246</v>
      </c>
      <c r="H879">
        <v>1</v>
      </c>
      <c r="I879">
        <v>1</v>
      </c>
      <c r="J879">
        <v>1</v>
      </c>
      <c r="K879">
        <v>5</v>
      </c>
      <c r="L879">
        <v>0</v>
      </c>
      <c r="N879">
        <v>0.39361702100000001</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1</v>
      </c>
      <c r="CS879">
        <v>0</v>
      </c>
      <c r="CT879">
        <v>0</v>
      </c>
      <c r="CU879">
        <v>0</v>
      </c>
      <c r="CV879">
        <v>0</v>
      </c>
      <c r="CW879">
        <v>0</v>
      </c>
    </row>
    <row r="880" spans="1:101" x14ac:dyDescent="0.25">
      <c r="A880" t="s">
        <v>972</v>
      </c>
      <c r="B880">
        <v>14318</v>
      </c>
      <c r="C880">
        <v>208</v>
      </c>
      <c r="D880">
        <v>68.83653846</v>
      </c>
      <c r="E880">
        <v>115</v>
      </c>
      <c r="F880">
        <v>93</v>
      </c>
      <c r="G880">
        <v>199</v>
      </c>
      <c r="H880">
        <v>0</v>
      </c>
      <c r="I880" t="b">
        <v>0</v>
      </c>
      <c r="J880">
        <v>0</v>
      </c>
      <c r="K880">
        <v>6</v>
      </c>
      <c r="L880">
        <v>0</v>
      </c>
      <c r="N880">
        <v>0.55288461499999997</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1</v>
      </c>
      <c r="CS880">
        <v>0</v>
      </c>
      <c r="CT880">
        <v>0</v>
      </c>
      <c r="CU880">
        <v>0</v>
      </c>
      <c r="CV880">
        <v>0</v>
      </c>
      <c r="CW880">
        <v>0</v>
      </c>
    </row>
    <row r="881" spans="1:101" x14ac:dyDescent="0.25">
      <c r="A881" t="s">
        <v>973</v>
      </c>
      <c r="B881">
        <v>15561</v>
      </c>
      <c r="C881">
        <v>250</v>
      </c>
      <c r="D881">
        <v>62.244</v>
      </c>
      <c r="E881">
        <v>98</v>
      </c>
      <c r="F881">
        <v>152</v>
      </c>
      <c r="G881">
        <v>70</v>
      </c>
      <c r="H881">
        <v>0</v>
      </c>
      <c r="I881" t="b">
        <v>0</v>
      </c>
      <c r="J881">
        <v>0</v>
      </c>
      <c r="K881">
        <v>2</v>
      </c>
      <c r="L881">
        <v>3</v>
      </c>
      <c r="N881">
        <v>0.39200000000000002</v>
      </c>
      <c r="O881">
        <v>0</v>
      </c>
      <c r="P881">
        <v>0</v>
      </c>
      <c r="Q881">
        <v>0</v>
      </c>
      <c r="R881">
        <v>0</v>
      </c>
      <c r="S881">
        <v>0</v>
      </c>
      <c r="T881">
        <v>0</v>
      </c>
      <c r="U881">
        <v>0</v>
      </c>
      <c r="V881">
        <v>0</v>
      </c>
      <c r="W881">
        <v>0</v>
      </c>
      <c r="X881">
        <v>0</v>
      </c>
      <c r="Y881">
        <v>0</v>
      </c>
      <c r="Z881">
        <v>0</v>
      </c>
      <c r="AA881">
        <v>0</v>
      </c>
      <c r="AB881">
        <v>0</v>
      </c>
      <c r="AC881">
        <v>0</v>
      </c>
      <c r="AD881">
        <v>0</v>
      </c>
      <c r="AE881">
        <v>0</v>
      </c>
      <c r="AF881">
        <v>0</v>
      </c>
      <c r="AG881">
        <v>1</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row>
    <row r="882" spans="1:101" x14ac:dyDescent="0.25">
      <c r="A882" t="s">
        <v>974</v>
      </c>
      <c r="B882">
        <v>13090</v>
      </c>
      <c r="C882">
        <v>206</v>
      </c>
      <c r="D882">
        <v>63.543689319999999</v>
      </c>
      <c r="E882">
        <v>46</v>
      </c>
      <c r="F882">
        <v>160</v>
      </c>
      <c r="G882">
        <v>43</v>
      </c>
      <c r="H882">
        <v>0</v>
      </c>
      <c r="I882" t="b">
        <v>0</v>
      </c>
      <c r="J882">
        <v>0</v>
      </c>
      <c r="K882">
        <v>1</v>
      </c>
      <c r="L882">
        <v>0</v>
      </c>
      <c r="N882">
        <v>0.22330097099999999</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1</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1</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row>
    <row r="883" spans="1:101" x14ac:dyDescent="0.25">
      <c r="A883" t="s">
        <v>975</v>
      </c>
      <c r="B883">
        <v>11170</v>
      </c>
      <c r="C883">
        <v>186</v>
      </c>
      <c r="D883">
        <v>60.053763439999997</v>
      </c>
      <c r="E883">
        <v>186</v>
      </c>
      <c r="F883">
        <v>0</v>
      </c>
      <c r="G883">
        <v>79</v>
      </c>
      <c r="H883">
        <v>0</v>
      </c>
      <c r="I883" t="b">
        <v>0</v>
      </c>
      <c r="J883">
        <v>1</v>
      </c>
      <c r="K883">
        <v>2</v>
      </c>
      <c r="L883">
        <v>5</v>
      </c>
      <c r="N883">
        <v>1</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1</v>
      </c>
      <c r="CL883">
        <v>0</v>
      </c>
      <c r="CM883">
        <v>0</v>
      </c>
      <c r="CN883">
        <v>0</v>
      </c>
      <c r="CO883">
        <v>0</v>
      </c>
      <c r="CP883">
        <v>0</v>
      </c>
      <c r="CQ883">
        <v>0</v>
      </c>
      <c r="CR883">
        <v>0</v>
      </c>
      <c r="CS883">
        <v>0</v>
      </c>
      <c r="CT883">
        <v>0</v>
      </c>
      <c r="CU883">
        <v>0</v>
      </c>
      <c r="CV883">
        <v>0</v>
      </c>
      <c r="CW883">
        <v>0</v>
      </c>
    </row>
    <row r="884" spans="1:101" x14ac:dyDescent="0.25">
      <c r="A884" t="s">
        <v>976</v>
      </c>
      <c r="B884">
        <v>22866</v>
      </c>
      <c r="C884">
        <v>374</v>
      </c>
      <c r="D884">
        <v>61.139037430000002</v>
      </c>
      <c r="E884">
        <v>196</v>
      </c>
      <c r="F884">
        <v>178</v>
      </c>
      <c r="G884">
        <v>77</v>
      </c>
      <c r="H884">
        <v>0</v>
      </c>
      <c r="I884" t="b">
        <v>0</v>
      </c>
      <c r="J884">
        <v>0</v>
      </c>
      <c r="K884">
        <v>2</v>
      </c>
      <c r="L884">
        <v>0</v>
      </c>
      <c r="N884">
        <v>0.52406417100000002</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1</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row>
    <row r="885" spans="1:101" x14ac:dyDescent="0.25">
      <c r="A885" t="s">
        <v>977</v>
      </c>
      <c r="B885">
        <v>10635</v>
      </c>
      <c r="C885">
        <v>220</v>
      </c>
      <c r="D885">
        <v>48.340909089999997</v>
      </c>
      <c r="E885">
        <v>127</v>
      </c>
      <c r="F885">
        <v>93</v>
      </c>
      <c r="G885">
        <v>100</v>
      </c>
      <c r="H885">
        <v>0</v>
      </c>
      <c r="I885" t="b">
        <v>0</v>
      </c>
      <c r="J885">
        <v>0</v>
      </c>
      <c r="K885">
        <v>2</v>
      </c>
      <c r="L885">
        <v>0</v>
      </c>
      <c r="N885">
        <v>0.57727272699999999</v>
      </c>
      <c r="O885">
        <v>0</v>
      </c>
      <c r="P885">
        <v>0</v>
      </c>
      <c r="Q885">
        <v>0</v>
      </c>
      <c r="R885">
        <v>0</v>
      </c>
      <c r="S885">
        <v>0</v>
      </c>
      <c r="T885">
        <v>0</v>
      </c>
      <c r="U885">
        <v>0</v>
      </c>
      <c r="V885">
        <v>0</v>
      </c>
      <c r="W885">
        <v>0</v>
      </c>
      <c r="X885">
        <v>0</v>
      </c>
      <c r="Y885">
        <v>0</v>
      </c>
      <c r="Z885">
        <v>0</v>
      </c>
      <c r="AA885">
        <v>0</v>
      </c>
      <c r="AB885">
        <v>0</v>
      </c>
      <c r="AC885">
        <v>0</v>
      </c>
      <c r="AD885">
        <v>0</v>
      </c>
      <c r="AE885">
        <v>0</v>
      </c>
      <c r="AF885">
        <v>1</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row>
    <row r="886" spans="1:101" x14ac:dyDescent="0.25">
      <c r="A886" t="s">
        <v>978</v>
      </c>
      <c r="B886">
        <v>25208</v>
      </c>
      <c r="C886">
        <v>205</v>
      </c>
      <c r="D886">
        <v>122.9658537</v>
      </c>
      <c r="E886">
        <v>41</v>
      </c>
      <c r="F886">
        <v>164</v>
      </c>
      <c r="G886">
        <v>245</v>
      </c>
      <c r="H886">
        <v>3</v>
      </c>
      <c r="I886">
        <v>1</v>
      </c>
      <c r="J886">
        <v>0</v>
      </c>
      <c r="K886">
        <v>5</v>
      </c>
      <c r="L886">
        <v>1</v>
      </c>
      <c r="N886">
        <v>0.2</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1</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1</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1</v>
      </c>
      <c r="CW886">
        <v>0</v>
      </c>
    </row>
    <row r="887" spans="1:101" x14ac:dyDescent="0.25">
      <c r="A887" t="s">
        <v>979</v>
      </c>
      <c r="B887">
        <v>36908</v>
      </c>
      <c r="C887">
        <v>363</v>
      </c>
      <c r="D887">
        <v>101.67493109999999</v>
      </c>
      <c r="E887">
        <v>156</v>
      </c>
      <c r="F887">
        <v>207</v>
      </c>
      <c r="G887">
        <v>112</v>
      </c>
      <c r="H887">
        <v>0</v>
      </c>
      <c r="I887" t="b">
        <v>0</v>
      </c>
      <c r="J887">
        <v>0</v>
      </c>
      <c r="K887">
        <v>2</v>
      </c>
      <c r="L887">
        <v>0</v>
      </c>
      <c r="N887">
        <v>0.42975206599999999</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1</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row>
    <row r="888" spans="1:101" x14ac:dyDescent="0.25">
      <c r="A888" t="s">
        <v>980</v>
      </c>
      <c r="B888">
        <v>33851</v>
      </c>
      <c r="C888">
        <v>468</v>
      </c>
      <c r="D888">
        <v>72.331196579999997</v>
      </c>
      <c r="E888">
        <v>220</v>
      </c>
      <c r="F888">
        <v>248</v>
      </c>
      <c r="G888">
        <v>173</v>
      </c>
      <c r="H888">
        <v>0</v>
      </c>
      <c r="I888" t="b">
        <v>0</v>
      </c>
      <c r="J888">
        <v>0</v>
      </c>
      <c r="K888">
        <v>3</v>
      </c>
      <c r="L888">
        <v>0</v>
      </c>
      <c r="N888">
        <v>0.47008547000000001</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1</v>
      </c>
      <c r="CW888">
        <v>0</v>
      </c>
    </row>
    <row r="889" spans="1:101" x14ac:dyDescent="0.25">
      <c r="A889" t="s">
        <v>981</v>
      </c>
      <c r="B889">
        <v>26852</v>
      </c>
      <c r="C889">
        <v>359</v>
      </c>
      <c r="D889">
        <v>74.796657379999999</v>
      </c>
      <c r="E889">
        <v>151</v>
      </c>
      <c r="F889">
        <v>208</v>
      </c>
      <c r="G889">
        <v>46</v>
      </c>
      <c r="H889">
        <v>0</v>
      </c>
      <c r="I889" t="b">
        <v>0</v>
      </c>
      <c r="J889">
        <v>0</v>
      </c>
      <c r="K889">
        <v>1</v>
      </c>
      <c r="L889">
        <v>4</v>
      </c>
      <c r="N889">
        <v>0.42061281299999997</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1</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1</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row>
    <row r="890" spans="1:101" x14ac:dyDescent="0.25">
      <c r="A890" t="s">
        <v>982</v>
      </c>
      <c r="B890">
        <v>28533</v>
      </c>
      <c r="C890">
        <v>160</v>
      </c>
      <c r="D890">
        <v>178.33125000000001</v>
      </c>
      <c r="E890">
        <v>44</v>
      </c>
      <c r="F890">
        <v>116</v>
      </c>
      <c r="G890">
        <v>52</v>
      </c>
      <c r="H890">
        <v>0</v>
      </c>
      <c r="I890" t="b">
        <v>0</v>
      </c>
      <c r="J890">
        <v>1</v>
      </c>
      <c r="K890">
        <v>1</v>
      </c>
      <c r="L890">
        <v>0</v>
      </c>
      <c r="N890">
        <v>0.27500000000000002</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1</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row>
    <row r="891" spans="1:101" x14ac:dyDescent="0.25">
      <c r="A891" t="s">
        <v>983</v>
      </c>
      <c r="B891">
        <v>19444</v>
      </c>
      <c r="C891">
        <v>241</v>
      </c>
      <c r="D891">
        <v>80.680497930000001</v>
      </c>
      <c r="E891">
        <v>82</v>
      </c>
      <c r="F891">
        <v>159</v>
      </c>
      <c r="G891">
        <v>262</v>
      </c>
      <c r="H891">
        <v>1</v>
      </c>
      <c r="I891">
        <v>1</v>
      </c>
      <c r="J891">
        <v>1</v>
      </c>
      <c r="K891">
        <v>2</v>
      </c>
      <c r="L891">
        <v>3</v>
      </c>
      <c r="N891">
        <v>0.34024896300000002</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1</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1</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row>
    <row r="892" spans="1:101" x14ac:dyDescent="0.25">
      <c r="A892" t="s">
        <v>984</v>
      </c>
      <c r="B892">
        <v>25849</v>
      </c>
      <c r="C892">
        <v>501</v>
      </c>
      <c r="D892">
        <v>51.594810379999998</v>
      </c>
      <c r="E892">
        <v>271</v>
      </c>
      <c r="F892">
        <v>230</v>
      </c>
      <c r="G892">
        <v>83</v>
      </c>
      <c r="H892">
        <v>1</v>
      </c>
      <c r="I892">
        <v>1</v>
      </c>
      <c r="J892">
        <v>0</v>
      </c>
      <c r="K892">
        <v>1</v>
      </c>
      <c r="L892">
        <v>1</v>
      </c>
      <c r="N892">
        <v>0.54091816400000003</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1</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row>
    <row r="893" spans="1:101" x14ac:dyDescent="0.25">
      <c r="A893" t="s">
        <v>985</v>
      </c>
      <c r="B893">
        <v>20414</v>
      </c>
      <c r="C893">
        <v>242</v>
      </c>
      <c r="D893">
        <v>84.355371899999994</v>
      </c>
      <c r="E893">
        <v>110</v>
      </c>
      <c r="F893">
        <v>132</v>
      </c>
      <c r="G893">
        <v>157</v>
      </c>
      <c r="H893">
        <v>1</v>
      </c>
      <c r="I893">
        <v>1</v>
      </c>
      <c r="J893">
        <v>1</v>
      </c>
      <c r="K893">
        <v>1</v>
      </c>
      <c r="L893">
        <v>0</v>
      </c>
      <c r="N893">
        <v>0.45454545499999999</v>
      </c>
      <c r="O893">
        <v>0</v>
      </c>
      <c r="P893">
        <v>0</v>
      </c>
      <c r="Q893">
        <v>0</v>
      </c>
      <c r="R893">
        <v>0</v>
      </c>
      <c r="S893">
        <v>0</v>
      </c>
      <c r="T893">
        <v>0</v>
      </c>
      <c r="U893">
        <v>0</v>
      </c>
      <c r="V893">
        <v>0</v>
      </c>
      <c r="W893">
        <v>1</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row>
    <row r="894" spans="1:101" x14ac:dyDescent="0.25">
      <c r="A894" t="s">
        <v>986</v>
      </c>
      <c r="B894">
        <v>26070</v>
      </c>
      <c r="C894">
        <v>502</v>
      </c>
      <c r="D894">
        <v>51.932270920000001</v>
      </c>
      <c r="E894">
        <v>169</v>
      </c>
      <c r="F894">
        <v>333</v>
      </c>
      <c r="G894">
        <v>64</v>
      </c>
      <c r="H894">
        <v>0</v>
      </c>
      <c r="I894" t="b">
        <v>0</v>
      </c>
      <c r="J894">
        <v>2</v>
      </c>
      <c r="K894">
        <v>1</v>
      </c>
      <c r="L894">
        <v>1</v>
      </c>
      <c r="N894">
        <v>0.336653386</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1</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row>
    <row r="895" spans="1:101" x14ac:dyDescent="0.25">
      <c r="A895" t="s">
        <v>987</v>
      </c>
      <c r="B895">
        <v>23229</v>
      </c>
      <c r="C895">
        <v>235</v>
      </c>
      <c r="D895">
        <v>98.846808510000002</v>
      </c>
      <c r="E895">
        <v>78</v>
      </c>
      <c r="F895">
        <v>157</v>
      </c>
      <c r="G895">
        <v>244</v>
      </c>
      <c r="H895">
        <v>1</v>
      </c>
      <c r="I895">
        <v>1</v>
      </c>
      <c r="J895">
        <v>1</v>
      </c>
      <c r="K895">
        <v>2</v>
      </c>
      <c r="L895">
        <v>3</v>
      </c>
      <c r="N895">
        <v>0.33191489400000002</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1</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row>
    <row r="896" spans="1:101" x14ac:dyDescent="0.25">
      <c r="A896" t="s">
        <v>988</v>
      </c>
      <c r="B896">
        <v>11837</v>
      </c>
      <c r="C896">
        <v>252</v>
      </c>
      <c r="D896">
        <v>46.972222219999999</v>
      </c>
      <c r="E896">
        <v>145</v>
      </c>
      <c r="F896">
        <v>107</v>
      </c>
      <c r="G896">
        <v>96</v>
      </c>
      <c r="H896">
        <v>0</v>
      </c>
      <c r="I896" t="b">
        <v>0</v>
      </c>
      <c r="J896">
        <v>0</v>
      </c>
      <c r="K896">
        <v>3</v>
      </c>
      <c r="L896">
        <v>1</v>
      </c>
      <c r="N896">
        <v>0.575396825</v>
      </c>
      <c r="O896">
        <v>0</v>
      </c>
      <c r="P896">
        <v>0</v>
      </c>
      <c r="Q896">
        <v>0</v>
      </c>
      <c r="R896">
        <v>0</v>
      </c>
      <c r="S896">
        <v>0</v>
      </c>
      <c r="T896">
        <v>0</v>
      </c>
      <c r="U896">
        <v>0</v>
      </c>
      <c r="V896">
        <v>0</v>
      </c>
      <c r="W896">
        <v>0</v>
      </c>
      <c r="X896">
        <v>0</v>
      </c>
      <c r="Y896">
        <v>0</v>
      </c>
      <c r="Z896">
        <v>0</v>
      </c>
      <c r="AA896">
        <v>0</v>
      </c>
      <c r="AB896">
        <v>1</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v>0</v>
      </c>
      <c r="CW896">
        <v>0</v>
      </c>
    </row>
    <row r="897" spans="1:101" x14ac:dyDescent="0.25">
      <c r="A897" t="s">
        <v>989</v>
      </c>
      <c r="B897">
        <v>12478</v>
      </c>
      <c r="C897">
        <v>236</v>
      </c>
      <c r="D897">
        <v>52.872881360000001</v>
      </c>
      <c r="E897">
        <v>154</v>
      </c>
      <c r="F897">
        <v>82</v>
      </c>
      <c r="G897">
        <v>223</v>
      </c>
      <c r="H897">
        <v>1</v>
      </c>
      <c r="I897">
        <v>1</v>
      </c>
      <c r="J897">
        <v>1</v>
      </c>
      <c r="K897">
        <v>6</v>
      </c>
      <c r="L897">
        <v>0</v>
      </c>
      <c r="N897">
        <v>0.65254237299999995</v>
      </c>
      <c r="O897">
        <v>0</v>
      </c>
      <c r="P897">
        <v>0</v>
      </c>
      <c r="Q897">
        <v>0</v>
      </c>
      <c r="R897">
        <v>0</v>
      </c>
      <c r="S897">
        <v>0</v>
      </c>
      <c r="T897">
        <v>0</v>
      </c>
      <c r="U897">
        <v>0</v>
      </c>
      <c r="V897">
        <v>0</v>
      </c>
      <c r="W897">
        <v>1</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row>
    <row r="898" spans="1:101" x14ac:dyDescent="0.25">
      <c r="A898" t="s">
        <v>990</v>
      </c>
      <c r="B898">
        <v>12270</v>
      </c>
      <c r="C898">
        <v>220</v>
      </c>
      <c r="D898">
        <v>55.772727269999997</v>
      </c>
      <c r="E898">
        <v>32</v>
      </c>
      <c r="F898">
        <v>188</v>
      </c>
      <c r="G898">
        <v>80</v>
      </c>
      <c r="H898">
        <v>0</v>
      </c>
      <c r="I898" t="b">
        <v>0</v>
      </c>
      <c r="J898">
        <v>0</v>
      </c>
      <c r="K898">
        <v>2</v>
      </c>
      <c r="L898">
        <v>0</v>
      </c>
      <c r="N898">
        <v>0.14545454499999999</v>
      </c>
      <c r="O898">
        <v>0</v>
      </c>
      <c r="P898">
        <v>0</v>
      </c>
      <c r="Q898">
        <v>0</v>
      </c>
      <c r="R898">
        <v>0</v>
      </c>
      <c r="S898">
        <v>0</v>
      </c>
      <c r="T898">
        <v>0</v>
      </c>
      <c r="U898">
        <v>0</v>
      </c>
      <c r="V898">
        <v>0</v>
      </c>
      <c r="W898">
        <v>1</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row>
    <row r="899" spans="1:101" x14ac:dyDescent="0.25">
      <c r="A899" t="s">
        <v>991</v>
      </c>
      <c r="B899">
        <v>30975</v>
      </c>
      <c r="C899">
        <v>226</v>
      </c>
      <c r="D899">
        <v>137.0575221</v>
      </c>
      <c r="E899">
        <v>80</v>
      </c>
      <c r="F899">
        <v>146</v>
      </c>
      <c r="G899">
        <v>231</v>
      </c>
      <c r="H899">
        <v>0</v>
      </c>
      <c r="I899" t="b">
        <v>0</v>
      </c>
      <c r="J899">
        <v>0</v>
      </c>
      <c r="K899">
        <v>8</v>
      </c>
      <c r="L899">
        <v>0</v>
      </c>
      <c r="N899">
        <v>0.353982301</v>
      </c>
      <c r="O899">
        <v>0</v>
      </c>
      <c r="P899">
        <v>0</v>
      </c>
      <c r="Q899">
        <v>0</v>
      </c>
      <c r="R899">
        <v>0</v>
      </c>
      <c r="S899">
        <v>0</v>
      </c>
      <c r="T899">
        <v>0</v>
      </c>
      <c r="U899">
        <v>0</v>
      </c>
      <c r="V899">
        <v>0</v>
      </c>
      <c r="W899">
        <v>1</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row>
    <row r="900" spans="1:101" x14ac:dyDescent="0.25">
      <c r="A900" t="s">
        <v>992</v>
      </c>
      <c r="B900">
        <v>11917</v>
      </c>
      <c r="C900">
        <v>230</v>
      </c>
      <c r="D900">
        <v>51.813043479999997</v>
      </c>
      <c r="E900">
        <v>85</v>
      </c>
      <c r="F900">
        <v>145</v>
      </c>
      <c r="G900">
        <v>40</v>
      </c>
      <c r="H900">
        <v>0</v>
      </c>
      <c r="I900" t="b">
        <v>0</v>
      </c>
      <c r="J900">
        <v>0</v>
      </c>
      <c r="K900">
        <v>1</v>
      </c>
      <c r="L900">
        <v>0</v>
      </c>
      <c r="N900">
        <v>0.369565217</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1</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row>
    <row r="901" spans="1:101" x14ac:dyDescent="0.25">
      <c r="A901" t="s">
        <v>993</v>
      </c>
      <c r="B901">
        <v>10141</v>
      </c>
      <c r="C901">
        <v>171</v>
      </c>
      <c r="D901">
        <v>59.304093569999999</v>
      </c>
      <c r="E901">
        <v>100</v>
      </c>
      <c r="F901">
        <v>71</v>
      </c>
      <c r="G901">
        <v>150</v>
      </c>
      <c r="H901">
        <v>1</v>
      </c>
      <c r="I901">
        <v>1</v>
      </c>
      <c r="J901">
        <v>0</v>
      </c>
      <c r="K901">
        <v>1</v>
      </c>
      <c r="L901">
        <v>0</v>
      </c>
      <c r="N901">
        <v>0.58479532199999995</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1</v>
      </c>
      <c r="CS901">
        <v>0</v>
      </c>
      <c r="CT901">
        <v>0</v>
      </c>
      <c r="CU901">
        <v>0</v>
      </c>
      <c r="CV901">
        <v>0</v>
      </c>
      <c r="CW901">
        <v>0</v>
      </c>
    </row>
    <row r="902" spans="1:101" x14ac:dyDescent="0.25">
      <c r="A902" t="s">
        <v>994</v>
      </c>
      <c r="B902">
        <v>5222</v>
      </c>
      <c r="C902">
        <v>87</v>
      </c>
      <c r="D902">
        <v>60.022988509999998</v>
      </c>
      <c r="E902">
        <v>85</v>
      </c>
      <c r="F902">
        <v>2</v>
      </c>
      <c r="G902">
        <v>13</v>
      </c>
      <c r="H902">
        <v>0</v>
      </c>
      <c r="I902" t="b">
        <v>0</v>
      </c>
      <c r="J902">
        <v>0</v>
      </c>
      <c r="K902">
        <v>1</v>
      </c>
      <c r="L902">
        <v>3</v>
      </c>
      <c r="N902">
        <v>0.97701149399999998</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1</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row>
    <row r="903" spans="1:101" x14ac:dyDescent="0.25">
      <c r="A903" t="s">
        <v>995</v>
      </c>
      <c r="B903">
        <v>17626</v>
      </c>
      <c r="C903">
        <v>195</v>
      </c>
      <c r="D903">
        <v>90.389743589999995</v>
      </c>
      <c r="E903">
        <v>70</v>
      </c>
      <c r="F903">
        <v>125</v>
      </c>
      <c r="G903">
        <v>246</v>
      </c>
      <c r="H903">
        <v>0</v>
      </c>
      <c r="I903" t="b">
        <v>0</v>
      </c>
      <c r="J903">
        <v>1</v>
      </c>
      <c r="K903">
        <v>7</v>
      </c>
      <c r="L903">
        <v>0</v>
      </c>
      <c r="N903">
        <v>0.35897435900000002</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1</v>
      </c>
      <c r="CS903">
        <v>0</v>
      </c>
      <c r="CT903">
        <v>0</v>
      </c>
      <c r="CU903">
        <v>0</v>
      </c>
      <c r="CV903">
        <v>0</v>
      </c>
      <c r="CW903">
        <v>0</v>
      </c>
    </row>
    <row r="904" spans="1:101" x14ac:dyDescent="0.25">
      <c r="A904" t="s">
        <v>996</v>
      </c>
      <c r="B904">
        <v>16202</v>
      </c>
      <c r="C904">
        <v>214</v>
      </c>
      <c r="D904">
        <v>75.710280370000007</v>
      </c>
      <c r="E904">
        <v>51</v>
      </c>
      <c r="F904">
        <v>163</v>
      </c>
      <c r="G904">
        <v>243</v>
      </c>
      <c r="H904">
        <v>4</v>
      </c>
      <c r="I904">
        <v>1</v>
      </c>
      <c r="J904">
        <v>2</v>
      </c>
      <c r="K904">
        <v>3</v>
      </c>
      <c r="L904">
        <v>0</v>
      </c>
      <c r="N904">
        <v>0.23831775699999999</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1</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row>
    <row r="905" spans="1:101" x14ac:dyDescent="0.25">
      <c r="A905" t="s">
        <v>997</v>
      </c>
      <c r="B905">
        <v>22196</v>
      </c>
      <c r="C905">
        <v>229</v>
      </c>
      <c r="D905">
        <v>96.925764189999995</v>
      </c>
      <c r="E905">
        <v>94</v>
      </c>
      <c r="F905">
        <v>135</v>
      </c>
      <c r="G905">
        <v>215</v>
      </c>
      <c r="H905">
        <v>0</v>
      </c>
      <c r="I905" t="b">
        <v>0</v>
      </c>
      <c r="J905">
        <v>0</v>
      </c>
      <c r="K905">
        <v>7</v>
      </c>
      <c r="L905">
        <v>3</v>
      </c>
      <c r="N905">
        <v>0.41048034900000002</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1</v>
      </c>
      <c r="CW905">
        <v>0</v>
      </c>
    </row>
    <row r="906" spans="1:101" x14ac:dyDescent="0.25">
      <c r="A906" t="s">
        <v>998</v>
      </c>
      <c r="B906">
        <v>6802</v>
      </c>
      <c r="C906">
        <v>89</v>
      </c>
      <c r="D906">
        <v>76.426966289999996</v>
      </c>
      <c r="E906">
        <v>88</v>
      </c>
      <c r="F906">
        <v>1</v>
      </c>
      <c r="G906">
        <v>19</v>
      </c>
      <c r="H906">
        <v>0</v>
      </c>
      <c r="I906" t="b">
        <v>0</v>
      </c>
      <c r="J906">
        <v>0</v>
      </c>
      <c r="K906">
        <v>1</v>
      </c>
      <c r="L906">
        <v>1</v>
      </c>
      <c r="N906">
        <v>0.98876404500000004</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1</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row>
    <row r="907" spans="1:101" x14ac:dyDescent="0.25">
      <c r="A907" t="s">
        <v>999</v>
      </c>
      <c r="B907">
        <v>7388</v>
      </c>
      <c r="C907">
        <v>81</v>
      </c>
      <c r="D907">
        <v>91.209876539999996</v>
      </c>
      <c r="E907">
        <v>79</v>
      </c>
      <c r="F907">
        <v>2</v>
      </c>
      <c r="G907">
        <v>13</v>
      </c>
      <c r="H907">
        <v>0</v>
      </c>
      <c r="I907" t="b">
        <v>0</v>
      </c>
      <c r="J907">
        <v>0</v>
      </c>
      <c r="K907">
        <v>0</v>
      </c>
      <c r="L907">
        <v>3</v>
      </c>
      <c r="N907">
        <v>0.975308642</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1</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row>
    <row r="908" spans="1:101" x14ac:dyDescent="0.25">
      <c r="A908" t="s">
        <v>1000</v>
      </c>
      <c r="B908">
        <v>335</v>
      </c>
      <c r="C908">
        <v>12</v>
      </c>
      <c r="D908">
        <v>27.916666670000001</v>
      </c>
      <c r="E908">
        <v>12</v>
      </c>
      <c r="F908">
        <v>0</v>
      </c>
      <c r="G908">
        <v>69</v>
      </c>
      <c r="H908">
        <v>1</v>
      </c>
      <c r="I908">
        <v>1</v>
      </c>
      <c r="J908">
        <v>0</v>
      </c>
      <c r="K908">
        <v>2</v>
      </c>
      <c r="L908">
        <v>0</v>
      </c>
      <c r="N908">
        <v>1</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1</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row>
    <row r="909" spans="1:101" x14ac:dyDescent="0.25">
      <c r="A909" t="s">
        <v>1001</v>
      </c>
      <c r="B909">
        <v>574</v>
      </c>
      <c r="C909">
        <v>12</v>
      </c>
      <c r="D909">
        <v>47.833333330000002</v>
      </c>
      <c r="E909">
        <v>12</v>
      </c>
      <c r="F909">
        <v>0</v>
      </c>
      <c r="G909">
        <v>135</v>
      </c>
      <c r="H909">
        <v>1</v>
      </c>
      <c r="I909">
        <v>1</v>
      </c>
      <c r="J909">
        <v>1</v>
      </c>
      <c r="K909">
        <v>2</v>
      </c>
      <c r="L909">
        <v>0</v>
      </c>
      <c r="N909">
        <v>1</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1</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row>
    <row r="910" spans="1:101" x14ac:dyDescent="0.25">
      <c r="A910" t="s">
        <v>1002</v>
      </c>
      <c r="B910">
        <v>313</v>
      </c>
      <c r="C910">
        <v>12</v>
      </c>
      <c r="D910">
        <v>26.083333329999999</v>
      </c>
      <c r="E910">
        <v>12</v>
      </c>
      <c r="F910">
        <v>0</v>
      </c>
      <c r="G910">
        <v>126</v>
      </c>
      <c r="H910">
        <v>2</v>
      </c>
      <c r="I910">
        <v>1</v>
      </c>
      <c r="J910">
        <v>0</v>
      </c>
      <c r="K910">
        <v>2</v>
      </c>
      <c r="L910">
        <v>1</v>
      </c>
      <c r="N910">
        <v>1</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1</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row>
    <row r="911" spans="1:101" x14ac:dyDescent="0.25">
      <c r="A911" t="s">
        <v>1003</v>
      </c>
      <c r="B911">
        <v>3892</v>
      </c>
      <c r="C911">
        <v>55</v>
      </c>
      <c r="D911">
        <v>70.763636360000007</v>
      </c>
      <c r="E911">
        <v>16</v>
      </c>
      <c r="F911">
        <v>39</v>
      </c>
      <c r="G911">
        <v>211</v>
      </c>
      <c r="H911">
        <v>3</v>
      </c>
      <c r="I911">
        <v>1</v>
      </c>
      <c r="J911">
        <v>1</v>
      </c>
      <c r="K911">
        <v>2</v>
      </c>
      <c r="L911">
        <v>0</v>
      </c>
      <c r="N911">
        <v>0.29090909100000001</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1</v>
      </c>
      <c r="CS911">
        <v>0</v>
      </c>
      <c r="CT911">
        <v>0</v>
      </c>
      <c r="CU911">
        <v>0</v>
      </c>
      <c r="CV911">
        <v>0</v>
      </c>
      <c r="CW911">
        <v>0</v>
      </c>
    </row>
    <row r="912" spans="1:101" x14ac:dyDescent="0.25">
      <c r="A912" t="s">
        <v>1004</v>
      </c>
      <c r="B912">
        <v>5148</v>
      </c>
      <c r="C912">
        <v>50</v>
      </c>
      <c r="D912">
        <v>102.96</v>
      </c>
      <c r="E912">
        <v>40</v>
      </c>
      <c r="F912">
        <v>10</v>
      </c>
      <c r="G912">
        <v>127</v>
      </c>
      <c r="H912">
        <v>0</v>
      </c>
      <c r="I912" t="b">
        <v>0</v>
      </c>
      <c r="J912">
        <v>0</v>
      </c>
      <c r="K912">
        <v>4</v>
      </c>
      <c r="L912">
        <v>0</v>
      </c>
      <c r="N912">
        <v>0.8</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1</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row>
    <row r="913" spans="1:101" x14ac:dyDescent="0.25">
      <c r="A913" t="s">
        <v>1005</v>
      </c>
      <c r="B913">
        <v>3982</v>
      </c>
      <c r="C913">
        <v>46</v>
      </c>
      <c r="D913">
        <v>86.565217390000001</v>
      </c>
      <c r="E913">
        <v>34</v>
      </c>
      <c r="F913">
        <v>12</v>
      </c>
      <c r="G913">
        <v>274</v>
      </c>
      <c r="H913">
        <v>0</v>
      </c>
      <c r="I913" t="b">
        <v>0</v>
      </c>
      <c r="J913">
        <v>0</v>
      </c>
      <c r="K913">
        <v>5</v>
      </c>
      <c r="L913">
        <v>0</v>
      </c>
      <c r="N913">
        <v>0.73913043499999997</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1</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1</v>
      </c>
      <c r="CL913">
        <v>0</v>
      </c>
      <c r="CM913">
        <v>0</v>
      </c>
      <c r="CN913">
        <v>0</v>
      </c>
      <c r="CO913">
        <v>0</v>
      </c>
      <c r="CP913">
        <v>0</v>
      </c>
      <c r="CQ913">
        <v>0</v>
      </c>
      <c r="CR913">
        <v>0</v>
      </c>
      <c r="CS913">
        <v>0</v>
      </c>
      <c r="CT913">
        <v>0</v>
      </c>
      <c r="CU913">
        <v>0</v>
      </c>
      <c r="CV913">
        <v>0</v>
      </c>
      <c r="CW9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4"/>
  <sheetViews>
    <sheetView topLeftCell="A209" workbookViewId="0">
      <selection activeCell="D2" sqref="D2"/>
    </sheetView>
  </sheetViews>
  <sheetFormatPr defaultRowHeight="15" x14ac:dyDescent="0.25"/>
  <cols>
    <col min="1" max="1" width="13.140625" bestFit="1" customWidth="1"/>
    <col min="2" max="2" width="22.5703125" bestFit="1" customWidth="1"/>
    <col min="3" max="3" width="2" bestFit="1" customWidth="1"/>
    <col min="4" max="4" width="7.140625" customWidth="1"/>
    <col min="5" max="5" width="13.85546875" customWidth="1"/>
    <col min="6" max="11" width="2" bestFit="1" customWidth="1"/>
    <col min="12" max="95" width="3" bestFit="1" customWidth="1"/>
    <col min="96" max="423" width="4" bestFit="1" customWidth="1"/>
    <col min="424" max="426" width="5" bestFit="1" customWidth="1"/>
    <col min="427" max="427" width="7.28515625" bestFit="1" customWidth="1"/>
    <col min="428" max="428" width="11.28515625" bestFit="1" customWidth="1"/>
  </cols>
  <sheetData>
    <row r="1" spans="1:5" x14ac:dyDescent="0.25">
      <c r="A1" s="2" t="s">
        <v>1006</v>
      </c>
      <c r="B1" t="s">
        <v>1009</v>
      </c>
      <c r="D1" t="s">
        <v>1010</v>
      </c>
      <c r="E1" t="s">
        <v>1011</v>
      </c>
    </row>
    <row r="2" spans="1:5" x14ac:dyDescent="0.25">
      <c r="A2" s="3">
        <v>11</v>
      </c>
      <c r="B2" s="1">
        <v>0.51572326999999996</v>
      </c>
      <c r="D2" s="3">
        <f>A2</f>
        <v>11</v>
      </c>
      <c r="E2" s="3">
        <f t="shared" ref="E2:E65" si="0">B2</f>
        <v>0.51572326999999996</v>
      </c>
    </row>
    <row r="3" spans="1:5" x14ac:dyDescent="0.25">
      <c r="A3" s="3">
        <v>12</v>
      </c>
      <c r="B3" s="1">
        <v>0.88108108100000004</v>
      </c>
      <c r="D3" s="3">
        <f t="shared" ref="D3:E66" si="1">A3</f>
        <v>12</v>
      </c>
      <c r="E3" s="3">
        <f t="shared" si="0"/>
        <v>0.88108108100000004</v>
      </c>
    </row>
    <row r="4" spans="1:5" x14ac:dyDescent="0.25">
      <c r="A4" s="3">
        <v>13</v>
      </c>
      <c r="B4" s="1">
        <v>0.88680806066666662</v>
      </c>
      <c r="D4" s="3">
        <f t="shared" si="1"/>
        <v>13</v>
      </c>
      <c r="E4" s="3">
        <f t="shared" si="0"/>
        <v>0.88680806066666662</v>
      </c>
    </row>
    <row r="5" spans="1:5" x14ac:dyDescent="0.25">
      <c r="A5" s="3">
        <v>14</v>
      </c>
      <c r="B5" s="1">
        <v>0.80944734600000001</v>
      </c>
      <c r="D5" s="3">
        <f t="shared" si="1"/>
        <v>14</v>
      </c>
      <c r="E5" s="3">
        <f t="shared" si="0"/>
        <v>0.80944734600000001</v>
      </c>
    </row>
    <row r="6" spans="1:5" x14ac:dyDescent="0.25">
      <c r="A6" s="3">
        <v>15</v>
      </c>
      <c r="B6" s="1">
        <v>0.87119453885714293</v>
      </c>
      <c r="D6" s="3">
        <f t="shared" si="1"/>
        <v>15</v>
      </c>
      <c r="E6" s="3">
        <f t="shared" si="0"/>
        <v>0.87119453885714293</v>
      </c>
    </row>
    <row r="7" spans="1:5" x14ac:dyDescent="0.25">
      <c r="A7" s="3">
        <v>17</v>
      </c>
      <c r="B7" s="1">
        <v>0.60789516499999996</v>
      </c>
      <c r="D7" s="3">
        <f t="shared" si="1"/>
        <v>17</v>
      </c>
      <c r="E7" s="3">
        <f t="shared" si="0"/>
        <v>0.60789516499999996</v>
      </c>
    </row>
    <row r="8" spans="1:5" x14ac:dyDescent="0.25">
      <c r="A8" s="3">
        <v>19</v>
      </c>
      <c r="B8" s="1">
        <v>0.89784522933333333</v>
      </c>
      <c r="D8" s="3">
        <f t="shared" si="1"/>
        <v>19</v>
      </c>
      <c r="E8" s="3">
        <f t="shared" si="0"/>
        <v>0.89784522933333333</v>
      </c>
    </row>
    <row r="9" spans="1:5" x14ac:dyDescent="0.25">
      <c r="A9" s="3">
        <v>20</v>
      </c>
      <c r="B9" s="1">
        <v>0.67003367000000003</v>
      </c>
      <c r="D9" s="3">
        <f t="shared" si="1"/>
        <v>20</v>
      </c>
      <c r="E9" s="3">
        <f t="shared" si="0"/>
        <v>0.67003367000000003</v>
      </c>
    </row>
    <row r="10" spans="1:5" x14ac:dyDescent="0.25">
      <c r="A10" s="3">
        <v>21</v>
      </c>
      <c r="B10" s="1">
        <v>0.63299775420000004</v>
      </c>
      <c r="D10" s="3">
        <f t="shared" si="1"/>
        <v>21</v>
      </c>
      <c r="E10" s="3">
        <f t="shared" si="0"/>
        <v>0.63299775420000004</v>
      </c>
    </row>
    <row r="11" spans="1:5" x14ac:dyDescent="0.25">
      <c r="A11" s="3">
        <v>22</v>
      </c>
      <c r="B11" s="1">
        <v>0.74929810050000001</v>
      </c>
      <c r="D11" s="3">
        <f t="shared" si="1"/>
        <v>22</v>
      </c>
      <c r="E11" s="3">
        <f t="shared" si="0"/>
        <v>0.74929810050000001</v>
      </c>
    </row>
    <row r="12" spans="1:5" x14ac:dyDescent="0.25">
      <c r="A12" s="3">
        <v>23</v>
      </c>
      <c r="B12" s="1">
        <v>0.42652329700000002</v>
      </c>
      <c r="D12" s="3">
        <f t="shared" si="1"/>
        <v>23</v>
      </c>
      <c r="E12" s="3">
        <f t="shared" si="0"/>
        <v>0.42652329700000002</v>
      </c>
    </row>
    <row r="13" spans="1:5" x14ac:dyDescent="0.25">
      <c r="A13" s="3">
        <v>24</v>
      </c>
      <c r="B13" s="1">
        <v>0.26128251866666669</v>
      </c>
      <c r="D13" s="3">
        <f t="shared" si="1"/>
        <v>24</v>
      </c>
      <c r="E13" s="3">
        <f t="shared" si="0"/>
        <v>0.26128251866666669</v>
      </c>
    </row>
    <row r="14" spans="1:5" x14ac:dyDescent="0.25">
      <c r="A14" s="3">
        <v>25</v>
      </c>
      <c r="B14" s="1">
        <v>0.66414208059999991</v>
      </c>
      <c r="D14" s="3">
        <f t="shared" si="1"/>
        <v>25</v>
      </c>
      <c r="E14" s="3">
        <f t="shared" si="0"/>
        <v>0.66414208059999991</v>
      </c>
    </row>
    <row r="15" spans="1:5" x14ac:dyDescent="0.25">
      <c r="A15" s="3">
        <v>26</v>
      </c>
      <c r="B15" s="1">
        <v>0.82828774300000008</v>
      </c>
      <c r="D15" s="3">
        <f t="shared" si="1"/>
        <v>26</v>
      </c>
      <c r="E15" s="3">
        <f t="shared" si="0"/>
        <v>0.82828774300000008</v>
      </c>
    </row>
    <row r="16" spans="1:5" x14ac:dyDescent="0.25">
      <c r="A16" s="3">
        <v>27</v>
      </c>
      <c r="B16" s="1">
        <v>0.71291171414285714</v>
      </c>
      <c r="D16" s="3">
        <f t="shared" si="1"/>
        <v>27</v>
      </c>
      <c r="E16" s="3">
        <f t="shared" si="0"/>
        <v>0.71291171414285714</v>
      </c>
    </row>
    <row r="17" spans="1:5" x14ac:dyDescent="0.25">
      <c r="A17" s="3">
        <v>28</v>
      </c>
      <c r="B17" s="1">
        <v>0.81387580029999995</v>
      </c>
      <c r="D17" s="3">
        <f t="shared" si="1"/>
        <v>28</v>
      </c>
      <c r="E17" s="3">
        <f t="shared" si="0"/>
        <v>0.81387580029999995</v>
      </c>
    </row>
    <row r="18" spans="1:5" x14ac:dyDescent="0.25">
      <c r="A18" s="3">
        <v>29</v>
      </c>
      <c r="B18" s="1">
        <v>0.88186602199999997</v>
      </c>
      <c r="D18" s="3">
        <f t="shared" si="1"/>
        <v>29</v>
      </c>
      <c r="E18" s="3">
        <f t="shared" si="0"/>
        <v>0.88186602199999997</v>
      </c>
    </row>
    <row r="19" spans="1:5" x14ac:dyDescent="0.25">
      <c r="A19" s="3">
        <v>30</v>
      </c>
      <c r="B19" s="1">
        <v>0.81712179033333332</v>
      </c>
      <c r="D19" s="3">
        <f t="shared" si="1"/>
        <v>30</v>
      </c>
      <c r="E19" s="3">
        <f t="shared" si="0"/>
        <v>0.81712179033333332</v>
      </c>
    </row>
    <row r="20" spans="1:5" x14ac:dyDescent="0.25">
      <c r="A20" s="3">
        <v>31</v>
      </c>
      <c r="B20" s="1">
        <v>0.78106409919999997</v>
      </c>
      <c r="D20" s="3">
        <f t="shared" si="1"/>
        <v>31</v>
      </c>
      <c r="E20" s="3">
        <f t="shared" si="0"/>
        <v>0.78106409919999997</v>
      </c>
    </row>
    <row r="21" spans="1:5" x14ac:dyDescent="0.25">
      <c r="A21" s="3">
        <v>32</v>
      </c>
      <c r="B21" s="1">
        <v>0.62288246557142857</v>
      </c>
      <c r="D21" s="3">
        <f t="shared" si="1"/>
        <v>32</v>
      </c>
      <c r="E21" s="3">
        <f t="shared" si="0"/>
        <v>0.62288246557142857</v>
      </c>
    </row>
    <row r="22" spans="1:5" x14ac:dyDescent="0.25">
      <c r="A22" s="3">
        <v>34</v>
      </c>
      <c r="B22" s="1">
        <v>0.76467794100000008</v>
      </c>
      <c r="D22" s="3">
        <f t="shared" si="1"/>
        <v>34</v>
      </c>
      <c r="E22" s="3">
        <f t="shared" si="0"/>
        <v>0.76467794100000008</v>
      </c>
    </row>
    <row r="23" spans="1:5" x14ac:dyDescent="0.25">
      <c r="A23" s="3">
        <v>35</v>
      </c>
      <c r="B23" s="1">
        <v>0.6875</v>
      </c>
      <c r="D23" s="3">
        <f t="shared" si="1"/>
        <v>35</v>
      </c>
      <c r="E23" s="3">
        <f t="shared" si="0"/>
        <v>0.6875</v>
      </c>
    </row>
    <row r="24" spans="1:5" x14ac:dyDescent="0.25">
      <c r="A24" s="3">
        <v>36</v>
      </c>
      <c r="B24" s="1">
        <v>0.53449842349999999</v>
      </c>
      <c r="D24" s="3">
        <f t="shared" si="1"/>
        <v>36</v>
      </c>
      <c r="E24" s="3">
        <f t="shared" si="0"/>
        <v>0.53449842349999999</v>
      </c>
    </row>
    <row r="25" spans="1:5" x14ac:dyDescent="0.25">
      <c r="A25" s="3">
        <v>37</v>
      </c>
      <c r="B25" s="1">
        <v>0.86764705900000005</v>
      </c>
      <c r="D25" s="3">
        <f t="shared" si="1"/>
        <v>37</v>
      </c>
      <c r="E25" s="3">
        <f t="shared" si="0"/>
        <v>0.86764705900000005</v>
      </c>
    </row>
    <row r="26" spans="1:5" x14ac:dyDescent="0.25">
      <c r="A26" s="3">
        <v>38</v>
      </c>
      <c r="B26" s="1">
        <v>0.67152103600000002</v>
      </c>
      <c r="D26" s="3">
        <f t="shared" si="1"/>
        <v>38</v>
      </c>
      <c r="E26" s="3">
        <f t="shared" si="0"/>
        <v>0.67152103600000002</v>
      </c>
    </row>
    <row r="27" spans="1:5" x14ac:dyDescent="0.25">
      <c r="A27" s="3">
        <v>39</v>
      </c>
      <c r="B27" s="1">
        <v>0.43583488466666664</v>
      </c>
      <c r="D27" s="3">
        <f t="shared" si="1"/>
        <v>39</v>
      </c>
      <c r="E27" s="3">
        <f t="shared" si="0"/>
        <v>0.43583488466666664</v>
      </c>
    </row>
    <row r="28" spans="1:5" x14ac:dyDescent="0.25">
      <c r="A28" s="3">
        <v>40</v>
      </c>
      <c r="B28" s="1">
        <v>0.84127529745454521</v>
      </c>
      <c r="D28" s="3">
        <f t="shared" si="1"/>
        <v>40</v>
      </c>
      <c r="E28" s="3">
        <f t="shared" si="0"/>
        <v>0.84127529745454521</v>
      </c>
    </row>
    <row r="29" spans="1:5" x14ac:dyDescent="0.25">
      <c r="A29" s="3">
        <v>41</v>
      </c>
      <c r="B29" s="1">
        <v>0.45519161866666663</v>
      </c>
      <c r="D29" s="3">
        <f t="shared" si="1"/>
        <v>41</v>
      </c>
      <c r="E29" s="3">
        <f t="shared" si="0"/>
        <v>0.45519161866666663</v>
      </c>
    </row>
    <row r="30" spans="1:5" x14ac:dyDescent="0.25">
      <c r="A30" s="3">
        <v>42</v>
      </c>
      <c r="B30" s="1">
        <v>0.78164274992307681</v>
      </c>
      <c r="D30" s="3">
        <f t="shared" si="1"/>
        <v>42</v>
      </c>
      <c r="E30" s="3">
        <f t="shared" si="0"/>
        <v>0.78164274992307681</v>
      </c>
    </row>
    <row r="31" spans="1:5" x14ac:dyDescent="0.25">
      <c r="A31" s="3">
        <v>43</v>
      </c>
      <c r="B31" s="1">
        <v>0.65641990939999995</v>
      </c>
      <c r="D31" s="3">
        <f t="shared" si="1"/>
        <v>43</v>
      </c>
      <c r="E31" s="3">
        <f t="shared" si="0"/>
        <v>0.65641990939999995</v>
      </c>
    </row>
    <row r="32" spans="1:5" x14ac:dyDescent="0.25">
      <c r="A32" s="3">
        <v>44</v>
      </c>
      <c r="B32" s="1">
        <v>0.84924294233333331</v>
      </c>
      <c r="D32" s="3">
        <f t="shared" si="1"/>
        <v>44</v>
      </c>
      <c r="E32" s="3">
        <f t="shared" si="0"/>
        <v>0.84924294233333331</v>
      </c>
    </row>
    <row r="33" spans="1:5" x14ac:dyDescent="0.25">
      <c r="A33" s="3">
        <v>45</v>
      </c>
      <c r="B33" s="1">
        <v>0.60801206860000001</v>
      </c>
      <c r="D33" s="3">
        <f t="shared" si="1"/>
        <v>45</v>
      </c>
      <c r="E33" s="3">
        <f t="shared" si="0"/>
        <v>0.60801206860000001</v>
      </c>
    </row>
    <row r="34" spans="1:5" x14ac:dyDescent="0.25">
      <c r="A34" s="3">
        <v>46</v>
      </c>
      <c r="B34" s="1">
        <v>0.69974226983333343</v>
      </c>
      <c r="D34" s="3">
        <f t="shared" si="1"/>
        <v>46</v>
      </c>
      <c r="E34" s="3">
        <f t="shared" si="0"/>
        <v>0.69974226983333343</v>
      </c>
    </row>
    <row r="35" spans="1:5" x14ac:dyDescent="0.25">
      <c r="A35" s="3">
        <v>47</v>
      </c>
      <c r="B35" s="1">
        <v>0.61400913466666662</v>
      </c>
      <c r="D35" s="3">
        <f t="shared" si="1"/>
        <v>47</v>
      </c>
      <c r="E35" s="3">
        <f t="shared" si="0"/>
        <v>0.61400913466666662</v>
      </c>
    </row>
    <row r="36" spans="1:5" x14ac:dyDescent="0.25">
      <c r="A36" s="3">
        <v>48</v>
      </c>
      <c r="B36" s="1">
        <v>0.70404160328571419</v>
      </c>
      <c r="D36" s="3">
        <f t="shared" si="1"/>
        <v>48</v>
      </c>
      <c r="E36" s="3">
        <f t="shared" si="0"/>
        <v>0.70404160328571419</v>
      </c>
    </row>
    <row r="37" spans="1:5" x14ac:dyDescent="0.25">
      <c r="A37" s="3">
        <v>49</v>
      </c>
      <c r="B37" s="1">
        <v>0.58554496349999996</v>
      </c>
      <c r="D37" s="3">
        <f t="shared" si="1"/>
        <v>49</v>
      </c>
      <c r="E37" s="3">
        <f t="shared" si="0"/>
        <v>0.58554496349999996</v>
      </c>
    </row>
    <row r="38" spans="1:5" x14ac:dyDescent="0.25">
      <c r="A38" s="3">
        <v>50</v>
      </c>
      <c r="B38" s="1">
        <v>0.85605804075000003</v>
      </c>
      <c r="D38" s="3">
        <f t="shared" si="1"/>
        <v>50</v>
      </c>
      <c r="E38" s="3">
        <f t="shared" si="0"/>
        <v>0.85605804075000003</v>
      </c>
    </row>
    <row r="39" spans="1:5" x14ac:dyDescent="0.25">
      <c r="A39" s="3">
        <v>51</v>
      </c>
      <c r="B39" s="1">
        <v>0.83277975699999995</v>
      </c>
      <c r="D39" s="3">
        <f t="shared" si="1"/>
        <v>51</v>
      </c>
      <c r="E39" s="3">
        <f t="shared" si="0"/>
        <v>0.83277975699999995</v>
      </c>
    </row>
    <row r="40" spans="1:5" x14ac:dyDescent="0.25">
      <c r="A40" s="3">
        <v>52</v>
      </c>
      <c r="B40" s="1">
        <v>0.61802011020000003</v>
      </c>
      <c r="D40" s="3">
        <f t="shared" si="1"/>
        <v>52</v>
      </c>
      <c r="E40" s="3">
        <f t="shared" si="0"/>
        <v>0.61802011020000003</v>
      </c>
    </row>
    <row r="41" spans="1:5" x14ac:dyDescent="0.25">
      <c r="A41" s="3">
        <v>53</v>
      </c>
      <c r="B41" s="1">
        <v>0.66524910240000001</v>
      </c>
      <c r="D41" s="3">
        <f t="shared" si="1"/>
        <v>53</v>
      </c>
      <c r="E41" s="3">
        <f t="shared" si="0"/>
        <v>0.66524910240000001</v>
      </c>
    </row>
    <row r="42" spans="1:5" x14ac:dyDescent="0.25">
      <c r="A42" s="3">
        <v>54</v>
      </c>
      <c r="B42" s="1">
        <v>0.64951061466666671</v>
      </c>
      <c r="D42" s="3">
        <f t="shared" si="1"/>
        <v>54</v>
      </c>
      <c r="E42" s="3">
        <f t="shared" si="0"/>
        <v>0.64951061466666671</v>
      </c>
    </row>
    <row r="43" spans="1:5" x14ac:dyDescent="0.25">
      <c r="A43" s="3">
        <v>55</v>
      </c>
      <c r="B43" s="1">
        <v>0.65601211733333331</v>
      </c>
      <c r="D43" s="3">
        <f t="shared" si="1"/>
        <v>55</v>
      </c>
      <c r="E43" s="3">
        <f t="shared" si="0"/>
        <v>0.65601211733333331</v>
      </c>
    </row>
    <row r="44" spans="1:5" x14ac:dyDescent="0.25">
      <c r="A44" s="3">
        <v>56</v>
      </c>
      <c r="B44" s="1">
        <v>0.79738511709999993</v>
      </c>
      <c r="D44" s="3">
        <f t="shared" si="1"/>
        <v>56</v>
      </c>
      <c r="E44" s="3">
        <f t="shared" si="0"/>
        <v>0.79738511709999993</v>
      </c>
    </row>
    <row r="45" spans="1:5" x14ac:dyDescent="0.25">
      <c r="A45" s="3">
        <v>57</v>
      </c>
      <c r="B45" s="1">
        <v>0.81217630139999986</v>
      </c>
      <c r="D45" s="3">
        <f t="shared" si="1"/>
        <v>57</v>
      </c>
      <c r="E45" s="3">
        <f t="shared" si="0"/>
        <v>0.81217630139999986</v>
      </c>
    </row>
    <row r="46" spans="1:5" x14ac:dyDescent="0.25">
      <c r="A46" s="3">
        <v>58</v>
      </c>
      <c r="B46" s="1">
        <v>0.77301202160000015</v>
      </c>
      <c r="D46" s="3">
        <f t="shared" si="1"/>
        <v>58</v>
      </c>
      <c r="E46" s="3">
        <f t="shared" si="0"/>
        <v>0.77301202160000015</v>
      </c>
    </row>
    <row r="47" spans="1:5" x14ac:dyDescent="0.25">
      <c r="A47" s="3">
        <v>59</v>
      </c>
      <c r="B47" s="1">
        <v>0.72960040580000007</v>
      </c>
      <c r="D47" s="3">
        <f t="shared" si="1"/>
        <v>59</v>
      </c>
      <c r="E47" s="3">
        <f t="shared" si="0"/>
        <v>0.72960040580000007</v>
      </c>
    </row>
    <row r="48" spans="1:5" x14ac:dyDescent="0.25">
      <c r="A48" s="3">
        <v>60</v>
      </c>
      <c r="B48" s="1">
        <v>0.67337787650000003</v>
      </c>
      <c r="D48" s="3">
        <f t="shared" si="1"/>
        <v>60</v>
      </c>
      <c r="E48" s="3">
        <f t="shared" si="0"/>
        <v>0.67337787650000003</v>
      </c>
    </row>
    <row r="49" spans="1:5" x14ac:dyDescent="0.25">
      <c r="A49" s="3">
        <v>61</v>
      </c>
      <c r="B49" s="1">
        <v>0.56489519333333338</v>
      </c>
      <c r="D49" s="3">
        <f t="shared" si="1"/>
        <v>61</v>
      </c>
      <c r="E49" s="3">
        <f t="shared" si="0"/>
        <v>0.56489519333333338</v>
      </c>
    </row>
    <row r="50" spans="1:5" x14ac:dyDescent="0.25">
      <c r="A50" s="3">
        <v>62</v>
      </c>
      <c r="B50" s="1">
        <v>0.52234105733333325</v>
      </c>
      <c r="D50" s="3">
        <f t="shared" si="1"/>
        <v>62</v>
      </c>
      <c r="E50" s="3">
        <f t="shared" si="0"/>
        <v>0.52234105733333325</v>
      </c>
    </row>
    <row r="51" spans="1:5" x14ac:dyDescent="0.25">
      <c r="A51" s="3">
        <v>63</v>
      </c>
      <c r="B51" s="1">
        <v>0.78046443500000007</v>
      </c>
      <c r="D51" s="3">
        <f t="shared" si="1"/>
        <v>63</v>
      </c>
      <c r="E51" s="3">
        <f t="shared" si="0"/>
        <v>0.78046443500000007</v>
      </c>
    </row>
    <row r="52" spans="1:5" x14ac:dyDescent="0.25">
      <c r="A52" s="3">
        <v>64</v>
      </c>
      <c r="B52" s="1">
        <v>0.55155536383333337</v>
      </c>
      <c r="D52" s="3">
        <f t="shared" si="1"/>
        <v>64</v>
      </c>
      <c r="E52" s="3">
        <f t="shared" si="0"/>
        <v>0.55155536383333337</v>
      </c>
    </row>
    <row r="53" spans="1:5" x14ac:dyDescent="0.25">
      <c r="A53" s="3">
        <v>65</v>
      </c>
      <c r="B53" s="1">
        <v>0.74814909009090902</v>
      </c>
      <c r="D53" s="3">
        <f t="shared" si="1"/>
        <v>65</v>
      </c>
      <c r="E53" s="3">
        <f t="shared" si="0"/>
        <v>0.74814909009090902</v>
      </c>
    </row>
    <row r="54" spans="1:5" x14ac:dyDescent="0.25">
      <c r="A54" s="3">
        <v>66</v>
      </c>
      <c r="B54" s="1">
        <v>0.81818651793749997</v>
      </c>
      <c r="D54" s="3">
        <f t="shared" si="1"/>
        <v>66</v>
      </c>
      <c r="E54" s="3">
        <f t="shared" si="0"/>
        <v>0.81818651793749997</v>
      </c>
    </row>
    <row r="55" spans="1:5" x14ac:dyDescent="0.25">
      <c r="A55" s="3">
        <v>67</v>
      </c>
      <c r="B55" s="1">
        <v>0.475570033</v>
      </c>
      <c r="D55" s="3">
        <f t="shared" si="1"/>
        <v>67</v>
      </c>
      <c r="E55" s="3">
        <f t="shared" si="0"/>
        <v>0.475570033</v>
      </c>
    </row>
    <row r="56" spans="1:5" x14ac:dyDescent="0.25">
      <c r="A56" s="3">
        <v>68</v>
      </c>
      <c r="B56" s="1">
        <v>0.82188681757142856</v>
      </c>
      <c r="D56" s="3">
        <f t="shared" si="1"/>
        <v>68</v>
      </c>
      <c r="E56" s="3">
        <f t="shared" si="0"/>
        <v>0.82188681757142856</v>
      </c>
    </row>
    <row r="57" spans="1:5" x14ac:dyDescent="0.25">
      <c r="A57" s="3">
        <v>69</v>
      </c>
      <c r="B57" s="1">
        <v>0.86856236350000005</v>
      </c>
      <c r="D57" s="3">
        <f t="shared" si="1"/>
        <v>69</v>
      </c>
      <c r="E57" s="3">
        <f t="shared" si="0"/>
        <v>0.86856236350000005</v>
      </c>
    </row>
    <row r="58" spans="1:5" x14ac:dyDescent="0.25">
      <c r="A58" s="3">
        <v>70</v>
      </c>
      <c r="B58" s="1">
        <v>0.69331644800000003</v>
      </c>
      <c r="D58" s="3">
        <f t="shared" si="1"/>
        <v>70</v>
      </c>
      <c r="E58" s="3">
        <f t="shared" si="0"/>
        <v>0.69331644800000003</v>
      </c>
    </row>
    <row r="59" spans="1:5" x14ac:dyDescent="0.25">
      <c r="A59" s="3">
        <v>71</v>
      </c>
      <c r="B59" s="1">
        <v>0.51012551849999999</v>
      </c>
      <c r="D59" s="3">
        <f t="shared" si="1"/>
        <v>71</v>
      </c>
      <c r="E59" s="3">
        <f t="shared" si="0"/>
        <v>0.51012551849999999</v>
      </c>
    </row>
    <row r="60" spans="1:5" x14ac:dyDescent="0.25">
      <c r="A60" s="3">
        <v>72</v>
      </c>
      <c r="B60" s="1">
        <v>0.47109954025</v>
      </c>
      <c r="D60" s="3">
        <f t="shared" si="1"/>
        <v>72</v>
      </c>
      <c r="E60" s="3">
        <f t="shared" si="0"/>
        <v>0.47109954025</v>
      </c>
    </row>
    <row r="61" spans="1:5" x14ac:dyDescent="0.25">
      <c r="A61" s="3">
        <v>73</v>
      </c>
      <c r="B61" s="1">
        <v>0.54161939149999994</v>
      </c>
      <c r="D61" s="3">
        <f t="shared" si="1"/>
        <v>73</v>
      </c>
      <c r="E61" s="3">
        <f t="shared" si="0"/>
        <v>0.54161939149999994</v>
      </c>
    </row>
    <row r="62" spans="1:5" x14ac:dyDescent="0.25">
      <c r="A62" s="3">
        <v>74</v>
      </c>
      <c r="B62" s="1">
        <v>0.52112676099999999</v>
      </c>
      <c r="D62" s="3">
        <f t="shared" si="1"/>
        <v>74</v>
      </c>
      <c r="E62" s="3">
        <f t="shared" si="0"/>
        <v>0.52112676099999999</v>
      </c>
    </row>
    <row r="63" spans="1:5" x14ac:dyDescent="0.25">
      <c r="A63" s="3">
        <v>75</v>
      </c>
      <c r="B63" s="1">
        <v>0.47929877300000001</v>
      </c>
      <c r="D63" s="3">
        <f t="shared" si="1"/>
        <v>75</v>
      </c>
      <c r="E63" s="3">
        <f t="shared" si="0"/>
        <v>0.47929877300000001</v>
      </c>
    </row>
    <row r="64" spans="1:5" x14ac:dyDescent="0.25">
      <c r="A64" s="3">
        <v>76</v>
      </c>
      <c r="B64" s="1">
        <v>0.39294187549999998</v>
      </c>
      <c r="D64" s="3">
        <f t="shared" si="1"/>
        <v>76</v>
      </c>
      <c r="E64" s="3">
        <f t="shared" si="0"/>
        <v>0.39294187549999998</v>
      </c>
    </row>
    <row r="65" spans="1:5" x14ac:dyDescent="0.25">
      <c r="A65" s="3">
        <v>77</v>
      </c>
      <c r="B65" s="1">
        <v>0.66842455257142852</v>
      </c>
      <c r="D65" s="3">
        <f t="shared" si="1"/>
        <v>77</v>
      </c>
      <c r="E65" s="3">
        <f t="shared" si="0"/>
        <v>0.66842455257142852</v>
      </c>
    </row>
    <row r="66" spans="1:5" x14ac:dyDescent="0.25">
      <c r="A66" s="3">
        <v>78</v>
      </c>
      <c r="B66" s="1">
        <v>0.74790012099999992</v>
      </c>
      <c r="D66" s="3">
        <f t="shared" si="1"/>
        <v>78</v>
      </c>
      <c r="E66" s="3">
        <f t="shared" si="1"/>
        <v>0.74790012099999992</v>
      </c>
    </row>
    <row r="67" spans="1:5" x14ac:dyDescent="0.25">
      <c r="A67" s="3">
        <v>79</v>
      </c>
      <c r="B67" s="1">
        <v>0.76071555162500004</v>
      </c>
      <c r="D67" s="3">
        <f t="shared" ref="D67:E130" si="2">A67</f>
        <v>79</v>
      </c>
      <c r="E67" s="3">
        <f t="shared" si="2"/>
        <v>0.76071555162500004</v>
      </c>
    </row>
    <row r="68" spans="1:5" x14ac:dyDescent="0.25">
      <c r="A68" s="3">
        <v>80</v>
      </c>
      <c r="B68" s="1">
        <v>0.49401418150000004</v>
      </c>
      <c r="D68" s="3">
        <f t="shared" si="2"/>
        <v>80</v>
      </c>
      <c r="E68" s="3">
        <f t="shared" si="2"/>
        <v>0.49401418150000004</v>
      </c>
    </row>
    <row r="69" spans="1:5" x14ac:dyDescent="0.25">
      <c r="A69" s="3">
        <v>81</v>
      </c>
      <c r="B69" s="1">
        <v>0.72437608880000004</v>
      </c>
      <c r="D69" s="3">
        <f t="shared" si="2"/>
        <v>81</v>
      </c>
      <c r="E69" s="3">
        <f t="shared" si="2"/>
        <v>0.72437608880000004</v>
      </c>
    </row>
    <row r="70" spans="1:5" x14ac:dyDescent="0.25">
      <c r="A70" s="3">
        <v>82</v>
      </c>
      <c r="B70" s="1">
        <v>0.73860867433333333</v>
      </c>
      <c r="D70" s="3">
        <f t="shared" si="2"/>
        <v>82</v>
      </c>
      <c r="E70" s="3">
        <f t="shared" si="2"/>
        <v>0.73860867433333333</v>
      </c>
    </row>
    <row r="71" spans="1:5" x14ac:dyDescent="0.25">
      <c r="A71" s="3">
        <v>83</v>
      </c>
      <c r="B71" s="1">
        <v>0.75713165700000007</v>
      </c>
      <c r="D71" s="3">
        <f t="shared" si="2"/>
        <v>83</v>
      </c>
      <c r="E71" s="3">
        <f t="shared" si="2"/>
        <v>0.75713165700000007</v>
      </c>
    </row>
    <row r="72" spans="1:5" x14ac:dyDescent="0.25">
      <c r="A72" s="3">
        <v>84</v>
      </c>
      <c r="B72" s="1">
        <v>0.67334285699999996</v>
      </c>
      <c r="D72" s="3">
        <f t="shared" si="2"/>
        <v>84</v>
      </c>
      <c r="E72" s="3">
        <f t="shared" si="2"/>
        <v>0.67334285699999996</v>
      </c>
    </row>
    <row r="73" spans="1:5" x14ac:dyDescent="0.25">
      <c r="A73" s="3">
        <v>85</v>
      </c>
      <c r="B73" s="1">
        <v>0.60159853233333338</v>
      </c>
      <c r="D73" s="3">
        <f t="shared" si="2"/>
        <v>85</v>
      </c>
      <c r="E73" s="3">
        <f t="shared" si="2"/>
        <v>0.60159853233333338</v>
      </c>
    </row>
    <row r="74" spans="1:5" x14ac:dyDescent="0.25">
      <c r="A74" s="3">
        <v>86</v>
      </c>
      <c r="B74" s="1">
        <v>0.490853659</v>
      </c>
      <c r="D74" s="3">
        <f t="shared" si="2"/>
        <v>86</v>
      </c>
      <c r="E74" s="3">
        <f t="shared" si="2"/>
        <v>0.490853659</v>
      </c>
    </row>
    <row r="75" spans="1:5" x14ac:dyDescent="0.25">
      <c r="A75" s="3">
        <v>87</v>
      </c>
      <c r="B75" s="1">
        <v>0.475570033</v>
      </c>
      <c r="D75" s="3">
        <f t="shared" si="2"/>
        <v>87</v>
      </c>
      <c r="E75" s="3">
        <f t="shared" si="2"/>
        <v>0.475570033</v>
      </c>
    </row>
    <row r="76" spans="1:5" x14ac:dyDescent="0.25">
      <c r="A76" s="3">
        <v>88</v>
      </c>
      <c r="B76" s="1">
        <v>0.65299644499999998</v>
      </c>
      <c r="D76" s="3">
        <f t="shared" si="2"/>
        <v>88</v>
      </c>
      <c r="E76" s="3">
        <f t="shared" si="2"/>
        <v>0.65299644499999998</v>
      </c>
    </row>
    <row r="77" spans="1:5" x14ac:dyDescent="0.25">
      <c r="A77" s="3">
        <v>91</v>
      </c>
      <c r="B77" s="1">
        <v>0.42961330149999999</v>
      </c>
      <c r="D77" s="3">
        <f t="shared" si="2"/>
        <v>91</v>
      </c>
      <c r="E77" s="3">
        <f t="shared" si="2"/>
        <v>0.42961330149999999</v>
      </c>
    </row>
    <row r="78" spans="1:5" x14ac:dyDescent="0.25">
      <c r="A78" s="3">
        <v>92</v>
      </c>
      <c r="B78" s="1">
        <v>0.46583850900000001</v>
      </c>
      <c r="D78" s="3">
        <f t="shared" si="2"/>
        <v>92</v>
      </c>
      <c r="E78" s="3">
        <f t="shared" si="2"/>
        <v>0.46583850900000001</v>
      </c>
    </row>
    <row r="79" spans="1:5" x14ac:dyDescent="0.25">
      <c r="A79" s="3">
        <v>93</v>
      </c>
      <c r="B79" s="1">
        <v>0.434450055</v>
      </c>
      <c r="D79" s="3">
        <f t="shared" si="2"/>
        <v>93</v>
      </c>
      <c r="E79" s="3">
        <f t="shared" si="2"/>
        <v>0.434450055</v>
      </c>
    </row>
    <row r="80" spans="1:5" x14ac:dyDescent="0.25">
      <c r="A80" s="3">
        <v>94</v>
      </c>
      <c r="B80" s="1">
        <v>0.50128673199999996</v>
      </c>
      <c r="D80" s="3">
        <f t="shared" si="2"/>
        <v>94</v>
      </c>
      <c r="E80" s="3">
        <f t="shared" si="2"/>
        <v>0.50128673199999996</v>
      </c>
    </row>
    <row r="81" spans="1:5" x14ac:dyDescent="0.25">
      <c r="A81" s="3">
        <v>95</v>
      </c>
      <c r="B81" s="1">
        <v>0.53228113649999997</v>
      </c>
      <c r="D81" s="3">
        <f t="shared" si="2"/>
        <v>95</v>
      </c>
      <c r="E81" s="3">
        <f t="shared" si="2"/>
        <v>0.53228113649999997</v>
      </c>
    </row>
    <row r="82" spans="1:5" x14ac:dyDescent="0.25">
      <c r="A82" s="3">
        <v>96</v>
      </c>
      <c r="B82" s="1">
        <v>0.56124184700000002</v>
      </c>
      <c r="D82" s="3">
        <f t="shared" si="2"/>
        <v>96</v>
      </c>
      <c r="E82" s="3">
        <f t="shared" si="2"/>
        <v>0.56124184700000002</v>
      </c>
    </row>
    <row r="83" spans="1:5" x14ac:dyDescent="0.25">
      <c r="A83" s="3">
        <v>97</v>
      </c>
      <c r="B83" s="1">
        <v>0.56746244000000001</v>
      </c>
      <c r="D83" s="3">
        <f t="shared" si="2"/>
        <v>97</v>
      </c>
      <c r="E83" s="3">
        <f t="shared" si="2"/>
        <v>0.56746244000000001</v>
      </c>
    </row>
    <row r="84" spans="1:5" x14ac:dyDescent="0.25">
      <c r="A84" s="3">
        <v>98</v>
      </c>
      <c r="B84" s="1">
        <v>0.54343035000000006</v>
      </c>
      <c r="D84" s="3">
        <f t="shared" si="2"/>
        <v>98</v>
      </c>
      <c r="E84" s="3">
        <f t="shared" si="2"/>
        <v>0.54343035000000006</v>
      </c>
    </row>
    <row r="85" spans="1:5" x14ac:dyDescent="0.25">
      <c r="A85" s="3">
        <v>99</v>
      </c>
      <c r="B85" s="1">
        <v>0.75507377733333347</v>
      </c>
      <c r="D85" s="3">
        <f t="shared" si="2"/>
        <v>99</v>
      </c>
      <c r="E85" s="3">
        <f t="shared" si="2"/>
        <v>0.75507377733333347</v>
      </c>
    </row>
    <row r="86" spans="1:5" x14ac:dyDescent="0.25">
      <c r="A86" s="3">
        <v>100</v>
      </c>
      <c r="B86" s="1">
        <v>0.61069570399999995</v>
      </c>
      <c r="D86" s="3">
        <f t="shared" si="2"/>
        <v>100</v>
      </c>
      <c r="E86" s="3">
        <f t="shared" si="2"/>
        <v>0.61069570399999995</v>
      </c>
    </row>
    <row r="87" spans="1:5" x14ac:dyDescent="0.25">
      <c r="A87" s="3">
        <v>101</v>
      </c>
      <c r="B87" s="1">
        <v>0.66026963100000002</v>
      </c>
      <c r="D87" s="3">
        <f t="shared" si="2"/>
        <v>101</v>
      </c>
      <c r="E87" s="3">
        <f t="shared" si="2"/>
        <v>0.66026963100000002</v>
      </c>
    </row>
    <row r="88" spans="1:5" x14ac:dyDescent="0.25">
      <c r="A88" s="3">
        <v>102</v>
      </c>
      <c r="B88" s="1">
        <v>0.62786138150000004</v>
      </c>
      <c r="D88" s="3">
        <f t="shared" si="2"/>
        <v>102</v>
      </c>
      <c r="E88" s="3">
        <f t="shared" si="2"/>
        <v>0.62786138150000004</v>
      </c>
    </row>
    <row r="89" spans="1:5" x14ac:dyDescent="0.25">
      <c r="A89" s="3">
        <v>103</v>
      </c>
      <c r="B89" s="1">
        <v>0.97872340400000002</v>
      </c>
      <c r="D89" s="3">
        <f t="shared" si="2"/>
        <v>103</v>
      </c>
      <c r="E89" s="3">
        <f t="shared" si="2"/>
        <v>0.97872340400000002</v>
      </c>
    </row>
    <row r="90" spans="1:5" x14ac:dyDescent="0.25">
      <c r="A90" s="3">
        <v>104</v>
      </c>
      <c r="B90" s="1">
        <v>0.35308993649999998</v>
      </c>
      <c r="D90" s="3">
        <f t="shared" si="2"/>
        <v>104</v>
      </c>
      <c r="E90" s="3">
        <f t="shared" si="2"/>
        <v>0.35308993649999998</v>
      </c>
    </row>
    <row r="91" spans="1:5" x14ac:dyDescent="0.25">
      <c r="A91" s="3">
        <v>105</v>
      </c>
      <c r="B91" s="1">
        <v>0.303523035</v>
      </c>
      <c r="D91" s="3">
        <f t="shared" si="2"/>
        <v>105</v>
      </c>
      <c r="E91" s="3">
        <f t="shared" si="2"/>
        <v>0.303523035</v>
      </c>
    </row>
    <row r="92" spans="1:5" x14ac:dyDescent="0.25">
      <c r="A92" s="3">
        <v>106</v>
      </c>
      <c r="B92" s="1">
        <v>0.49145299100000001</v>
      </c>
      <c r="D92" s="3">
        <f t="shared" si="2"/>
        <v>106</v>
      </c>
      <c r="E92" s="3">
        <f t="shared" si="2"/>
        <v>0.49145299100000001</v>
      </c>
    </row>
    <row r="93" spans="1:5" x14ac:dyDescent="0.25">
      <c r="A93" s="3">
        <v>108</v>
      </c>
      <c r="B93" s="1">
        <v>0.94750656200000005</v>
      </c>
      <c r="D93" s="3">
        <f t="shared" si="2"/>
        <v>108</v>
      </c>
      <c r="E93" s="3">
        <f t="shared" si="2"/>
        <v>0.94750656200000005</v>
      </c>
    </row>
    <row r="94" spans="1:5" x14ac:dyDescent="0.25">
      <c r="A94" s="3">
        <v>109</v>
      </c>
      <c r="B94" s="1">
        <v>0.59563875499999996</v>
      </c>
      <c r="D94" s="3">
        <f t="shared" si="2"/>
        <v>109</v>
      </c>
      <c r="E94" s="3">
        <f t="shared" si="2"/>
        <v>0.59563875499999996</v>
      </c>
    </row>
    <row r="95" spans="1:5" x14ac:dyDescent="0.25">
      <c r="A95" s="3">
        <v>110</v>
      </c>
      <c r="B95" s="1">
        <v>0.72056204216666675</v>
      </c>
      <c r="D95" s="3">
        <f t="shared" si="2"/>
        <v>110</v>
      </c>
      <c r="E95" s="3">
        <f t="shared" si="2"/>
        <v>0.72056204216666675</v>
      </c>
    </row>
    <row r="96" spans="1:5" x14ac:dyDescent="0.25">
      <c r="A96" s="3">
        <v>111</v>
      </c>
      <c r="B96" s="1">
        <v>0.72983302449999998</v>
      </c>
      <c r="D96" s="3">
        <f t="shared" si="2"/>
        <v>111</v>
      </c>
      <c r="E96" s="3">
        <f t="shared" si="2"/>
        <v>0.72983302449999998</v>
      </c>
    </row>
    <row r="97" spans="1:5" x14ac:dyDescent="0.25">
      <c r="A97" s="3">
        <v>112</v>
      </c>
      <c r="B97" s="1">
        <v>0.50180004059999994</v>
      </c>
      <c r="D97" s="3">
        <f t="shared" si="2"/>
        <v>112</v>
      </c>
      <c r="E97" s="3">
        <f t="shared" si="2"/>
        <v>0.50180004059999994</v>
      </c>
    </row>
    <row r="98" spans="1:5" x14ac:dyDescent="0.25">
      <c r="A98" s="3">
        <v>113</v>
      </c>
      <c r="B98" s="1">
        <v>0.60186087150000012</v>
      </c>
      <c r="D98" s="3">
        <f t="shared" si="2"/>
        <v>113</v>
      </c>
      <c r="E98" s="3">
        <f t="shared" si="2"/>
        <v>0.60186087150000012</v>
      </c>
    </row>
    <row r="99" spans="1:5" x14ac:dyDescent="0.25">
      <c r="A99" s="3">
        <v>114</v>
      </c>
      <c r="B99" s="1">
        <v>0.61989136737500006</v>
      </c>
      <c r="D99" s="3">
        <f t="shared" si="2"/>
        <v>114</v>
      </c>
      <c r="E99" s="3">
        <f t="shared" si="2"/>
        <v>0.61989136737500006</v>
      </c>
    </row>
    <row r="100" spans="1:5" x14ac:dyDescent="0.25">
      <c r="A100" s="3">
        <v>115</v>
      </c>
      <c r="B100" s="1">
        <v>0.51917511155555551</v>
      </c>
      <c r="D100" s="3">
        <f t="shared" si="2"/>
        <v>115</v>
      </c>
      <c r="E100" s="3">
        <f t="shared" si="2"/>
        <v>0.51917511155555551</v>
      </c>
    </row>
    <row r="101" spans="1:5" x14ac:dyDescent="0.25">
      <c r="A101" s="3">
        <v>116</v>
      </c>
      <c r="B101" s="1">
        <v>0.51143677025000001</v>
      </c>
      <c r="D101" s="3">
        <f t="shared" si="2"/>
        <v>116</v>
      </c>
      <c r="E101" s="3">
        <f t="shared" si="2"/>
        <v>0.51143677025000001</v>
      </c>
    </row>
    <row r="102" spans="1:5" x14ac:dyDescent="0.25">
      <c r="A102" s="3">
        <v>117</v>
      </c>
      <c r="B102" s="1">
        <v>0.65409856825000001</v>
      </c>
      <c r="D102" s="3">
        <f t="shared" si="2"/>
        <v>117</v>
      </c>
      <c r="E102" s="3">
        <f t="shared" si="2"/>
        <v>0.65409856825000001</v>
      </c>
    </row>
    <row r="103" spans="1:5" x14ac:dyDescent="0.25">
      <c r="A103" s="3">
        <v>118</v>
      </c>
      <c r="B103" s="1">
        <v>0.6549791222857142</v>
      </c>
      <c r="D103" s="3">
        <f t="shared" si="2"/>
        <v>118</v>
      </c>
      <c r="E103" s="3">
        <f t="shared" si="2"/>
        <v>0.6549791222857142</v>
      </c>
    </row>
    <row r="104" spans="1:5" x14ac:dyDescent="0.25">
      <c r="A104" s="3">
        <v>119</v>
      </c>
      <c r="B104" s="1">
        <v>0.55892989100000001</v>
      </c>
      <c r="D104" s="3">
        <f t="shared" si="2"/>
        <v>119</v>
      </c>
      <c r="E104" s="3">
        <f t="shared" si="2"/>
        <v>0.55892989100000001</v>
      </c>
    </row>
    <row r="105" spans="1:5" x14ac:dyDescent="0.25">
      <c r="A105" s="3">
        <v>120</v>
      </c>
      <c r="B105" s="1">
        <v>0.52560095039999999</v>
      </c>
      <c r="D105" s="3">
        <f t="shared" si="2"/>
        <v>120</v>
      </c>
      <c r="E105" s="3">
        <f t="shared" si="2"/>
        <v>0.52560095039999999</v>
      </c>
    </row>
    <row r="106" spans="1:5" x14ac:dyDescent="0.25">
      <c r="A106" s="3">
        <v>121</v>
      </c>
      <c r="B106" s="1">
        <v>0.60978279999999985</v>
      </c>
      <c r="D106" s="3">
        <f t="shared" si="2"/>
        <v>121</v>
      </c>
      <c r="E106" s="3">
        <f t="shared" si="2"/>
        <v>0.60978279999999985</v>
      </c>
    </row>
    <row r="107" spans="1:5" x14ac:dyDescent="0.25">
      <c r="A107" s="3">
        <v>122</v>
      </c>
      <c r="B107" s="1">
        <v>0.79775562433333336</v>
      </c>
      <c r="D107" s="3">
        <f t="shared" si="2"/>
        <v>122</v>
      </c>
      <c r="E107" s="3">
        <f t="shared" si="2"/>
        <v>0.79775562433333336</v>
      </c>
    </row>
    <row r="108" spans="1:5" x14ac:dyDescent="0.25">
      <c r="A108" s="3">
        <v>123</v>
      </c>
      <c r="B108" s="1">
        <v>0.78994082850000003</v>
      </c>
      <c r="D108" s="3">
        <f t="shared" si="2"/>
        <v>123</v>
      </c>
      <c r="E108" s="3">
        <f t="shared" si="2"/>
        <v>0.78994082850000003</v>
      </c>
    </row>
    <row r="109" spans="1:5" x14ac:dyDescent="0.25">
      <c r="A109" s="3">
        <v>124</v>
      </c>
      <c r="B109" s="1">
        <v>0.71656801700000006</v>
      </c>
      <c r="D109" s="3">
        <f t="shared" si="2"/>
        <v>124</v>
      </c>
      <c r="E109" s="3">
        <f t="shared" si="2"/>
        <v>0.71656801700000006</v>
      </c>
    </row>
    <row r="110" spans="1:5" x14ac:dyDescent="0.25">
      <c r="A110" s="3">
        <v>125</v>
      </c>
      <c r="B110" s="1">
        <v>0.76715625450000002</v>
      </c>
      <c r="D110" s="3">
        <f t="shared" si="2"/>
        <v>125</v>
      </c>
      <c r="E110" s="3">
        <f t="shared" si="2"/>
        <v>0.76715625450000002</v>
      </c>
    </row>
    <row r="111" spans="1:5" x14ac:dyDescent="0.25">
      <c r="A111" s="3">
        <v>126</v>
      </c>
      <c r="B111" s="1">
        <v>0.58434806819999996</v>
      </c>
      <c r="D111" s="3">
        <f t="shared" si="2"/>
        <v>126</v>
      </c>
      <c r="E111" s="3">
        <f t="shared" si="2"/>
        <v>0.58434806819999996</v>
      </c>
    </row>
    <row r="112" spans="1:5" x14ac:dyDescent="0.25">
      <c r="A112" s="3">
        <v>127</v>
      </c>
      <c r="B112" s="1">
        <v>0.63907446700000003</v>
      </c>
      <c r="D112" s="3">
        <f t="shared" si="2"/>
        <v>127</v>
      </c>
      <c r="E112" s="3">
        <f t="shared" si="2"/>
        <v>0.63907446700000003</v>
      </c>
    </row>
    <row r="113" spans="1:5" x14ac:dyDescent="0.25">
      <c r="A113" s="3">
        <v>128</v>
      </c>
      <c r="B113" s="1">
        <v>0.50917901033333335</v>
      </c>
      <c r="D113" s="3">
        <f t="shared" si="2"/>
        <v>128</v>
      </c>
      <c r="E113" s="3">
        <f t="shared" si="2"/>
        <v>0.50917901033333335</v>
      </c>
    </row>
    <row r="114" spans="1:5" x14ac:dyDescent="0.25">
      <c r="A114" s="3">
        <v>129</v>
      </c>
      <c r="B114" s="1">
        <v>0.54737326975</v>
      </c>
      <c r="D114" s="3">
        <f t="shared" si="2"/>
        <v>129</v>
      </c>
      <c r="E114" s="3">
        <f t="shared" si="2"/>
        <v>0.54737326975</v>
      </c>
    </row>
    <row r="115" spans="1:5" x14ac:dyDescent="0.25">
      <c r="A115" s="3">
        <v>130</v>
      </c>
      <c r="B115" s="1">
        <v>0.55723002966666668</v>
      </c>
      <c r="D115" s="3">
        <f t="shared" si="2"/>
        <v>130</v>
      </c>
      <c r="E115" s="3">
        <f t="shared" si="2"/>
        <v>0.55723002966666668</v>
      </c>
    </row>
    <row r="116" spans="1:5" x14ac:dyDescent="0.25">
      <c r="A116" s="3">
        <v>131</v>
      </c>
      <c r="B116" s="1">
        <v>0.60360077133333334</v>
      </c>
      <c r="D116" s="3">
        <f t="shared" si="2"/>
        <v>131</v>
      </c>
      <c r="E116" s="3">
        <f t="shared" si="2"/>
        <v>0.60360077133333334</v>
      </c>
    </row>
    <row r="117" spans="1:5" x14ac:dyDescent="0.25">
      <c r="A117" s="3">
        <v>132</v>
      </c>
      <c r="B117" s="1">
        <v>0.68037622149999999</v>
      </c>
      <c r="D117" s="3">
        <f t="shared" si="2"/>
        <v>132</v>
      </c>
      <c r="E117" s="3">
        <f t="shared" si="2"/>
        <v>0.68037622149999999</v>
      </c>
    </row>
    <row r="118" spans="1:5" x14ac:dyDescent="0.25">
      <c r="A118" s="3">
        <v>133</v>
      </c>
      <c r="B118" s="1">
        <v>0.59989638999999995</v>
      </c>
      <c r="D118" s="3">
        <f t="shared" si="2"/>
        <v>133</v>
      </c>
      <c r="E118" s="3">
        <f t="shared" si="2"/>
        <v>0.59989638999999995</v>
      </c>
    </row>
    <row r="119" spans="1:5" x14ac:dyDescent="0.25">
      <c r="A119" s="3">
        <v>134</v>
      </c>
      <c r="B119" s="1">
        <v>0.61639814871428578</v>
      </c>
      <c r="D119" s="3">
        <f t="shared" si="2"/>
        <v>134</v>
      </c>
      <c r="E119" s="3">
        <f t="shared" si="2"/>
        <v>0.61639814871428578</v>
      </c>
    </row>
    <row r="120" spans="1:5" x14ac:dyDescent="0.25">
      <c r="A120" s="3">
        <v>135</v>
      </c>
      <c r="B120" s="1">
        <v>0.59491308300000012</v>
      </c>
      <c r="D120" s="3">
        <f t="shared" si="2"/>
        <v>135</v>
      </c>
      <c r="E120" s="3">
        <f t="shared" si="2"/>
        <v>0.59491308300000012</v>
      </c>
    </row>
    <row r="121" spans="1:5" x14ac:dyDescent="0.25">
      <c r="A121" s="3">
        <v>136</v>
      </c>
      <c r="B121" s="1">
        <v>0.74667362966666662</v>
      </c>
      <c r="D121" s="3">
        <f t="shared" si="2"/>
        <v>136</v>
      </c>
      <c r="E121" s="3">
        <f t="shared" si="2"/>
        <v>0.74667362966666662</v>
      </c>
    </row>
    <row r="122" spans="1:5" x14ac:dyDescent="0.25">
      <c r="A122" s="3">
        <v>137</v>
      </c>
      <c r="B122" s="1">
        <v>0.98289349533333326</v>
      </c>
      <c r="D122" s="3">
        <f t="shared" si="2"/>
        <v>137</v>
      </c>
      <c r="E122" s="3">
        <f t="shared" si="2"/>
        <v>0.98289349533333326</v>
      </c>
    </row>
    <row r="123" spans="1:5" x14ac:dyDescent="0.25">
      <c r="A123" s="3">
        <v>138</v>
      </c>
      <c r="B123" s="1">
        <v>0.67619814000000011</v>
      </c>
      <c r="D123" s="3">
        <f t="shared" si="2"/>
        <v>138</v>
      </c>
      <c r="E123" s="3">
        <f t="shared" si="2"/>
        <v>0.67619814000000011</v>
      </c>
    </row>
    <row r="124" spans="1:5" x14ac:dyDescent="0.25">
      <c r="A124" s="3">
        <v>139</v>
      </c>
      <c r="B124" s="1">
        <v>0.50777313999999996</v>
      </c>
      <c r="D124" s="3">
        <f t="shared" si="2"/>
        <v>139</v>
      </c>
      <c r="E124" s="3">
        <f t="shared" si="2"/>
        <v>0.50777313999999996</v>
      </c>
    </row>
    <row r="125" spans="1:5" x14ac:dyDescent="0.25">
      <c r="A125" s="3">
        <v>140</v>
      </c>
      <c r="B125" s="1">
        <v>0.66</v>
      </c>
      <c r="D125" s="3">
        <f t="shared" si="2"/>
        <v>140</v>
      </c>
      <c r="E125" s="3">
        <f t="shared" si="2"/>
        <v>0.66</v>
      </c>
    </row>
    <row r="126" spans="1:5" x14ac:dyDescent="0.25">
      <c r="A126" s="3">
        <v>141</v>
      </c>
      <c r="B126" s="1">
        <v>0.50201167719999995</v>
      </c>
      <c r="D126" s="3">
        <f t="shared" si="2"/>
        <v>141</v>
      </c>
      <c r="E126" s="3">
        <f t="shared" si="2"/>
        <v>0.50201167719999995</v>
      </c>
    </row>
    <row r="127" spans="1:5" x14ac:dyDescent="0.25">
      <c r="A127" s="3">
        <v>142</v>
      </c>
      <c r="B127" s="1">
        <v>0.46473028999999999</v>
      </c>
      <c r="D127" s="3">
        <f t="shared" si="2"/>
        <v>142</v>
      </c>
      <c r="E127" s="3">
        <f t="shared" si="2"/>
        <v>0.46473028999999999</v>
      </c>
    </row>
    <row r="128" spans="1:5" x14ac:dyDescent="0.25">
      <c r="A128" s="3">
        <v>145</v>
      </c>
      <c r="B128" s="1">
        <v>0.65379299599999996</v>
      </c>
      <c r="D128" s="3">
        <f t="shared" si="2"/>
        <v>145</v>
      </c>
      <c r="E128" s="3">
        <f t="shared" si="2"/>
        <v>0.65379299599999996</v>
      </c>
    </row>
    <row r="129" spans="1:5" x14ac:dyDescent="0.25">
      <c r="A129" s="3">
        <v>147</v>
      </c>
      <c r="B129" s="1">
        <v>0.75862068999999999</v>
      </c>
      <c r="D129" s="3">
        <f t="shared" si="2"/>
        <v>147</v>
      </c>
      <c r="E129" s="3">
        <f t="shared" si="2"/>
        <v>0.75862068999999999</v>
      </c>
    </row>
    <row r="130" spans="1:5" x14ac:dyDescent="0.25">
      <c r="A130" s="3">
        <v>148</v>
      </c>
      <c r="B130" s="1">
        <v>0.71237458200000003</v>
      </c>
      <c r="D130" s="3">
        <f t="shared" si="2"/>
        <v>148</v>
      </c>
      <c r="E130" s="3">
        <f t="shared" si="2"/>
        <v>0.71237458200000003</v>
      </c>
    </row>
    <row r="131" spans="1:5" x14ac:dyDescent="0.25">
      <c r="A131" s="3">
        <v>150</v>
      </c>
      <c r="B131" s="1">
        <v>0.623402028</v>
      </c>
      <c r="D131" s="3">
        <f t="shared" ref="D131:E194" si="3">A131</f>
        <v>150</v>
      </c>
      <c r="E131" s="3">
        <f t="shared" si="3"/>
        <v>0.623402028</v>
      </c>
    </row>
    <row r="132" spans="1:5" x14ac:dyDescent="0.25">
      <c r="A132" s="3">
        <v>151</v>
      </c>
      <c r="B132" s="1">
        <v>0.59346196600000001</v>
      </c>
      <c r="D132" s="3">
        <f t="shared" si="3"/>
        <v>151</v>
      </c>
      <c r="E132" s="3">
        <f t="shared" si="3"/>
        <v>0.59346196600000001</v>
      </c>
    </row>
    <row r="133" spans="1:5" x14ac:dyDescent="0.25">
      <c r="A133" s="3">
        <v>152</v>
      </c>
      <c r="B133" s="1">
        <v>0.51108385333333339</v>
      </c>
      <c r="D133" s="3">
        <f t="shared" si="3"/>
        <v>152</v>
      </c>
      <c r="E133" s="3">
        <f t="shared" si="3"/>
        <v>0.51108385333333339</v>
      </c>
    </row>
    <row r="134" spans="1:5" x14ac:dyDescent="0.25">
      <c r="A134" s="3">
        <v>153</v>
      </c>
      <c r="B134" s="1">
        <v>0.37081339699999999</v>
      </c>
      <c r="D134" s="3">
        <f t="shared" si="3"/>
        <v>153</v>
      </c>
      <c r="E134" s="3">
        <f t="shared" si="3"/>
        <v>0.37081339699999999</v>
      </c>
    </row>
    <row r="135" spans="1:5" x14ac:dyDescent="0.25">
      <c r="A135" s="3">
        <v>154</v>
      </c>
      <c r="B135" s="1">
        <v>0.43036693160000006</v>
      </c>
      <c r="D135" s="3">
        <f t="shared" si="3"/>
        <v>154</v>
      </c>
      <c r="E135" s="3">
        <f t="shared" si="3"/>
        <v>0.43036693160000006</v>
      </c>
    </row>
    <row r="136" spans="1:5" x14ac:dyDescent="0.25">
      <c r="A136" s="3">
        <v>155</v>
      </c>
      <c r="B136" s="1">
        <v>0.81497418249999998</v>
      </c>
      <c r="D136" s="3">
        <f t="shared" si="3"/>
        <v>155</v>
      </c>
      <c r="E136" s="3">
        <f t="shared" si="3"/>
        <v>0.81497418249999998</v>
      </c>
    </row>
    <row r="137" spans="1:5" x14ac:dyDescent="0.25">
      <c r="A137" s="3">
        <v>156</v>
      </c>
      <c r="B137" s="1">
        <v>0.56253794766666665</v>
      </c>
      <c r="D137" s="3">
        <f t="shared" si="3"/>
        <v>156</v>
      </c>
      <c r="E137" s="3">
        <f t="shared" si="3"/>
        <v>0.56253794766666665</v>
      </c>
    </row>
    <row r="138" spans="1:5" x14ac:dyDescent="0.25">
      <c r="A138" s="3">
        <v>157</v>
      </c>
      <c r="B138" s="1">
        <v>0.50683831299999993</v>
      </c>
      <c r="D138" s="3">
        <f t="shared" si="3"/>
        <v>157</v>
      </c>
      <c r="E138" s="3">
        <f t="shared" si="3"/>
        <v>0.50683831299999993</v>
      </c>
    </row>
    <row r="139" spans="1:5" x14ac:dyDescent="0.25">
      <c r="A139" s="3">
        <v>158</v>
      </c>
      <c r="B139" s="1">
        <v>0.78800325900000001</v>
      </c>
      <c r="D139" s="3">
        <f t="shared" si="3"/>
        <v>158</v>
      </c>
      <c r="E139" s="3">
        <f t="shared" si="3"/>
        <v>0.78800325900000001</v>
      </c>
    </row>
    <row r="140" spans="1:5" x14ac:dyDescent="0.25">
      <c r="A140" s="3">
        <v>159</v>
      </c>
      <c r="B140" s="1">
        <v>0.40800309800000001</v>
      </c>
      <c r="D140" s="3">
        <f t="shared" si="3"/>
        <v>159</v>
      </c>
      <c r="E140" s="3">
        <f t="shared" si="3"/>
        <v>0.40800309800000001</v>
      </c>
    </row>
    <row r="141" spans="1:5" x14ac:dyDescent="0.25">
      <c r="A141" s="3">
        <v>160</v>
      </c>
      <c r="B141" s="1">
        <v>0.44506303166666666</v>
      </c>
      <c r="D141" s="3">
        <f t="shared" si="3"/>
        <v>160</v>
      </c>
      <c r="E141" s="3">
        <f t="shared" si="3"/>
        <v>0.44506303166666666</v>
      </c>
    </row>
    <row r="142" spans="1:5" x14ac:dyDescent="0.25">
      <c r="A142" s="3">
        <v>161</v>
      </c>
      <c r="B142" s="1">
        <v>0.63345726666666669</v>
      </c>
      <c r="D142" s="3">
        <f t="shared" si="3"/>
        <v>161</v>
      </c>
      <c r="E142" s="3">
        <f t="shared" si="3"/>
        <v>0.63345726666666669</v>
      </c>
    </row>
    <row r="143" spans="1:5" x14ac:dyDescent="0.25">
      <c r="A143" s="3">
        <v>162</v>
      </c>
      <c r="B143" s="1">
        <v>0.44477775800000002</v>
      </c>
      <c r="D143" s="3">
        <f t="shared" si="3"/>
        <v>162</v>
      </c>
      <c r="E143" s="3">
        <f t="shared" si="3"/>
        <v>0.44477775800000002</v>
      </c>
    </row>
    <row r="144" spans="1:5" x14ac:dyDescent="0.25">
      <c r="A144" s="3">
        <v>164</v>
      </c>
      <c r="B144" s="1">
        <v>0.42283950599999998</v>
      </c>
      <c r="D144" s="3">
        <f t="shared" si="3"/>
        <v>164</v>
      </c>
      <c r="E144" s="3">
        <f t="shared" si="3"/>
        <v>0.42283950599999998</v>
      </c>
    </row>
    <row r="145" spans="1:5" x14ac:dyDescent="0.25">
      <c r="A145" s="3">
        <v>166</v>
      </c>
      <c r="B145" s="1">
        <v>0.928651059</v>
      </c>
      <c r="D145" s="3">
        <f t="shared" si="3"/>
        <v>166</v>
      </c>
      <c r="E145" s="3">
        <f t="shared" si="3"/>
        <v>0.928651059</v>
      </c>
    </row>
    <row r="146" spans="1:5" x14ac:dyDescent="0.25">
      <c r="A146" s="3">
        <v>167</v>
      </c>
      <c r="B146" s="1">
        <v>0.84421179600000007</v>
      </c>
      <c r="D146" s="3">
        <f t="shared" si="3"/>
        <v>167</v>
      </c>
      <c r="E146" s="3">
        <f t="shared" si="3"/>
        <v>0.84421179600000007</v>
      </c>
    </row>
    <row r="147" spans="1:5" x14ac:dyDescent="0.25">
      <c r="A147" s="3">
        <v>168</v>
      </c>
      <c r="B147" s="1">
        <v>0.98113207499999999</v>
      </c>
      <c r="D147" s="3">
        <f t="shared" si="3"/>
        <v>168</v>
      </c>
      <c r="E147" s="3">
        <f t="shared" si="3"/>
        <v>0.98113207499999999</v>
      </c>
    </row>
    <row r="148" spans="1:5" x14ac:dyDescent="0.25">
      <c r="A148" s="3">
        <v>169</v>
      </c>
      <c r="B148" s="1">
        <v>0.82588822649999993</v>
      </c>
      <c r="D148" s="3">
        <f t="shared" si="3"/>
        <v>169</v>
      </c>
      <c r="E148" s="3">
        <f t="shared" si="3"/>
        <v>0.82588822649999993</v>
      </c>
    </row>
    <row r="149" spans="1:5" x14ac:dyDescent="0.25">
      <c r="A149" s="3">
        <v>170</v>
      </c>
      <c r="B149" s="1">
        <v>0.77394754124999998</v>
      </c>
      <c r="D149" s="3">
        <f t="shared" si="3"/>
        <v>170</v>
      </c>
      <c r="E149" s="3">
        <f t="shared" si="3"/>
        <v>0.77394754124999998</v>
      </c>
    </row>
    <row r="150" spans="1:5" x14ac:dyDescent="0.25">
      <c r="A150" s="3">
        <v>171</v>
      </c>
      <c r="B150" s="1">
        <v>0.79500236950000003</v>
      </c>
      <c r="D150" s="3">
        <f t="shared" si="3"/>
        <v>171</v>
      </c>
      <c r="E150" s="3">
        <f t="shared" si="3"/>
        <v>0.79500236950000003</v>
      </c>
    </row>
    <row r="151" spans="1:5" x14ac:dyDescent="0.25">
      <c r="A151" s="3">
        <v>172</v>
      </c>
      <c r="B151" s="1">
        <v>0.63537598399999995</v>
      </c>
      <c r="D151" s="3">
        <f t="shared" si="3"/>
        <v>172</v>
      </c>
      <c r="E151" s="3">
        <f t="shared" si="3"/>
        <v>0.63537598399999995</v>
      </c>
    </row>
    <row r="152" spans="1:5" x14ac:dyDescent="0.25">
      <c r="A152" s="3">
        <v>173</v>
      </c>
      <c r="B152" s="1">
        <v>0.66450029200000005</v>
      </c>
      <c r="D152" s="3">
        <f t="shared" si="3"/>
        <v>173</v>
      </c>
      <c r="E152" s="3">
        <f t="shared" si="3"/>
        <v>0.66450029200000005</v>
      </c>
    </row>
    <row r="153" spans="1:5" x14ac:dyDescent="0.25">
      <c r="A153" s="3">
        <v>174</v>
      </c>
      <c r="B153" s="1">
        <v>0.82287356300000003</v>
      </c>
      <c r="D153" s="3">
        <f t="shared" si="3"/>
        <v>174</v>
      </c>
      <c r="E153" s="3">
        <f t="shared" si="3"/>
        <v>0.82287356300000003</v>
      </c>
    </row>
    <row r="154" spans="1:5" x14ac:dyDescent="0.25">
      <c r="A154" s="3">
        <v>175</v>
      </c>
      <c r="B154" s="1">
        <v>0.59481486500000003</v>
      </c>
      <c r="D154" s="3">
        <f t="shared" si="3"/>
        <v>175</v>
      </c>
      <c r="E154" s="3">
        <f t="shared" si="3"/>
        <v>0.59481486500000003</v>
      </c>
    </row>
    <row r="155" spans="1:5" x14ac:dyDescent="0.25">
      <c r="A155" s="3">
        <v>176</v>
      </c>
      <c r="B155" s="1">
        <v>0.48567418700000003</v>
      </c>
      <c r="D155" s="3">
        <f t="shared" si="3"/>
        <v>176</v>
      </c>
      <c r="E155" s="3">
        <f t="shared" si="3"/>
        <v>0.48567418700000003</v>
      </c>
    </row>
    <row r="156" spans="1:5" x14ac:dyDescent="0.25">
      <c r="A156" s="3">
        <v>177</v>
      </c>
      <c r="B156" s="1">
        <v>0.52725764233333339</v>
      </c>
      <c r="D156" s="3">
        <f t="shared" si="3"/>
        <v>177</v>
      </c>
      <c r="E156" s="3">
        <f t="shared" si="3"/>
        <v>0.52725764233333339</v>
      </c>
    </row>
    <row r="157" spans="1:5" x14ac:dyDescent="0.25">
      <c r="A157" s="3">
        <v>178</v>
      </c>
      <c r="B157" s="1">
        <v>0.50643485866666671</v>
      </c>
      <c r="D157" s="3">
        <f t="shared" si="3"/>
        <v>178</v>
      </c>
      <c r="E157" s="3">
        <f t="shared" si="3"/>
        <v>0.50643485866666671</v>
      </c>
    </row>
    <row r="158" spans="1:5" x14ac:dyDescent="0.25">
      <c r="A158" s="3">
        <v>179</v>
      </c>
      <c r="B158" s="1">
        <v>0.50764724699999997</v>
      </c>
      <c r="D158" s="3">
        <f t="shared" si="3"/>
        <v>179</v>
      </c>
      <c r="E158" s="3">
        <f t="shared" si="3"/>
        <v>0.50764724699999997</v>
      </c>
    </row>
    <row r="159" spans="1:5" x14ac:dyDescent="0.25">
      <c r="A159" s="3">
        <v>180</v>
      </c>
      <c r="B159" s="1">
        <v>0.42847631850000001</v>
      </c>
      <c r="D159" s="3">
        <f t="shared" si="3"/>
        <v>180</v>
      </c>
      <c r="E159" s="3">
        <f t="shared" si="3"/>
        <v>0.42847631850000001</v>
      </c>
    </row>
    <row r="160" spans="1:5" x14ac:dyDescent="0.25">
      <c r="A160" s="3">
        <v>181</v>
      </c>
      <c r="B160" s="1">
        <v>0.62048192800000002</v>
      </c>
      <c r="D160" s="3">
        <f t="shared" si="3"/>
        <v>181</v>
      </c>
      <c r="E160" s="3">
        <f t="shared" si="3"/>
        <v>0.62048192800000002</v>
      </c>
    </row>
    <row r="161" spans="1:5" x14ac:dyDescent="0.25">
      <c r="A161" s="3">
        <v>182</v>
      </c>
      <c r="B161" s="1">
        <v>0.60777849959999997</v>
      </c>
      <c r="D161" s="3">
        <f t="shared" si="3"/>
        <v>182</v>
      </c>
      <c r="E161" s="3">
        <f t="shared" si="3"/>
        <v>0.60777849959999997</v>
      </c>
    </row>
    <row r="162" spans="1:5" x14ac:dyDescent="0.25">
      <c r="A162" s="3">
        <v>183</v>
      </c>
      <c r="B162" s="1">
        <v>0.50082578880000006</v>
      </c>
      <c r="D162" s="3">
        <f t="shared" si="3"/>
        <v>183</v>
      </c>
      <c r="E162" s="3">
        <f t="shared" si="3"/>
        <v>0.50082578880000006</v>
      </c>
    </row>
    <row r="163" spans="1:5" x14ac:dyDescent="0.25">
      <c r="A163" s="3">
        <v>184</v>
      </c>
      <c r="B163" s="1">
        <v>0.80447945649999997</v>
      </c>
      <c r="D163" s="3">
        <f t="shared" si="3"/>
        <v>184</v>
      </c>
      <c r="E163" s="3">
        <f t="shared" si="3"/>
        <v>0.80447945649999997</v>
      </c>
    </row>
    <row r="164" spans="1:5" x14ac:dyDescent="0.25">
      <c r="A164" s="3">
        <v>185</v>
      </c>
      <c r="B164" s="1">
        <v>0.52267745833333334</v>
      </c>
      <c r="D164" s="3">
        <f t="shared" si="3"/>
        <v>185</v>
      </c>
      <c r="E164" s="3">
        <f t="shared" si="3"/>
        <v>0.52267745833333334</v>
      </c>
    </row>
    <row r="165" spans="1:5" x14ac:dyDescent="0.25">
      <c r="A165" s="3">
        <v>186</v>
      </c>
      <c r="B165" s="1">
        <v>0.63000162100000001</v>
      </c>
      <c r="D165" s="3">
        <f t="shared" si="3"/>
        <v>186</v>
      </c>
      <c r="E165" s="3">
        <f t="shared" si="3"/>
        <v>0.63000162100000001</v>
      </c>
    </row>
    <row r="166" spans="1:5" x14ac:dyDescent="0.25">
      <c r="A166" s="3">
        <v>187</v>
      </c>
      <c r="B166" s="1">
        <v>0.23927125499999999</v>
      </c>
      <c r="D166" s="3">
        <f t="shared" si="3"/>
        <v>187</v>
      </c>
      <c r="E166" s="3">
        <f t="shared" si="3"/>
        <v>0.23927125499999999</v>
      </c>
    </row>
    <row r="167" spans="1:5" x14ac:dyDescent="0.25">
      <c r="A167" s="3">
        <v>189</v>
      </c>
      <c r="B167" s="1">
        <v>0.67267243399999999</v>
      </c>
      <c r="D167" s="3">
        <f t="shared" si="3"/>
        <v>189</v>
      </c>
      <c r="E167" s="3">
        <f t="shared" si="3"/>
        <v>0.67267243399999999</v>
      </c>
    </row>
    <row r="168" spans="1:5" x14ac:dyDescent="0.25">
      <c r="A168" s="3">
        <v>190</v>
      </c>
      <c r="B168" s="1">
        <v>0.12657502849999999</v>
      </c>
      <c r="D168" s="3">
        <f t="shared" si="3"/>
        <v>190</v>
      </c>
      <c r="E168" s="3">
        <f t="shared" si="3"/>
        <v>0.12657502849999999</v>
      </c>
    </row>
    <row r="169" spans="1:5" x14ac:dyDescent="0.25">
      <c r="A169" s="3">
        <v>191</v>
      </c>
      <c r="B169" s="1">
        <v>0.80642066699999992</v>
      </c>
      <c r="D169" s="3">
        <f t="shared" si="3"/>
        <v>191</v>
      </c>
      <c r="E169" s="3">
        <f t="shared" si="3"/>
        <v>0.80642066699999992</v>
      </c>
    </row>
    <row r="170" spans="1:5" x14ac:dyDescent="0.25">
      <c r="A170" s="3">
        <v>192</v>
      </c>
      <c r="B170" s="1">
        <v>0.66548130799999994</v>
      </c>
      <c r="D170" s="3">
        <f t="shared" si="3"/>
        <v>192</v>
      </c>
      <c r="E170" s="3">
        <f t="shared" si="3"/>
        <v>0.66548130799999994</v>
      </c>
    </row>
    <row r="171" spans="1:5" x14ac:dyDescent="0.25">
      <c r="A171" s="3">
        <v>193</v>
      </c>
      <c r="B171" s="1">
        <v>0.50554941033333334</v>
      </c>
      <c r="D171" s="3">
        <f t="shared" si="3"/>
        <v>193</v>
      </c>
      <c r="E171" s="3">
        <f t="shared" si="3"/>
        <v>0.50554941033333334</v>
      </c>
    </row>
    <row r="172" spans="1:5" x14ac:dyDescent="0.25">
      <c r="A172" s="3">
        <v>194</v>
      </c>
      <c r="B172" s="1">
        <v>0.63170199500000002</v>
      </c>
      <c r="D172" s="3">
        <f t="shared" si="3"/>
        <v>194</v>
      </c>
      <c r="E172" s="3">
        <f t="shared" si="3"/>
        <v>0.63170199500000002</v>
      </c>
    </row>
    <row r="173" spans="1:5" x14ac:dyDescent="0.25">
      <c r="A173" s="3">
        <v>195</v>
      </c>
      <c r="B173" s="1">
        <v>0.61934908300000002</v>
      </c>
      <c r="D173" s="3">
        <f t="shared" si="3"/>
        <v>195</v>
      </c>
      <c r="E173" s="3">
        <f t="shared" si="3"/>
        <v>0.61934908300000002</v>
      </c>
    </row>
    <row r="174" spans="1:5" x14ac:dyDescent="0.25">
      <c r="A174" s="3">
        <v>196</v>
      </c>
      <c r="B174" s="1">
        <v>0.82382889550000005</v>
      </c>
      <c r="D174" s="3">
        <f t="shared" si="3"/>
        <v>196</v>
      </c>
      <c r="E174" s="3">
        <f t="shared" si="3"/>
        <v>0.82382889550000005</v>
      </c>
    </row>
    <row r="175" spans="1:5" x14ac:dyDescent="0.25">
      <c r="A175" s="3">
        <v>197</v>
      </c>
      <c r="B175" s="1">
        <v>0.49388015699999999</v>
      </c>
      <c r="D175" s="3">
        <f t="shared" si="3"/>
        <v>197</v>
      </c>
      <c r="E175" s="3">
        <f t="shared" si="3"/>
        <v>0.49388015699999999</v>
      </c>
    </row>
    <row r="176" spans="1:5" x14ac:dyDescent="0.25">
      <c r="A176" s="3">
        <v>198</v>
      </c>
      <c r="B176" s="1">
        <v>0.50848428633333331</v>
      </c>
      <c r="D176" s="3">
        <f t="shared" si="3"/>
        <v>198</v>
      </c>
      <c r="E176" s="3">
        <f t="shared" si="3"/>
        <v>0.50848428633333331</v>
      </c>
    </row>
    <row r="177" spans="1:5" x14ac:dyDescent="0.25">
      <c r="A177" s="3">
        <v>199</v>
      </c>
      <c r="B177" s="1">
        <v>0.42861622049999998</v>
      </c>
      <c r="D177" s="3">
        <f t="shared" si="3"/>
        <v>199</v>
      </c>
      <c r="E177" s="3">
        <f t="shared" si="3"/>
        <v>0.42861622049999998</v>
      </c>
    </row>
    <row r="178" spans="1:5" x14ac:dyDescent="0.25">
      <c r="A178" s="3">
        <v>200</v>
      </c>
      <c r="B178" s="1">
        <v>0.72147651000000002</v>
      </c>
      <c r="D178" s="3">
        <f t="shared" si="3"/>
        <v>200</v>
      </c>
      <c r="E178" s="3">
        <f t="shared" si="3"/>
        <v>0.72147651000000002</v>
      </c>
    </row>
    <row r="179" spans="1:5" x14ac:dyDescent="0.25">
      <c r="A179" s="3">
        <v>201</v>
      </c>
      <c r="B179" s="1">
        <v>0.50237848224999992</v>
      </c>
      <c r="D179" s="3">
        <f t="shared" si="3"/>
        <v>201</v>
      </c>
      <c r="E179" s="3">
        <f t="shared" si="3"/>
        <v>0.50237848224999992</v>
      </c>
    </row>
    <row r="180" spans="1:5" x14ac:dyDescent="0.25">
      <c r="A180" s="3">
        <v>202</v>
      </c>
      <c r="B180" s="1">
        <v>0.56286075050000006</v>
      </c>
      <c r="D180" s="3">
        <f t="shared" si="3"/>
        <v>202</v>
      </c>
      <c r="E180" s="3">
        <f t="shared" si="3"/>
        <v>0.56286075050000006</v>
      </c>
    </row>
    <row r="181" spans="1:5" x14ac:dyDescent="0.25">
      <c r="A181" s="3">
        <v>203</v>
      </c>
      <c r="B181" s="1">
        <v>0.45885005600000001</v>
      </c>
      <c r="D181" s="3">
        <f t="shared" si="3"/>
        <v>203</v>
      </c>
      <c r="E181" s="3">
        <f t="shared" si="3"/>
        <v>0.45885005600000001</v>
      </c>
    </row>
    <row r="182" spans="1:5" x14ac:dyDescent="0.25">
      <c r="A182" s="3">
        <v>204</v>
      </c>
      <c r="B182" s="1">
        <v>0.53965092766666667</v>
      </c>
      <c r="D182" s="3">
        <f t="shared" si="3"/>
        <v>204</v>
      </c>
      <c r="E182" s="3">
        <f t="shared" si="3"/>
        <v>0.53965092766666667</v>
      </c>
    </row>
    <row r="183" spans="1:5" x14ac:dyDescent="0.25">
      <c r="A183" s="3">
        <v>205</v>
      </c>
      <c r="B183" s="1">
        <v>0.4388785422</v>
      </c>
      <c r="D183" s="3">
        <f t="shared" si="3"/>
        <v>205</v>
      </c>
      <c r="E183" s="3">
        <f t="shared" si="3"/>
        <v>0.4388785422</v>
      </c>
    </row>
    <row r="184" spans="1:5" x14ac:dyDescent="0.25">
      <c r="A184" s="3">
        <v>206</v>
      </c>
      <c r="B184" s="1">
        <v>0.71243076900000002</v>
      </c>
      <c r="D184" s="3">
        <f t="shared" si="3"/>
        <v>206</v>
      </c>
      <c r="E184" s="3">
        <f t="shared" si="3"/>
        <v>0.71243076900000002</v>
      </c>
    </row>
    <row r="185" spans="1:5" x14ac:dyDescent="0.25">
      <c r="A185" s="3">
        <v>207</v>
      </c>
      <c r="B185" s="1">
        <v>0.47879354699999999</v>
      </c>
      <c r="D185" s="3">
        <f t="shared" si="3"/>
        <v>207</v>
      </c>
      <c r="E185" s="3">
        <f t="shared" si="3"/>
        <v>0.47879354699999999</v>
      </c>
    </row>
    <row r="186" spans="1:5" x14ac:dyDescent="0.25">
      <c r="A186" s="3">
        <v>208</v>
      </c>
      <c r="B186" s="1">
        <v>0.64961840900000001</v>
      </c>
      <c r="D186" s="3">
        <f t="shared" si="3"/>
        <v>208</v>
      </c>
      <c r="E186" s="3">
        <f t="shared" si="3"/>
        <v>0.64961840900000001</v>
      </c>
    </row>
    <row r="187" spans="1:5" x14ac:dyDescent="0.25">
      <c r="A187" s="3">
        <v>210</v>
      </c>
      <c r="B187" s="1">
        <v>0.65717092300000002</v>
      </c>
      <c r="D187" s="3">
        <f t="shared" si="3"/>
        <v>210</v>
      </c>
      <c r="E187" s="3">
        <f t="shared" si="3"/>
        <v>0.65717092300000002</v>
      </c>
    </row>
    <row r="188" spans="1:5" x14ac:dyDescent="0.25">
      <c r="A188" s="3">
        <v>211</v>
      </c>
      <c r="B188" s="1">
        <v>0.60880239616666676</v>
      </c>
      <c r="D188" s="3">
        <f t="shared" si="3"/>
        <v>211</v>
      </c>
      <c r="E188" s="3">
        <f t="shared" si="3"/>
        <v>0.60880239616666676</v>
      </c>
    </row>
    <row r="189" spans="1:5" x14ac:dyDescent="0.25">
      <c r="A189" s="3">
        <v>212</v>
      </c>
      <c r="B189" s="1">
        <v>0.886056972</v>
      </c>
      <c r="D189" s="3">
        <f t="shared" si="3"/>
        <v>212</v>
      </c>
      <c r="E189" s="3">
        <f t="shared" si="3"/>
        <v>0.886056972</v>
      </c>
    </row>
    <row r="190" spans="1:5" x14ac:dyDescent="0.25">
      <c r="A190" s="3">
        <v>213</v>
      </c>
      <c r="B190" s="1">
        <v>0.49750947949999996</v>
      </c>
      <c r="D190" s="3">
        <f t="shared" si="3"/>
        <v>213</v>
      </c>
      <c r="E190" s="3">
        <f t="shared" si="3"/>
        <v>0.49750947949999996</v>
      </c>
    </row>
    <row r="191" spans="1:5" x14ac:dyDescent="0.25">
      <c r="A191" s="3">
        <v>214</v>
      </c>
      <c r="B191" s="1">
        <v>0.63990826300000003</v>
      </c>
      <c r="D191" s="3">
        <f t="shared" si="3"/>
        <v>214</v>
      </c>
      <c r="E191" s="3">
        <f t="shared" si="3"/>
        <v>0.63990826300000003</v>
      </c>
    </row>
    <row r="192" spans="1:5" x14ac:dyDescent="0.25">
      <c r="A192" s="3">
        <v>215</v>
      </c>
      <c r="B192" s="1">
        <v>0.634617298</v>
      </c>
      <c r="D192" s="3">
        <f t="shared" si="3"/>
        <v>215</v>
      </c>
      <c r="E192" s="3">
        <f t="shared" si="3"/>
        <v>0.634617298</v>
      </c>
    </row>
    <row r="193" spans="1:5" x14ac:dyDescent="0.25">
      <c r="A193" s="3">
        <v>216</v>
      </c>
      <c r="B193" s="1">
        <v>0.56858914199999999</v>
      </c>
      <c r="D193" s="3">
        <f t="shared" si="3"/>
        <v>216</v>
      </c>
      <c r="E193" s="3">
        <f t="shared" si="3"/>
        <v>0.56858914199999999</v>
      </c>
    </row>
    <row r="194" spans="1:5" x14ac:dyDescent="0.25">
      <c r="A194" s="3">
        <v>217</v>
      </c>
      <c r="B194" s="1">
        <v>0.38740142649999998</v>
      </c>
      <c r="D194" s="3">
        <f t="shared" si="3"/>
        <v>217</v>
      </c>
      <c r="E194" s="3">
        <f t="shared" si="3"/>
        <v>0.38740142649999998</v>
      </c>
    </row>
    <row r="195" spans="1:5" x14ac:dyDescent="0.25">
      <c r="A195" s="3">
        <v>218</v>
      </c>
      <c r="B195" s="1">
        <v>0.62998469950000002</v>
      </c>
      <c r="D195" s="3">
        <f t="shared" ref="D195:E232" si="4">A195</f>
        <v>218</v>
      </c>
      <c r="E195" s="3">
        <f t="shared" ref="E195:E209" si="5">B195</f>
        <v>0.62998469950000002</v>
      </c>
    </row>
    <row r="196" spans="1:5" x14ac:dyDescent="0.25">
      <c r="A196" s="3">
        <v>219</v>
      </c>
      <c r="B196" s="1">
        <v>0.62741957999999998</v>
      </c>
      <c r="D196" s="3">
        <f t="shared" si="4"/>
        <v>219</v>
      </c>
      <c r="E196" s="3">
        <f t="shared" si="5"/>
        <v>0.62741957999999998</v>
      </c>
    </row>
    <row r="197" spans="1:5" x14ac:dyDescent="0.25">
      <c r="A197" s="3">
        <v>220</v>
      </c>
      <c r="B197" s="1">
        <v>0.37575796466666667</v>
      </c>
      <c r="D197" s="3">
        <f t="shared" si="4"/>
        <v>220</v>
      </c>
      <c r="E197" s="3">
        <f t="shared" si="5"/>
        <v>0.37575796466666667</v>
      </c>
    </row>
    <row r="198" spans="1:5" x14ac:dyDescent="0.25">
      <c r="A198" s="3">
        <v>221</v>
      </c>
      <c r="B198" s="1">
        <v>0.68839415566666673</v>
      </c>
      <c r="D198" s="3">
        <f t="shared" si="4"/>
        <v>221</v>
      </c>
      <c r="E198" s="3">
        <f t="shared" si="5"/>
        <v>0.68839415566666673</v>
      </c>
    </row>
    <row r="199" spans="1:5" x14ac:dyDescent="0.25">
      <c r="A199" s="3">
        <v>222</v>
      </c>
      <c r="B199" s="1">
        <v>0.58508994550000004</v>
      </c>
      <c r="D199" s="3">
        <f t="shared" si="4"/>
        <v>222</v>
      </c>
      <c r="E199" s="3">
        <f t="shared" si="5"/>
        <v>0.58508994550000004</v>
      </c>
    </row>
    <row r="200" spans="1:5" x14ac:dyDescent="0.25">
      <c r="A200" s="3">
        <v>223</v>
      </c>
      <c r="B200" s="1">
        <v>0.46521290999999998</v>
      </c>
      <c r="D200" s="3">
        <f t="shared" si="4"/>
        <v>223</v>
      </c>
      <c r="E200" s="3">
        <f t="shared" si="5"/>
        <v>0.46521290999999998</v>
      </c>
    </row>
    <row r="201" spans="1:5" x14ac:dyDescent="0.25">
      <c r="A201" s="3">
        <v>224</v>
      </c>
      <c r="B201" s="1">
        <v>0.51</v>
      </c>
      <c r="D201" s="3">
        <f t="shared" si="4"/>
        <v>224</v>
      </c>
      <c r="E201" s="3">
        <f t="shared" si="5"/>
        <v>0.51</v>
      </c>
    </row>
    <row r="202" spans="1:5" x14ac:dyDescent="0.25">
      <c r="A202" s="3">
        <v>225</v>
      </c>
      <c r="B202" s="1">
        <v>0.61196378000000007</v>
      </c>
      <c r="D202" s="3">
        <f t="shared" si="4"/>
        <v>225</v>
      </c>
      <c r="E202" s="3">
        <f t="shared" si="5"/>
        <v>0.61196378000000007</v>
      </c>
    </row>
    <row r="203" spans="1:5" x14ac:dyDescent="0.25">
      <c r="A203" s="3">
        <v>226</v>
      </c>
      <c r="B203" s="1">
        <v>0.771217712</v>
      </c>
      <c r="D203" s="3">
        <f t="shared" si="4"/>
        <v>226</v>
      </c>
      <c r="E203" s="3">
        <f t="shared" si="5"/>
        <v>0.771217712</v>
      </c>
    </row>
    <row r="204" spans="1:5" x14ac:dyDescent="0.25">
      <c r="A204" s="3">
        <v>227</v>
      </c>
      <c r="B204" s="1">
        <v>0.48335942200000004</v>
      </c>
      <c r="D204" s="3">
        <f t="shared" si="4"/>
        <v>227</v>
      </c>
      <c r="E204" s="3">
        <f t="shared" si="5"/>
        <v>0.48335942200000004</v>
      </c>
    </row>
    <row r="205" spans="1:5" x14ac:dyDescent="0.25">
      <c r="A205" s="3">
        <v>228</v>
      </c>
      <c r="B205" s="1">
        <v>0.32715293933333334</v>
      </c>
      <c r="D205" s="3">
        <f t="shared" si="4"/>
        <v>228</v>
      </c>
      <c r="E205" s="3">
        <f t="shared" si="5"/>
        <v>0.32715293933333334</v>
      </c>
    </row>
    <row r="206" spans="1:5" x14ac:dyDescent="0.25">
      <c r="A206" s="3">
        <v>229</v>
      </c>
      <c r="B206" s="1">
        <v>0.77642392949999994</v>
      </c>
      <c r="D206" s="3">
        <f t="shared" si="4"/>
        <v>229</v>
      </c>
      <c r="E206" s="3">
        <f t="shared" si="5"/>
        <v>0.77642392949999994</v>
      </c>
    </row>
    <row r="207" spans="1:5" x14ac:dyDescent="0.25">
      <c r="A207" s="3">
        <v>231</v>
      </c>
      <c r="B207" s="1">
        <v>0.57073773049999998</v>
      </c>
      <c r="D207" s="3">
        <f t="shared" si="4"/>
        <v>231</v>
      </c>
      <c r="E207" s="3">
        <f t="shared" si="5"/>
        <v>0.57073773049999998</v>
      </c>
    </row>
    <row r="208" spans="1:5" x14ac:dyDescent="0.25">
      <c r="A208" s="3">
        <v>232</v>
      </c>
      <c r="B208" s="1">
        <v>0.51040399250000001</v>
      </c>
      <c r="D208" s="3">
        <f t="shared" si="4"/>
        <v>232</v>
      </c>
      <c r="E208" s="3">
        <f t="shared" si="5"/>
        <v>0.51040399250000001</v>
      </c>
    </row>
    <row r="209" spans="1:5" x14ac:dyDescent="0.25">
      <c r="A209" s="3">
        <v>233</v>
      </c>
      <c r="B209" s="1">
        <v>0.65696052680000006</v>
      </c>
      <c r="D209" s="3">
        <f t="shared" si="4"/>
        <v>233</v>
      </c>
      <c r="E209" s="3">
        <f t="shared" si="5"/>
        <v>0.65696052680000006</v>
      </c>
    </row>
    <row r="210" spans="1:5" x14ac:dyDescent="0.25">
      <c r="A210" s="3">
        <v>234</v>
      </c>
      <c r="B210" s="1">
        <v>0.56887522749999997</v>
      </c>
      <c r="D210" s="3">
        <f t="shared" si="4"/>
        <v>234</v>
      </c>
      <c r="E210" s="3">
        <f t="shared" si="4"/>
        <v>0.56887522749999997</v>
      </c>
    </row>
    <row r="211" spans="1:5" x14ac:dyDescent="0.25">
      <c r="A211" s="3">
        <v>235</v>
      </c>
      <c r="B211" s="1">
        <v>0.37534793849999998</v>
      </c>
      <c r="D211" s="3">
        <f t="shared" si="4"/>
        <v>235</v>
      </c>
      <c r="E211" s="3">
        <f t="shared" si="4"/>
        <v>0.37534793849999998</v>
      </c>
    </row>
    <row r="212" spans="1:5" x14ac:dyDescent="0.25">
      <c r="A212" s="3">
        <v>236</v>
      </c>
      <c r="B212" s="1">
        <v>0.54327119049999995</v>
      </c>
      <c r="D212" s="3">
        <f t="shared" si="4"/>
        <v>236</v>
      </c>
      <c r="E212" s="3">
        <f t="shared" si="4"/>
        <v>0.54327119049999995</v>
      </c>
    </row>
    <row r="213" spans="1:5" x14ac:dyDescent="0.25">
      <c r="A213" s="3">
        <v>238</v>
      </c>
      <c r="B213" s="1">
        <v>0.52017273920000007</v>
      </c>
      <c r="D213" s="3">
        <f t="shared" si="4"/>
        <v>238</v>
      </c>
      <c r="E213" s="3">
        <f t="shared" si="4"/>
        <v>0.52017273920000007</v>
      </c>
    </row>
    <row r="214" spans="1:5" x14ac:dyDescent="0.25">
      <c r="A214" s="3">
        <v>239</v>
      </c>
      <c r="B214" s="1">
        <v>0.2271565035</v>
      </c>
      <c r="D214" s="3">
        <f t="shared" si="4"/>
        <v>239</v>
      </c>
      <c r="E214" s="3">
        <f t="shared" si="4"/>
        <v>0.2271565035</v>
      </c>
    </row>
    <row r="215" spans="1:5" x14ac:dyDescent="0.25">
      <c r="A215" s="3">
        <v>240</v>
      </c>
      <c r="B215" s="1">
        <v>0.22116903600000001</v>
      </c>
      <c r="D215" s="3">
        <f t="shared" si="4"/>
        <v>240</v>
      </c>
      <c r="E215" s="3">
        <f t="shared" si="4"/>
        <v>0.22116903600000001</v>
      </c>
    </row>
    <row r="216" spans="1:5" x14ac:dyDescent="0.25">
      <c r="A216" s="3">
        <v>241</v>
      </c>
      <c r="B216" s="1">
        <v>0.51804732580000001</v>
      </c>
      <c r="D216" s="3">
        <f t="shared" si="4"/>
        <v>241</v>
      </c>
      <c r="E216" s="3">
        <f t="shared" si="4"/>
        <v>0.51804732580000001</v>
      </c>
    </row>
    <row r="217" spans="1:5" x14ac:dyDescent="0.25">
      <c r="A217" s="3">
        <v>242</v>
      </c>
      <c r="B217" s="1">
        <v>0.42740296739999994</v>
      </c>
      <c r="D217" s="3">
        <f t="shared" si="4"/>
        <v>242</v>
      </c>
      <c r="E217" s="3">
        <f t="shared" si="4"/>
        <v>0.42740296739999994</v>
      </c>
    </row>
    <row r="218" spans="1:5" x14ac:dyDescent="0.25">
      <c r="A218" s="3">
        <v>243</v>
      </c>
      <c r="B218" s="1">
        <v>0.52476095840000003</v>
      </c>
      <c r="D218" s="3">
        <f t="shared" si="4"/>
        <v>243</v>
      </c>
      <c r="E218" s="3">
        <f t="shared" si="4"/>
        <v>0.52476095840000003</v>
      </c>
    </row>
    <row r="219" spans="1:5" x14ac:dyDescent="0.25">
      <c r="A219" s="3">
        <v>244</v>
      </c>
      <c r="B219" s="1">
        <v>0.42935942025000001</v>
      </c>
      <c r="D219" s="3">
        <f t="shared" si="4"/>
        <v>244</v>
      </c>
      <c r="E219" s="3">
        <f t="shared" si="4"/>
        <v>0.42935942025000001</v>
      </c>
    </row>
    <row r="220" spans="1:5" x14ac:dyDescent="0.25">
      <c r="A220" s="3">
        <v>245</v>
      </c>
      <c r="B220" s="1">
        <v>0.40518415146153852</v>
      </c>
      <c r="D220" s="3">
        <f t="shared" si="4"/>
        <v>245</v>
      </c>
      <c r="E220" s="3">
        <f t="shared" si="4"/>
        <v>0.40518415146153852</v>
      </c>
    </row>
    <row r="221" spans="1:5" x14ac:dyDescent="0.25">
      <c r="A221" s="3">
        <v>246</v>
      </c>
      <c r="B221" s="1">
        <v>0.50594191216666662</v>
      </c>
      <c r="D221" s="3">
        <f t="shared" si="4"/>
        <v>246</v>
      </c>
      <c r="E221" s="3">
        <f t="shared" si="4"/>
        <v>0.50594191216666662</v>
      </c>
    </row>
    <row r="222" spans="1:5" x14ac:dyDescent="0.25">
      <c r="A222" s="3">
        <v>247</v>
      </c>
      <c r="B222" s="1">
        <v>0.41424896999999999</v>
      </c>
      <c r="D222" s="3">
        <f t="shared" si="4"/>
        <v>247</v>
      </c>
      <c r="E222" s="3">
        <f t="shared" si="4"/>
        <v>0.41424896999999999</v>
      </c>
    </row>
    <row r="223" spans="1:5" x14ac:dyDescent="0.25">
      <c r="A223" s="3">
        <v>248</v>
      </c>
      <c r="B223" s="1">
        <v>0.32860412500000002</v>
      </c>
      <c r="D223" s="3">
        <f t="shared" si="4"/>
        <v>248</v>
      </c>
      <c r="E223" s="3">
        <f t="shared" si="4"/>
        <v>0.32860412500000002</v>
      </c>
    </row>
    <row r="224" spans="1:5" x14ac:dyDescent="0.25">
      <c r="A224" s="3">
        <v>251</v>
      </c>
      <c r="B224" s="1">
        <v>0.63899949850000004</v>
      </c>
      <c r="D224" s="3">
        <f t="shared" si="4"/>
        <v>251</v>
      </c>
      <c r="E224" s="3">
        <f t="shared" si="4"/>
        <v>0.63899949850000004</v>
      </c>
    </row>
    <row r="225" spans="1:5" x14ac:dyDescent="0.25">
      <c r="A225" s="3">
        <v>258</v>
      </c>
      <c r="B225" s="1">
        <v>0.25</v>
      </c>
      <c r="D225" s="3">
        <f t="shared" si="4"/>
        <v>258</v>
      </c>
      <c r="E225" s="3">
        <f t="shared" si="4"/>
        <v>0.25</v>
      </c>
    </row>
    <row r="226" spans="1:5" x14ac:dyDescent="0.25">
      <c r="A226" s="3">
        <v>259</v>
      </c>
      <c r="B226" s="1">
        <v>0.43987341800000002</v>
      </c>
      <c r="D226" s="3">
        <f t="shared" si="4"/>
        <v>259</v>
      </c>
      <c r="E226" s="3">
        <f t="shared" si="4"/>
        <v>0.43987341800000002</v>
      </c>
    </row>
    <row r="227" spans="1:5" x14ac:dyDescent="0.25">
      <c r="A227" s="3">
        <v>260</v>
      </c>
      <c r="B227" s="1">
        <v>0.648351648</v>
      </c>
      <c r="D227" s="3">
        <f t="shared" si="4"/>
        <v>260</v>
      </c>
      <c r="E227" s="3">
        <f t="shared" si="4"/>
        <v>0.648351648</v>
      </c>
    </row>
    <row r="228" spans="1:5" x14ac:dyDescent="0.25">
      <c r="A228" s="3">
        <v>261</v>
      </c>
      <c r="B228" s="1">
        <v>0.97482837499999997</v>
      </c>
      <c r="D228" s="3">
        <f t="shared" si="4"/>
        <v>261</v>
      </c>
      <c r="E228" s="3">
        <f t="shared" si="4"/>
        <v>0.97482837499999997</v>
      </c>
    </row>
    <row r="229" spans="1:5" x14ac:dyDescent="0.25">
      <c r="A229" s="3">
        <v>262</v>
      </c>
      <c r="B229" s="1">
        <v>0.55078455933333337</v>
      </c>
      <c r="D229" s="3">
        <f t="shared" si="4"/>
        <v>262</v>
      </c>
      <c r="E229" s="3">
        <f t="shared" si="4"/>
        <v>0.55078455933333337</v>
      </c>
    </row>
    <row r="230" spans="1:5" x14ac:dyDescent="0.25">
      <c r="A230" s="3">
        <v>263</v>
      </c>
      <c r="B230" s="1">
        <v>0.26245916800000002</v>
      </c>
      <c r="D230" s="3">
        <f t="shared" si="4"/>
        <v>263</v>
      </c>
      <c r="E230" s="3">
        <f t="shared" si="4"/>
        <v>0.26245916800000002</v>
      </c>
    </row>
    <row r="231" spans="1:5" x14ac:dyDescent="0.25">
      <c r="A231" s="3">
        <v>266</v>
      </c>
      <c r="B231" s="1">
        <v>0.199479618</v>
      </c>
      <c r="D231" s="3">
        <f t="shared" si="4"/>
        <v>266</v>
      </c>
      <c r="E231" s="3">
        <f t="shared" si="4"/>
        <v>0.199479618</v>
      </c>
    </row>
    <row r="232" spans="1:5" x14ac:dyDescent="0.25">
      <c r="A232" s="3">
        <v>274</v>
      </c>
      <c r="B232" s="1">
        <v>0.73913043499999997</v>
      </c>
      <c r="D232" s="3">
        <f t="shared" si="4"/>
        <v>274</v>
      </c>
      <c r="E232" s="3">
        <f t="shared" si="4"/>
        <v>0.73913043499999997</v>
      </c>
    </row>
    <row r="233" spans="1:5" x14ac:dyDescent="0.25">
      <c r="A233" s="3" t="s">
        <v>1007</v>
      </c>
      <c r="B233" s="1"/>
    </row>
    <row r="234" spans="1:5" x14ac:dyDescent="0.25">
      <c r="A234" s="3" t="s">
        <v>1008</v>
      </c>
      <c r="B234" s="1">
        <v>0.62443513016337704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4"/>
  <sheetViews>
    <sheetView topLeftCell="A205" workbookViewId="0">
      <selection activeCell="D2" sqref="D2:E232"/>
    </sheetView>
  </sheetViews>
  <sheetFormatPr defaultRowHeight="15" x14ac:dyDescent="0.25"/>
  <cols>
    <col min="1" max="1" width="13.140625" bestFit="1" customWidth="1"/>
    <col min="2" max="2" width="30.7109375" bestFit="1" customWidth="1"/>
    <col min="3" max="3" width="2" bestFit="1" customWidth="1"/>
    <col min="4" max="4" width="7.140625" customWidth="1"/>
    <col min="5" max="5" width="13.85546875" customWidth="1"/>
    <col min="6" max="11" width="2" bestFit="1" customWidth="1"/>
    <col min="12" max="95" width="3" bestFit="1" customWidth="1"/>
    <col min="96" max="423" width="4" bestFit="1" customWidth="1"/>
    <col min="424" max="426" width="5" bestFit="1" customWidth="1"/>
    <col min="427" max="427" width="7.28515625" bestFit="1" customWidth="1"/>
    <col min="428" max="428" width="11.28515625" bestFit="1" customWidth="1"/>
  </cols>
  <sheetData>
    <row r="1" spans="1:5" x14ac:dyDescent="0.25">
      <c r="A1" s="2" t="s">
        <v>1006</v>
      </c>
      <c r="B1" t="s">
        <v>1012</v>
      </c>
      <c r="D1" t="s">
        <v>1010</v>
      </c>
      <c r="E1" t="s">
        <v>1013</v>
      </c>
    </row>
    <row r="2" spans="1:5" x14ac:dyDescent="0.25">
      <c r="A2" s="3">
        <v>11</v>
      </c>
      <c r="B2" s="1">
        <v>30.792452829999998</v>
      </c>
      <c r="D2" s="3">
        <f>A2</f>
        <v>11</v>
      </c>
      <c r="E2" s="3">
        <f t="shared" ref="E2:E65" si="0">B2</f>
        <v>30.792452829999998</v>
      </c>
    </row>
    <row r="3" spans="1:5" x14ac:dyDescent="0.25">
      <c r="A3" s="3">
        <v>12</v>
      </c>
      <c r="B3" s="1">
        <v>17.93783784</v>
      </c>
      <c r="D3" s="3">
        <f t="shared" ref="D3:E66" si="1">A3</f>
        <v>12</v>
      </c>
      <c r="E3" s="3">
        <f t="shared" si="0"/>
        <v>17.93783784</v>
      </c>
    </row>
    <row r="4" spans="1:5" x14ac:dyDescent="0.25">
      <c r="A4" s="3">
        <v>13</v>
      </c>
      <c r="B4" s="1">
        <v>46.07538946333333</v>
      </c>
      <c r="D4" s="3">
        <f t="shared" si="1"/>
        <v>13</v>
      </c>
      <c r="E4" s="3">
        <f t="shared" si="0"/>
        <v>46.07538946333333</v>
      </c>
    </row>
    <row r="5" spans="1:5" x14ac:dyDescent="0.25">
      <c r="A5" s="3">
        <v>14</v>
      </c>
      <c r="B5" s="1">
        <v>22.58018422</v>
      </c>
      <c r="D5" s="3">
        <f t="shared" si="1"/>
        <v>14</v>
      </c>
      <c r="E5" s="3">
        <f t="shared" si="0"/>
        <v>22.58018422</v>
      </c>
    </row>
    <row r="6" spans="1:5" x14ac:dyDescent="0.25">
      <c r="A6" s="3">
        <v>15</v>
      </c>
      <c r="B6" s="1">
        <v>66.207761140000002</v>
      </c>
      <c r="D6" s="3">
        <f t="shared" si="1"/>
        <v>15</v>
      </c>
      <c r="E6" s="3">
        <f t="shared" si="0"/>
        <v>66.207761140000002</v>
      </c>
    </row>
    <row r="7" spans="1:5" x14ac:dyDescent="0.25">
      <c r="A7" s="3">
        <v>17</v>
      </c>
      <c r="B7" s="1">
        <v>39.530924036666669</v>
      </c>
      <c r="D7" s="3">
        <f t="shared" si="1"/>
        <v>17</v>
      </c>
      <c r="E7" s="3">
        <f t="shared" si="0"/>
        <v>39.530924036666669</v>
      </c>
    </row>
    <row r="8" spans="1:5" x14ac:dyDescent="0.25">
      <c r="A8" s="3">
        <v>19</v>
      </c>
      <c r="B8" s="1">
        <v>54.587039206666667</v>
      </c>
      <c r="D8" s="3">
        <f t="shared" si="1"/>
        <v>19</v>
      </c>
      <c r="E8" s="3">
        <f t="shared" si="0"/>
        <v>54.587039206666667</v>
      </c>
    </row>
    <row r="9" spans="1:5" x14ac:dyDescent="0.25">
      <c r="A9" s="3">
        <v>20</v>
      </c>
      <c r="B9" s="1">
        <v>56.747474750000002</v>
      </c>
      <c r="D9" s="3">
        <f t="shared" si="1"/>
        <v>20</v>
      </c>
      <c r="E9" s="3">
        <f t="shared" si="0"/>
        <v>56.747474750000002</v>
      </c>
    </row>
    <row r="10" spans="1:5" x14ac:dyDescent="0.25">
      <c r="A10" s="3">
        <v>21</v>
      </c>
      <c r="B10" s="1">
        <v>54.394796986000003</v>
      </c>
      <c r="D10" s="3">
        <f t="shared" si="1"/>
        <v>21</v>
      </c>
      <c r="E10" s="3">
        <f t="shared" si="0"/>
        <v>54.394796986000003</v>
      </c>
    </row>
    <row r="11" spans="1:5" x14ac:dyDescent="0.25">
      <c r="A11" s="3">
        <v>22</v>
      </c>
      <c r="B11" s="1">
        <v>86.872625935000002</v>
      </c>
      <c r="D11" s="3">
        <f t="shared" si="1"/>
        <v>22</v>
      </c>
      <c r="E11" s="3">
        <f t="shared" si="0"/>
        <v>86.872625935000002</v>
      </c>
    </row>
    <row r="12" spans="1:5" x14ac:dyDescent="0.25">
      <c r="A12" s="3">
        <v>23</v>
      </c>
      <c r="B12" s="1">
        <v>50.258064519999998</v>
      </c>
      <c r="D12" s="3">
        <f t="shared" si="1"/>
        <v>23</v>
      </c>
      <c r="E12" s="3">
        <f t="shared" si="0"/>
        <v>50.258064519999998</v>
      </c>
    </row>
    <row r="13" spans="1:5" x14ac:dyDescent="0.25">
      <c r="A13" s="3">
        <v>24</v>
      </c>
      <c r="B13" s="1">
        <v>140.24478743666666</v>
      </c>
      <c r="D13" s="3">
        <f t="shared" si="1"/>
        <v>24</v>
      </c>
      <c r="E13" s="3">
        <f t="shared" si="0"/>
        <v>140.24478743666666</v>
      </c>
    </row>
    <row r="14" spans="1:5" x14ac:dyDescent="0.25">
      <c r="A14" s="3">
        <v>25</v>
      </c>
      <c r="B14" s="1">
        <v>64.425728558000003</v>
      </c>
      <c r="D14" s="3">
        <f t="shared" si="1"/>
        <v>25</v>
      </c>
      <c r="E14" s="3">
        <f t="shared" si="0"/>
        <v>64.425728558000003</v>
      </c>
    </row>
    <row r="15" spans="1:5" x14ac:dyDescent="0.25">
      <c r="A15" s="3">
        <v>26</v>
      </c>
      <c r="B15" s="1">
        <v>45.452163589999998</v>
      </c>
      <c r="D15" s="3">
        <f t="shared" si="1"/>
        <v>26</v>
      </c>
      <c r="E15" s="3">
        <f t="shared" si="0"/>
        <v>45.452163589999998</v>
      </c>
    </row>
    <row r="16" spans="1:5" x14ac:dyDescent="0.25">
      <c r="A16" s="3">
        <v>27</v>
      </c>
      <c r="B16" s="1">
        <v>56.307477167142849</v>
      </c>
      <c r="D16" s="3">
        <f t="shared" si="1"/>
        <v>27</v>
      </c>
      <c r="E16" s="3">
        <f t="shared" si="0"/>
        <v>56.307477167142849</v>
      </c>
    </row>
    <row r="17" spans="1:5" x14ac:dyDescent="0.25">
      <c r="A17" s="3">
        <v>28</v>
      </c>
      <c r="B17" s="1">
        <v>49.907092784000007</v>
      </c>
      <c r="D17" s="3">
        <f t="shared" si="1"/>
        <v>28</v>
      </c>
      <c r="E17" s="3">
        <f t="shared" si="0"/>
        <v>49.907092784000007</v>
      </c>
    </row>
    <row r="18" spans="1:5" x14ac:dyDescent="0.25">
      <c r="A18" s="3">
        <v>29</v>
      </c>
      <c r="B18" s="1">
        <v>31.183582453999996</v>
      </c>
      <c r="D18" s="3">
        <f t="shared" si="1"/>
        <v>29</v>
      </c>
      <c r="E18" s="3">
        <f t="shared" si="0"/>
        <v>31.183582453999996</v>
      </c>
    </row>
    <row r="19" spans="1:5" x14ac:dyDescent="0.25">
      <c r="A19" s="3">
        <v>30</v>
      </c>
      <c r="B19" s="1">
        <v>51.270692709999999</v>
      </c>
      <c r="D19" s="3">
        <f t="shared" si="1"/>
        <v>30</v>
      </c>
      <c r="E19" s="3">
        <f t="shared" si="0"/>
        <v>51.270692709999999</v>
      </c>
    </row>
    <row r="20" spans="1:5" x14ac:dyDescent="0.25">
      <c r="A20" s="3">
        <v>31</v>
      </c>
      <c r="B20" s="1">
        <v>49.155700953999997</v>
      </c>
      <c r="D20" s="3">
        <f t="shared" si="1"/>
        <v>31</v>
      </c>
      <c r="E20" s="3">
        <f t="shared" si="0"/>
        <v>49.155700953999997</v>
      </c>
    </row>
    <row r="21" spans="1:5" x14ac:dyDescent="0.25">
      <c r="A21" s="3">
        <v>32</v>
      </c>
      <c r="B21" s="1">
        <v>47.535519100000002</v>
      </c>
      <c r="D21" s="3">
        <f t="shared" si="1"/>
        <v>32</v>
      </c>
      <c r="E21" s="3">
        <f t="shared" si="0"/>
        <v>47.535519100000002</v>
      </c>
    </row>
    <row r="22" spans="1:5" x14ac:dyDescent="0.25">
      <c r="A22" s="3">
        <v>34</v>
      </c>
      <c r="B22" s="1">
        <v>45.675993240000004</v>
      </c>
      <c r="D22" s="3">
        <f t="shared" si="1"/>
        <v>34</v>
      </c>
      <c r="E22" s="3">
        <f t="shared" si="0"/>
        <v>45.675993240000004</v>
      </c>
    </row>
    <row r="23" spans="1:5" x14ac:dyDescent="0.25">
      <c r="A23" s="3">
        <v>35</v>
      </c>
      <c r="B23" s="1">
        <v>265.78229169999997</v>
      </c>
      <c r="D23" s="3">
        <f t="shared" si="1"/>
        <v>35</v>
      </c>
      <c r="E23" s="3">
        <f t="shared" si="0"/>
        <v>265.78229169999997</v>
      </c>
    </row>
    <row r="24" spans="1:5" x14ac:dyDescent="0.25">
      <c r="A24" s="3">
        <v>36</v>
      </c>
      <c r="B24" s="1">
        <v>44.709312705000002</v>
      </c>
      <c r="D24" s="3">
        <f t="shared" si="1"/>
        <v>36</v>
      </c>
      <c r="E24" s="3">
        <f t="shared" si="0"/>
        <v>44.709312705000002</v>
      </c>
    </row>
    <row r="25" spans="1:5" x14ac:dyDescent="0.25">
      <c r="A25" s="3">
        <v>37</v>
      </c>
      <c r="B25" s="1">
        <v>23.191176469999998</v>
      </c>
      <c r="D25" s="3">
        <f t="shared" si="1"/>
        <v>37</v>
      </c>
      <c r="E25" s="3">
        <f t="shared" si="0"/>
        <v>23.191176469999998</v>
      </c>
    </row>
    <row r="26" spans="1:5" x14ac:dyDescent="0.25">
      <c r="A26" s="3">
        <v>38</v>
      </c>
      <c r="B26" s="1">
        <v>38.675566340000003</v>
      </c>
      <c r="D26" s="3">
        <f t="shared" si="1"/>
        <v>38</v>
      </c>
      <c r="E26" s="3">
        <f t="shared" si="0"/>
        <v>38.675566340000003</v>
      </c>
    </row>
    <row r="27" spans="1:5" x14ac:dyDescent="0.25">
      <c r="A27" s="3">
        <v>39</v>
      </c>
      <c r="B27" s="1">
        <v>67.514114073333332</v>
      </c>
      <c r="D27" s="3">
        <f t="shared" si="1"/>
        <v>39</v>
      </c>
      <c r="E27" s="3">
        <f t="shared" si="0"/>
        <v>67.514114073333332</v>
      </c>
    </row>
    <row r="28" spans="1:5" x14ac:dyDescent="0.25">
      <c r="A28" s="3">
        <v>40</v>
      </c>
      <c r="B28" s="1">
        <v>32.241442045454541</v>
      </c>
      <c r="D28" s="3">
        <f t="shared" si="1"/>
        <v>40</v>
      </c>
      <c r="E28" s="3">
        <f t="shared" si="0"/>
        <v>32.241442045454541</v>
      </c>
    </row>
    <row r="29" spans="1:5" x14ac:dyDescent="0.25">
      <c r="A29" s="3">
        <v>41</v>
      </c>
      <c r="B29" s="1">
        <v>33.023316916666666</v>
      </c>
      <c r="D29" s="3">
        <f t="shared" si="1"/>
        <v>41</v>
      </c>
      <c r="E29" s="3">
        <f t="shared" si="0"/>
        <v>33.023316916666666</v>
      </c>
    </row>
    <row r="30" spans="1:5" x14ac:dyDescent="0.25">
      <c r="A30" s="3">
        <v>42</v>
      </c>
      <c r="B30" s="1">
        <v>61.553248240000009</v>
      </c>
      <c r="D30" s="3">
        <f t="shared" si="1"/>
        <v>42</v>
      </c>
      <c r="E30" s="3">
        <f t="shared" si="0"/>
        <v>61.553248240000009</v>
      </c>
    </row>
    <row r="31" spans="1:5" x14ac:dyDescent="0.25">
      <c r="A31" s="3">
        <v>43</v>
      </c>
      <c r="B31" s="1">
        <v>51.734440595000002</v>
      </c>
      <c r="D31" s="3">
        <f t="shared" si="1"/>
        <v>43</v>
      </c>
      <c r="E31" s="3">
        <f t="shared" si="0"/>
        <v>51.734440595000002</v>
      </c>
    </row>
    <row r="32" spans="1:5" x14ac:dyDescent="0.25">
      <c r="A32" s="3">
        <v>44</v>
      </c>
      <c r="B32" s="1">
        <v>48.311811010000007</v>
      </c>
      <c r="D32" s="3">
        <f t="shared" si="1"/>
        <v>44</v>
      </c>
      <c r="E32" s="3">
        <f t="shared" si="0"/>
        <v>48.311811010000007</v>
      </c>
    </row>
    <row r="33" spans="1:5" x14ac:dyDescent="0.25">
      <c r="A33" s="3">
        <v>45</v>
      </c>
      <c r="B33" s="1">
        <v>65.302543585999999</v>
      </c>
      <c r="D33" s="3">
        <f t="shared" si="1"/>
        <v>45</v>
      </c>
      <c r="E33" s="3">
        <f t="shared" si="0"/>
        <v>65.302543585999999</v>
      </c>
    </row>
    <row r="34" spans="1:5" x14ac:dyDescent="0.25">
      <c r="A34" s="3">
        <v>46</v>
      </c>
      <c r="B34" s="1">
        <v>50.758391589999995</v>
      </c>
      <c r="D34" s="3">
        <f t="shared" si="1"/>
        <v>46</v>
      </c>
      <c r="E34" s="3">
        <f t="shared" si="0"/>
        <v>50.758391589999995</v>
      </c>
    </row>
    <row r="35" spans="1:5" x14ac:dyDescent="0.25">
      <c r="A35" s="3">
        <v>47</v>
      </c>
      <c r="B35" s="1">
        <v>73.522308126666658</v>
      </c>
      <c r="D35" s="3">
        <f t="shared" si="1"/>
        <v>47</v>
      </c>
      <c r="E35" s="3">
        <f t="shared" si="0"/>
        <v>73.522308126666658</v>
      </c>
    </row>
    <row r="36" spans="1:5" x14ac:dyDescent="0.25">
      <c r="A36" s="3">
        <v>48</v>
      </c>
      <c r="B36" s="1">
        <v>39.092862382857142</v>
      </c>
      <c r="D36" s="3">
        <f t="shared" si="1"/>
        <v>48</v>
      </c>
      <c r="E36" s="3">
        <f t="shared" si="0"/>
        <v>39.092862382857142</v>
      </c>
    </row>
    <row r="37" spans="1:5" x14ac:dyDescent="0.25">
      <c r="A37" s="3">
        <v>49</v>
      </c>
      <c r="B37" s="1">
        <v>73.22160581</v>
      </c>
      <c r="D37" s="3">
        <f t="shared" si="1"/>
        <v>49</v>
      </c>
      <c r="E37" s="3">
        <f t="shared" si="0"/>
        <v>73.22160581</v>
      </c>
    </row>
    <row r="38" spans="1:5" x14ac:dyDescent="0.25">
      <c r="A38" s="3">
        <v>50</v>
      </c>
      <c r="B38" s="1">
        <v>46.316821512499999</v>
      </c>
      <c r="D38" s="3">
        <f t="shared" si="1"/>
        <v>50</v>
      </c>
      <c r="E38" s="3">
        <f t="shared" si="0"/>
        <v>46.316821512499999</v>
      </c>
    </row>
    <row r="39" spans="1:5" x14ac:dyDescent="0.25">
      <c r="A39" s="3">
        <v>51</v>
      </c>
      <c r="B39" s="1">
        <v>60.141383310000002</v>
      </c>
      <c r="D39" s="3">
        <f t="shared" si="1"/>
        <v>51</v>
      </c>
      <c r="E39" s="3">
        <f t="shared" si="0"/>
        <v>60.141383310000002</v>
      </c>
    </row>
    <row r="40" spans="1:5" x14ac:dyDescent="0.25">
      <c r="A40" s="3">
        <v>52</v>
      </c>
      <c r="B40" s="1">
        <v>102.28832369800001</v>
      </c>
      <c r="D40" s="3">
        <f t="shared" si="1"/>
        <v>52</v>
      </c>
      <c r="E40" s="3">
        <f t="shared" si="0"/>
        <v>102.28832369800001</v>
      </c>
    </row>
    <row r="41" spans="1:5" x14ac:dyDescent="0.25">
      <c r="A41" s="3">
        <v>53</v>
      </c>
      <c r="B41" s="1">
        <v>62.160926729999993</v>
      </c>
      <c r="D41" s="3">
        <f t="shared" si="1"/>
        <v>53</v>
      </c>
      <c r="E41" s="3">
        <f t="shared" si="0"/>
        <v>62.160926729999993</v>
      </c>
    </row>
    <row r="42" spans="1:5" x14ac:dyDescent="0.25">
      <c r="A42" s="3">
        <v>54</v>
      </c>
      <c r="B42" s="1">
        <v>60.401881583333335</v>
      </c>
      <c r="D42" s="3">
        <f t="shared" si="1"/>
        <v>54</v>
      </c>
      <c r="E42" s="3">
        <f t="shared" si="0"/>
        <v>60.401881583333335</v>
      </c>
    </row>
    <row r="43" spans="1:5" x14ac:dyDescent="0.25">
      <c r="A43" s="3">
        <v>55</v>
      </c>
      <c r="B43" s="1">
        <v>59.709496346666668</v>
      </c>
      <c r="D43" s="3">
        <f t="shared" si="1"/>
        <v>55</v>
      </c>
      <c r="E43" s="3">
        <f t="shared" si="0"/>
        <v>59.709496346666668</v>
      </c>
    </row>
    <row r="44" spans="1:5" x14ac:dyDescent="0.25">
      <c r="A44" s="3">
        <v>56</v>
      </c>
      <c r="B44" s="1">
        <v>38.497549958</v>
      </c>
      <c r="D44" s="3">
        <f t="shared" si="1"/>
        <v>56</v>
      </c>
      <c r="E44" s="3">
        <f t="shared" si="0"/>
        <v>38.497549958</v>
      </c>
    </row>
    <row r="45" spans="1:5" x14ac:dyDescent="0.25">
      <c r="A45" s="3">
        <v>57</v>
      </c>
      <c r="B45" s="1">
        <v>31.885425200000004</v>
      </c>
      <c r="D45" s="3">
        <f t="shared" si="1"/>
        <v>57</v>
      </c>
      <c r="E45" s="3">
        <f t="shared" si="0"/>
        <v>31.885425200000004</v>
      </c>
    </row>
    <row r="46" spans="1:5" x14ac:dyDescent="0.25">
      <c r="A46" s="3">
        <v>58</v>
      </c>
      <c r="B46" s="1">
        <v>55.789077438999996</v>
      </c>
      <c r="D46" s="3">
        <f t="shared" si="1"/>
        <v>58</v>
      </c>
      <c r="E46" s="3">
        <f t="shared" si="0"/>
        <v>55.789077438999996</v>
      </c>
    </row>
    <row r="47" spans="1:5" x14ac:dyDescent="0.25">
      <c r="A47" s="3">
        <v>59</v>
      </c>
      <c r="B47" s="1">
        <v>37.002317636000001</v>
      </c>
      <c r="D47" s="3">
        <f t="shared" si="1"/>
        <v>59</v>
      </c>
      <c r="E47" s="3">
        <f t="shared" si="0"/>
        <v>37.002317636000001</v>
      </c>
    </row>
    <row r="48" spans="1:5" x14ac:dyDescent="0.25">
      <c r="A48" s="3">
        <v>60</v>
      </c>
      <c r="B48" s="1">
        <v>62.099525088333337</v>
      </c>
      <c r="D48" s="3">
        <f t="shared" si="1"/>
        <v>60</v>
      </c>
      <c r="E48" s="3">
        <f t="shared" si="0"/>
        <v>62.099525088333337</v>
      </c>
    </row>
    <row r="49" spans="1:5" x14ac:dyDescent="0.25">
      <c r="A49" s="3">
        <v>61</v>
      </c>
      <c r="B49" s="1">
        <v>55.796372553333335</v>
      </c>
      <c r="D49" s="3">
        <f t="shared" si="1"/>
        <v>61</v>
      </c>
      <c r="E49" s="3">
        <f t="shared" si="0"/>
        <v>55.796372553333335</v>
      </c>
    </row>
    <row r="50" spans="1:5" x14ac:dyDescent="0.25">
      <c r="A50" s="3">
        <v>62</v>
      </c>
      <c r="B50" s="1">
        <v>45.810452951666662</v>
      </c>
      <c r="D50" s="3">
        <f t="shared" si="1"/>
        <v>62</v>
      </c>
      <c r="E50" s="3">
        <f t="shared" si="0"/>
        <v>45.810452951666662</v>
      </c>
    </row>
    <row r="51" spans="1:5" x14ac:dyDescent="0.25">
      <c r="A51" s="3">
        <v>63</v>
      </c>
      <c r="B51" s="1">
        <v>45.748220225714292</v>
      </c>
      <c r="D51" s="3">
        <f t="shared" si="1"/>
        <v>63</v>
      </c>
      <c r="E51" s="3">
        <f t="shared" si="0"/>
        <v>45.748220225714292</v>
      </c>
    </row>
    <row r="52" spans="1:5" x14ac:dyDescent="0.25">
      <c r="A52" s="3">
        <v>64</v>
      </c>
      <c r="B52" s="1">
        <v>50.705153721666669</v>
      </c>
      <c r="D52" s="3">
        <f t="shared" si="1"/>
        <v>64</v>
      </c>
      <c r="E52" s="3">
        <f t="shared" si="0"/>
        <v>50.705153721666669</v>
      </c>
    </row>
    <row r="53" spans="1:5" x14ac:dyDescent="0.25">
      <c r="A53" s="3">
        <v>65</v>
      </c>
      <c r="B53" s="1">
        <v>121.44186161818183</v>
      </c>
      <c r="D53" s="3">
        <f t="shared" si="1"/>
        <v>65</v>
      </c>
      <c r="E53" s="3">
        <f t="shared" si="0"/>
        <v>121.44186161818183</v>
      </c>
    </row>
    <row r="54" spans="1:5" x14ac:dyDescent="0.25">
      <c r="A54" s="3">
        <v>66</v>
      </c>
      <c r="B54" s="1">
        <v>49.161117116874998</v>
      </c>
      <c r="D54" s="3">
        <f t="shared" si="1"/>
        <v>66</v>
      </c>
      <c r="E54" s="3">
        <f t="shared" si="0"/>
        <v>49.161117116874998</v>
      </c>
    </row>
    <row r="55" spans="1:5" x14ac:dyDescent="0.25">
      <c r="A55" s="3">
        <v>67</v>
      </c>
      <c r="B55" s="1">
        <v>92.094462539999995</v>
      </c>
      <c r="D55" s="3">
        <f t="shared" si="1"/>
        <v>67</v>
      </c>
      <c r="E55" s="3">
        <f t="shared" si="0"/>
        <v>92.094462539999995</v>
      </c>
    </row>
    <row r="56" spans="1:5" x14ac:dyDescent="0.25">
      <c r="A56" s="3">
        <v>68</v>
      </c>
      <c r="B56" s="1">
        <v>58.591194871428577</v>
      </c>
      <c r="D56" s="3">
        <f t="shared" si="1"/>
        <v>68</v>
      </c>
      <c r="E56" s="3">
        <f t="shared" si="0"/>
        <v>58.591194871428577</v>
      </c>
    </row>
    <row r="57" spans="1:5" x14ac:dyDescent="0.25">
      <c r="A57" s="3">
        <v>69</v>
      </c>
      <c r="B57" s="1">
        <v>94.798586225000008</v>
      </c>
      <c r="D57" s="3">
        <f t="shared" si="1"/>
        <v>69</v>
      </c>
      <c r="E57" s="3">
        <f t="shared" si="0"/>
        <v>94.798586225000008</v>
      </c>
    </row>
    <row r="58" spans="1:5" x14ac:dyDescent="0.25">
      <c r="A58" s="3">
        <v>70</v>
      </c>
      <c r="B58" s="1">
        <v>76.768354847777772</v>
      </c>
      <c r="D58" s="3">
        <f t="shared" si="1"/>
        <v>70</v>
      </c>
      <c r="E58" s="3">
        <f t="shared" si="0"/>
        <v>76.768354847777772</v>
      </c>
    </row>
    <row r="59" spans="1:5" x14ac:dyDescent="0.25">
      <c r="A59" s="3">
        <v>71</v>
      </c>
      <c r="B59" s="1">
        <v>83.090157237499994</v>
      </c>
      <c r="D59" s="3">
        <f t="shared" si="1"/>
        <v>71</v>
      </c>
      <c r="E59" s="3">
        <f t="shared" si="0"/>
        <v>83.090157237499994</v>
      </c>
    </row>
    <row r="60" spans="1:5" x14ac:dyDescent="0.25">
      <c r="A60" s="3">
        <v>72</v>
      </c>
      <c r="B60" s="1">
        <v>48.509525729999993</v>
      </c>
      <c r="D60" s="3">
        <f t="shared" si="1"/>
        <v>72</v>
      </c>
      <c r="E60" s="3">
        <f t="shared" si="0"/>
        <v>48.509525729999993</v>
      </c>
    </row>
    <row r="61" spans="1:5" x14ac:dyDescent="0.25">
      <c r="A61" s="3">
        <v>73</v>
      </c>
      <c r="B61" s="1">
        <v>86.459914811666678</v>
      </c>
      <c r="D61" s="3">
        <f t="shared" si="1"/>
        <v>73</v>
      </c>
      <c r="E61" s="3">
        <f t="shared" si="0"/>
        <v>86.459914811666678</v>
      </c>
    </row>
    <row r="62" spans="1:5" x14ac:dyDescent="0.25">
      <c r="A62" s="3">
        <v>74</v>
      </c>
      <c r="B62" s="1">
        <v>73.610328640000006</v>
      </c>
      <c r="D62" s="3">
        <f t="shared" si="1"/>
        <v>74</v>
      </c>
      <c r="E62" s="3">
        <f t="shared" si="0"/>
        <v>73.610328640000006</v>
      </c>
    </row>
    <row r="63" spans="1:5" x14ac:dyDescent="0.25">
      <c r="A63" s="3">
        <v>75</v>
      </c>
      <c r="B63" s="1">
        <v>45.791670599999996</v>
      </c>
      <c r="D63" s="3">
        <f t="shared" si="1"/>
        <v>75</v>
      </c>
      <c r="E63" s="3">
        <f t="shared" si="0"/>
        <v>45.791670599999996</v>
      </c>
    </row>
    <row r="64" spans="1:5" x14ac:dyDescent="0.25">
      <c r="A64" s="3">
        <v>76</v>
      </c>
      <c r="B64" s="1">
        <v>92.747460244999999</v>
      </c>
      <c r="D64" s="3">
        <f t="shared" si="1"/>
        <v>76</v>
      </c>
      <c r="E64" s="3">
        <f t="shared" si="0"/>
        <v>92.747460244999999</v>
      </c>
    </row>
    <row r="65" spans="1:5" x14ac:dyDescent="0.25">
      <c r="A65" s="3">
        <v>77</v>
      </c>
      <c r="B65" s="1">
        <v>50.852485061571429</v>
      </c>
      <c r="D65" s="3">
        <f t="shared" si="1"/>
        <v>77</v>
      </c>
      <c r="E65" s="3">
        <f t="shared" si="0"/>
        <v>50.852485061571429</v>
      </c>
    </row>
    <row r="66" spans="1:5" x14ac:dyDescent="0.25">
      <c r="A66" s="3">
        <v>78</v>
      </c>
      <c r="B66" s="1">
        <v>58.083460012499998</v>
      </c>
      <c r="D66" s="3">
        <f t="shared" si="1"/>
        <v>78</v>
      </c>
      <c r="E66" s="3">
        <f t="shared" si="1"/>
        <v>58.083460012499998</v>
      </c>
    </row>
    <row r="67" spans="1:5" x14ac:dyDescent="0.25">
      <c r="A67" s="3">
        <v>79</v>
      </c>
      <c r="B67" s="1">
        <v>74.110401033749994</v>
      </c>
      <c r="D67" s="3">
        <f t="shared" ref="D67:E130" si="2">A67</f>
        <v>79</v>
      </c>
      <c r="E67" s="3">
        <f t="shared" si="2"/>
        <v>74.110401033749994</v>
      </c>
    </row>
    <row r="68" spans="1:5" x14ac:dyDescent="0.25">
      <c r="A68" s="3">
        <v>80</v>
      </c>
      <c r="B68" s="1">
        <v>68.669770370000009</v>
      </c>
      <c r="D68" s="3">
        <f t="shared" si="2"/>
        <v>80</v>
      </c>
      <c r="E68" s="3">
        <f t="shared" si="2"/>
        <v>68.669770370000009</v>
      </c>
    </row>
    <row r="69" spans="1:5" x14ac:dyDescent="0.25">
      <c r="A69" s="3">
        <v>81</v>
      </c>
      <c r="B69" s="1">
        <v>56.011343637999992</v>
      </c>
      <c r="D69" s="3">
        <f t="shared" si="2"/>
        <v>81</v>
      </c>
      <c r="E69" s="3">
        <f t="shared" si="2"/>
        <v>56.011343637999992</v>
      </c>
    </row>
    <row r="70" spans="1:5" x14ac:dyDescent="0.25">
      <c r="A70" s="3">
        <v>82</v>
      </c>
      <c r="B70" s="1">
        <v>70.233045993333334</v>
      </c>
      <c r="D70" s="3">
        <f t="shared" si="2"/>
        <v>82</v>
      </c>
      <c r="E70" s="3">
        <f t="shared" si="2"/>
        <v>70.233045993333334</v>
      </c>
    </row>
    <row r="71" spans="1:5" x14ac:dyDescent="0.25">
      <c r="A71" s="3">
        <v>83</v>
      </c>
      <c r="B71" s="1">
        <v>54.650883485999998</v>
      </c>
      <c r="D71" s="3">
        <f t="shared" si="2"/>
        <v>83</v>
      </c>
      <c r="E71" s="3">
        <f t="shared" si="2"/>
        <v>54.650883485999998</v>
      </c>
    </row>
    <row r="72" spans="1:5" x14ac:dyDescent="0.25">
      <c r="A72" s="3">
        <v>84</v>
      </c>
      <c r="B72" s="1">
        <v>154.85816190499997</v>
      </c>
      <c r="D72" s="3">
        <f t="shared" si="2"/>
        <v>84</v>
      </c>
      <c r="E72" s="3">
        <f t="shared" si="2"/>
        <v>154.85816190499997</v>
      </c>
    </row>
    <row r="73" spans="1:5" x14ac:dyDescent="0.25">
      <c r="A73" s="3">
        <v>85</v>
      </c>
      <c r="B73" s="1">
        <v>53.894429123333339</v>
      </c>
      <c r="D73" s="3">
        <f t="shared" si="2"/>
        <v>85</v>
      </c>
      <c r="E73" s="3">
        <f t="shared" si="2"/>
        <v>53.894429123333339</v>
      </c>
    </row>
    <row r="74" spans="1:5" x14ac:dyDescent="0.25">
      <c r="A74" s="3">
        <v>86</v>
      </c>
      <c r="B74" s="1">
        <v>60.06097561</v>
      </c>
      <c r="D74" s="3">
        <f t="shared" si="2"/>
        <v>86</v>
      </c>
      <c r="E74" s="3">
        <f t="shared" si="2"/>
        <v>60.06097561</v>
      </c>
    </row>
    <row r="75" spans="1:5" x14ac:dyDescent="0.25">
      <c r="A75" s="3">
        <v>87</v>
      </c>
      <c r="B75" s="1">
        <v>54.260586320000002</v>
      </c>
      <c r="D75" s="3">
        <f t="shared" si="2"/>
        <v>87</v>
      </c>
      <c r="E75" s="3">
        <f t="shared" si="2"/>
        <v>54.260586320000002</v>
      </c>
    </row>
    <row r="76" spans="1:5" x14ac:dyDescent="0.25">
      <c r="A76" s="3">
        <v>88</v>
      </c>
      <c r="B76" s="1">
        <v>61.133760795000001</v>
      </c>
      <c r="D76" s="3">
        <f t="shared" si="2"/>
        <v>88</v>
      </c>
      <c r="E76" s="3">
        <f t="shared" si="2"/>
        <v>61.133760795000001</v>
      </c>
    </row>
    <row r="77" spans="1:5" x14ac:dyDescent="0.25">
      <c r="A77" s="3">
        <v>91</v>
      </c>
      <c r="B77" s="1">
        <v>123.11993325</v>
      </c>
      <c r="D77" s="3">
        <f t="shared" si="2"/>
        <v>91</v>
      </c>
      <c r="E77" s="3">
        <f t="shared" si="2"/>
        <v>123.11993325</v>
      </c>
    </row>
    <row r="78" spans="1:5" x14ac:dyDescent="0.25">
      <c r="A78" s="3">
        <v>92</v>
      </c>
      <c r="B78" s="1">
        <v>127.9378882</v>
      </c>
      <c r="D78" s="3">
        <f t="shared" si="2"/>
        <v>92</v>
      </c>
      <c r="E78" s="3">
        <f t="shared" si="2"/>
        <v>127.9378882</v>
      </c>
    </row>
    <row r="79" spans="1:5" x14ac:dyDescent="0.25">
      <c r="A79" s="3">
        <v>93</v>
      </c>
      <c r="B79" s="1">
        <v>47.374645564999994</v>
      </c>
      <c r="D79" s="3">
        <f t="shared" si="2"/>
        <v>93</v>
      </c>
      <c r="E79" s="3">
        <f t="shared" si="2"/>
        <v>47.374645564999994</v>
      </c>
    </row>
    <row r="80" spans="1:5" x14ac:dyDescent="0.25">
      <c r="A80" s="3">
        <v>94</v>
      </c>
      <c r="B80" s="1">
        <v>72.890283769999996</v>
      </c>
      <c r="D80" s="3">
        <f t="shared" si="2"/>
        <v>94</v>
      </c>
      <c r="E80" s="3">
        <f t="shared" si="2"/>
        <v>72.890283769999996</v>
      </c>
    </row>
    <row r="81" spans="1:5" x14ac:dyDescent="0.25">
      <c r="A81" s="3">
        <v>95</v>
      </c>
      <c r="B81" s="1">
        <v>88.341192995</v>
      </c>
      <c r="D81" s="3">
        <f t="shared" si="2"/>
        <v>95</v>
      </c>
      <c r="E81" s="3">
        <f t="shared" si="2"/>
        <v>88.341192995</v>
      </c>
    </row>
    <row r="82" spans="1:5" x14ac:dyDescent="0.25">
      <c r="A82" s="3">
        <v>96</v>
      </c>
      <c r="B82" s="1">
        <v>52.917000968000004</v>
      </c>
      <c r="D82" s="3">
        <f t="shared" si="2"/>
        <v>96</v>
      </c>
      <c r="E82" s="3">
        <f t="shared" si="2"/>
        <v>52.917000968000004</v>
      </c>
    </row>
    <row r="83" spans="1:5" x14ac:dyDescent="0.25">
      <c r="A83" s="3">
        <v>97</v>
      </c>
      <c r="B83" s="1">
        <v>61.335247556666673</v>
      </c>
      <c r="D83" s="3">
        <f t="shared" si="2"/>
        <v>97</v>
      </c>
      <c r="E83" s="3">
        <f t="shared" si="2"/>
        <v>61.335247556666673</v>
      </c>
    </row>
    <row r="84" spans="1:5" x14ac:dyDescent="0.25">
      <c r="A84" s="3">
        <v>98</v>
      </c>
      <c r="B84" s="1">
        <v>82.306588865999998</v>
      </c>
      <c r="D84" s="3">
        <f t="shared" si="2"/>
        <v>98</v>
      </c>
      <c r="E84" s="3">
        <f t="shared" si="2"/>
        <v>82.306588865999998</v>
      </c>
    </row>
    <row r="85" spans="1:5" x14ac:dyDescent="0.25">
      <c r="A85" s="3">
        <v>99</v>
      </c>
      <c r="B85" s="1">
        <v>49.544519824333328</v>
      </c>
      <c r="D85" s="3">
        <f t="shared" si="2"/>
        <v>99</v>
      </c>
      <c r="E85" s="3">
        <f t="shared" si="2"/>
        <v>49.544519824333328</v>
      </c>
    </row>
    <row r="86" spans="1:5" x14ac:dyDescent="0.25">
      <c r="A86" s="3">
        <v>100</v>
      </c>
      <c r="B86" s="1">
        <v>48.511090889999998</v>
      </c>
      <c r="D86" s="3">
        <f t="shared" si="2"/>
        <v>100</v>
      </c>
      <c r="E86" s="3">
        <f t="shared" si="2"/>
        <v>48.511090889999998</v>
      </c>
    </row>
    <row r="87" spans="1:5" x14ac:dyDescent="0.25">
      <c r="A87" s="3">
        <v>101</v>
      </c>
      <c r="B87" s="1">
        <v>63.725963795000006</v>
      </c>
      <c r="D87" s="3">
        <f t="shared" si="2"/>
        <v>101</v>
      </c>
      <c r="E87" s="3">
        <f t="shared" si="2"/>
        <v>63.725963795000006</v>
      </c>
    </row>
    <row r="88" spans="1:5" x14ac:dyDescent="0.25">
      <c r="A88" s="3">
        <v>102</v>
      </c>
      <c r="B88" s="1">
        <v>58.483126695000003</v>
      </c>
      <c r="D88" s="3">
        <f t="shared" si="2"/>
        <v>102</v>
      </c>
      <c r="E88" s="3">
        <f t="shared" si="2"/>
        <v>58.483126695000003</v>
      </c>
    </row>
    <row r="89" spans="1:5" x14ac:dyDescent="0.25">
      <c r="A89" s="3">
        <v>103</v>
      </c>
      <c r="B89" s="1">
        <v>71.439716309999994</v>
      </c>
      <c r="D89" s="3">
        <f t="shared" si="2"/>
        <v>103</v>
      </c>
      <c r="E89" s="3">
        <f t="shared" si="2"/>
        <v>71.439716309999994</v>
      </c>
    </row>
    <row r="90" spans="1:5" x14ac:dyDescent="0.25">
      <c r="A90" s="3">
        <v>104</v>
      </c>
      <c r="B90" s="1">
        <v>87.883238379999995</v>
      </c>
      <c r="D90" s="3">
        <f t="shared" si="2"/>
        <v>104</v>
      </c>
      <c r="E90" s="3">
        <f t="shared" si="2"/>
        <v>87.883238379999995</v>
      </c>
    </row>
    <row r="91" spans="1:5" x14ac:dyDescent="0.25">
      <c r="A91" s="3">
        <v>105</v>
      </c>
      <c r="B91" s="1">
        <v>75.243902439999999</v>
      </c>
      <c r="D91" s="3">
        <f t="shared" si="2"/>
        <v>105</v>
      </c>
      <c r="E91" s="3">
        <f t="shared" si="2"/>
        <v>75.243902439999999</v>
      </c>
    </row>
    <row r="92" spans="1:5" x14ac:dyDescent="0.25">
      <c r="A92" s="3">
        <v>106</v>
      </c>
      <c r="B92" s="1">
        <v>127.5940171</v>
      </c>
      <c r="D92" s="3">
        <f t="shared" si="2"/>
        <v>106</v>
      </c>
      <c r="E92" s="3">
        <f t="shared" si="2"/>
        <v>127.5940171</v>
      </c>
    </row>
    <row r="93" spans="1:5" x14ac:dyDescent="0.25">
      <c r="A93" s="3">
        <v>108</v>
      </c>
      <c r="B93" s="1">
        <v>62.606299210000003</v>
      </c>
      <c r="D93" s="3">
        <f t="shared" si="2"/>
        <v>108</v>
      </c>
      <c r="E93" s="3">
        <f t="shared" si="2"/>
        <v>62.606299210000003</v>
      </c>
    </row>
    <row r="94" spans="1:5" x14ac:dyDescent="0.25">
      <c r="A94" s="3">
        <v>109</v>
      </c>
      <c r="B94" s="1">
        <v>69.486671363333343</v>
      </c>
      <c r="D94" s="3">
        <f t="shared" si="2"/>
        <v>109</v>
      </c>
      <c r="E94" s="3">
        <f t="shared" si="2"/>
        <v>69.486671363333343</v>
      </c>
    </row>
    <row r="95" spans="1:5" x14ac:dyDescent="0.25">
      <c r="A95" s="3">
        <v>110</v>
      </c>
      <c r="B95" s="1">
        <v>70.304883794999995</v>
      </c>
      <c r="D95" s="3">
        <f t="shared" si="2"/>
        <v>110</v>
      </c>
      <c r="E95" s="3">
        <f t="shared" si="2"/>
        <v>70.304883794999995</v>
      </c>
    </row>
    <row r="96" spans="1:5" x14ac:dyDescent="0.25">
      <c r="A96" s="3">
        <v>111</v>
      </c>
      <c r="B96" s="1">
        <v>71.581224500000005</v>
      </c>
      <c r="D96" s="3">
        <f t="shared" si="2"/>
        <v>111</v>
      </c>
      <c r="E96" s="3">
        <f t="shared" si="2"/>
        <v>71.581224500000005</v>
      </c>
    </row>
    <row r="97" spans="1:5" x14ac:dyDescent="0.25">
      <c r="A97" s="3">
        <v>112</v>
      </c>
      <c r="B97" s="1">
        <v>81.598503153999985</v>
      </c>
      <c r="D97" s="3">
        <f t="shared" si="2"/>
        <v>112</v>
      </c>
      <c r="E97" s="3">
        <f t="shared" si="2"/>
        <v>81.598503153999985</v>
      </c>
    </row>
    <row r="98" spans="1:5" x14ac:dyDescent="0.25">
      <c r="A98" s="3">
        <v>113</v>
      </c>
      <c r="B98" s="1">
        <v>43.540116876666666</v>
      </c>
      <c r="D98" s="3">
        <f t="shared" si="2"/>
        <v>113</v>
      </c>
      <c r="E98" s="3">
        <f t="shared" si="2"/>
        <v>43.540116876666666</v>
      </c>
    </row>
    <row r="99" spans="1:5" x14ac:dyDescent="0.25">
      <c r="A99" s="3">
        <v>114</v>
      </c>
      <c r="B99" s="1">
        <v>74.889430207499998</v>
      </c>
      <c r="D99" s="3">
        <f t="shared" si="2"/>
        <v>114</v>
      </c>
      <c r="E99" s="3">
        <f t="shared" si="2"/>
        <v>74.889430207499998</v>
      </c>
    </row>
    <row r="100" spans="1:5" x14ac:dyDescent="0.25">
      <c r="A100" s="3">
        <v>115</v>
      </c>
      <c r="B100" s="1">
        <v>60.701768298888886</v>
      </c>
      <c r="D100" s="3">
        <f t="shared" si="2"/>
        <v>115</v>
      </c>
      <c r="E100" s="3">
        <f t="shared" si="2"/>
        <v>60.701768298888886</v>
      </c>
    </row>
    <row r="101" spans="1:5" x14ac:dyDescent="0.25">
      <c r="A101" s="3">
        <v>116</v>
      </c>
      <c r="B101" s="1">
        <v>63.734289866250002</v>
      </c>
      <c r="D101" s="3">
        <f t="shared" si="2"/>
        <v>116</v>
      </c>
      <c r="E101" s="3">
        <f t="shared" si="2"/>
        <v>63.734289866250002</v>
      </c>
    </row>
    <row r="102" spans="1:5" x14ac:dyDescent="0.25">
      <c r="A102" s="3">
        <v>117</v>
      </c>
      <c r="B102" s="1">
        <v>61.547693457500003</v>
      </c>
      <c r="D102" s="3">
        <f t="shared" si="2"/>
        <v>117</v>
      </c>
      <c r="E102" s="3">
        <f t="shared" si="2"/>
        <v>61.547693457500003</v>
      </c>
    </row>
    <row r="103" spans="1:5" x14ac:dyDescent="0.25">
      <c r="A103" s="3">
        <v>118</v>
      </c>
      <c r="B103" s="1">
        <v>67.267840464285698</v>
      </c>
      <c r="D103" s="3">
        <f t="shared" si="2"/>
        <v>118</v>
      </c>
      <c r="E103" s="3">
        <f t="shared" si="2"/>
        <v>67.267840464285698</v>
      </c>
    </row>
    <row r="104" spans="1:5" x14ac:dyDescent="0.25">
      <c r="A104" s="3">
        <v>119</v>
      </c>
      <c r="B104" s="1">
        <v>63.326490302499998</v>
      </c>
      <c r="D104" s="3">
        <f t="shared" si="2"/>
        <v>119</v>
      </c>
      <c r="E104" s="3">
        <f t="shared" si="2"/>
        <v>63.326490302499998</v>
      </c>
    </row>
    <row r="105" spans="1:5" x14ac:dyDescent="0.25">
      <c r="A105" s="3">
        <v>120</v>
      </c>
      <c r="B105" s="1">
        <v>72.330044200000003</v>
      </c>
      <c r="D105" s="3">
        <f t="shared" si="2"/>
        <v>120</v>
      </c>
      <c r="E105" s="3">
        <f t="shared" si="2"/>
        <v>72.330044200000003</v>
      </c>
    </row>
    <row r="106" spans="1:5" x14ac:dyDescent="0.25">
      <c r="A106" s="3">
        <v>121</v>
      </c>
      <c r="B106" s="1">
        <v>59.751150782000003</v>
      </c>
      <c r="D106" s="3">
        <f t="shared" si="2"/>
        <v>121</v>
      </c>
      <c r="E106" s="3">
        <f t="shared" si="2"/>
        <v>59.751150782000003</v>
      </c>
    </row>
    <row r="107" spans="1:5" x14ac:dyDescent="0.25">
      <c r="A107" s="3">
        <v>122</v>
      </c>
      <c r="B107" s="1">
        <v>75.342351829999998</v>
      </c>
      <c r="D107" s="3">
        <f t="shared" si="2"/>
        <v>122</v>
      </c>
      <c r="E107" s="3">
        <f t="shared" si="2"/>
        <v>75.342351829999998</v>
      </c>
    </row>
    <row r="108" spans="1:5" x14ac:dyDescent="0.25">
      <c r="A108" s="3">
        <v>123</v>
      </c>
      <c r="B108" s="1">
        <v>136.345591415</v>
      </c>
      <c r="D108" s="3">
        <f t="shared" si="2"/>
        <v>123</v>
      </c>
      <c r="E108" s="3">
        <f t="shared" si="2"/>
        <v>136.345591415</v>
      </c>
    </row>
    <row r="109" spans="1:5" x14ac:dyDescent="0.25">
      <c r="A109" s="3">
        <v>124</v>
      </c>
      <c r="B109" s="1">
        <v>49.363019399999999</v>
      </c>
      <c r="D109" s="3">
        <f t="shared" si="2"/>
        <v>124</v>
      </c>
      <c r="E109" s="3">
        <f t="shared" si="2"/>
        <v>49.363019399999999</v>
      </c>
    </row>
    <row r="110" spans="1:5" x14ac:dyDescent="0.25">
      <c r="A110" s="3">
        <v>125</v>
      </c>
      <c r="B110" s="1">
        <v>85.011537914999991</v>
      </c>
      <c r="D110" s="3">
        <f t="shared" si="2"/>
        <v>125</v>
      </c>
      <c r="E110" s="3">
        <f t="shared" si="2"/>
        <v>85.011537914999991</v>
      </c>
    </row>
    <row r="111" spans="1:5" x14ac:dyDescent="0.25">
      <c r="A111" s="3">
        <v>126</v>
      </c>
      <c r="B111" s="1">
        <v>67.850016462000013</v>
      </c>
      <c r="D111" s="3">
        <f t="shared" si="2"/>
        <v>126</v>
      </c>
      <c r="E111" s="3">
        <f t="shared" si="2"/>
        <v>67.850016462000013</v>
      </c>
    </row>
    <row r="112" spans="1:5" x14ac:dyDescent="0.25">
      <c r="A112" s="3">
        <v>127</v>
      </c>
      <c r="B112" s="1">
        <v>132.78358005600001</v>
      </c>
      <c r="D112" s="3">
        <f t="shared" si="2"/>
        <v>127</v>
      </c>
      <c r="E112" s="3">
        <f t="shared" si="2"/>
        <v>132.78358005600001</v>
      </c>
    </row>
    <row r="113" spans="1:5" x14ac:dyDescent="0.25">
      <c r="A113" s="3">
        <v>128</v>
      </c>
      <c r="B113" s="1">
        <v>79.335956496666668</v>
      </c>
      <c r="D113" s="3">
        <f t="shared" si="2"/>
        <v>128</v>
      </c>
      <c r="E113" s="3">
        <f t="shared" si="2"/>
        <v>79.335956496666668</v>
      </c>
    </row>
    <row r="114" spans="1:5" x14ac:dyDescent="0.25">
      <c r="A114" s="3">
        <v>129</v>
      </c>
      <c r="B114" s="1">
        <v>79.418478864999997</v>
      </c>
      <c r="D114" s="3">
        <f t="shared" si="2"/>
        <v>129</v>
      </c>
      <c r="E114" s="3">
        <f t="shared" si="2"/>
        <v>79.418478864999997</v>
      </c>
    </row>
    <row r="115" spans="1:5" x14ac:dyDescent="0.25">
      <c r="A115" s="3">
        <v>130</v>
      </c>
      <c r="B115" s="1">
        <v>76.231670096666676</v>
      </c>
      <c r="D115" s="3">
        <f t="shared" si="2"/>
        <v>130</v>
      </c>
      <c r="E115" s="3">
        <f t="shared" si="2"/>
        <v>76.231670096666676</v>
      </c>
    </row>
    <row r="116" spans="1:5" x14ac:dyDescent="0.25">
      <c r="A116" s="3">
        <v>131</v>
      </c>
      <c r="B116" s="1">
        <v>47.490945673333329</v>
      </c>
      <c r="D116" s="3">
        <f t="shared" si="2"/>
        <v>131</v>
      </c>
      <c r="E116" s="3">
        <f t="shared" si="2"/>
        <v>47.490945673333329</v>
      </c>
    </row>
    <row r="117" spans="1:5" x14ac:dyDescent="0.25">
      <c r="A117" s="3">
        <v>132</v>
      </c>
      <c r="B117" s="1">
        <v>60.334391549999992</v>
      </c>
      <c r="D117" s="3">
        <f t="shared" si="2"/>
        <v>132</v>
      </c>
      <c r="E117" s="3">
        <f t="shared" si="2"/>
        <v>60.334391549999992</v>
      </c>
    </row>
    <row r="118" spans="1:5" x14ac:dyDescent="0.25">
      <c r="A118" s="3">
        <v>133</v>
      </c>
      <c r="B118" s="1">
        <v>102.689584842</v>
      </c>
      <c r="D118" s="3">
        <f t="shared" si="2"/>
        <v>133</v>
      </c>
      <c r="E118" s="3">
        <f t="shared" si="2"/>
        <v>102.689584842</v>
      </c>
    </row>
    <row r="119" spans="1:5" x14ac:dyDescent="0.25">
      <c r="A119" s="3">
        <v>134</v>
      </c>
      <c r="B119" s="1">
        <v>67.244782718571429</v>
      </c>
      <c r="D119" s="3">
        <f t="shared" si="2"/>
        <v>134</v>
      </c>
      <c r="E119" s="3">
        <f t="shared" si="2"/>
        <v>67.244782718571429</v>
      </c>
    </row>
    <row r="120" spans="1:5" x14ac:dyDescent="0.25">
      <c r="A120" s="3">
        <v>135</v>
      </c>
      <c r="B120" s="1">
        <v>59.739120620000001</v>
      </c>
      <c r="D120" s="3">
        <f t="shared" si="2"/>
        <v>135</v>
      </c>
      <c r="E120" s="3">
        <f t="shared" si="2"/>
        <v>59.739120620000001</v>
      </c>
    </row>
    <row r="121" spans="1:5" x14ac:dyDescent="0.25">
      <c r="A121" s="3">
        <v>136</v>
      </c>
      <c r="B121" s="1">
        <v>68.533520556666659</v>
      </c>
      <c r="D121" s="3">
        <f t="shared" si="2"/>
        <v>136</v>
      </c>
      <c r="E121" s="3">
        <f t="shared" si="2"/>
        <v>68.533520556666659</v>
      </c>
    </row>
    <row r="122" spans="1:5" x14ac:dyDescent="0.25">
      <c r="A122" s="3">
        <v>137</v>
      </c>
      <c r="B122" s="1">
        <v>80.605405563333321</v>
      </c>
      <c r="D122" s="3">
        <f t="shared" si="2"/>
        <v>137</v>
      </c>
      <c r="E122" s="3">
        <f t="shared" si="2"/>
        <v>80.605405563333321</v>
      </c>
    </row>
    <row r="123" spans="1:5" x14ac:dyDescent="0.25">
      <c r="A123" s="3">
        <v>138</v>
      </c>
      <c r="B123" s="1">
        <v>77.665816329999998</v>
      </c>
      <c r="D123" s="3">
        <f t="shared" si="2"/>
        <v>138</v>
      </c>
      <c r="E123" s="3">
        <f t="shared" si="2"/>
        <v>77.665816329999998</v>
      </c>
    </row>
    <row r="124" spans="1:5" x14ac:dyDescent="0.25">
      <c r="A124" s="3">
        <v>139</v>
      </c>
      <c r="B124" s="1">
        <v>92.623383026666659</v>
      </c>
      <c r="D124" s="3">
        <f t="shared" si="2"/>
        <v>139</v>
      </c>
      <c r="E124" s="3">
        <f t="shared" si="2"/>
        <v>92.623383026666659</v>
      </c>
    </row>
    <row r="125" spans="1:5" x14ac:dyDescent="0.25">
      <c r="A125" s="3">
        <v>140</v>
      </c>
      <c r="B125" s="1">
        <v>72.8</v>
      </c>
      <c r="D125" s="3">
        <f t="shared" si="2"/>
        <v>140</v>
      </c>
      <c r="E125" s="3">
        <f t="shared" si="2"/>
        <v>72.8</v>
      </c>
    </row>
    <row r="126" spans="1:5" x14ac:dyDescent="0.25">
      <c r="A126" s="3">
        <v>141</v>
      </c>
      <c r="B126" s="1">
        <v>89.292785398000007</v>
      </c>
      <c r="D126" s="3">
        <f t="shared" si="2"/>
        <v>141</v>
      </c>
      <c r="E126" s="3">
        <f t="shared" si="2"/>
        <v>89.292785398000007</v>
      </c>
    </row>
    <row r="127" spans="1:5" x14ac:dyDescent="0.25">
      <c r="A127" s="3">
        <v>142</v>
      </c>
      <c r="B127" s="1">
        <v>61.630705390000003</v>
      </c>
      <c r="D127" s="3">
        <f t="shared" si="2"/>
        <v>142</v>
      </c>
      <c r="E127" s="3">
        <f t="shared" si="2"/>
        <v>61.630705390000003</v>
      </c>
    </row>
    <row r="128" spans="1:5" x14ac:dyDescent="0.25">
      <c r="A128" s="3">
        <v>145</v>
      </c>
      <c r="B128" s="1">
        <v>105.81049957333333</v>
      </c>
      <c r="D128" s="3">
        <f t="shared" si="2"/>
        <v>145</v>
      </c>
      <c r="E128" s="3">
        <f t="shared" si="2"/>
        <v>105.81049957333333</v>
      </c>
    </row>
    <row r="129" spans="1:5" x14ac:dyDescent="0.25">
      <c r="A129" s="3">
        <v>147</v>
      </c>
      <c r="B129" s="1">
        <v>55.00689655</v>
      </c>
      <c r="D129" s="3">
        <f t="shared" si="2"/>
        <v>147</v>
      </c>
      <c r="E129" s="3">
        <f t="shared" si="2"/>
        <v>55.00689655</v>
      </c>
    </row>
    <row r="130" spans="1:5" x14ac:dyDescent="0.25">
      <c r="A130" s="3">
        <v>148</v>
      </c>
      <c r="B130" s="1">
        <v>67.160535120000006</v>
      </c>
      <c r="D130" s="3">
        <f t="shared" si="2"/>
        <v>148</v>
      </c>
      <c r="E130" s="3">
        <f t="shared" si="2"/>
        <v>67.160535120000006</v>
      </c>
    </row>
    <row r="131" spans="1:5" x14ac:dyDescent="0.25">
      <c r="A131" s="3">
        <v>150</v>
      </c>
      <c r="B131" s="1">
        <v>66.132832809999996</v>
      </c>
      <c r="D131" s="3">
        <f t="shared" ref="D131:E194" si="3">A131</f>
        <v>150</v>
      </c>
      <c r="E131" s="3">
        <f t="shared" si="3"/>
        <v>66.132832809999996</v>
      </c>
    </row>
    <row r="132" spans="1:5" x14ac:dyDescent="0.25">
      <c r="A132" s="3">
        <v>151</v>
      </c>
      <c r="B132" s="1">
        <v>66.302581253333344</v>
      </c>
      <c r="D132" s="3">
        <f t="shared" si="3"/>
        <v>151</v>
      </c>
      <c r="E132" s="3">
        <f t="shared" si="3"/>
        <v>66.302581253333344</v>
      </c>
    </row>
    <row r="133" spans="1:5" x14ac:dyDescent="0.25">
      <c r="A133" s="3">
        <v>152</v>
      </c>
      <c r="B133" s="1">
        <v>86.818990616666667</v>
      </c>
      <c r="D133" s="3">
        <f t="shared" si="3"/>
        <v>152</v>
      </c>
      <c r="E133" s="3">
        <f t="shared" si="3"/>
        <v>86.818990616666667</v>
      </c>
    </row>
    <row r="134" spans="1:5" x14ac:dyDescent="0.25">
      <c r="A134" s="3">
        <v>153</v>
      </c>
      <c r="B134" s="1">
        <v>94.571770330000007</v>
      </c>
      <c r="D134" s="3">
        <f t="shared" si="3"/>
        <v>153</v>
      </c>
      <c r="E134" s="3">
        <f t="shared" si="3"/>
        <v>94.571770330000007</v>
      </c>
    </row>
    <row r="135" spans="1:5" x14ac:dyDescent="0.25">
      <c r="A135" s="3">
        <v>154</v>
      </c>
      <c r="B135" s="1">
        <v>79.082746404000005</v>
      </c>
      <c r="D135" s="3">
        <f t="shared" si="3"/>
        <v>154</v>
      </c>
      <c r="E135" s="3">
        <f t="shared" si="3"/>
        <v>79.082746404000005</v>
      </c>
    </row>
    <row r="136" spans="1:5" x14ac:dyDescent="0.25">
      <c r="A136" s="3">
        <v>155</v>
      </c>
      <c r="B136" s="1">
        <v>49.204160105</v>
      </c>
      <c r="D136" s="3">
        <f t="shared" si="3"/>
        <v>155</v>
      </c>
      <c r="E136" s="3">
        <f t="shared" si="3"/>
        <v>49.204160105</v>
      </c>
    </row>
    <row r="137" spans="1:5" x14ac:dyDescent="0.25">
      <c r="A137" s="3">
        <v>156</v>
      </c>
      <c r="B137" s="1">
        <v>96.471989620000002</v>
      </c>
      <c r="D137" s="3">
        <f t="shared" si="3"/>
        <v>156</v>
      </c>
      <c r="E137" s="3">
        <f t="shared" si="3"/>
        <v>96.471989620000002</v>
      </c>
    </row>
    <row r="138" spans="1:5" x14ac:dyDescent="0.25">
      <c r="A138" s="3">
        <v>157</v>
      </c>
      <c r="B138" s="1">
        <v>71.557282437499993</v>
      </c>
      <c r="D138" s="3">
        <f t="shared" si="3"/>
        <v>157</v>
      </c>
      <c r="E138" s="3">
        <f t="shared" si="3"/>
        <v>71.557282437499993</v>
      </c>
    </row>
    <row r="139" spans="1:5" x14ac:dyDescent="0.25">
      <c r="A139" s="3">
        <v>158</v>
      </c>
      <c r="B139" s="1">
        <v>77.769621056666665</v>
      </c>
      <c r="D139" s="3">
        <f t="shared" si="3"/>
        <v>158</v>
      </c>
      <c r="E139" s="3">
        <f t="shared" si="3"/>
        <v>77.769621056666665</v>
      </c>
    </row>
    <row r="140" spans="1:5" x14ac:dyDescent="0.25">
      <c r="A140" s="3">
        <v>159</v>
      </c>
      <c r="B140" s="1">
        <v>77.608091922500009</v>
      </c>
      <c r="D140" s="3">
        <f t="shared" si="3"/>
        <v>159</v>
      </c>
      <c r="E140" s="3">
        <f t="shared" si="3"/>
        <v>77.608091922500009</v>
      </c>
    </row>
    <row r="141" spans="1:5" x14ac:dyDescent="0.25">
      <c r="A141" s="3">
        <v>160</v>
      </c>
      <c r="B141" s="1">
        <v>71.777489946666662</v>
      </c>
      <c r="D141" s="3">
        <f t="shared" si="3"/>
        <v>160</v>
      </c>
      <c r="E141" s="3">
        <f t="shared" si="3"/>
        <v>71.777489946666662</v>
      </c>
    </row>
    <row r="142" spans="1:5" x14ac:dyDescent="0.25">
      <c r="A142" s="3">
        <v>161</v>
      </c>
      <c r="B142" s="1">
        <v>71.530420033333328</v>
      </c>
      <c r="D142" s="3">
        <f t="shared" si="3"/>
        <v>161</v>
      </c>
      <c r="E142" s="3">
        <f t="shared" si="3"/>
        <v>71.530420033333328</v>
      </c>
    </row>
    <row r="143" spans="1:5" x14ac:dyDescent="0.25">
      <c r="A143" s="3">
        <v>162</v>
      </c>
      <c r="B143" s="1">
        <v>88.795716280000008</v>
      </c>
      <c r="D143" s="3">
        <f t="shared" si="3"/>
        <v>162</v>
      </c>
      <c r="E143" s="3">
        <f t="shared" si="3"/>
        <v>88.795716280000008</v>
      </c>
    </row>
    <row r="144" spans="1:5" x14ac:dyDescent="0.25">
      <c r="A144" s="3">
        <v>164</v>
      </c>
      <c r="B144" s="1">
        <v>75.141975310000007</v>
      </c>
      <c r="D144" s="3">
        <f t="shared" si="3"/>
        <v>164</v>
      </c>
      <c r="E144" s="3">
        <f t="shared" si="3"/>
        <v>75.141975310000007</v>
      </c>
    </row>
    <row r="145" spans="1:5" x14ac:dyDescent="0.25">
      <c r="A145" s="3">
        <v>166</v>
      </c>
      <c r="B145" s="1">
        <v>31.568201195</v>
      </c>
      <c r="D145" s="3">
        <f t="shared" si="3"/>
        <v>166</v>
      </c>
      <c r="E145" s="3">
        <f t="shared" si="3"/>
        <v>31.568201195</v>
      </c>
    </row>
    <row r="146" spans="1:5" x14ac:dyDescent="0.25">
      <c r="A146" s="3">
        <v>167</v>
      </c>
      <c r="B146" s="1">
        <v>60.792994679999993</v>
      </c>
      <c r="D146" s="3">
        <f t="shared" si="3"/>
        <v>167</v>
      </c>
      <c r="E146" s="3">
        <f t="shared" si="3"/>
        <v>60.792994679999993</v>
      </c>
    </row>
    <row r="147" spans="1:5" x14ac:dyDescent="0.25">
      <c r="A147" s="3">
        <v>168</v>
      </c>
      <c r="B147" s="1">
        <v>129.82547170000001</v>
      </c>
      <c r="D147" s="3">
        <f t="shared" si="3"/>
        <v>168</v>
      </c>
      <c r="E147" s="3">
        <f t="shared" si="3"/>
        <v>129.82547170000001</v>
      </c>
    </row>
    <row r="148" spans="1:5" x14ac:dyDescent="0.25">
      <c r="A148" s="3">
        <v>169</v>
      </c>
      <c r="B148" s="1">
        <v>64.301181185000004</v>
      </c>
      <c r="D148" s="3">
        <f t="shared" si="3"/>
        <v>169</v>
      </c>
      <c r="E148" s="3">
        <f t="shared" si="3"/>
        <v>64.301181185000004</v>
      </c>
    </row>
    <row r="149" spans="1:5" x14ac:dyDescent="0.25">
      <c r="A149" s="3">
        <v>170</v>
      </c>
      <c r="B149" s="1">
        <v>74.954401182499993</v>
      </c>
      <c r="D149" s="3">
        <f t="shared" si="3"/>
        <v>170</v>
      </c>
      <c r="E149" s="3">
        <f t="shared" si="3"/>
        <v>74.954401182499993</v>
      </c>
    </row>
    <row r="150" spans="1:5" x14ac:dyDescent="0.25">
      <c r="A150" s="3">
        <v>171</v>
      </c>
      <c r="B150" s="1">
        <v>158.59491822000001</v>
      </c>
      <c r="D150" s="3">
        <f t="shared" si="3"/>
        <v>171</v>
      </c>
      <c r="E150" s="3">
        <f t="shared" si="3"/>
        <v>158.59491822000001</v>
      </c>
    </row>
    <row r="151" spans="1:5" x14ac:dyDescent="0.25">
      <c r="A151" s="3">
        <v>172</v>
      </c>
      <c r="B151" s="1">
        <v>265.53605384333338</v>
      </c>
      <c r="D151" s="3">
        <f t="shared" si="3"/>
        <v>172</v>
      </c>
      <c r="E151" s="3">
        <f t="shared" si="3"/>
        <v>265.53605384333338</v>
      </c>
    </row>
    <row r="152" spans="1:5" x14ac:dyDescent="0.25">
      <c r="A152" s="3">
        <v>173</v>
      </c>
      <c r="B152" s="1">
        <v>78.916115977499999</v>
      </c>
      <c r="D152" s="3">
        <f t="shared" si="3"/>
        <v>173</v>
      </c>
      <c r="E152" s="3">
        <f t="shared" si="3"/>
        <v>78.916115977499999</v>
      </c>
    </row>
    <row r="153" spans="1:5" x14ac:dyDescent="0.25">
      <c r="A153" s="3">
        <v>174</v>
      </c>
      <c r="B153" s="1">
        <v>77.008505750000012</v>
      </c>
      <c r="D153" s="3">
        <f t="shared" si="3"/>
        <v>174</v>
      </c>
      <c r="E153" s="3">
        <f t="shared" si="3"/>
        <v>77.008505750000012</v>
      </c>
    </row>
    <row r="154" spans="1:5" x14ac:dyDescent="0.25">
      <c r="A154" s="3">
        <v>175</v>
      </c>
      <c r="B154" s="1">
        <v>81.809854057999999</v>
      </c>
      <c r="D154" s="3">
        <f t="shared" si="3"/>
        <v>175</v>
      </c>
      <c r="E154" s="3">
        <f t="shared" si="3"/>
        <v>81.809854057999999</v>
      </c>
    </row>
    <row r="155" spans="1:5" x14ac:dyDescent="0.25">
      <c r="A155" s="3">
        <v>176</v>
      </c>
      <c r="B155" s="1">
        <v>93.595928093333328</v>
      </c>
      <c r="D155" s="3">
        <f t="shared" si="3"/>
        <v>176</v>
      </c>
      <c r="E155" s="3">
        <f t="shared" si="3"/>
        <v>93.595928093333328</v>
      </c>
    </row>
    <row r="156" spans="1:5" x14ac:dyDescent="0.25">
      <c r="A156" s="3">
        <v>177</v>
      </c>
      <c r="B156" s="1">
        <v>96.43625672666667</v>
      </c>
      <c r="D156" s="3">
        <f t="shared" si="3"/>
        <v>177</v>
      </c>
      <c r="E156" s="3">
        <f t="shared" si="3"/>
        <v>96.43625672666667</v>
      </c>
    </row>
    <row r="157" spans="1:5" x14ac:dyDescent="0.25">
      <c r="A157" s="3">
        <v>178</v>
      </c>
      <c r="B157" s="1">
        <v>62.576038116666666</v>
      </c>
      <c r="D157" s="3">
        <f t="shared" si="3"/>
        <v>178</v>
      </c>
      <c r="E157" s="3">
        <f t="shared" si="3"/>
        <v>62.576038116666666</v>
      </c>
    </row>
    <row r="158" spans="1:5" x14ac:dyDescent="0.25">
      <c r="A158" s="3">
        <v>179</v>
      </c>
      <c r="B158" s="1">
        <v>84.840409307500011</v>
      </c>
      <c r="D158" s="3">
        <f t="shared" si="3"/>
        <v>179</v>
      </c>
      <c r="E158" s="3">
        <f t="shared" si="3"/>
        <v>84.840409307500011</v>
      </c>
    </row>
    <row r="159" spans="1:5" x14ac:dyDescent="0.25">
      <c r="A159" s="3">
        <v>180</v>
      </c>
      <c r="B159" s="1">
        <v>94.265363210000004</v>
      </c>
      <c r="D159" s="3">
        <f t="shared" si="3"/>
        <v>180</v>
      </c>
      <c r="E159" s="3">
        <f t="shared" si="3"/>
        <v>94.265363210000004</v>
      </c>
    </row>
    <row r="160" spans="1:5" x14ac:dyDescent="0.25">
      <c r="A160" s="3">
        <v>181</v>
      </c>
      <c r="B160" s="1">
        <v>116.9608434</v>
      </c>
      <c r="D160" s="3">
        <f t="shared" si="3"/>
        <v>181</v>
      </c>
      <c r="E160" s="3">
        <f t="shared" si="3"/>
        <v>116.9608434</v>
      </c>
    </row>
    <row r="161" spans="1:5" x14ac:dyDescent="0.25">
      <c r="A161" s="3">
        <v>182</v>
      </c>
      <c r="B161" s="1">
        <v>76.838702674000004</v>
      </c>
      <c r="D161" s="3">
        <f t="shared" si="3"/>
        <v>182</v>
      </c>
      <c r="E161" s="3">
        <f t="shared" si="3"/>
        <v>76.838702674000004</v>
      </c>
    </row>
    <row r="162" spans="1:5" x14ac:dyDescent="0.25">
      <c r="A162" s="3">
        <v>183</v>
      </c>
      <c r="B162" s="1">
        <v>77.983809534000002</v>
      </c>
      <c r="D162" s="3">
        <f t="shared" si="3"/>
        <v>183</v>
      </c>
      <c r="E162" s="3">
        <f t="shared" si="3"/>
        <v>77.983809534000002</v>
      </c>
    </row>
    <row r="163" spans="1:5" x14ac:dyDescent="0.25">
      <c r="A163" s="3">
        <v>184</v>
      </c>
      <c r="B163" s="1">
        <v>82.323202084999991</v>
      </c>
      <c r="D163" s="3">
        <f t="shared" si="3"/>
        <v>184</v>
      </c>
      <c r="E163" s="3">
        <f t="shared" si="3"/>
        <v>82.323202084999991</v>
      </c>
    </row>
    <row r="164" spans="1:5" x14ac:dyDescent="0.25">
      <c r="A164" s="3">
        <v>185</v>
      </c>
      <c r="B164" s="1">
        <v>70.285436169999997</v>
      </c>
      <c r="D164" s="3">
        <f t="shared" si="3"/>
        <v>185</v>
      </c>
      <c r="E164" s="3">
        <f t="shared" si="3"/>
        <v>70.285436169999997</v>
      </c>
    </row>
    <row r="165" spans="1:5" x14ac:dyDescent="0.25">
      <c r="A165" s="3">
        <v>186</v>
      </c>
      <c r="B165" s="1">
        <v>70.833875680000006</v>
      </c>
      <c r="D165" s="3">
        <f t="shared" si="3"/>
        <v>186</v>
      </c>
      <c r="E165" s="3">
        <f t="shared" si="3"/>
        <v>70.833875680000006</v>
      </c>
    </row>
    <row r="166" spans="1:5" x14ac:dyDescent="0.25">
      <c r="A166" s="3">
        <v>187</v>
      </c>
      <c r="B166" s="1">
        <v>142.11732216500002</v>
      </c>
      <c r="D166" s="3">
        <f t="shared" si="3"/>
        <v>187</v>
      </c>
      <c r="E166" s="3">
        <f t="shared" si="3"/>
        <v>142.11732216500002</v>
      </c>
    </row>
    <row r="167" spans="1:5" x14ac:dyDescent="0.25">
      <c r="A167" s="3">
        <v>189</v>
      </c>
      <c r="B167" s="1">
        <v>66.951475329999994</v>
      </c>
      <c r="D167" s="3">
        <f t="shared" si="3"/>
        <v>189</v>
      </c>
      <c r="E167" s="3">
        <f t="shared" si="3"/>
        <v>66.951475329999994</v>
      </c>
    </row>
    <row r="168" spans="1:5" x14ac:dyDescent="0.25">
      <c r="A168" s="3">
        <v>190</v>
      </c>
      <c r="B168" s="1">
        <v>215.64274385000002</v>
      </c>
      <c r="D168" s="3">
        <f t="shared" si="3"/>
        <v>190</v>
      </c>
      <c r="E168" s="3">
        <f t="shared" si="3"/>
        <v>215.64274385000002</v>
      </c>
    </row>
    <row r="169" spans="1:5" x14ac:dyDescent="0.25">
      <c r="A169" s="3">
        <v>191</v>
      </c>
      <c r="B169" s="1">
        <v>104.61856582333333</v>
      </c>
      <c r="D169" s="3">
        <f t="shared" si="3"/>
        <v>191</v>
      </c>
      <c r="E169" s="3">
        <f t="shared" si="3"/>
        <v>104.61856582333333</v>
      </c>
    </row>
    <row r="170" spans="1:5" x14ac:dyDescent="0.25">
      <c r="A170" s="3">
        <v>192</v>
      </c>
      <c r="B170" s="1">
        <v>63.785842089999996</v>
      </c>
      <c r="D170" s="3">
        <f t="shared" si="3"/>
        <v>192</v>
      </c>
      <c r="E170" s="3">
        <f t="shared" si="3"/>
        <v>63.785842089999996</v>
      </c>
    </row>
    <row r="171" spans="1:5" x14ac:dyDescent="0.25">
      <c r="A171" s="3">
        <v>193</v>
      </c>
      <c r="B171" s="1">
        <v>93.712831339999994</v>
      </c>
      <c r="D171" s="3">
        <f t="shared" si="3"/>
        <v>193</v>
      </c>
      <c r="E171" s="3">
        <f t="shared" si="3"/>
        <v>93.712831339999994</v>
      </c>
    </row>
    <row r="172" spans="1:5" x14ac:dyDescent="0.25">
      <c r="A172" s="3">
        <v>194</v>
      </c>
      <c r="B172" s="1">
        <v>76.410103644999992</v>
      </c>
      <c r="D172" s="3">
        <f t="shared" si="3"/>
        <v>194</v>
      </c>
      <c r="E172" s="3">
        <f t="shared" si="3"/>
        <v>76.410103644999992</v>
      </c>
    </row>
    <row r="173" spans="1:5" x14ac:dyDescent="0.25">
      <c r="A173" s="3">
        <v>195</v>
      </c>
      <c r="B173" s="1">
        <v>141.01749219999999</v>
      </c>
      <c r="D173" s="3">
        <f t="shared" si="3"/>
        <v>195</v>
      </c>
      <c r="E173" s="3">
        <f t="shared" si="3"/>
        <v>141.01749219999999</v>
      </c>
    </row>
    <row r="174" spans="1:5" x14ac:dyDescent="0.25">
      <c r="A174" s="3">
        <v>196</v>
      </c>
      <c r="B174" s="1">
        <v>105.22826760999999</v>
      </c>
      <c r="D174" s="3">
        <f t="shared" si="3"/>
        <v>196</v>
      </c>
      <c r="E174" s="3">
        <f t="shared" si="3"/>
        <v>105.22826760999999</v>
      </c>
    </row>
    <row r="175" spans="1:5" x14ac:dyDescent="0.25">
      <c r="A175" s="3">
        <v>197</v>
      </c>
      <c r="B175" s="1">
        <v>113.29513098999999</v>
      </c>
      <c r="D175" s="3">
        <f t="shared" si="3"/>
        <v>197</v>
      </c>
      <c r="E175" s="3">
        <f t="shared" si="3"/>
        <v>113.29513098999999</v>
      </c>
    </row>
    <row r="176" spans="1:5" x14ac:dyDescent="0.25">
      <c r="A176" s="3">
        <v>198</v>
      </c>
      <c r="B176" s="1">
        <v>74.867144646666659</v>
      </c>
      <c r="D176" s="3">
        <f t="shared" si="3"/>
        <v>198</v>
      </c>
      <c r="E176" s="3">
        <f t="shared" si="3"/>
        <v>74.867144646666659</v>
      </c>
    </row>
    <row r="177" spans="1:5" x14ac:dyDescent="0.25">
      <c r="A177" s="3">
        <v>199</v>
      </c>
      <c r="B177" s="1">
        <v>80.005225749999994</v>
      </c>
      <c r="D177" s="3">
        <f t="shared" si="3"/>
        <v>199</v>
      </c>
      <c r="E177" s="3">
        <f t="shared" si="3"/>
        <v>80.005225749999994</v>
      </c>
    </row>
    <row r="178" spans="1:5" x14ac:dyDescent="0.25">
      <c r="A178" s="3">
        <v>200</v>
      </c>
      <c r="B178" s="1">
        <v>78.938327610000002</v>
      </c>
      <c r="D178" s="3">
        <f t="shared" si="3"/>
        <v>200</v>
      </c>
      <c r="E178" s="3">
        <f t="shared" si="3"/>
        <v>78.938327610000002</v>
      </c>
    </row>
    <row r="179" spans="1:5" x14ac:dyDescent="0.25">
      <c r="A179" s="3">
        <v>201</v>
      </c>
      <c r="B179" s="1">
        <v>68.159631917499993</v>
      </c>
      <c r="D179" s="3">
        <f t="shared" si="3"/>
        <v>201</v>
      </c>
      <c r="E179" s="3">
        <f t="shared" si="3"/>
        <v>68.159631917499993</v>
      </c>
    </row>
    <row r="180" spans="1:5" x14ac:dyDescent="0.25">
      <c r="A180" s="3">
        <v>202</v>
      </c>
      <c r="B180" s="1">
        <v>94.478219684999999</v>
      </c>
      <c r="D180" s="3">
        <f t="shared" si="3"/>
        <v>202</v>
      </c>
      <c r="E180" s="3">
        <f t="shared" si="3"/>
        <v>94.478219684999999</v>
      </c>
    </row>
    <row r="181" spans="1:5" x14ac:dyDescent="0.25">
      <c r="A181" s="3">
        <v>203</v>
      </c>
      <c r="B181" s="1">
        <v>152.80270569999999</v>
      </c>
      <c r="D181" s="3">
        <f t="shared" si="3"/>
        <v>203</v>
      </c>
      <c r="E181" s="3">
        <f t="shared" si="3"/>
        <v>152.80270569999999</v>
      </c>
    </row>
    <row r="182" spans="1:5" x14ac:dyDescent="0.25">
      <c r="A182" s="3">
        <v>204</v>
      </c>
      <c r="B182" s="1">
        <v>85.811355970000008</v>
      </c>
      <c r="D182" s="3">
        <f t="shared" si="3"/>
        <v>204</v>
      </c>
      <c r="E182" s="3">
        <f t="shared" si="3"/>
        <v>85.811355970000008</v>
      </c>
    </row>
    <row r="183" spans="1:5" x14ac:dyDescent="0.25">
      <c r="A183" s="3">
        <v>205</v>
      </c>
      <c r="B183" s="1">
        <v>127.34099854999999</v>
      </c>
      <c r="D183" s="3">
        <f t="shared" si="3"/>
        <v>205</v>
      </c>
      <c r="E183" s="3">
        <f t="shared" si="3"/>
        <v>127.34099854999999</v>
      </c>
    </row>
    <row r="184" spans="1:5" x14ac:dyDescent="0.25">
      <c r="A184" s="3">
        <v>206</v>
      </c>
      <c r="B184" s="1">
        <v>76.738338459999994</v>
      </c>
      <c r="D184" s="3">
        <f t="shared" si="3"/>
        <v>206</v>
      </c>
      <c r="E184" s="3">
        <f t="shared" si="3"/>
        <v>76.738338459999994</v>
      </c>
    </row>
    <row r="185" spans="1:5" x14ac:dyDescent="0.25">
      <c r="A185" s="3">
        <v>207</v>
      </c>
      <c r="B185" s="1">
        <v>93.91335982999999</v>
      </c>
      <c r="D185" s="3">
        <f t="shared" si="3"/>
        <v>207</v>
      </c>
      <c r="E185" s="3">
        <f t="shared" si="3"/>
        <v>93.91335982999999</v>
      </c>
    </row>
    <row r="186" spans="1:5" x14ac:dyDescent="0.25">
      <c r="A186" s="3">
        <v>208</v>
      </c>
      <c r="B186" s="1">
        <v>90.556107455000003</v>
      </c>
      <c r="D186" s="3">
        <f t="shared" si="3"/>
        <v>208</v>
      </c>
      <c r="E186" s="3">
        <f t="shared" si="3"/>
        <v>90.556107455000003</v>
      </c>
    </row>
    <row r="187" spans="1:5" x14ac:dyDescent="0.25">
      <c r="A187" s="3">
        <v>210</v>
      </c>
      <c r="B187" s="1">
        <v>93.268172890000002</v>
      </c>
      <c r="D187" s="3">
        <f t="shared" si="3"/>
        <v>210</v>
      </c>
      <c r="E187" s="3">
        <f t="shared" si="3"/>
        <v>93.268172890000002</v>
      </c>
    </row>
    <row r="188" spans="1:5" x14ac:dyDescent="0.25">
      <c r="A188" s="3">
        <v>211</v>
      </c>
      <c r="B188" s="1">
        <v>85.410584983333322</v>
      </c>
      <c r="D188" s="3">
        <f t="shared" si="3"/>
        <v>211</v>
      </c>
      <c r="E188" s="3">
        <f t="shared" si="3"/>
        <v>85.410584983333322</v>
      </c>
    </row>
    <row r="189" spans="1:5" x14ac:dyDescent="0.25">
      <c r="A189" s="3">
        <v>212</v>
      </c>
      <c r="B189" s="1">
        <v>49.09145427</v>
      </c>
      <c r="D189" s="3">
        <f t="shared" si="3"/>
        <v>212</v>
      </c>
      <c r="E189" s="3">
        <f t="shared" si="3"/>
        <v>49.09145427</v>
      </c>
    </row>
    <row r="190" spans="1:5" x14ac:dyDescent="0.25">
      <c r="A190" s="3">
        <v>213</v>
      </c>
      <c r="B190" s="1">
        <v>69.045470694999992</v>
      </c>
      <c r="D190" s="3">
        <f t="shared" si="3"/>
        <v>213</v>
      </c>
      <c r="E190" s="3">
        <f t="shared" si="3"/>
        <v>69.045470694999992</v>
      </c>
    </row>
    <row r="191" spans="1:5" x14ac:dyDescent="0.25">
      <c r="A191" s="3">
        <v>214</v>
      </c>
      <c r="B191" s="1">
        <v>107.45041145666669</v>
      </c>
      <c r="D191" s="3">
        <f t="shared" si="3"/>
        <v>214</v>
      </c>
      <c r="E191" s="3">
        <f t="shared" si="3"/>
        <v>107.45041145666669</v>
      </c>
    </row>
    <row r="192" spans="1:5" x14ac:dyDescent="0.25">
      <c r="A192" s="3">
        <v>215</v>
      </c>
      <c r="B192" s="1">
        <v>80.36048508399999</v>
      </c>
      <c r="D192" s="3">
        <f t="shared" si="3"/>
        <v>215</v>
      </c>
      <c r="E192" s="3">
        <f t="shared" si="3"/>
        <v>80.36048508399999</v>
      </c>
    </row>
    <row r="193" spans="1:5" x14ac:dyDescent="0.25">
      <c r="A193" s="3">
        <v>216</v>
      </c>
      <c r="B193" s="1">
        <v>149.258238836</v>
      </c>
      <c r="D193" s="3">
        <f t="shared" si="3"/>
        <v>216</v>
      </c>
      <c r="E193" s="3">
        <f t="shared" si="3"/>
        <v>149.258238836</v>
      </c>
    </row>
    <row r="194" spans="1:5" x14ac:dyDescent="0.25">
      <c r="A194" s="3">
        <v>217</v>
      </c>
      <c r="B194" s="1">
        <v>120.6369748</v>
      </c>
      <c r="D194" s="3">
        <f t="shared" si="3"/>
        <v>217</v>
      </c>
      <c r="E194" s="3">
        <f t="shared" si="3"/>
        <v>120.6369748</v>
      </c>
    </row>
    <row r="195" spans="1:5" x14ac:dyDescent="0.25">
      <c r="A195" s="3">
        <v>218</v>
      </c>
      <c r="B195" s="1">
        <v>92.336776520000001</v>
      </c>
      <c r="D195" s="3">
        <f t="shared" ref="D195:E232" si="4">A195</f>
        <v>218</v>
      </c>
      <c r="E195" s="3">
        <f t="shared" si="4"/>
        <v>92.336776520000001</v>
      </c>
    </row>
    <row r="196" spans="1:5" x14ac:dyDescent="0.25">
      <c r="A196" s="3">
        <v>219</v>
      </c>
      <c r="B196" s="1">
        <v>92.633517017500012</v>
      </c>
      <c r="D196" s="3">
        <f t="shared" si="4"/>
        <v>219</v>
      </c>
      <c r="E196" s="3">
        <f t="shared" si="4"/>
        <v>92.633517017500012</v>
      </c>
    </row>
    <row r="197" spans="1:5" x14ac:dyDescent="0.25">
      <c r="A197" s="3">
        <v>220</v>
      </c>
      <c r="B197" s="1">
        <v>86.847871990000002</v>
      </c>
      <c r="D197" s="3">
        <f t="shared" si="4"/>
        <v>220</v>
      </c>
      <c r="E197" s="3">
        <f t="shared" si="4"/>
        <v>86.847871990000002</v>
      </c>
    </row>
    <row r="198" spans="1:5" x14ac:dyDescent="0.25">
      <c r="A198" s="3">
        <v>221</v>
      </c>
      <c r="B198" s="1">
        <v>77.239595876666669</v>
      </c>
      <c r="D198" s="3">
        <f t="shared" si="4"/>
        <v>221</v>
      </c>
      <c r="E198" s="3">
        <f t="shared" si="4"/>
        <v>77.239595876666669</v>
      </c>
    </row>
    <row r="199" spans="1:5" x14ac:dyDescent="0.25">
      <c r="A199" s="3">
        <v>222</v>
      </c>
      <c r="B199" s="1">
        <v>298.18331309500002</v>
      </c>
      <c r="D199" s="3">
        <f t="shared" si="4"/>
        <v>222</v>
      </c>
      <c r="E199" s="3">
        <f t="shared" si="4"/>
        <v>298.18331309500002</v>
      </c>
    </row>
    <row r="200" spans="1:5" x14ac:dyDescent="0.25">
      <c r="A200" s="3">
        <v>223</v>
      </c>
      <c r="B200" s="1">
        <v>71.310692143333327</v>
      </c>
      <c r="D200" s="3">
        <f t="shared" si="4"/>
        <v>223</v>
      </c>
      <c r="E200" s="3">
        <f t="shared" si="4"/>
        <v>71.310692143333327</v>
      </c>
    </row>
    <row r="201" spans="1:5" x14ac:dyDescent="0.25">
      <c r="A201" s="3">
        <v>224</v>
      </c>
      <c r="B201" s="1">
        <v>83.03</v>
      </c>
      <c r="D201" s="3">
        <f t="shared" si="4"/>
        <v>224</v>
      </c>
      <c r="E201" s="3">
        <f t="shared" si="4"/>
        <v>83.03</v>
      </c>
    </row>
    <row r="202" spans="1:5" x14ac:dyDescent="0.25">
      <c r="A202" s="3">
        <v>225</v>
      </c>
      <c r="B202" s="1">
        <v>92.220133584999999</v>
      </c>
      <c r="D202" s="3">
        <f t="shared" si="4"/>
        <v>225</v>
      </c>
      <c r="E202" s="3">
        <f t="shared" si="4"/>
        <v>92.220133584999999</v>
      </c>
    </row>
    <row r="203" spans="1:5" x14ac:dyDescent="0.25">
      <c r="A203" s="3">
        <v>226</v>
      </c>
      <c r="B203" s="1">
        <v>88.389913899999996</v>
      </c>
      <c r="D203" s="3">
        <f t="shared" si="4"/>
        <v>226</v>
      </c>
      <c r="E203" s="3">
        <f t="shared" si="4"/>
        <v>88.389913899999996</v>
      </c>
    </row>
    <row r="204" spans="1:5" x14ac:dyDescent="0.25">
      <c r="A204" s="3">
        <v>227</v>
      </c>
      <c r="B204" s="1">
        <v>83.533542484999998</v>
      </c>
      <c r="D204" s="3">
        <f t="shared" si="4"/>
        <v>227</v>
      </c>
      <c r="E204" s="3">
        <f t="shared" si="4"/>
        <v>83.533542484999998</v>
      </c>
    </row>
    <row r="205" spans="1:5" x14ac:dyDescent="0.25">
      <c r="A205" s="3">
        <v>228</v>
      </c>
      <c r="B205" s="1">
        <v>70.240077643333336</v>
      </c>
      <c r="D205" s="3">
        <f t="shared" si="4"/>
        <v>228</v>
      </c>
      <c r="E205" s="3">
        <f t="shared" si="4"/>
        <v>70.240077643333336</v>
      </c>
    </row>
    <row r="206" spans="1:5" x14ac:dyDescent="0.25">
      <c r="A206" s="3">
        <v>229</v>
      </c>
      <c r="B206" s="1">
        <v>65.819810779999997</v>
      </c>
      <c r="D206" s="3">
        <f t="shared" si="4"/>
        <v>229</v>
      </c>
      <c r="E206" s="3">
        <f t="shared" si="4"/>
        <v>65.819810779999997</v>
      </c>
    </row>
    <row r="207" spans="1:5" x14ac:dyDescent="0.25">
      <c r="A207" s="3">
        <v>231</v>
      </c>
      <c r="B207" s="1">
        <v>115.22308484999999</v>
      </c>
      <c r="D207" s="3">
        <f t="shared" si="4"/>
        <v>231</v>
      </c>
      <c r="E207" s="3">
        <f t="shared" si="4"/>
        <v>115.22308484999999</v>
      </c>
    </row>
    <row r="208" spans="1:5" x14ac:dyDescent="0.25">
      <c r="A208" s="3">
        <v>232</v>
      </c>
      <c r="B208" s="1">
        <v>100.23326556250001</v>
      </c>
      <c r="D208" s="3">
        <f t="shared" si="4"/>
        <v>232</v>
      </c>
      <c r="E208" s="3">
        <f t="shared" si="4"/>
        <v>100.23326556250001</v>
      </c>
    </row>
    <row r="209" spans="1:5" x14ac:dyDescent="0.25">
      <c r="A209" s="3">
        <v>233</v>
      </c>
      <c r="B209" s="1">
        <v>138.41837254000001</v>
      </c>
      <c r="D209" s="3">
        <f t="shared" si="4"/>
        <v>233</v>
      </c>
      <c r="E209" s="3">
        <f t="shared" si="4"/>
        <v>138.41837254000001</v>
      </c>
    </row>
    <row r="210" spans="1:5" x14ac:dyDescent="0.25">
      <c r="A210" s="3">
        <v>234</v>
      </c>
      <c r="B210" s="1">
        <v>97.224556015000005</v>
      </c>
      <c r="D210" s="3">
        <f t="shared" si="4"/>
        <v>234</v>
      </c>
      <c r="E210" s="3">
        <f t="shared" si="4"/>
        <v>97.224556015000005</v>
      </c>
    </row>
    <row r="211" spans="1:5" x14ac:dyDescent="0.25">
      <c r="A211" s="3">
        <v>235</v>
      </c>
      <c r="B211" s="1">
        <v>120.41246756499999</v>
      </c>
      <c r="D211" s="3">
        <f t="shared" si="4"/>
        <v>235</v>
      </c>
      <c r="E211" s="3">
        <f t="shared" si="4"/>
        <v>120.41246756499999</v>
      </c>
    </row>
    <row r="212" spans="1:5" x14ac:dyDescent="0.25">
      <c r="A212" s="3">
        <v>236</v>
      </c>
      <c r="B212" s="1">
        <v>111.160276825</v>
      </c>
      <c r="D212" s="3">
        <f t="shared" si="4"/>
        <v>236</v>
      </c>
      <c r="E212" s="3">
        <f t="shared" si="4"/>
        <v>111.160276825</v>
      </c>
    </row>
    <row r="213" spans="1:5" x14ac:dyDescent="0.25">
      <c r="A213" s="3">
        <v>238</v>
      </c>
      <c r="B213" s="1">
        <v>105.920628736</v>
      </c>
      <c r="D213" s="3">
        <f t="shared" si="4"/>
        <v>238</v>
      </c>
      <c r="E213" s="3">
        <f t="shared" si="4"/>
        <v>105.920628736</v>
      </c>
    </row>
    <row r="214" spans="1:5" x14ac:dyDescent="0.25">
      <c r="A214" s="3">
        <v>239</v>
      </c>
      <c r="B214" s="1">
        <v>110.42080012</v>
      </c>
      <c r="D214" s="3">
        <f t="shared" si="4"/>
        <v>239</v>
      </c>
      <c r="E214" s="3">
        <f t="shared" si="4"/>
        <v>110.42080012</v>
      </c>
    </row>
    <row r="215" spans="1:5" x14ac:dyDescent="0.25">
      <c r="A215" s="3">
        <v>240</v>
      </c>
      <c r="B215" s="1">
        <v>72.213270140000006</v>
      </c>
      <c r="D215" s="3">
        <f t="shared" si="4"/>
        <v>240</v>
      </c>
      <c r="E215" s="3">
        <f t="shared" si="4"/>
        <v>72.213270140000006</v>
      </c>
    </row>
    <row r="216" spans="1:5" x14ac:dyDescent="0.25">
      <c r="A216" s="3">
        <v>241</v>
      </c>
      <c r="B216" s="1">
        <v>81.003470797999995</v>
      </c>
      <c r="D216" s="3">
        <f t="shared" si="4"/>
        <v>241</v>
      </c>
      <c r="E216" s="3">
        <f t="shared" si="4"/>
        <v>81.003470797999995</v>
      </c>
    </row>
    <row r="217" spans="1:5" x14ac:dyDescent="0.25">
      <c r="A217" s="3">
        <v>242</v>
      </c>
      <c r="B217" s="1">
        <v>361.89774121599999</v>
      </c>
      <c r="D217" s="3">
        <f t="shared" si="4"/>
        <v>242</v>
      </c>
      <c r="E217" s="3">
        <f t="shared" si="4"/>
        <v>361.89774121599999</v>
      </c>
    </row>
    <row r="218" spans="1:5" x14ac:dyDescent="0.25">
      <c r="A218" s="3">
        <v>243</v>
      </c>
      <c r="B218" s="1">
        <v>110.263655722</v>
      </c>
      <c r="D218" s="3">
        <f t="shared" si="4"/>
        <v>243</v>
      </c>
      <c r="E218" s="3">
        <f t="shared" si="4"/>
        <v>110.263655722</v>
      </c>
    </row>
    <row r="219" spans="1:5" x14ac:dyDescent="0.25">
      <c r="A219" s="3">
        <v>244</v>
      </c>
      <c r="B219" s="1">
        <v>128.08415985333335</v>
      </c>
      <c r="D219" s="3">
        <f t="shared" si="4"/>
        <v>244</v>
      </c>
      <c r="E219" s="3">
        <f t="shared" si="4"/>
        <v>128.08415985333335</v>
      </c>
    </row>
    <row r="220" spans="1:5" x14ac:dyDescent="0.25">
      <c r="A220" s="3">
        <v>245</v>
      </c>
      <c r="B220" s="1">
        <v>110.48006118461538</v>
      </c>
      <c r="D220" s="3">
        <f t="shared" si="4"/>
        <v>245</v>
      </c>
      <c r="E220" s="3">
        <f t="shared" si="4"/>
        <v>110.48006118461538</v>
      </c>
    </row>
    <row r="221" spans="1:5" x14ac:dyDescent="0.25">
      <c r="A221" s="3">
        <v>246</v>
      </c>
      <c r="B221" s="1">
        <v>115.43054025833334</v>
      </c>
      <c r="D221" s="3">
        <f t="shared" si="4"/>
        <v>246</v>
      </c>
      <c r="E221" s="3">
        <f t="shared" si="4"/>
        <v>115.43054025833334</v>
      </c>
    </row>
    <row r="222" spans="1:5" x14ac:dyDescent="0.25">
      <c r="A222" s="3">
        <v>247</v>
      </c>
      <c r="B222" s="1">
        <v>128.24199834533331</v>
      </c>
      <c r="D222" s="3">
        <f t="shared" si="4"/>
        <v>247</v>
      </c>
      <c r="E222" s="3">
        <f t="shared" si="4"/>
        <v>128.24199834533331</v>
      </c>
    </row>
    <row r="223" spans="1:5" x14ac:dyDescent="0.25">
      <c r="A223" s="3">
        <v>248</v>
      </c>
      <c r="B223" s="1">
        <v>99.734423714999991</v>
      </c>
      <c r="D223" s="3">
        <f t="shared" si="4"/>
        <v>248</v>
      </c>
      <c r="E223" s="3">
        <f t="shared" si="4"/>
        <v>99.734423714999991</v>
      </c>
    </row>
    <row r="224" spans="1:5" x14ac:dyDescent="0.25">
      <c r="A224" s="3">
        <v>251</v>
      </c>
      <c r="B224" s="1">
        <v>88.518198914999999</v>
      </c>
      <c r="D224" s="3">
        <f t="shared" si="4"/>
        <v>251</v>
      </c>
      <c r="E224" s="3">
        <f t="shared" si="4"/>
        <v>88.518198914999999</v>
      </c>
    </row>
    <row r="225" spans="1:5" x14ac:dyDescent="0.25">
      <c r="A225" s="3">
        <v>258</v>
      </c>
      <c r="B225" s="1">
        <v>118.4768519</v>
      </c>
      <c r="D225" s="3">
        <f t="shared" si="4"/>
        <v>258</v>
      </c>
      <c r="E225" s="3">
        <f t="shared" si="4"/>
        <v>118.4768519</v>
      </c>
    </row>
    <row r="226" spans="1:5" x14ac:dyDescent="0.25">
      <c r="A226" s="3">
        <v>259</v>
      </c>
      <c r="B226" s="1">
        <v>131.11708859999999</v>
      </c>
      <c r="D226" s="3">
        <f t="shared" si="4"/>
        <v>259</v>
      </c>
      <c r="E226" s="3">
        <f t="shared" si="4"/>
        <v>131.11708859999999</v>
      </c>
    </row>
    <row r="227" spans="1:5" x14ac:dyDescent="0.25">
      <c r="A227" s="3">
        <v>260</v>
      </c>
      <c r="B227" s="1">
        <v>106.18406589999999</v>
      </c>
      <c r="D227" s="3">
        <f t="shared" si="4"/>
        <v>260</v>
      </c>
      <c r="E227" s="3">
        <f t="shared" si="4"/>
        <v>106.18406589999999</v>
      </c>
    </row>
    <row r="228" spans="1:5" x14ac:dyDescent="0.25">
      <c r="A228" s="3">
        <v>261</v>
      </c>
      <c r="B228" s="1">
        <v>158.6430206</v>
      </c>
      <c r="D228" s="3">
        <f t="shared" si="4"/>
        <v>261</v>
      </c>
      <c r="E228" s="3">
        <f t="shared" si="4"/>
        <v>158.6430206</v>
      </c>
    </row>
    <row r="229" spans="1:5" x14ac:dyDescent="0.25">
      <c r="A229" s="3">
        <v>262</v>
      </c>
      <c r="B229" s="1">
        <v>126.30651274333333</v>
      </c>
      <c r="D229" s="3">
        <f t="shared" si="4"/>
        <v>262</v>
      </c>
      <c r="E229" s="3">
        <f t="shared" si="4"/>
        <v>126.30651274333333</v>
      </c>
    </row>
    <row r="230" spans="1:5" x14ac:dyDescent="0.25">
      <c r="A230" s="3">
        <v>263</v>
      </c>
      <c r="B230" s="1">
        <v>115.500088265</v>
      </c>
      <c r="D230" s="3">
        <f t="shared" si="4"/>
        <v>263</v>
      </c>
      <c r="E230" s="3">
        <f t="shared" si="4"/>
        <v>115.500088265</v>
      </c>
    </row>
    <row r="231" spans="1:5" x14ac:dyDescent="0.25">
      <c r="A231" s="3">
        <v>266</v>
      </c>
      <c r="B231" s="1">
        <v>170.70858630000001</v>
      </c>
      <c r="D231" s="3">
        <f t="shared" si="4"/>
        <v>266</v>
      </c>
      <c r="E231" s="3">
        <f t="shared" si="4"/>
        <v>170.70858630000001</v>
      </c>
    </row>
    <row r="232" spans="1:5" x14ac:dyDescent="0.25">
      <c r="A232" s="3">
        <v>274</v>
      </c>
      <c r="B232" s="1">
        <v>86.565217390000001</v>
      </c>
      <c r="D232" s="3">
        <f t="shared" si="4"/>
        <v>274</v>
      </c>
      <c r="E232" s="3">
        <f t="shared" si="4"/>
        <v>86.565217390000001</v>
      </c>
    </row>
    <row r="233" spans="1:5" x14ac:dyDescent="0.25">
      <c r="A233" s="3" t="s">
        <v>1007</v>
      </c>
      <c r="B233" s="1"/>
    </row>
    <row r="234" spans="1:5" x14ac:dyDescent="0.25">
      <c r="A234" s="3" t="s">
        <v>1008</v>
      </c>
      <c r="B234" s="1">
        <v>78.616530611462792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G2" activeCellId="1" sqref="E2:E4 G2:G4"/>
    </sheetView>
  </sheetViews>
  <sheetFormatPr defaultRowHeight="15" x14ac:dyDescent="0.25"/>
  <cols>
    <col min="1" max="1" width="13.140625" bestFit="1" customWidth="1"/>
    <col min="2" max="2" width="30.7109375" bestFit="1" customWidth="1"/>
    <col min="3" max="3" width="22.5703125" bestFit="1" customWidth="1"/>
    <col min="4" max="4" width="17.42578125" bestFit="1" customWidth="1"/>
  </cols>
  <sheetData>
    <row r="1" spans="1:7" x14ac:dyDescent="0.25">
      <c r="A1" s="2" t="s">
        <v>1006</v>
      </c>
      <c r="B1" t="s">
        <v>1012</v>
      </c>
      <c r="C1" t="s">
        <v>1009</v>
      </c>
      <c r="D1" t="s">
        <v>1014</v>
      </c>
    </row>
    <row r="2" spans="1:7" x14ac:dyDescent="0.25">
      <c r="A2" s="3">
        <v>0</v>
      </c>
      <c r="B2" s="1">
        <v>75.10185126249047</v>
      </c>
      <c r="C2" s="1">
        <v>0.64235039966346108</v>
      </c>
      <c r="D2" s="1">
        <v>624</v>
      </c>
      <c r="E2" s="1">
        <v>0</v>
      </c>
      <c r="F2">
        <f>B2</f>
        <v>75.10185126249047</v>
      </c>
      <c r="G2">
        <f>C2</f>
        <v>0.64235039966346108</v>
      </c>
    </row>
    <row r="3" spans="1:7" x14ac:dyDescent="0.25">
      <c r="A3" s="3">
        <v>1</v>
      </c>
      <c r="B3" s="1">
        <v>83.407872181074794</v>
      </c>
      <c r="C3" s="1">
        <v>0.58296615214485992</v>
      </c>
      <c r="D3" s="1">
        <v>214</v>
      </c>
      <c r="E3" s="1">
        <v>1</v>
      </c>
      <c r="F3">
        <f>B3</f>
        <v>83.407872181074794</v>
      </c>
      <c r="G3">
        <f>C3</f>
        <v>0.58296615214485992</v>
      </c>
    </row>
    <row r="4" spans="1:7" x14ac:dyDescent="0.25">
      <c r="A4" s="3">
        <v>2</v>
      </c>
      <c r="B4" s="1">
        <v>96.691900209130438</v>
      </c>
      <c r="C4" s="1">
        <v>0.59273453782608709</v>
      </c>
      <c r="D4" s="1">
        <v>69</v>
      </c>
      <c r="E4" t="s">
        <v>1015</v>
      </c>
      <c r="F4">
        <f>(($D$4 * B$4)+($D$5 * B$5)+($D$6 * B$6))/($D$4+$D$5+$D$6)</f>
        <v>94.3977849068919</v>
      </c>
      <c r="G4">
        <f>(($D$4 * C$4)+($D$5 * C$5)+($D$6 * C$6))/($D$4+$D$5+$D$6)</f>
        <v>0.59328963189189199</v>
      </c>
    </row>
    <row r="5" spans="1:7" x14ac:dyDescent="0.25">
      <c r="A5" s="3">
        <v>3</v>
      </c>
      <c r="B5" s="1">
        <v>68.508403826666665</v>
      </c>
      <c r="C5" s="1">
        <v>0.49395079033333333</v>
      </c>
      <c r="D5" s="1">
        <v>3</v>
      </c>
    </row>
    <row r="6" spans="1:7" x14ac:dyDescent="0.25">
      <c r="A6" s="3">
        <v>4</v>
      </c>
      <c r="B6" s="1">
        <v>54.084878600000003</v>
      </c>
      <c r="C6" s="1">
        <v>0.76144863949999997</v>
      </c>
      <c r="D6" s="1">
        <v>2</v>
      </c>
    </row>
    <row r="7" spans="1:7" x14ac:dyDescent="0.25">
      <c r="A7" s="3" t="s">
        <v>1008</v>
      </c>
      <c r="B7" s="1">
        <v>78.616530611462764</v>
      </c>
      <c r="C7" s="1">
        <v>0.62443513016337637</v>
      </c>
      <c r="D7" s="1">
        <v>912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topLeftCell="B1" workbookViewId="0">
      <selection activeCell="G5" sqref="G5"/>
    </sheetView>
  </sheetViews>
  <sheetFormatPr defaultRowHeight="15" x14ac:dyDescent="0.25"/>
  <cols>
    <col min="1" max="1" width="13.140625" bestFit="1" customWidth="1"/>
    <col min="2" max="2" width="30.7109375" bestFit="1" customWidth="1"/>
    <col min="3" max="3" width="22.5703125" bestFit="1" customWidth="1"/>
    <col min="4" max="4" width="17.42578125" bestFit="1" customWidth="1"/>
    <col min="5" max="5" width="26.28515625" bestFit="1" customWidth="1"/>
  </cols>
  <sheetData>
    <row r="1" spans="1:7" x14ac:dyDescent="0.25">
      <c r="A1" s="2" t="s">
        <v>1006</v>
      </c>
      <c r="B1" t="s">
        <v>1012</v>
      </c>
      <c r="C1" t="s">
        <v>1009</v>
      </c>
      <c r="D1" t="s">
        <v>1014</v>
      </c>
    </row>
    <row r="2" spans="1:7" x14ac:dyDescent="0.25">
      <c r="A2" s="3">
        <v>0</v>
      </c>
      <c r="B2" s="1">
        <v>75.782138404130251</v>
      </c>
      <c r="C2" s="1">
        <v>0.6376424845563089</v>
      </c>
      <c r="D2" s="1">
        <v>737</v>
      </c>
      <c r="E2" s="1">
        <v>0</v>
      </c>
      <c r="F2">
        <f t="shared" ref="F2:G4" si="0">B2</f>
        <v>75.782138404130251</v>
      </c>
      <c r="G2">
        <f t="shared" si="0"/>
        <v>0.6376424845563089</v>
      </c>
    </row>
    <row r="3" spans="1:7" x14ac:dyDescent="0.25">
      <c r="A3" s="3">
        <v>1</v>
      </c>
      <c r="B3" s="1">
        <v>89.226971929915919</v>
      </c>
      <c r="C3" s="1">
        <v>0.58371391816806728</v>
      </c>
      <c r="D3" s="1">
        <v>119</v>
      </c>
      <c r="E3" s="1">
        <v>1</v>
      </c>
      <c r="F3">
        <f t="shared" si="0"/>
        <v>89.226971929915919</v>
      </c>
      <c r="G3">
        <f t="shared" si="0"/>
        <v>0.58371391816806728</v>
      </c>
    </row>
    <row r="4" spans="1:7" x14ac:dyDescent="0.25">
      <c r="A4" s="3">
        <v>2</v>
      </c>
      <c r="B4" s="1">
        <v>81.615999552068985</v>
      </c>
      <c r="C4" s="1">
        <v>0.61082822665517233</v>
      </c>
      <c r="D4" s="1">
        <v>29</v>
      </c>
      <c r="E4">
        <v>2</v>
      </c>
      <c r="F4">
        <f t="shared" si="0"/>
        <v>81.615999552068985</v>
      </c>
      <c r="G4">
        <f t="shared" si="0"/>
        <v>0.61082822665517233</v>
      </c>
    </row>
    <row r="5" spans="1:7" x14ac:dyDescent="0.25">
      <c r="A5" s="3">
        <v>3</v>
      </c>
      <c r="B5" s="1">
        <v>106.86227989266666</v>
      </c>
      <c r="C5" s="1">
        <v>0.40696383666666663</v>
      </c>
      <c r="D5" s="1">
        <v>15</v>
      </c>
      <c r="E5" t="s">
        <v>1016</v>
      </c>
      <c r="F5">
        <f>((B5*$D$5)+(B6*$D$6)+(B7*$D$7))/($D$5+$D$6+$D$7)</f>
        <v>105.9987506348148</v>
      </c>
      <c r="G5">
        <f>((C5*$D$5)+(C6*$D$6)+(C7*$D$7))/($D$5+$D$6+$D$7)</f>
        <v>0.45801306503703709</v>
      </c>
    </row>
    <row r="6" spans="1:7" x14ac:dyDescent="0.25">
      <c r="A6" s="3">
        <v>4</v>
      </c>
      <c r="B6" s="1">
        <v>109.81866707500001</v>
      </c>
      <c r="C6" s="1">
        <v>0.50890049240000002</v>
      </c>
      <c r="D6" s="1">
        <v>10</v>
      </c>
    </row>
    <row r="7" spans="1:7" x14ac:dyDescent="0.25">
      <c r="A7" s="3">
        <v>5</v>
      </c>
      <c r="B7" s="1">
        <v>80.422698999999994</v>
      </c>
      <c r="C7" s="1">
        <v>0.586445141</v>
      </c>
      <c r="D7" s="1">
        <v>2</v>
      </c>
    </row>
    <row r="8" spans="1:7" x14ac:dyDescent="0.25">
      <c r="A8" s="3" t="s">
        <v>1007</v>
      </c>
      <c r="B8" s="1"/>
      <c r="C8" s="1"/>
      <c r="D8" s="1"/>
    </row>
    <row r="9" spans="1:7" x14ac:dyDescent="0.25">
      <c r="A9" s="3" t="s">
        <v>1008</v>
      </c>
      <c r="B9" s="1">
        <v>78.616530611462707</v>
      </c>
      <c r="C9" s="1">
        <v>0.62443513016337671</v>
      </c>
      <c r="D9" s="1">
        <v>912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topLeftCell="A4" workbookViewId="0">
      <selection activeCell="F4" sqref="F4"/>
    </sheetView>
  </sheetViews>
  <sheetFormatPr defaultRowHeight="15" x14ac:dyDescent="0.25"/>
  <cols>
    <col min="1" max="1" width="13.140625" bestFit="1" customWidth="1"/>
    <col min="2" max="2" width="30.7109375" bestFit="1" customWidth="1"/>
    <col min="3" max="3" width="22.5703125" bestFit="1" customWidth="1"/>
    <col min="4" max="4" width="17.42578125" bestFit="1" customWidth="1"/>
  </cols>
  <sheetData>
    <row r="1" spans="1:7" x14ac:dyDescent="0.25">
      <c r="A1" s="2" t="s">
        <v>1006</v>
      </c>
      <c r="B1" t="s">
        <v>1012</v>
      </c>
      <c r="C1" t="s">
        <v>1009</v>
      </c>
      <c r="D1" t="s">
        <v>1014</v>
      </c>
    </row>
    <row r="2" spans="1:7" x14ac:dyDescent="0.25">
      <c r="A2" s="3">
        <v>0</v>
      </c>
      <c r="B2" s="1">
        <v>49.113930644578325</v>
      </c>
      <c r="C2" s="1">
        <v>0.76576887745783129</v>
      </c>
      <c r="D2" s="1">
        <v>83</v>
      </c>
      <c r="E2" s="1">
        <v>0</v>
      </c>
      <c r="F2">
        <f>B2</f>
        <v>49.113930644578325</v>
      </c>
      <c r="G2">
        <f>C2</f>
        <v>0.76576887745783129</v>
      </c>
    </row>
    <row r="3" spans="1:7" x14ac:dyDescent="0.25">
      <c r="A3" s="3">
        <v>1</v>
      </c>
      <c r="B3" s="1">
        <v>58.422468338154509</v>
      </c>
      <c r="C3" s="1">
        <v>0.69851187045493568</v>
      </c>
      <c r="D3" s="1">
        <v>233</v>
      </c>
      <c r="E3" s="1">
        <v>1</v>
      </c>
      <c r="F3">
        <f>B3</f>
        <v>58.422468338154509</v>
      </c>
      <c r="G3">
        <f>C3</f>
        <v>0.69851187045493568</v>
      </c>
    </row>
    <row r="4" spans="1:7" x14ac:dyDescent="0.25">
      <c r="A4" s="3">
        <v>2</v>
      </c>
      <c r="B4" s="1">
        <v>72.125336966026552</v>
      </c>
      <c r="C4" s="1">
        <v>0.62165545001063827</v>
      </c>
      <c r="D4" s="1">
        <v>188</v>
      </c>
      <c r="E4">
        <v>2</v>
      </c>
      <c r="F4">
        <f t="shared" ref="F4:F10" si="0">B4</f>
        <v>72.125336966026552</v>
      </c>
      <c r="G4">
        <f t="shared" ref="G4:G10" si="1">C4</f>
        <v>0.62165545001063827</v>
      </c>
    </row>
    <row r="5" spans="1:7" x14ac:dyDescent="0.25">
      <c r="A5" s="3">
        <v>3</v>
      </c>
      <c r="B5" s="1">
        <v>85.941911359127474</v>
      </c>
      <c r="C5" s="1">
        <v>0.59020035273529403</v>
      </c>
      <c r="D5" s="1">
        <v>102</v>
      </c>
      <c r="E5">
        <v>3</v>
      </c>
      <c r="F5">
        <f t="shared" si="0"/>
        <v>85.941911359127474</v>
      </c>
      <c r="G5">
        <f t="shared" si="1"/>
        <v>0.59020035273529403</v>
      </c>
    </row>
    <row r="6" spans="1:7" x14ac:dyDescent="0.25">
      <c r="A6" s="3">
        <v>4</v>
      </c>
      <c r="B6" s="1">
        <v>87.512664908192789</v>
      </c>
      <c r="C6" s="1">
        <v>0.58369037167469895</v>
      </c>
      <c r="D6" s="1">
        <v>83</v>
      </c>
      <c r="E6">
        <v>4</v>
      </c>
      <c r="F6">
        <f t="shared" si="0"/>
        <v>87.512664908192789</v>
      </c>
      <c r="G6">
        <f t="shared" si="1"/>
        <v>0.58369037167469895</v>
      </c>
    </row>
    <row r="7" spans="1:7" x14ac:dyDescent="0.25">
      <c r="A7" s="3">
        <v>5</v>
      </c>
      <c r="B7" s="1">
        <v>91.420537826883134</v>
      </c>
      <c r="C7" s="1">
        <v>0.49200915667532463</v>
      </c>
      <c r="D7" s="1">
        <v>77</v>
      </c>
      <c r="E7">
        <v>5</v>
      </c>
      <c r="F7">
        <f t="shared" si="0"/>
        <v>91.420537826883134</v>
      </c>
      <c r="G7">
        <f t="shared" si="1"/>
        <v>0.49200915667532463</v>
      </c>
    </row>
    <row r="8" spans="1:7" x14ac:dyDescent="0.25">
      <c r="A8" s="3">
        <v>6</v>
      </c>
      <c r="B8" s="1">
        <v>112.34508239456136</v>
      </c>
      <c r="C8" s="1">
        <v>0.56854209189473681</v>
      </c>
      <c r="D8" s="1">
        <v>57</v>
      </c>
      <c r="E8">
        <v>6</v>
      </c>
      <c r="F8">
        <f t="shared" si="0"/>
        <v>112.34508239456136</v>
      </c>
      <c r="G8">
        <f t="shared" si="1"/>
        <v>0.56854209189473681</v>
      </c>
    </row>
    <row r="9" spans="1:7" x14ac:dyDescent="0.25">
      <c r="A9" s="3">
        <v>7</v>
      </c>
      <c r="B9" s="1">
        <v>112.37367044027027</v>
      </c>
      <c r="C9" s="1">
        <v>0.59098624062162164</v>
      </c>
      <c r="D9" s="1">
        <v>37</v>
      </c>
      <c r="E9">
        <v>7</v>
      </c>
      <c r="F9">
        <f t="shared" si="0"/>
        <v>112.37367044027027</v>
      </c>
      <c r="G9">
        <f t="shared" si="1"/>
        <v>0.59098624062162164</v>
      </c>
    </row>
    <row r="10" spans="1:7" x14ac:dyDescent="0.25">
      <c r="A10" s="3">
        <v>8</v>
      </c>
      <c r="B10" s="1">
        <v>126.36125634818185</v>
      </c>
      <c r="C10" s="1">
        <v>0.4629539666060607</v>
      </c>
      <c r="D10" s="1">
        <v>33</v>
      </c>
      <c r="E10">
        <v>8</v>
      </c>
      <c r="F10">
        <f t="shared" si="0"/>
        <v>126.36125634818185</v>
      </c>
      <c r="G10">
        <f t="shared" si="1"/>
        <v>0.4629539666060607</v>
      </c>
    </row>
    <row r="11" spans="1:7" x14ac:dyDescent="0.25">
      <c r="A11" s="3">
        <v>9</v>
      </c>
      <c r="B11" s="1">
        <v>122.60254649999999</v>
      </c>
      <c r="C11" s="1">
        <v>0.42567406833333332</v>
      </c>
      <c r="D11" s="1">
        <v>9</v>
      </c>
      <c r="E11" t="s">
        <v>1018</v>
      </c>
      <c r="F11">
        <f>(($D$11 * B$11)+($D$12 * B$12)+($D$13 * B$13))/($D$11+$D$12+$D$13)</f>
        <v>139.44193056842104</v>
      </c>
      <c r="G11">
        <f>(($D$11 * C$11)+($D$12 * C$12)+($D$13 * C$13))/($D$11+$D$12+$D$13)</f>
        <v>0.53785360689473694</v>
      </c>
    </row>
    <row r="12" spans="1:7" x14ac:dyDescent="0.25">
      <c r="A12" s="3">
        <v>10</v>
      </c>
      <c r="B12" s="1">
        <v>106.10299228749999</v>
      </c>
      <c r="C12" s="1">
        <v>0.68445413287500001</v>
      </c>
      <c r="D12" s="1">
        <v>8</v>
      </c>
    </row>
    <row r="13" spans="1:7" x14ac:dyDescent="0.25">
      <c r="A13" s="3">
        <v>11</v>
      </c>
      <c r="B13" s="1">
        <v>348.57491200000004</v>
      </c>
      <c r="C13" s="1">
        <v>0.45625942650000001</v>
      </c>
      <c r="D13" s="1">
        <v>2</v>
      </c>
    </row>
    <row r="14" spans="1:7" x14ac:dyDescent="0.25">
      <c r="A14" s="3" t="s">
        <v>1007</v>
      </c>
      <c r="B14" s="1"/>
      <c r="C14" s="1"/>
      <c r="D14" s="1"/>
    </row>
    <row r="15" spans="1:7" x14ac:dyDescent="0.25">
      <c r="A15" s="3" t="s">
        <v>1008</v>
      </c>
      <c r="B15" s="1">
        <v>78.61653061146275</v>
      </c>
      <c r="C15" s="1">
        <v>0.62443513016337737</v>
      </c>
      <c r="D15" s="1">
        <v>912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Graphs</vt:lpstr>
      <vt:lpstr>SR_Length</vt:lpstr>
      <vt:lpstr>ToT_Length</vt:lpstr>
      <vt:lpstr>Conjuctions</vt:lpstr>
      <vt:lpstr>Character_Count</vt:lpstr>
      <vt:lpstr>Prepositions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Hugh Wright</dc:creator>
  <cp:lastModifiedBy>Hugh Wright</cp:lastModifiedBy>
  <dcterms:created xsi:type="dcterms:W3CDTF">2022-04-18T17:14:48Z</dcterms:created>
  <dcterms:modified xsi:type="dcterms:W3CDTF">2022-04-18T17:14:48Z</dcterms:modified>
</cp:coreProperties>
</file>