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hidePivotFieldList="1" autoCompressPictures="0"/>
  <bookViews>
    <workbookView xWindow="100" yWindow="0" windowWidth="25580" windowHeight="19100" tabRatio="500" activeTab="1"/>
  </bookViews>
  <sheets>
    <sheet name="Sheet2" sheetId="2" r:id="rId1"/>
    <sheet name="Sheet1" sheetId="1" r:id="rId2"/>
  </sheets>
  <calcPr calcId="140000" concurrentCalc="0"/>
  <pivotCaches>
    <pivotCache cacheId="4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4" i="1" l="1"/>
  <c r="M185" i="1"/>
  <c r="M186" i="1"/>
  <c r="M187" i="1"/>
  <c r="M188" i="1"/>
  <c r="M189" i="1"/>
  <c r="M190" i="1"/>
  <c r="M191" i="1"/>
  <c r="M192" i="1"/>
  <c r="M193" i="1"/>
  <c r="M183" i="1"/>
  <c r="M182" i="1"/>
  <c r="M170" i="1"/>
  <c r="M171" i="1"/>
  <c r="M172" i="1"/>
  <c r="M173" i="1"/>
  <c r="N170" i="1"/>
  <c r="M162" i="1"/>
  <c r="M163" i="1"/>
  <c r="M164" i="1"/>
  <c r="M165" i="1"/>
  <c r="N162" i="1"/>
  <c r="M158" i="1"/>
  <c r="M159" i="1"/>
  <c r="M160" i="1"/>
  <c r="M161" i="1"/>
  <c r="N158" i="1"/>
  <c r="M166" i="1"/>
  <c r="M167" i="1"/>
  <c r="M168" i="1"/>
  <c r="M169" i="1"/>
  <c r="M174" i="1"/>
  <c r="M175" i="1"/>
  <c r="M176" i="1"/>
  <c r="M177" i="1"/>
  <c r="M178" i="1"/>
  <c r="M179" i="1"/>
  <c r="M180" i="1"/>
  <c r="M181" i="1"/>
  <c r="M156" i="1"/>
  <c r="M157" i="1"/>
  <c r="M154" i="1"/>
  <c r="M155" i="1"/>
  <c r="N154" i="1"/>
  <c r="M150" i="1"/>
  <c r="M151" i="1"/>
  <c r="M152" i="1"/>
  <c r="M153" i="1"/>
  <c r="N150" i="1"/>
  <c r="M6" i="1"/>
  <c r="M7" i="1"/>
  <c r="M8" i="1"/>
  <c r="M9" i="1"/>
  <c r="N6" i="1"/>
  <c r="M10" i="1"/>
  <c r="M11" i="1"/>
  <c r="M12" i="1"/>
  <c r="M13" i="1"/>
  <c r="N10" i="1"/>
  <c r="M14" i="1"/>
  <c r="M15" i="1"/>
  <c r="M16" i="1"/>
  <c r="M17" i="1"/>
  <c r="N14" i="1"/>
  <c r="M18" i="1"/>
  <c r="M19" i="1"/>
  <c r="M20" i="1"/>
  <c r="M21" i="1"/>
  <c r="N18" i="1"/>
  <c r="M22" i="1"/>
  <c r="M23" i="1"/>
  <c r="M24" i="1"/>
  <c r="M25" i="1"/>
  <c r="N22" i="1"/>
  <c r="M26" i="1"/>
  <c r="M27" i="1"/>
  <c r="M28" i="1"/>
  <c r="M29" i="1"/>
  <c r="N26" i="1"/>
  <c r="M30" i="1"/>
  <c r="M31" i="1"/>
  <c r="M32" i="1"/>
  <c r="M33" i="1"/>
  <c r="N30" i="1"/>
  <c r="M34" i="1"/>
  <c r="M35" i="1"/>
  <c r="M36" i="1"/>
  <c r="M37" i="1"/>
  <c r="N34" i="1"/>
  <c r="M38" i="1"/>
  <c r="M39" i="1"/>
  <c r="M40" i="1"/>
  <c r="M41" i="1"/>
  <c r="N38" i="1"/>
  <c r="M42" i="1"/>
  <c r="M43" i="1"/>
  <c r="M44" i="1"/>
  <c r="M45" i="1"/>
  <c r="N42" i="1"/>
  <c r="M46" i="1"/>
  <c r="M47" i="1"/>
  <c r="M48" i="1"/>
  <c r="M49" i="1"/>
  <c r="N46" i="1"/>
  <c r="M50" i="1"/>
  <c r="M51" i="1"/>
  <c r="M52" i="1"/>
  <c r="M53" i="1"/>
  <c r="N50" i="1"/>
  <c r="M54" i="1"/>
  <c r="M55" i="1"/>
  <c r="M56" i="1"/>
  <c r="M57" i="1"/>
  <c r="N54" i="1"/>
  <c r="M58" i="1"/>
  <c r="M59" i="1"/>
  <c r="M60" i="1"/>
  <c r="M61" i="1"/>
  <c r="N58" i="1"/>
  <c r="M62" i="1"/>
  <c r="M63" i="1"/>
  <c r="M64" i="1"/>
  <c r="M65" i="1"/>
  <c r="N62" i="1"/>
  <c r="M66" i="1"/>
  <c r="M67" i="1"/>
  <c r="M68" i="1"/>
  <c r="M69" i="1"/>
  <c r="N66" i="1"/>
  <c r="M70" i="1"/>
  <c r="M71" i="1"/>
  <c r="M72" i="1"/>
  <c r="M73" i="1"/>
  <c r="N70" i="1"/>
  <c r="M74" i="1"/>
  <c r="M75" i="1"/>
  <c r="M76" i="1"/>
  <c r="M77" i="1"/>
  <c r="N74" i="1"/>
  <c r="M78" i="1"/>
  <c r="M79" i="1"/>
  <c r="M80" i="1"/>
  <c r="M81" i="1"/>
  <c r="N78" i="1"/>
  <c r="M82" i="1"/>
  <c r="M83" i="1"/>
  <c r="M84" i="1"/>
  <c r="M85" i="1"/>
  <c r="N82" i="1"/>
  <c r="M86" i="1"/>
  <c r="M87" i="1"/>
  <c r="M88" i="1"/>
  <c r="M89" i="1"/>
  <c r="N86" i="1"/>
  <c r="M90" i="1"/>
  <c r="M91" i="1"/>
  <c r="M92" i="1"/>
  <c r="M93" i="1"/>
  <c r="N90" i="1"/>
  <c r="M94" i="1"/>
  <c r="M95" i="1"/>
  <c r="M96" i="1"/>
  <c r="M97" i="1"/>
  <c r="N94" i="1"/>
  <c r="M98" i="1"/>
  <c r="M99" i="1"/>
  <c r="M100" i="1"/>
  <c r="M101" i="1"/>
  <c r="N98" i="1"/>
  <c r="M102" i="1"/>
  <c r="M103" i="1"/>
  <c r="M104" i="1"/>
  <c r="M105" i="1"/>
  <c r="N102" i="1"/>
  <c r="M106" i="1"/>
  <c r="M107" i="1"/>
  <c r="M108" i="1"/>
  <c r="M109" i="1"/>
  <c r="N106" i="1"/>
  <c r="M110" i="1"/>
  <c r="M111" i="1"/>
  <c r="M112" i="1"/>
  <c r="M113" i="1"/>
  <c r="N110" i="1"/>
  <c r="M114" i="1"/>
  <c r="M115" i="1"/>
  <c r="M116" i="1"/>
  <c r="M117" i="1"/>
  <c r="N114" i="1"/>
  <c r="M118" i="1"/>
  <c r="M119" i="1"/>
  <c r="M120" i="1"/>
  <c r="M121" i="1"/>
  <c r="N118" i="1"/>
  <c r="M122" i="1"/>
  <c r="M123" i="1"/>
  <c r="M124" i="1"/>
  <c r="M125" i="1"/>
  <c r="N122" i="1"/>
  <c r="M126" i="1"/>
  <c r="M127" i="1"/>
  <c r="M128" i="1"/>
  <c r="M129" i="1"/>
  <c r="N126" i="1"/>
  <c r="M130" i="1"/>
  <c r="M131" i="1"/>
  <c r="M132" i="1"/>
  <c r="M133" i="1"/>
  <c r="N130" i="1"/>
  <c r="M134" i="1"/>
  <c r="M135" i="1"/>
  <c r="M136" i="1"/>
  <c r="M137" i="1"/>
  <c r="N134" i="1"/>
  <c r="M138" i="1"/>
  <c r="M139" i="1"/>
  <c r="M140" i="1"/>
  <c r="M141" i="1"/>
  <c r="N138" i="1"/>
  <c r="M142" i="1"/>
  <c r="M143" i="1"/>
  <c r="M144" i="1"/>
  <c r="M145" i="1"/>
  <c r="N142" i="1"/>
  <c r="M146" i="1"/>
  <c r="M147" i="1"/>
  <c r="M148" i="1"/>
  <c r="M149" i="1"/>
  <c r="N146" i="1"/>
  <c r="M2" i="1"/>
  <c r="M3" i="1"/>
  <c r="M4" i="1"/>
  <c r="M5" i="1"/>
  <c r="N2" i="1"/>
</calcChain>
</file>

<file path=xl/sharedStrings.xml><?xml version="1.0" encoding="utf-8"?>
<sst xmlns="http://schemas.openxmlformats.org/spreadsheetml/2006/main" count="1401" uniqueCount="93">
  <si>
    <t>trial no</t>
  </si>
  <si>
    <t>bag number</t>
  </si>
  <si>
    <t>condition</t>
  </si>
  <si>
    <t xml:space="preserve">QUD </t>
  </si>
  <si>
    <t>Sentence 1</t>
  </si>
  <si>
    <t>PS-01</t>
  </si>
  <si>
    <t>inst/instF</t>
  </si>
  <si>
    <t>Clean the cat with the t-shirt</t>
  </si>
  <si>
    <t>Participant no</t>
  </si>
  <si>
    <t>What should we do to x</t>
  </si>
  <si>
    <t>hit the elephant with the flower</t>
  </si>
  <si>
    <t>cover the flamingo with the book</t>
  </si>
  <si>
    <t>poke the leopard with the feather</t>
  </si>
  <si>
    <t>Age group</t>
  </si>
  <si>
    <t>comments</t>
  </si>
  <si>
    <t xml:space="preserve">used both animals </t>
  </si>
  <si>
    <t>MO-02</t>
  </si>
  <si>
    <t>mod/instF</t>
  </si>
  <si>
    <t>Which x should we play with now</t>
  </si>
  <si>
    <t>AC-03</t>
  </si>
  <si>
    <t>inst/instB</t>
  </si>
  <si>
    <t>almost mini</t>
  </si>
  <si>
    <t>GB-04</t>
  </si>
  <si>
    <t>mod/equiF</t>
  </si>
  <si>
    <t>throw the bat with the towel</t>
  </si>
  <si>
    <t>turn over the kangaroo with the spoon</t>
  </si>
  <si>
    <t xml:space="preserve">scratch the squirell with the comb </t>
  </si>
  <si>
    <t xml:space="preserve">pinch the giraffe with the glove </t>
  </si>
  <si>
    <t>score</t>
  </si>
  <si>
    <t>4|4</t>
  </si>
  <si>
    <t>picked up toys before told</t>
  </si>
  <si>
    <t>ER-05</t>
  </si>
  <si>
    <t>inst/equiF</t>
  </si>
  <si>
    <t>ED-06</t>
  </si>
  <si>
    <t>GR-07</t>
  </si>
  <si>
    <t>/</t>
  </si>
  <si>
    <t>ES-09</t>
  </si>
  <si>
    <t>ZD-10</t>
  </si>
  <si>
    <t>mod/instB</t>
  </si>
  <si>
    <t>NT-11</t>
  </si>
  <si>
    <t>1|4</t>
  </si>
  <si>
    <t>3|4</t>
  </si>
  <si>
    <t>mod/equiB</t>
  </si>
  <si>
    <t>OP-13</t>
  </si>
  <si>
    <t>TF-14</t>
  </si>
  <si>
    <t>KB-16</t>
  </si>
  <si>
    <t>inst/equiB</t>
  </si>
  <si>
    <t>went for TA first</t>
  </si>
  <si>
    <t>EM-17</t>
  </si>
  <si>
    <t>DB-18</t>
  </si>
  <si>
    <t>TB-19</t>
  </si>
  <si>
    <t>FH-20</t>
  </si>
  <si>
    <t>JH-21</t>
  </si>
  <si>
    <t>SR-22</t>
  </si>
  <si>
    <t>AS-23</t>
  </si>
  <si>
    <t>LL-24</t>
  </si>
  <si>
    <t>SB-25</t>
  </si>
  <si>
    <t>MK-26</t>
  </si>
  <si>
    <t>LB-27</t>
  </si>
  <si>
    <t>JR-28</t>
  </si>
  <si>
    <t>touched ta first</t>
  </si>
  <si>
    <t>SS-29</t>
  </si>
  <si>
    <t>IG-30</t>
  </si>
  <si>
    <t>DW-31</t>
  </si>
  <si>
    <t>CL-32</t>
  </si>
  <si>
    <t>TF-33</t>
  </si>
  <si>
    <t>TC-34</t>
  </si>
  <si>
    <t>TH-35</t>
  </si>
  <si>
    <t>JB-36</t>
  </si>
  <si>
    <t>TK-37</t>
  </si>
  <si>
    <t>RH-38</t>
  </si>
  <si>
    <t xml:space="preserve">needed lots of encouragement </t>
  </si>
  <si>
    <t>KH-39</t>
  </si>
  <si>
    <t>EM-40</t>
  </si>
  <si>
    <t>PropInstr</t>
  </si>
  <si>
    <t>ActionType (0=Mod,1=Instr,2=Mini)</t>
  </si>
  <si>
    <t>Instr</t>
  </si>
  <si>
    <t>VerbCond</t>
  </si>
  <si>
    <t>QuestCond</t>
  </si>
  <si>
    <t>ET-41</t>
  </si>
  <si>
    <t>SS-42</t>
  </si>
  <si>
    <t>OL-43</t>
  </si>
  <si>
    <t>BR-44</t>
  </si>
  <si>
    <t>AN-45</t>
  </si>
  <si>
    <t>HN-46</t>
  </si>
  <si>
    <t>CN-47</t>
  </si>
  <si>
    <t>LM-48</t>
  </si>
  <si>
    <t>JS-49</t>
  </si>
  <si>
    <t>DF-50</t>
  </si>
  <si>
    <t>CM-51</t>
  </si>
  <si>
    <t>inst</t>
  </si>
  <si>
    <t>mod</t>
  </si>
  <si>
    <t>equi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</si>
</sst>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ugh Rabagliati" refreshedDate="41773.819234722221" createdVersion="4" refreshedVersion="4" minRefreshableVersion="3" recordCount="192">
  <cacheSource type="worksheet">
    <worksheetSource ref="A1:I193" sheet="Sheet1"/>
  </cacheSource>
  <cacheFields count="9">
    <cacheField name="Participant no" numFmtId="0">
      <sharedItems/>
    </cacheField>
    <cacheField name="Age group" numFmtId="0">
      <sharedItems containsString="0" containsBlank="1" containsNumber="1" containsInteger="1" minValue="1" maxValue="2"/>
    </cacheField>
    <cacheField name="trial no" numFmtId="0">
      <sharedItems containsSemiMixedTypes="0" containsString="0" containsNumber="1" containsInteger="1" minValue="1" maxValue="4"/>
    </cacheField>
    <cacheField name="bag number" numFmtId="0">
      <sharedItems containsSemiMixedTypes="0" containsString="0" containsNumber="1" containsInteger="1" minValue="1" maxValue="8"/>
    </cacheField>
    <cacheField name="condition" numFmtId="0">
      <sharedItems containsBlank="1"/>
    </cacheField>
    <cacheField name="QuestCond" numFmtId="0">
      <sharedItems containsBlank="1"/>
    </cacheField>
    <cacheField name="VerbCond" numFmtId="0">
      <sharedItems containsBlank="1"/>
    </cacheField>
    <cacheField name="QUD " numFmtId="0">
      <sharedItems containsBlank="1"/>
    </cacheField>
    <cacheField name="Sentence 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">
  <r>
    <s v="PS-01"/>
    <n v="2"/>
    <n v="1"/>
    <n v="5"/>
    <s v="inst/instF"/>
    <s v="inst"/>
    <s v="inst"/>
    <s v="What should we do to x"/>
    <s v="Clean the cat with the t-shirt"/>
  </r>
  <r>
    <s v="PS-01"/>
    <m/>
    <n v="2"/>
    <n v="6"/>
    <m/>
    <m/>
    <m/>
    <m/>
    <s v="hit the elephant with the flower"/>
  </r>
  <r>
    <s v="PS-01"/>
    <m/>
    <n v="3"/>
    <n v="7"/>
    <m/>
    <m/>
    <m/>
    <m/>
    <s v="cover the flamingo with the book"/>
  </r>
  <r>
    <s v="PS-01"/>
    <m/>
    <n v="4"/>
    <n v="8"/>
    <m/>
    <m/>
    <m/>
    <m/>
    <s v="poke the leopard with the feather"/>
  </r>
  <r>
    <s v="MO-02"/>
    <n v="2"/>
    <n v="1"/>
    <n v="5"/>
    <s v="mod/instF"/>
    <s v="mod"/>
    <s v="inst"/>
    <s v="Which x should we play with now"/>
    <s v="Clean the cat with the t-shirt"/>
  </r>
  <r>
    <s v="MO-02"/>
    <m/>
    <n v="2"/>
    <n v="6"/>
    <m/>
    <m/>
    <m/>
    <m/>
    <s v="hit the elephant with the flower"/>
  </r>
  <r>
    <s v="MO-02"/>
    <m/>
    <n v="3"/>
    <n v="7"/>
    <m/>
    <m/>
    <m/>
    <m/>
    <s v="cover the flamingo with the book"/>
  </r>
  <r>
    <s v="MO-02"/>
    <m/>
    <n v="4"/>
    <n v="8"/>
    <m/>
    <m/>
    <m/>
    <m/>
    <s v="poke the leopard with the feather"/>
  </r>
  <r>
    <s v="AC-03"/>
    <n v="2"/>
    <n v="1"/>
    <n v="8"/>
    <s v="inst/instB"/>
    <s v="inst"/>
    <s v="inst"/>
    <s v="What should we do to x"/>
    <s v="poke the leopard with the feather"/>
  </r>
  <r>
    <s v="AC-03"/>
    <m/>
    <n v="2"/>
    <n v="7"/>
    <m/>
    <m/>
    <m/>
    <m/>
    <s v="cover the flamingo with the book"/>
  </r>
  <r>
    <s v="AC-03"/>
    <m/>
    <n v="3"/>
    <n v="6"/>
    <m/>
    <m/>
    <m/>
    <m/>
    <s v="hit the elephant with the flower"/>
  </r>
  <r>
    <s v="AC-03"/>
    <m/>
    <n v="4"/>
    <n v="5"/>
    <m/>
    <m/>
    <m/>
    <m/>
    <s v="Clean the cat with the t-shirt"/>
  </r>
  <r>
    <s v="GB-04"/>
    <n v="2"/>
    <n v="1"/>
    <n v="1"/>
    <s v="mod/equiF"/>
    <s v="mod"/>
    <s v="equi"/>
    <s v="Which x should we play with now"/>
    <s v="throw the bat with the towel"/>
  </r>
  <r>
    <s v="GB-04"/>
    <m/>
    <n v="2"/>
    <n v="2"/>
    <m/>
    <m/>
    <m/>
    <m/>
    <s v="turn over the kangaroo with the spoon"/>
  </r>
  <r>
    <s v="GB-04"/>
    <m/>
    <n v="3"/>
    <n v="3"/>
    <m/>
    <m/>
    <m/>
    <m/>
    <s v="scratch the squirell with the comb "/>
  </r>
  <r>
    <s v="GB-04"/>
    <m/>
    <n v="4"/>
    <n v="4"/>
    <m/>
    <m/>
    <m/>
    <m/>
    <s v="pinch the giraffe with the glove "/>
  </r>
  <r>
    <s v="ER-05"/>
    <n v="2"/>
    <n v="1"/>
    <n v="1"/>
    <s v="inst/equiF"/>
    <s v="inst"/>
    <s v="equi"/>
    <s v="What should we do to x"/>
    <s v="throw the bat with the towel"/>
  </r>
  <r>
    <s v="ER-05"/>
    <m/>
    <n v="2"/>
    <n v="2"/>
    <m/>
    <m/>
    <m/>
    <m/>
    <s v="turn over the kangaroo with the spoon"/>
  </r>
  <r>
    <s v="ER-05"/>
    <m/>
    <n v="3"/>
    <n v="3"/>
    <m/>
    <m/>
    <m/>
    <m/>
    <s v="scratch the squirell with the comb "/>
  </r>
  <r>
    <s v="ER-05"/>
    <m/>
    <n v="4"/>
    <n v="4"/>
    <m/>
    <m/>
    <m/>
    <m/>
    <s v="pinch the giraffe with the glove "/>
  </r>
  <r>
    <s v="ED-06"/>
    <n v="1"/>
    <n v="1"/>
    <n v="5"/>
    <s v="mod/instF"/>
    <s v="mod"/>
    <s v="equi"/>
    <s v="Which x should we play with now"/>
    <s v="Clean the cat with the t-shirt"/>
  </r>
  <r>
    <s v="ED-06"/>
    <m/>
    <n v="2"/>
    <n v="6"/>
    <m/>
    <m/>
    <m/>
    <m/>
    <s v="hit the elephant with the flower"/>
  </r>
  <r>
    <s v="ED-06"/>
    <m/>
    <n v="3"/>
    <n v="7"/>
    <m/>
    <m/>
    <m/>
    <m/>
    <s v="cover the flamingo with the book"/>
  </r>
  <r>
    <s v="ED-06"/>
    <m/>
    <n v="4"/>
    <n v="8"/>
    <m/>
    <m/>
    <m/>
    <m/>
    <s v="poke the leopard with the feather"/>
  </r>
  <r>
    <s v="GR-07"/>
    <n v="2"/>
    <n v="1"/>
    <n v="5"/>
    <s v="mod/instF"/>
    <s v="mod"/>
    <s v="inst"/>
    <s v="Which x should we play with now"/>
    <s v="Clean the cat with the t-shirt"/>
  </r>
  <r>
    <s v="GR-07"/>
    <m/>
    <n v="2"/>
    <n v="6"/>
    <m/>
    <m/>
    <m/>
    <m/>
    <s v="hit the elephant with the flower"/>
  </r>
  <r>
    <s v="GR-07"/>
    <m/>
    <n v="3"/>
    <n v="7"/>
    <m/>
    <m/>
    <m/>
    <m/>
    <s v="cover the flamingo with the book"/>
  </r>
  <r>
    <s v="GR-07"/>
    <m/>
    <n v="4"/>
    <n v="8"/>
    <m/>
    <m/>
    <m/>
    <m/>
    <s v="poke the leopard with the feather"/>
  </r>
  <r>
    <s v="ES-09"/>
    <n v="2"/>
    <n v="1"/>
    <n v="5"/>
    <s v="inst/instF"/>
    <s v="inst"/>
    <s v="inst"/>
    <s v="What should we do to x"/>
    <s v="Clean the cat with the t-shirt"/>
  </r>
  <r>
    <s v="ES-09"/>
    <m/>
    <n v="2"/>
    <n v="6"/>
    <m/>
    <m/>
    <m/>
    <m/>
    <s v="hit the elephant with the flower"/>
  </r>
  <r>
    <s v="ES-09"/>
    <m/>
    <n v="3"/>
    <n v="7"/>
    <m/>
    <m/>
    <m/>
    <m/>
    <s v="cover the flamingo with the book"/>
  </r>
  <r>
    <s v="ES-09"/>
    <m/>
    <n v="4"/>
    <n v="8"/>
    <m/>
    <m/>
    <m/>
    <m/>
    <s v="poke the leopard with the feather"/>
  </r>
  <r>
    <s v="ZD-10"/>
    <n v="1"/>
    <n v="1"/>
    <n v="8"/>
    <s v="mod/instB"/>
    <s v="mod"/>
    <s v="inst"/>
    <s v="Which x should we play with now"/>
    <s v="poke the leopard with the feather"/>
  </r>
  <r>
    <s v="ZD-10"/>
    <m/>
    <n v="2"/>
    <n v="7"/>
    <m/>
    <m/>
    <m/>
    <m/>
    <s v="cover the flamingo with the book"/>
  </r>
  <r>
    <s v="ZD-10"/>
    <m/>
    <n v="3"/>
    <n v="6"/>
    <m/>
    <m/>
    <m/>
    <m/>
    <s v="hit the elephant with the flower"/>
  </r>
  <r>
    <s v="ZD-10"/>
    <m/>
    <n v="4"/>
    <n v="5"/>
    <m/>
    <m/>
    <m/>
    <m/>
    <s v="Clean the cat with the t-shirt"/>
  </r>
  <r>
    <s v="NT-11"/>
    <n v="2"/>
    <n v="1"/>
    <n v="8"/>
    <s v="mod/instB"/>
    <s v="mod"/>
    <s v="inst"/>
    <s v="Which x should we play with now"/>
    <s v="poke the leopard with the feather"/>
  </r>
  <r>
    <s v="NT-11"/>
    <m/>
    <n v="2"/>
    <n v="7"/>
    <m/>
    <m/>
    <m/>
    <m/>
    <s v="cover the flamingo with the book"/>
  </r>
  <r>
    <s v="NT-11"/>
    <m/>
    <n v="3"/>
    <n v="6"/>
    <m/>
    <m/>
    <m/>
    <m/>
    <s v="hit the elephant with the flower"/>
  </r>
  <r>
    <s v="NT-11"/>
    <m/>
    <n v="4"/>
    <n v="5"/>
    <m/>
    <m/>
    <m/>
    <m/>
    <s v="Clean the cat with the t-shirt"/>
  </r>
  <r>
    <s v="OP-13"/>
    <n v="1"/>
    <n v="1"/>
    <n v="8"/>
    <s v="inst/instB"/>
    <s v="inst"/>
    <s v="inst"/>
    <s v="What should we do to x"/>
    <s v="poke the leopard with the feather"/>
  </r>
  <r>
    <s v="OP-13"/>
    <m/>
    <n v="2"/>
    <n v="7"/>
    <m/>
    <m/>
    <m/>
    <m/>
    <s v="cover the flamingo with the book"/>
  </r>
  <r>
    <s v="OP-13"/>
    <m/>
    <n v="3"/>
    <n v="6"/>
    <m/>
    <m/>
    <m/>
    <m/>
    <s v="hit the elephant with the flower"/>
  </r>
  <r>
    <s v="OP-13"/>
    <m/>
    <n v="4"/>
    <n v="5"/>
    <m/>
    <m/>
    <m/>
    <m/>
    <s v="Clean the cat with the t-shirt"/>
  </r>
  <r>
    <s v="TF-14"/>
    <n v="1"/>
    <n v="1"/>
    <n v="1"/>
    <s v="inst/equiF"/>
    <s v="inst"/>
    <s v="equi"/>
    <s v="What should we do to x"/>
    <s v="throw the bat with the towel"/>
  </r>
  <r>
    <s v="TF-14"/>
    <m/>
    <n v="2"/>
    <n v="2"/>
    <m/>
    <m/>
    <m/>
    <m/>
    <s v="turn over the kangaroo with the spoon"/>
  </r>
  <r>
    <s v="TF-14"/>
    <m/>
    <n v="3"/>
    <n v="3"/>
    <m/>
    <m/>
    <m/>
    <m/>
    <s v="scratch the squirell with the comb "/>
  </r>
  <r>
    <s v="TF-14"/>
    <m/>
    <n v="4"/>
    <n v="4"/>
    <m/>
    <m/>
    <m/>
    <m/>
    <s v="pinch the giraffe with the glove "/>
  </r>
  <r>
    <s v="KB-16"/>
    <n v="1"/>
    <n v="1"/>
    <n v="4"/>
    <s v="inst/equiB"/>
    <s v="inst"/>
    <s v="equi"/>
    <s v="What should we do to x"/>
    <s v="pinch the giraffe with the glove "/>
  </r>
  <r>
    <s v="KB-16"/>
    <m/>
    <n v="2"/>
    <n v="3"/>
    <m/>
    <m/>
    <m/>
    <m/>
    <s v="scratch the squirell with the comb "/>
  </r>
  <r>
    <s v="KB-16"/>
    <m/>
    <n v="3"/>
    <n v="2"/>
    <m/>
    <m/>
    <m/>
    <m/>
    <s v="turn over the kangaroo with the spoon"/>
  </r>
  <r>
    <s v="KB-16"/>
    <m/>
    <n v="4"/>
    <n v="1"/>
    <m/>
    <m/>
    <m/>
    <m/>
    <s v="throw the bat with the towel"/>
  </r>
  <r>
    <s v="EM-17"/>
    <n v="2"/>
    <n v="1"/>
    <n v="4"/>
    <s v="mod/equiB"/>
    <s v="mod"/>
    <s v="equi"/>
    <s v="Which x should we play with now"/>
    <s v="pinch the giraffe with the glove "/>
  </r>
  <r>
    <s v="EM-17"/>
    <m/>
    <n v="2"/>
    <n v="3"/>
    <m/>
    <m/>
    <m/>
    <m/>
    <s v="scratch the squirell with the comb "/>
  </r>
  <r>
    <s v="EM-17"/>
    <m/>
    <n v="3"/>
    <n v="2"/>
    <m/>
    <m/>
    <m/>
    <m/>
    <s v="turn over the kangaroo with the spoon"/>
  </r>
  <r>
    <s v="EM-17"/>
    <m/>
    <n v="4"/>
    <n v="1"/>
    <m/>
    <m/>
    <m/>
    <m/>
    <s v="throw the bat with the towel"/>
  </r>
  <r>
    <s v="DB-18"/>
    <n v="1"/>
    <n v="1"/>
    <n v="5"/>
    <s v="mod/instF"/>
    <s v="mod"/>
    <s v="inst"/>
    <s v="Which x should we play with now"/>
    <s v="Clean the cat with the t-shirt"/>
  </r>
  <r>
    <s v="DB-18"/>
    <m/>
    <n v="2"/>
    <n v="6"/>
    <m/>
    <m/>
    <m/>
    <m/>
    <s v="hit the elephant with the flower"/>
  </r>
  <r>
    <s v="DB-18"/>
    <m/>
    <n v="3"/>
    <n v="7"/>
    <m/>
    <m/>
    <m/>
    <m/>
    <s v="cover the flamingo with the book"/>
  </r>
  <r>
    <s v="DB-18"/>
    <m/>
    <n v="4"/>
    <n v="8"/>
    <m/>
    <m/>
    <m/>
    <m/>
    <s v="poke the leopard with the feather"/>
  </r>
  <r>
    <s v="TB-19"/>
    <n v="2"/>
    <n v="1"/>
    <n v="5"/>
    <s v="inst/instF"/>
    <s v="inst"/>
    <s v="inst"/>
    <s v="What should we do to x"/>
    <s v="Clean the cat with the t-shirt"/>
  </r>
  <r>
    <s v="TB-19"/>
    <m/>
    <n v="2"/>
    <n v="6"/>
    <m/>
    <m/>
    <m/>
    <m/>
    <s v="hit the elephant with the flower"/>
  </r>
  <r>
    <s v="TB-19"/>
    <m/>
    <n v="3"/>
    <n v="7"/>
    <m/>
    <m/>
    <m/>
    <m/>
    <s v="cover the flamingo with the book"/>
  </r>
  <r>
    <s v="TB-19"/>
    <m/>
    <n v="4"/>
    <n v="8"/>
    <m/>
    <m/>
    <m/>
    <m/>
    <s v="poke the leopard with the feather"/>
  </r>
  <r>
    <s v="FH-20"/>
    <n v="2"/>
    <n v="1"/>
    <n v="8"/>
    <s v="mod/instB"/>
    <s v="mod"/>
    <s v="inst"/>
    <s v="Which x should we play with now"/>
    <s v="poke the leopard with the feather"/>
  </r>
  <r>
    <s v="FH-20"/>
    <m/>
    <n v="2"/>
    <n v="7"/>
    <m/>
    <m/>
    <m/>
    <m/>
    <s v="cover the flamingo with the book"/>
  </r>
  <r>
    <s v="FH-20"/>
    <m/>
    <n v="3"/>
    <n v="6"/>
    <m/>
    <m/>
    <m/>
    <m/>
    <s v="hit the elephant with the flower"/>
  </r>
  <r>
    <s v="FH-20"/>
    <m/>
    <n v="4"/>
    <n v="5"/>
    <m/>
    <m/>
    <m/>
    <m/>
    <s v="Clean the cat with the t-shirt"/>
  </r>
  <r>
    <s v="JH-21"/>
    <n v="2"/>
    <n v="1"/>
    <n v="8"/>
    <s v="inst/instB"/>
    <s v="inst"/>
    <s v="inst"/>
    <s v="What should we do to x"/>
    <s v="poke the leopard with the feather"/>
  </r>
  <r>
    <s v="JH-21"/>
    <m/>
    <n v="2"/>
    <n v="7"/>
    <m/>
    <m/>
    <m/>
    <m/>
    <s v="cover the flamingo with the book"/>
  </r>
  <r>
    <s v="JH-21"/>
    <m/>
    <n v="3"/>
    <n v="6"/>
    <m/>
    <m/>
    <m/>
    <m/>
    <s v="hit the elephant with the flower"/>
  </r>
  <r>
    <s v="JH-21"/>
    <m/>
    <n v="4"/>
    <n v="5"/>
    <m/>
    <m/>
    <m/>
    <m/>
    <s v="Clean the cat with the t-shirt"/>
  </r>
  <r>
    <s v="SR-22"/>
    <n v="2"/>
    <n v="1"/>
    <n v="4"/>
    <s v="inst/equiB"/>
    <s v="inst"/>
    <s v="equi"/>
    <s v="What should we do to x"/>
    <s v="pinch the giraffe with the glove "/>
  </r>
  <r>
    <s v="SR-22"/>
    <m/>
    <n v="2"/>
    <n v="3"/>
    <m/>
    <m/>
    <m/>
    <m/>
    <s v="scratch the squirell with the comb "/>
  </r>
  <r>
    <s v="SR-22"/>
    <m/>
    <n v="3"/>
    <n v="2"/>
    <m/>
    <m/>
    <m/>
    <m/>
    <s v="turn over the kangaroo with the spoon"/>
  </r>
  <r>
    <s v="SR-22"/>
    <m/>
    <n v="4"/>
    <n v="1"/>
    <m/>
    <m/>
    <m/>
    <m/>
    <s v="throw the bat with the towel"/>
  </r>
  <r>
    <s v="AS-23"/>
    <n v="2"/>
    <n v="1"/>
    <n v="1"/>
    <s v="mod/equiF"/>
    <s v="mod"/>
    <s v="equi"/>
    <s v="Which x should we play with now"/>
    <s v="throw the bat with the towel"/>
  </r>
  <r>
    <s v="AS-23"/>
    <m/>
    <n v="2"/>
    <n v="2"/>
    <m/>
    <m/>
    <m/>
    <m/>
    <s v="turn over the kangaroo with the spoon"/>
  </r>
  <r>
    <s v="AS-23"/>
    <m/>
    <n v="3"/>
    <n v="3"/>
    <m/>
    <m/>
    <m/>
    <m/>
    <s v="scratch the squirell with the comb "/>
  </r>
  <r>
    <s v="AS-23"/>
    <m/>
    <n v="4"/>
    <n v="4"/>
    <m/>
    <m/>
    <m/>
    <m/>
    <s v="pinch the giraffe with the glove "/>
  </r>
  <r>
    <s v="LL-24"/>
    <n v="1"/>
    <n v="1"/>
    <n v="5"/>
    <s v="inst/instF"/>
    <s v="inst"/>
    <s v="inst"/>
    <s v="What should we do to x"/>
    <s v="Clean the cat with the t-shirt"/>
  </r>
  <r>
    <s v="LL-24"/>
    <m/>
    <n v="2"/>
    <n v="6"/>
    <m/>
    <m/>
    <m/>
    <m/>
    <s v="hit the elephant with the flower"/>
  </r>
  <r>
    <s v="LL-24"/>
    <m/>
    <n v="3"/>
    <n v="7"/>
    <m/>
    <m/>
    <m/>
    <m/>
    <s v="cover the flamingo with the book"/>
  </r>
  <r>
    <s v="LL-24"/>
    <m/>
    <n v="4"/>
    <n v="8"/>
    <m/>
    <m/>
    <m/>
    <m/>
    <s v="poke the leopard with the feather"/>
  </r>
  <r>
    <s v="SB-25"/>
    <n v="1"/>
    <n v="1"/>
    <n v="8"/>
    <s v="mod/instB"/>
    <s v="mod"/>
    <s v="inst"/>
    <s v="Which x should we play with now"/>
    <s v="poke the leopard with the feather"/>
  </r>
  <r>
    <s v="SB-25"/>
    <m/>
    <n v="2"/>
    <n v="7"/>
    <m/>
    <m/>
    <m/>
    <m/>
    <s v="cover the flamingo with the book"/>
  </r>
  <r>
    <s v="SB-25"/>
    <m/>
    <n v="3"/>
    <n v="6"/>
    <m/>
    <m/>
    <m/>
    <m/>
    <s v="hit the elephant with the flower"/>
  </r>
  <r>
    <s v="SB-25"/>
    <m/>
    <n v="4"/>
    <n v="5"/>
    <m/>
    <m/>
    <m/>
    <m/>
    <s v="Clean the cat with the t-shirt"/>
  </r>
  <r>
    <s v="MK-26"/>
    <n v="1"/>
    <n v="1"/>
    <n v="8"/>
    <s v="inst/instB"/>
    <s v="inst"/>
    <s v="inst"/>
    <s v="What should we do to x"/>
    <s v="poke the leopard with the feather"/>
  </r>
  <r>
    <s v="MK-26"/>
    <m/>
    <n v="2"/>
    <n v="7"/>
    <m/>
    <m/>
    <m/>
    <m/>
    <s v="cover the flamingo with the book"/>
  </r>
  <r>
    <s v="MK-26"/>
    <m/>
    <n v="3"/>
    <n v="6"/>
    <m/>
    <m/>
    <m/>
    <m/>
    <s v="hit the elephant with the flower"/>
  </r>
  <r>
    <s v="MK-26"/>
    <m/>
    <n v="4"/>
    <n v="5"/>
    <m/>
    <m/>
    <m/>
    <m/>
    <s v="Clean the cat with the t-shirt"/>
  </r>
  <r>
    <s v="LB-27"/>
    <n v="1"/>
    <n v="1"/>
    <n v="1"/>
    <s v="mod/equiF"/>
    <s v="mod"/>
    <s v="equi"/>
    <s v="Which x should we play with now"/>
    <s v="throw the bat with the towel"/>
  </r>
  <r>
    <s v="LB-27"/>
    <m/>
    <n v="2"/>
    <n v="2"/>
    <m/>
    <m/>
    <m/>
    <m/>
    <s v="turn over the kangaroo with the spoon"/>
  </r>
  <r>
    <s v="LB-27"/>
    <m/>
    <n v="3"/>
    <n v="3"/>
    <m/>
    <m/>
    <m/>
    <m/>
    <s v="scratch the squirell with the comb "/>
  </r>
  <r>
    <s v="LB-27"/>
    <m/>
    <n v="4"/>
    <n v="4"/>
    <m/>
    <m/>
    <m/>
    <m/>
    <s v="pinch the giraffe with the glove "/>
  </r>
  <r>
    <s v="JR-28"/>
    <n v="1"/>
    <n v="1"/>
    <n v="1"/>
    <s v="inst/equiF"/>
    <s v="inst"/>
    <s v="equi"/>
    <s v="What should we do to x"/>
    <s v="throw the bat with the towel"/>
  </r>
  <r>
    <s v="JR-28"/>
    <m/>
    <n v="2"/>
    <n v="2"/>
    <m/>
    <m/>
    <m/>
    <m/>
    <s v="turn over the kangaroo with the spoon"/>
  </r>
  <r>
    <s v="JR-28"/>
    <m/>
    <n v="3"/>
    <n v="3"/>
    <m/>
    <m/>
    <m/>
    <m/>
    <s v="scratch the squirell with the comb "/>
  </r>
  <r>
    <s v="JR-28"/>
    <m/>
    <n v="4"/>
    <n v="4"/>
    <m/>
    <m/>
    <m/>
    <m/>
    <s v="pinch the giraffe with the glove "/>
  </r>
  <r>
    <s v="SS-29"/>
    <n v="1"/>
    <n v="1"/>
    <n v="4"/>
    <s v="mod/equiB"/>
    <s v="mod"/>
    <s v="equi"/>
    <s v="Which x should we play with now"/>
    <s v="pinch the giraffe with the glove "/>
  </r>
  <r>
    <s v="SS-29"/>
    <m/>
    <n v="2"/>
    <n v="3"/>
    <m/>
    <m/>
    <m/>
    <m/>
    <s v="scratch the squirell with the comb "/>
  </r>
  <r>
    <s v="SS-29"/>
    <m/>
    <n v="3"/>
    <n v="2"/>
    <m/>
    <m/>
    <m/>
    <m/>
    <s v="turn over the kangaroo with the spoon"/>
  </r>
  <r>
    <s v="SS-29"/>
    <m/>
    <n v="4"/>
    <n v="1"/>
    <m/>
    <m/>
    <m/>
    <m/>
    <s v="throw the bat with the towel"/>
  </r>
  <r>
    <s v="IG-30"/>
    <n v="2"/>
    <n v="1"/>
    <n v="1"/>
    <s v="inst/equiF"/>
    <s v="inst"/>
    <s v="equi"/>
    <s v="What should we do to x"/>
    <s v="throw the bat with the towel"/>
  </r>
  <r>
    <s v="IG-30"/>
    <m/>
    <n v="2"/>
    <n v="2"/>
    <m/>
    <m/>
    <m/>
    <m/>
    <s v="turn over the kangaroo with the spoon"/>
  </r>
  <r>
    <s v="IG-30"/>
    <m/>
    <n v="3"/>
    <n v="3"/>
    <m/>
    <m/>
    <m/>
    <m/>
    <s v="scratch the squirell with the comb "/>
  </r>
  <r>
    <s v="IG-30"/>
    <m/>
    <n v="4"/>
    <n v="4"/>
    <m/>
    <m/>
    <m/>
    <m/>
    <s v="pinch the giraffe with the glove "/>
  </r>
  <r>
    <s v="DW-31"/>
    <n v="1"/>
    <n v="1"/>
    <n v="4"/>
    <s v="inst/equiB"/>
    <s v="inst"/>
    <s v="equi"/>
    <s v="What should we do to x"/>
    <s v="pinch the giraffe with the glove "/>
  </r>
  <r>
    <s v="DW-31"/>
    <m/>
    <n v="2"/>
    <n v="3"/>
    <m/>
    <m/>
    <m/>
    <m/>
    <s v="scratch the squirell with the comb "/>
  </r>
  <r>
    <s v="DW-31"/>
    <m/>
    <n v="3"/>
    <n v="2"/>
    <m/>
    <m/>
    <m/>
    <m/>
    <s v="turn over the kangaroo with the spoon"/>
  </r>
  <r>
    <s v="DW-31"/>
    <m/>
    <n v="4"/>
    <n v="1"/>
    <m/>
    <m/>
    <m/>
    <m/>
    <s v="throw the bat with the towel"/>
  </r>
  <r>
    <s v="CL-32"/>
    <n v="2"/>
    <n v="1"/>
    <n v="4"/>
    <s v="mod/equiB"/>
    <s v="mod"/>
    <s v="equi"/>
    <s v="Which x should we play with now"/>
    <s v="pinch the giraffe with the glove "/>
  </r>
  <r>
    <s v="CL-32"/>
    <m/>
    <n v="2"/>
    <n v="3"/>
    <m/>
    <m/>
    <m/>
    <m/>
    <s v="scratch the squirell with the comb "/>
  </r>
  <r>
    <s v="CL-32"/>
    <m/>
    <n v="3"/>
    <n v="2"/>
    <m/>
    <m/>
    <m/>
    <m/>
    <s v="turn over the kangaroo with the spoon"/>
  </r>
  <r>
    <s v="CL-32"/>
    <m/>
    <n v="4"/>
    <n v="1"/>
    <m/>
    <m/>
    <m/>
    <m/>
    <s v="throw the bat with the towel"/>
  </r>
  <r>
    <s v="TF-33"/>
    <n v="1"/>
    <n v="1"/>
    <n v="5"/>
    <s v="mod/instF"/>
    <s v="mod"/>
    <s v="inst"/>
    <s v="Which x should we play with now"/>
    <s v="Clean the cat with the t-shirt"/>
  </r>
  <r>
    <s v="TF-33"/>
    <m/>
    <n v="2"/>
    <n v="6"/>
    <m/>
    <m/>
    <m/>
    <m/>
    <s v="hit the elephant with the flower"/>
  </r>
  <r>
    <s v="TF-33"/>
    <m/>
    <n v="3"/>
    <n v="7"/>
    <m/>
    <m/>
    <m/>
    <m/>
    <s v="cover the flamingo with the book"/>
  </r>
  <r>
    <s v="TF-33"/>
    <m/>
    <n v="4"/>
    <n v="8"/>
    <m/>
    <m/>
    <m/>
    <m/>
    <s v="poke the leopard with the feather"/>
  </r>
  <r>
    <s v="TC-34"/>
    <n v="1"/>
    <n v="1"/>
    <n v="5"/>
    <s v="inst/instF"/>
    <s v="inst"/>
    <s v="inst"/>
    <s v="What should we do to x"/>
    <s v="Clean the cat with the t-shirt"/>
  </r>
  <r>
    <s v="TC-34"/>
    <m/>
    <n v="2"/>
    <n v="6"/>
    <m/>
    <m/>
    <m/>
    <m/>
    <s v="hit the elephant with the flower"/>
  </r>
  <r>
    <s v="TC-34"/>
    <m/>
    <n v="3"/>
    <n v="7"/>
    <m/>
    <m/>
    <m/>
    <m/>
    <s v="cover the flamingo with the book"/>
  </r>
  <r>
    <s v="TC-34"/>
    <m/>
    <n v="4"/>
    <n v="8"/>
    <m/>
    <m/>
    <m/>
    <m/>
    <s v="poke the leopard with the feather"/>
  </r>
  <r>
    <s v="TH-35"/>
    <n v="2"/>
    <n v="1"/>
    <n v="5"/>
    <s v="mod/instF"/>
    <s v="mod"/>
    <s v="inst"/>
    <s v="Which x should we play with now"/>
    <s v="Clean the cat with the t-shirt"/>
  </r>
  <r>
    <s v="TH-35"/>
    <m/>
    <n v="2"/>
    <n v="6"/>
    <m/>
    <m/>
    <m/>
    <m/>
    <s v="hit the elephant with the flower"/>
  </r>
  <r>
    <s v="TH-35"/>
    <m/>
    <n v="3"/>
    <n v="7"/>
    <m/>
    <m/>
    <m/>
    <m/>
    <s v="cover the flamingo with the book"/>
  </r>
  <r>
    <s v="TH-35"/>
    <m/>
    <n v="4"/>
    <n v="8"/>
    <m/>
    <m/>
    <m/>
    <m/>
    <s v="poke the leopard with the feather"/>
  </r>
  <r>
    <s v="JB-36"/>
    <n v="1"/>
    <n v="1"/>
    <n v="8"/>
    <s v="mod/instB"/>
    <s v="mod"/>
    <s v="inst"/>
    <s v="Which x should we play with now"/>
    <s v="poke the leopard with the feather"/>
  </r>
  <r>
    <s v="JB-36"/>
    <m/>
    <n v="2"/>
    <n v="7"/>
    <m/>
    <m/>
    <m/>
    <m/>
    <s v="cover the flamingo with the book"/>
  </r>
  <r>
    <s v="JB-36"/>
    <m/>
    <n v="3"/>
    <n v="6"/>
    <m/>
    <m/>
    <m/>
    <m/>
    <s v="hit the elephant with the flower"/>
  </r>
  <r>
    <s v="JB-36"/>
    <m/>
    <n v="4"/>
    <n v="5"/>
    <m/>
    <m/>
    <m/>
    <m/>
    <s v="Clean the cat with the t-shirt"/>
  </r>
  <r>
    <s v="TK-37"/>
    <n v="2"/>
    <n v="1"/>
    <n v="8"/>
    <s v="mod/instB"/>
    <s v="mod"/>
    <s v="inst"/>
    <s v="Which x should we play with now"/>
    <s v="poke the leopard with the feather"/>
  </r>
  <r>
    <s v="TK-37"/>
    <m/>
    <n v="2"/>
    <n v="7"/>
    <m/>
    <m/>
    <m/>
    <m/>
    <s v="cover the flamingo with the book"/>
  </r>
  <r>
    <s v="TK-37"/>
    <m/>
    <n v="3"/>
    <n v="6"/>
    <m/>
    <m/>
    <m/>
    <m/>
    <s v="hit the elephant with the flower"/>
  </r>
  <r>
    <s v="TK-37"/>
    <m/>
    <n v="4"/>
    <n v="5"/>
    <m/>
    <m/>
    <m/>
    <m/>
    <s v="Clean the cat with the t-shirt"/>
  </r>
  <r>
    <s v="RH-38"/>
    <n v="1"/>
    <n v="1"/>
    <n v="8"/>
    <s v="inst/instB"/>
    <s v="inst"/>
    <s v="inst"/>
    <s v="What should we do to x"/>
    <s v="poke the leopard with the feather"/>
  </r>
  <r>
    <s v="RH-38"/>
    <m/>
    <n v="2"/>
    <n v="7"/>
    <m/>
    <m/>
    <m/>
    <m/>
    <s v="cover the flamingo with the book"/>
  </r>
  <r>
    <s v="RH-38"/>
    <m/>
    <n v="3"/>
    <n v="6"/>
    <m/>
    <m/>
    <m/>
    <m/>
    <s v="hit the elephant with the flower"/>
  </r>
  <r>
    <s v="RH-38"/>
    <m/>
    <n v="4"/>
    <n v="5"/>
    <m/>
    <m/>
    <m/>
    <m/>
    <s v="Clean the cat with the t-shirt"/>
  </r>
  <r>
    <s v="KH-39"/>
    <n v="1"/>
    <n v="1"/>
    <n v="1"/>
    <s v="mod/equiF"/>
    <s v="mod"/>
    <s v="equi"/>
    <s v="Which x should we play with now"/>
    <s v="throw the bat with the towel"/>
  </r>
  <r>
    <s v="KH-39"/>
    <m/>
    <n v="2"/>
    <n v="2"/>
    <m/>
    <m/>
    <m/>
    <m/>
    <s v="turn over the kangaroo with the spoon"/>
  </r>
  <r>
    <s v="KH-39"/>
    <m/>
    <n v="3"/>
    <n v="3"/>
    <m/>
    <m/>
    <m/>
    <m/>
    <s v="scratch the squirell with the comb "/>
  </r>
  <r>
    <s v="KH-39"/>
    <m/>
    <n v="4"/>
    <n v="4"/>
    <m/>
    <m/>
    <m/>
    <m/>
    <s v="pinch the giraffe with the glove "/>
  </r>
  <r>
    <s v="EM-40"/>
    <n v="2"/>
    <n v="1"/>
    <n v="4"/>
    <s v="mod/equiB"/>
    <s v="mod"/>
    <s v="equi"/>
    <s v="Which x should we play with now"/>
    <s v="pinch the giraffe with the glove "/>
  </r>
  <r>
    <s v="EM-40"/>
    <m/>
    <n v="2"/>
    <n v="3"/>
    <m/>
    <m/>
    <m/>
    <m/>
    <s v="scratch the squirell with the comb "/>
  </r>
  <r>
    <s v="EM-40"/>
    <m/>
    <n v="3"/>
    <n v="2"/>
    <m/>
    <m/>
    <m/>
    <m/>
    <s v="turn over the kangaroo with the spoon"/>
  </r>
  <r>
    <s v="EM-40"/>
    <m/>
    <n v="4"/>
    <n v="1"/>
    <m/>
    <m/>
    <m/>
    <m/>
    <s v="throw the bat with the towel"/>
  </r>
  <r>
    <s v="ET-41"/>
    <n v="2"/>
    <n v="1"/>
    <n v="4"/>
    <s v="inst/equiB"/>
    <s v="inst"/>
    <s v="equi"/>
    <s v="What should we do to x"/>
    <s v="pinch the giraffe with the glove "/>
  </r>
  <r>
    <s v="ET-41"/>
    <m/>
    <n v="2"/>
    <n v="3"/>
    <m/>
    <m/>
    <m/>
    <m/>
    <s v="scratch the squirell with the comb "/>
  </r>
  <r>
    <s v="ET-41"/>
    <m/>
    <n v="3"/>
    <n v="2"/>
    <m/>
    <m/>
    <m/>
    <m/>
    <s v="turn over the kangaroo with the spoon"/>
  </r>
  <r>
    <s v="ET-41"/>
    <m/>
    <n v="4"/>
    <n v="1"/>
    <m/>
    <m/>
    <m/>
    <m/>
    <s v="throw the bat with the towel"/>
  </r>
  <r>
    <s v="SS-42"/>
    <n v="2"/>
    <n v="1"/>
    <n v="1"/>
    <s v="mod/equiF"/>
    <s v="mod"/>
    <s v="equi"/>
    <s v="Which x should we play with now"/>
    <s v="throw the bat with the towel"/>
  </r>
  <r>
    <s v="SS-42"/>
    <m/>
    <n v="2"/>
    <n v="2"/>
    <m/>
    <m/>
    <m/>
    <m/>
    <s v="turn over the kangaroo with the spoon"/>
  </r>
  <r>
    <s v="SS-42"/>
    <m/>
    <n v="3"/>
    <n v="3"/>
    <m/>
    <m/>
    <m/>
    <m/>
    <s v="scratch the squirell with the comb "/>
  </r>
  <r>
    <s v="SS-42"/>
    <m/>
    <n v="4"/>
    <n v="4"/>
    <m/>
    <m/>
    <m/>
    <m/>
    <s v="pinch the giraffe with the glove "/>
  </r>
  <r>
    <s v="OL-43"/>
    <n v="1"/>
    <n v="1"/>
    <n v="1"/>
    <s v="inst/equiF"/>
    <s v="inst"/>
    <s v="equi"/>
    <s v="What should we do to x"/>
    <s v="throw the bat with the towel"/>
  </r>
  <r>
    <s v="OL-43"/>
    <m/>
    <n v="2"/>
    <n v="2"/>
    <m/>
    <m/>
    <m/>
    <m/>
    <s v="turn over the kangaroo with the spoon"/>
  </r>
  <r>
    <s v="OL-43"/>
    <m/>
    <n v="3"/>
    <n v="3"/>
    <m/>
    <m/>
    <m/>
    <m/>
    <s v="scratch the squirell with the comb "/>
  </r>
  <r>
    <s v="OL-43"/>
    <m/>
    <n v="4"/>
    <n v="4"/>
    <m/>
    <m/>
    <m/>
    <m/>
    <s v="pinch the giraffe with the glove "/>
  </r>
  <r>
    <s v="BR-44"/>
    <n v="2"/>
    <n v="1"/>
    <n v="1"/>
    <s v="inst/equiF"/>
    <s v="inst"/>
    <s v="equi"/>
    <s v="What should we do to x"/>
    <s v="throw the bat with the towel"/>
  </r>
  <r>
    <s v="BR-44"/>
    <m/>
    <n v="2"/>
    <n v="2"/>
    <m/>
    <m/>
    <m/>
    <m/>
    <s v="turn over the kangaroo with the spoon"/>
  </r>
  <r>
    <s v="BR-44"/>
    <m/>
    <n v="3"/>
    <n v="3"/>
    <m/>
    <m/>
    <m/>
    <m/>
    <s v="scratch the squirell with the comb "/>
  </r>
  <r>
    <s v="BR-44"/>
    <m/>
    <n v="4"/>
    <n v="4"/>
    <m/>
    <m/>
    <m/>
    <m/>
    <s v="pinch the giraffe with the glove "/>
  </r>
  <r>
    <s v="AN-45"/>
    <n v="1"/>
    <n v="1"/>
    <n v="4"/>
    <s v="mod/equiB"/>
    <s v="mod"/>
    <s v="equi"/>
    <s v="Which x should we play with now"/>
    <s v="pinch the giraffe with the glove "/>
  </r>
  <r>
    <s v="AN-45"/>
    <m/>
    <n v="2"/>
    <n v="3"/>
    <m/>
    <m/>
    <m/>
    <m/>
    <s v="scratch the squirell with the comb "/>
  </r>
  <r>
    <s v="AN-45"/>
    <m/>
    <n v="3"/>
    <n v="2"/>
    <m/>
    <m/>
    <m/>
    <m/>
    <s v="turn over the kangaroo with the spoon"/>
  </r>
  <r>
    <s v="AN-45"/>
    <m/>
    <n v="4"/>
    <n v="1"/>
    <m/>
    <m/>
    <m/>
    <m/>
    <s v="throw the bat with the towel"/>
  </r>
  <r>
    <s v="HN-46"/>
    <n v="1"/>
    <n v="1"/>
    <n v="4"/>
    <s v="inst/equiB"/>
    <s v="inst"/>
    <s v="equi"/>
    <s v="What should we do to x"/>
    <s v="pinch the giraffe with the glove "/>
  </r>
  <r>
    <s v="HN-46"/>
    <m/>
    <n v="2"/>
    <n v="3"/>
    <m/>
    <m/>
    <m/>
    <m/>
    <s v="scratch the squirell with the comb "/>
  </r>
  <r>
    <s v="HN-46"/>
    <m/>
    <n v="3"/>
    <n v="2"/>
    <m/>
    <m/>
    <m/>
    <m/>
    <s v="turn over the kangaroo with the spoon"/>
  </r>
  <r>
    <s v="HN-46"/>
    <m/>
    <n v="4"/>
    <n v="1"/>
    <m/>
    <m/>
    <m/>
    <m/>
    <s v="throw the bat with the towel"/>
  </r>
  <r>
    <s v="CN-47"/>
    <n v="2"/>
    <n v="1"/>
    <n v="8"/>
    <s v="inst/instB"/>
    <s v="inst"/>
    <s v="inst"/>
    <s v="What should we do to x"/>
    <s v="poke the leopard with the feather"/>
  </r>
  <r>
    <s v="CN-47"/>
    <m/>
    <n v="2"/>
    <n v="7"/>
    <m/>
    <m/>
    <m/>
    <m/>
    <s v="cover the flamingo with the book"/>
  </r>
  <r>
    <s v="CN-47"/>
    <m/>
    <n v="3"/>
    <n v="6"/>
    <m/>
    <m/>
    <m/>
    <m/>
    <s v="hit the elephant with the flower"/>
  </r>
  <r>
    <s v="CN-47"/>
    <m/>
    <n v="4"/>
    <n v="5"/>
    <m/>
    <m/>
    <m/>
    <m/>
    <s v="Clean the cat with the t-shirt"/>
  </r>
  <r>
    <s v="LM-48"/>
    <n v="2"/>
    <n v="1"/>
    <n v="4"/>
    <s v="inst/equiB"/>
    <s v="inst"/>
    <s v="equi"/>
    <s v="What should we do to x"/>
    <s v="pinch the giraffe with the glove "/>
  </r>
  <r>
    <s v="LM-48"/>
    <m/>
    <n v="2"/>
    <n v="3"/>
    <m/>
    <m/>
    <m/>
    <m/>
    <s v="scratch the squirell with the comb "/>
  </r>
  <r>
    <s v="LM-48"/>
    <m/>
    <n v="3"/>
    <n v="2"/>
    <m/>
    <m/>
    <m/>
    <m/>
    <s v="turn over the kangaroo with the spoon"/>
  </r>
  <r>
    <s v="LM-48"/>
    <m/>
    <n v="4"/>
    <n v="1"/>
    <m/>
    <m/>
    <m/>
    <m/>
    <s v="throw the bat with the towel"/>
  </r>
  <r>
    <s v="JS-49"/>
    <n v="1"/>
    <n v="1"/>
    <n v="4"/>
    <s v="mod/equiB"/>
    <s v="mod"/>
    <s v="equi"/>
    <s v="Which x should we play with now"/>
    <s v="pinch the giraffe with the glove "/>
  </r>
  <r>
    <s v="JS-49"/>
    <m/>
    <n v="2"/>
    <n v="3"/>
    <m/>
    <m/>
    <m/>
    <m/>
    <s v="scratch the squirell with the comb "/>
  </r>
  <r>
    <s v="JS-49"/>
    <m/>
    <n v="3"/>
    <n v="2"/>
    <m/>
    <m/>
    <m/>
    <m/>
    <s v="turn over the kangaroo with the spoon"/>
  </r>
  <r>
    <s v="JS-49"/>
    <m/>
    <n v="4"/>
    <n v="1"/>
    <m/>
    <m/>
    <m/>
    <m/>
    <s v="throw the bat with the towel"/>
  </r>
  <r>
    <s v="DF-50"/>
    <n v="1"/>
    <n v="1"/>
    <n v="1"/>
    <s v="mod/equiF"/>
    <s v="mod"/>
    <s v="equi"/>
    <s v="Which x should we play with now"/>
    <s v="throw the bat with the towel"/>
  </r>
  <r>
    <s v="DF-50"/>
    <m/>
    <n v="2"/>
    <n v="2"/>
    <m/>
    <m/>
    <m/>
    <m/>
    <s v="turn over the kangaroo with the spoon"/>
  </r>
  <r>
    <s v="DF-50"/>
    <m/>
    <n v="3"/>
    <n v="3"/>
    <m/>
    <m/>
    <m/>
    <m/>
    <s v="scratch the squirell with the comb "/>
  </r>
  <r>
    <s v="DF-50"/>
    <m/>
    <n v="4"/>
    <n v="4"/>
    <m/>
    <m/>
    <m/>
    <m/>
    <s v="pinch the giraffe with the glove "/>
  </r>
  <r>
    <s v="CM-51"/>
    <n v="1"/>
    <n v="1"/>
    <n v="8"/>
    <s v="inst/instB"/>
    <s v="inst"/>
    <s v="inst"/>
    <s v="What should we do to x"/>
    <s v="poke the leopard with the feather"/>
  </r>
  <r>
    <s v="CM-51"/>
    <m/>
    <n v="2"/>
    <n v="7"/>
    <m/>
    <m/>
    <m/>
    <m/>
    <s v="cover the flamingo with the book"/>
  </r>
  <r>
    <s v="CM-51"/>
    <m/>
    <n v="3"/>
    <n v="6"/>
    <m/>
    <m/>
    <m/>
    <m/>
    <s v="hit the elephant with the flower"/>
  </r>
  <r>
    <s v="CM-51"/>
    <m/>
    <n v="4"/>
    <n v="5"/>
    <m/>
    <m/>
    <m/>
    <m/>
    <s v="Clean the cat with the t-shir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6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tabSelected="1" topLeftCell="C17" workbookViewId="0">
      <selection activeCell="R26" sqref="R26"/>
    </sheetView>
  </sheetViews>
  <sheetFormatPr baseColWidth="10" defaultRowHeight="15" x14ac:dyDescent="0"/>
  <cols>
    <col min="1" max="2" width="13" customWidth="1"/>
    <col min="8" max="8" width="28.1640625" customWidth="1"/>
    <col min="9" max="9" width="24" customWidth="1"/>
    <col min="19" max="19" width="28.1640625" customWidth="1"/>
    <col min="20" max="20" width="13" customWidth="1"/>
  </cols>
  <sheetData>
    <row r="1" spans="1:20">
      <c r="A1" t="s">
        <v>8</v>
      </c>
      <c r="B1" t="s">
        <v>13</v>
      </c>
      <c r="C1" t="s">
        <v>0</v>
      </c>
      <c r="D1" t="s">
        <v>1</v>
      </c>
      <c r="E1" t="s">
        <v>2</v>
      </c>
      <c r="F1" t="s">
        <v>78</v>
      </c>
      <c r="G1" t="s">
        <v>77</v>
      </c>
      <c r="H1" t="s">
        <v>3</v>
      </c>
      <c r="I1" t="s">
        <v>4</v>
      </c>
      <c r="K1" t="s">
        <v>75</v>
      </c>
      <c r="L1" t="s">
        <v>14</v>
      </c>
      <c r="M1" t="s">
        <v>76</v>
      </c>
      <c r="N1" t="s">
        <v>74</v>
      </c>
      <c r="O1" t="s">
        <v>28</v>
      </c>
      <c r="P1" t="s">
        <v>2</v>
      </c>
      <c r="Q1" t="s">
        <v>78</v>
      </c>
      <c r="R1" t="s">
        <v>77</v>
      </c>
      <c r="S1" t="s">
        <v>3</v>
      </c>
      <c r="T1" t="s">
        <v>13</v>
      </c>
    </row>
    <row r="2" spans="1:20">
      <c r="A2" t="s">
        <v>5</v>
      </c>
      <c r="B2">
        <v>2</v>
      </c>
      <c r="C2">
        <v>1</v>
      </c>
      <c r="D2">
        <v>5</v>
      </c>
      <c r="E2" t="s">
        <v>6</v>
      </c>
      <c r="F2" t="s">
        <v>90</v>
      </c>
      <c r="G2" t="s">
        <v>90</v>
      </c>
      <c r="H2" t="s">
        <v>9</v>
      </c>
      <c r="I2" t="s">
        <v>7</v>
      </c>
      <c r="K2">
        <v>1</v>
      </c>
      <c r="M2">
        <f>IF(K2=1,1,IF(K2=2,1,IF(K2=0,0,"")))</f>
        <v>1</v>
      </c>
      <c r="N2">
        <f>AVERAGE(M2:M5)</f>
        <v>1</v>
      </c>
      <c r="O2" t="s">
        <v>29</v>
      </c>
      <c r="P2" t="s">
        <v>6</v>
      </c>
      <c r="Q2" t="s">
        <v>90</v>
      </c>
      <c r="R2" t="s">
        <v>90</v>
      </c>
      <c r="S2" t="s">
        <v>9</v>
      </c>
      <c r="T2">
        <v>2</v>
      </c>
    </row>
    <row r="3" spans="1:20">
      <c r="A3" t="s">
        <v>5</v>
      </c>
      <c r="C3">
        <v>2</v>
      </c>
      <c r="D3">
        <v>6</v>
      </c>
      <c r="I3" t="s">
        <v>10</v>
      </c>
      <c r="K3">
        <v>1</v>
      </c>
      <c r="M3">
        <f t="shared" ref="M3:M54" si="0">IF(K3=1,1,IF(K3=2,1,IF(K3=0,0,"")))</f>
        <v>1</v>
      </c>
      <c r="P3" t="s">
        <v>6</v>
      </c>
      <c r="Q3" t="s">
        <v>90</v>
      </c>
      <c r="R3" t="s">
        <v>90</v>
      </c>
      <c r="S3" t="s">
        <v>9</v>
      </c>
      <c r="T3">
        <v>2</v>
      </c>
    </row>
    <row r="4" spans="1:20">
      <c r="A4" t="s">
        <v>5</v>
      </c>
      <c r="C4">
        <v>3</v>
      </c>
      <c r="D4">
        <v>7</v>
      </c>
      <c r="I4" t="s">
        <v>11</v>
      </c>
      <c r="K4">
        <v>1</v>
      </c>
      <c r="M4">
        <f t="shared" si="0"/>
        <v>1</v>
      </c>
      <c r="P4" t="s">
        <v>6</v>
      </c>
      <c r="Q4" t="s">
        <v>90</v>
      </c>
      <c r="R4" t="s">
        <v>90</v>
      </c>
      <c r="S4" t="s">
        <v>9</v>
      </c>
      <c r="T4">
        <v>2</v>
      </c>
    </row>
    <row r="5" spans="1:20">
      <c r="A5" t="s">
        <v>5</v>
      </c>
      <c r="C5">
        <v>4</v>
      </c>
      <c r="D5">
        <v>8</v>
      </c>
      <c r="I5" t="s">
        <v>12</v>
      </c>
      <c r="K5">
        <v>1</v>
      </c>
      <c r="L5" t="s">
        <v>15</v>
      </c>
      <c r="M5">
        <f t="shared" si="0"/>
        <v>1</v>
      </c>
      <c r="P5" t="s">
        <v>6</v>
      </c>
      <c r="Q5" t="s">
        <v>90</v>
      </c>
      <c r="R5" t="s">
        <v>90</v>
      </c>
      <c r="S5" t="s">
        <v>9</v>
      </c>
      <c r="T5">
        <v>2</v>
      </c>
    </row>
    <row r="6" spans="1:20">
      <c r="A6" t="s">
        <v>16</v>
      </c>
      <c r="B6">
        <v>2</v>
      </c>
      <c r="C6">
        <v>1</v>
      </c>
      <c r="D6">
        <v>5</v>
      </c>
      <c r="E6" t="s">
        <v>17</v>
      </c>
      <c r="F6" t="s">
        <v>91</v>
      </c>
      <c r="G6" t="s">
        <v>90</v>
      </c>
      <c r="H6" t="s">
        <v>18</v>
      </c>
      <c r="I6" t="s">
        <v>7</v>
      </c>
      <c r="K6">
        <v>0</v>
      </c>
      <c r="M6">
        <f t="shared" si="0"/>
        <v>0</v>
      </c>
      <c r="N6">
        <f t="shared" ref="N6" si="1">AVERAGE(M6:M9)</f>
        <v>0.75</v>
      </c>
      <c r="O6" t="s">
        <v>41</v>
      </c>
      <c r="P6" t="s">
        <v>17</v>
      </c>
      <c r="Q6" t="s">
        <v>91</v>
      </c>
      <c r="R6" t="s">
        <v>90</v>
      </c>
      <c r="S6" t="s">
        <v>18</v>
      </c>
      <c r="T6">
        <v>2</v>
      </c>
    </row>
    <row r="7" spans="1:20">
      <c r="A7" t="s">
        <v>16</v>
      </c>
      <c r="C7">
        <v>2</v>
      </c>
      <c r="D7">
        <v>6</v>
      </c>
      <c r="I7" t="s">
        <v>10</v>
      </c>
      <c r="K7">
        <v>2</v>
      </c>
      <c r="M7">
        <f t="shared" si="0"/>
        <v>1</v>
      </c>
      <c r="P7" t="s">
        <v>17</v>
      </c>
      <c r="Q7" t="s">
        <v>91</v>
      </c>
      <c r="R7" t="s">
        <v>90</v>
      </c>
      <c r="S7" t="s">
        <v>18</v>
      </c>
      <c r="T7">
        <v>2</v>
      </c>
    </row>
    <row r="8" spans="1:20">
      <c r="A8" t="s">
        <v>16</v>
      </c>
      <c r="C8">
        <v>3</v>
      </c>
      <c r="D8">
        <v>7</v>
      </c>
      <c r="I8" t="s">
        <v>11</v>
      </c>
      <c r="K8">
        <v>2</v>
      </c>
      <c r="M8">
        <f t="shared" si="0"/>
        <v>1</v>
      </c>
      <c r="P8" t="s">
        <v>17</v>
      </c>
      <c r="Q8" t="s">
        <v>91</v>
      </c>
      <c r="R8" t="s">
        <v>90</v>
      </c>
      <c r="S8" t="s">
        <v>18</v>
      </c>
      <c r="T8">
        <v>2</v>
      </c>
    </row>
    <row r="9" spans="1:20">
      <c r="A9" t="s">
        <v>16</v>
      </c>
      <c r="C9">
        <v>4</v>
      </c>
      <c r="D9">
        <v>8</v>
      </c>
      <c r="I9" t="s">
        <v>12</v>
      </c>
      <c r="K9">
        <v>2</v>
      </c>
      <c r="M9">
        <f t="shared" si="0"/>
        <v>1</v>
      </c>
      <c r="P9" t="s">
        <v>17</v>
      </c>
      <c r="Q9" t="s">
        <v>91</v>
      </c>
      <c r="R9" t="s">
        <v>90</v>
      </c>
      <c r="S9" t="s">
        <v>18</v>
      </c>
      <c r="T9">
        <v>2</v>
      </c>
    </row>
    <row r="10" spans="1:20">
      <c r="A10" t="s">
        <v>19</v>
      </c>
      <c r="B10">
        <v>2</v>
      </c>
      <c r="C10">
        <v>1</v>
      </c>
      <c r="D10">
        <v>8</v>
      </c>
      <c r="E10" t="s">
        <v>20</v>
      </c>
      <c r="F10" t="s">
        <v>90</v>
      </c>
      <c r="G10" t="s">
        <v>90</v>
      </c>
      <c r="H10" t="s">
        <v>9</v>
      </c>
      <c r="I10" t="s">
        <v>12</v>
      </c>
      <c r="K10">
        <v>1</v>
      </c>
      <c r="L10" t="s">
        <v>21</v>
      </c>
      <c r="M10">
        <f t="shared" si="0"/>
        <v>1</v>
      </c>
      <c r="N10">
        <f t="shared" ref="N10" si="2">AVERAGE(M10:M13)</f>
        <v>1</v>
      </c>
      <c r="O10" t="s">
        <v>29</v>
      </c>
      <c r="P10" t="s">
        <v>20</v>
      </c>
      <c r="Q10" t="s">
        <v>90</v>
      </c>
      <c r="R10" t="s">
        <v>90</v>
      </c>
      <c r="S10" t="s">
        <v>9</v>
      </c>
      <c r="T10">
        <v>2</v>
      </c>
    </row>
    <row r="11" spans="1:20">
      <c r="A11" t="s">
        <v>19</v>
      </c>
      <c r="C11">
        <v>2</v>
      </c>
      <c r="D11">
        <v>7</v>
      </c>
      <c r="I11" t="s">
        <v>11</v>
      </c>
      <c r="K11">
        <v>1</v>
      </c>
      <c r="M11">
        <f t="shared" si="0"/>
        <v>1</v>
      </c>
      <c r="P11" t="s">
        <v>20</v>
      </c>
      <c r="Q11" t="s">
        <v>90</v>
      </c>
      <c r="R11" t="s">
        <v>90</v>
      </c>
      <c r="S11" t="s">
        <v>9</v>
      </c>
      <c r="T11">
        <v>2</v>
      </c>
    </row>
    <row r="12" spans="1:20">
      <c r="A12" t="s">
        <v>19</v>
      </c>
      <c r="C12">
        <v>3</v>
      </c>
      <c r="D12">
        <v>6</v>
      </c>
      <c r="I12" t="s">
        <v>10</v>
      </c>
      <c r="K12">
        <v>1</v>
      </c>
      <c r="M12">
        <f t="shared" si="0"/>
        <v>1</v>
      </c>
      <c r="P12" t="s">
        <v>20</v>
      </c>
      <c r="Q12" t="s">
        <v>90</v>
      </c>
      <c r="R12" t="s">
        <v>90</v>
      </c>
      <c r="S12" t="s">
        <v>9</v>
      </c>
      <c r="T12">
        <v>2</v>
      </c>
    </row>
    <row r="13" spans="1:20">
      <c r="A13" t="s">
        <v>19</v>
      </c>
      <c r="C13">
        <v>4</v>
      </c>
      <c r="D13">
        <v>5</v>
      </c>
      <c r="I13" t="s">
        <v>7</v>
      </c>
      <c r="K13">
        <v>1</v>
      </c>
      <c r="M13">
        <f t="shared" si="0"/>
        <v>1</v>
      </c>
      <c r="P13" t="s">
        <v>20</v>
      </c>
      <c r="Q13" t="s">
        <v>90</v>
      </c>
      <c r="R13" t="s">
        <v>90</v>
      </c>
      <c r="S13" t="s">
        <v>9</v>
      </c>
      <c r="T13">
        <v>2</v>
      </c>
    </row>
    <row r="14" spans="1:20">
      <c r="A14" t="s">
        <v>22</v>
      </c>
      <c r="B14">
        <v>2</v>
      </c>
      <c r="C14">
        <v>1</v>
      </c>
      <c r="D14">
        <v>1</v>
      </c>
      <c r="E14" t="s">
        <v>23</v>
      </c>
      <c r="F14" t="s">
        <v>91</v>
      </c>
      <c r="G14" t="s">
        <v>92</v>
      </c>
      <c r="H14" t="s">
        <v>18</v>
      </c>
      <c r="I14" t="s">
        <v>24</v>
      </c>
      <c r="K14">
        <v>1</v>
      </c>
      <c r="L14" t="s">
        <v>30</v>
      </c>
      <c r="M14">
        <f t="shared" si="0"/>
        <v>1</v>
      </c>
      <c r="N14">
        <f t="shared" ref="N14" si="3">AVERAGE(M14:M17)</f>
        <v>1</v>
      </c>
      <c r="O14" t="s">
        <v>29</v>
      </c>
      <c r="P14" t="s">
        <v>23</v>
      </c>
      <c r="Q14" t="s">
        <v>91</v>
      </c>
      <c r="R14" t="s">
        <v>92</v>
      </c>
      <c r="S14" t="s">
        <v>18</v>
      </c>
      <c r="T14">
        <v>2</v>
      </c>
    </row>
    <row r="15" spans="1:20">
      <c r="A15" t="s">
        <v>22</v>
      </c>
      <c r="C15">
        <v>2</v>
      </c>
      <c r="D15">
        <v>2</v>
      </c>
      <c r="I15" t="s">
        <v>25</v>
      </c>
      <c r="K15">
        <v>1</v>
      </c>
      <c r="L15" t="s">
        <v>30</v>
      </c>
      <c r="M15">
        <f t="shared" si="0"/>
        <v>1</v>
      </c>
      <c r="P15" t="s">
        <v>23</v>
      </c>
      <c r="Q15" t="s">
        <v>91</v>
      </c>
      <c r="R15" t="s">
        <v>92</v>
      </c>
      <c r="S15" t="s">
        <v>18</v>
      </c>
      <c r="T15">
        <v>2</v>
      </c>
    </row>
    <row r="16" spans="1:20">
      <c r="A16" t="s">
        <v>22</v>
      </c>
      <c r="C16">
        <v>3</v>
      </c>
      <c r="D16">
        <v>3</v>
      </c>
      <c r="I16" t="s">
        <v>26</v>
      </c>
      <c r="K16">
        <v>1</v>
      </c>
      <c r="L16" t="s">
        <v>30</v>
      </c>
      <c r="M16">
        <f t="shared" si="0"/>
        <v>1</v>
      </c>
      <c r="P16" t="s">
        <v>23</v>
      </c>
      <c r="Q16" t="s">
        <v>91</v>
      </c>
      <c r="R16" t="s">
        <v>92</v>
      </c>
      <c r="S16" t="s">
        <v>18</v>
      </c>
      <c r="T16">
        <v>2</v>
      </c>
    </row>
    <row r="17" spans="1:20">
      <c r="A17" t="s">
        <v>22</v>
      </c>
      <c r="C17">
        <v>4</v>
      </c>
      <c r="D17">
        <v>4</v>
      </c>
      <c r="I17" t="s">
        <v>27</v>
      </c>
      <c r="K17">
        <v>1</v>
      </c>
      <c r="L17" t="s">
        <v>30</v>
      </c>
      <c r="M17">
        <f t="shared" si="0"/>
        <v>1</v>
      </c>
      <c r="P17" t="s">
        <v>23</v>
      </c>
      <c r="Q17" t="s">
        <v>91</v>
      </c>
      <c r="R17" t="s">
        <v>92</v>
      </c>
      <c r="S17" t="s">
        <v>18</v>
      </c>
      <c r="T17">
        <v>2</v>
      </c>
    </row>
    <row r="18" spans="1:20">
      <c r="A18" t="s">
        <v>31</v>
      </c>
      <c r="B18">
        <v>2</v>
      </c>
      <c r="C18">
        <v>1</v>
      </c>
      <c r="D18">
        <v>1</v>
      </c>
      <c r="E18" t="s">
        <v>32</v>
      </c>
      <c r="F18" t="s">
        <v>90</v>
      </c>
      <c r="G18" t="s">
        <v>92</v>
      </c>
      <c r="H18" t="s">
        <v>9</v>
      </c>
      <c r="I18" t="s">
        <v>24</v>
      </c>
      <c r="K18">
        <v>1</v>
      </c>
      <c r="M18">
        <f t="shared" si="0"/>
        <v>1</v>
      </c>
      <c r="N18">
        <f t="shared" ref="N18" si="4">AVERAGE(M18:M21)</f>
        <v>0.25</v>
      </c>
      <c r="O18" t="s">
        <v>40</v>
      </c>
      <c r="P18" t="s">
        <v>32</v>
      </c>
      <c r="Q18" t="s">
        <v>90</v>
      </c>
      <c r="R18" t="s">
        <v>92</v>
      </c>
      <c r="S18" t="s">
        <v>9</v>
      </c>
      <c r="T18">
        <v>2</v>
      </c>
    </row>
    <row r="19" spans="1:20">
      <c r="A19" t="s">
        <v>31</v>
      </c>
      <c r="C19">
        <v>2</v>
      </c>
      <c r="D19">
        <v>2</v>
      </c>
      <c r="I19" t="s">
        <v>25</v>
      </c>
      <c r="K19">
        <v>0</v>
      </c>
      <c r="M19">
        <f t="shared" si="0"/>
        <v>0</v>
      </c>
      <c r="P19" t="s">
        <v>32</v>
      </c>
      <c r="Q19" t="s">
        <v>90</v>
      </c>
      <c r="R19" t="s">
        <v>92</v>
      </c>
      <c r="S19" t="s">
        <v>9</v>
      </c>
      <c r="T19">
        <v>2</v>
      </c>
    </row>
    <row r="20" spans="1:20">
      <c r="A20" t="s">
        <v>31</v>
      </c>
      <c r="C20">
        <v>3</v>
      </c>
      <c r="D20">
        <v>3</v>
      </c>
      <c r="I20" t="s">
        <v>26</v>
      </c>
      <c r="K20">
        <v>0</v>
      </c>
      <c r="M20">
        <f t="shared" si="0"/>
        <v>0</v>
      </c>
      <c r="P20" t="s">
        <v>32</v>
      </c>
      <c r="Q20" t="s">
        <v>90</v>
      </c>
      <c r="R20" t="s">
        <v>92</v>
      </c>
      <c r="S20" t="s">
        <v>9</v>
      </c>
      <c r="T20">
        <v>2</v>
      </c>
    </row>
    <row r="21" spans="1:20">
      <c r="A21" t="s">
        <v>31</v>
      </c>
      <c r="C21">
        <v>4</v>
      </c>
      <c r="D21">
        <v>4</v>
      </c>
      <c r="I21" t="s">
        <v>27</v>
      </c>
      <c r="K21">
        <v>0</v>
      </c>
      <c r="M21">
        <f t="shared" si="0"/>
        <v>0</v>
      </c>
      <c r="P21" t="s">
        <v>32</v>
      </c>
      <c r="Q21" t="s">
        <v>90</v>
      </c>
      <c r="R21" t="s">
        <v>92</v>
      </c>
      <c r="S21" t="s">
        <v>9</v>
      </c>
      <c r="T21">
        <v>2</v>
      </c>
    </row>
    <row r="22" spans="1:20">
      <c r="A22" t="s">
        <v>33</v>
      </c>
      <c r="B22">
        <v>1</v>
      </c>
      <c r="C22">
        <v>1</v>
      </c>
      <c r="D22">
        <v>5</v>
      </c>
      <c r="E22" t="s">
        <v>17</v>
      </c>
      <c r="F22" t="s">
        <v>91</v>
      </c>
      <c r="G22" t="s">
        <v>92</v>
      </c>
      <c r="H22" t="s">
        <v>18</v>
      </c>
      <c r="I22" t="s">
        <v>7</v>
      </c>
      <c r="K22">
        <v>1</v>
      </c>
      <c r="L22" t="s">
        <v>30</v>
      </c>
      <c r="M22">
        <f t="shared" si="0"/>
        <v>1</v>
      </c>
      <c r="N22">
        <f t="shared" ref="N22" si="5">AVERAGE(M22:M25)</f>
        <v>1</v>
      </c>
      <c r="P22" t="s">
        <v>17</v>
      </c>
      <c r="Q22" t="s">
        <v>91</v>
      </c>
      <c r="R22" t="s">
        <v>90</v>
      </c>
      <c r="S22" t="s">
        <v>18</v>
      </c>
      <c r="T22">
        <v>1</v>
      </c>
    </row>
    <row r="23" spans="1:20">
      <c r="A23" t="s">
        <v>33</v>
      </c>
      <c r="C23">
        <v>2</v>
      </c>
      <c r="D23">
        <v>6</v>
      </c>
      <c r="I23" t="s">
        <v>10</v>
      </c>
      <c r="K23">
        <v>2</v>
      </c>
      <c r="L23" t="s">
        <v>30</v>
      </c>
      <c r="M23">
        <f t="shared" si="0"/>
        <v>1</v>
      </c>
      <c r="P23" t="s">
        <v>17</v>
      </c>
      <c r="Q23" t="s">
        <v>91</v>
      </c>
      <c r="R23" t="s">
        <v>90</v>
      </c>
      <c r="S23" t="s">
        <v>18</v>
      </c>
      <c r="T23">
        <v>1</v>
      </c>
    </row>
    <row r="24" spans="1:20">
      <c r="A24" t="s">
        <v>33</v>
      </c>
      <c r="C24">
        <v>3</v>
      </c>
      <c r="D24">
        <v>7</v>
      </c>
      <c r="I24" t="s">
        <v>11</v>
      </c>
      <c r="K24">
        <v>1</v>
      </c>
      <c r="L24" t="s">
        <v>30</v>
      </c>
      <c r="M24">
        <f t="shared" si="0"/>
        <v>1</v>
      </c>
      <c r="P24" t="s">
        <v>17</v>
      </c>
      <c r="Q24" t="s">
        <v>91</v>
      </c>
      <c r="R24" t="s">
        <v>90</v>
      </c>
      <c r="S24" t="s">
        <v>18</v>
      </c>
      <c r="T24">
        <v>1</v>
      </c>
    </row>
    <row r="25" spans="1:20">
      <c r="A25" t="s">
        <v>33</v>
      </c>
      <c r="C25">
        <v>4</v>
      </c>
      <c r="D25">
        <v>8</v>
      </c>
      <c r="I25" t="s">
        <v>12</v>
      </c>
      <c r="K25">
        <v>1</v>
      </c>
      <c r="L25" t="s">
        <v>30</v>
      </c>
      <c r="M25">
        <f t="shared" si="0"/>
        <v>1</v>
      </c>
      <c r="P25" t="s">
        <v>17</v>
      </c>
      <c r="Q25" t="s">
        <v>91</v>
      </c>
      <c r="R25" t="s">
        <v>90</v>
      </c>
      <c r="S25" t="s">
        <v>18</v>
      </c>
      <c r="T25">
        <v>1</v>
      </c>
    </row>
    <row r="26" spans="1:20">
      <c r="A26" t="s">
        <v>34</v>
      </c>
      <c r="B26">
        <v>2</v>
      </c>
      <c r="C26">
        <v>1</v>
      </c>
      <c r="D26">
        <v>5</v>
      </c>
      <c r="E26" t="s">
        <v>17</v>
      </c>
      <c r="F26" t="s">
        <v>91</v>
      </c>
      <c r="G26" t="s">
        <v>90</v>
      </c>
      <c r="H26" t="s">
        <v>18</v>
      </c>
      <c r="I26" t="s">
        <v>7</v>
      </c>
      <c r="K26">
        <v>1</v>
      </c>
      <c r="M26">
        <f t="shared" si="0"/>
        <v>1</v>
      </c>
      <c r="N26">
        <f t="shared" ref="N26" si="6">AVERAGE(M26:M29)</f>
        <v>1</v>
      </c>
      <c r="P26" t="s">
        <v>17</v>
      </c>
      <c r="Q26" t="s">
        <v>91</v>
      </c>
      <c r="R26" t="s">
        <v>90</v>
      </c>
      <c r="S26" t="s">
        <v>18</v>
      </c>
      <c r="T26">
        <v>2</v>
      </c>
    </row>
    <row r="27" spans="1:20">
      <c r="A27" t="s">
        <v>34</v>
      </c>
      <c r="C27">
        <v>2</v>
      </c>
      <c r="D27">
        <v>6</v>
      </c>
      <c r="I27" t="s">
        <v>10</v>
      </c>
      <c r="K27">
        <v>1</v>
      </c>
      <c r="M27">
        <f t="shared" si="0"/>
        <v>1</v>
      </c>
      <c r="P27" t="s">
        <v>17</v>
      </c>
      <c r="Q27" t="s">
        <v>91</v>
      </c>
      <c r="R27" t="s">
        <v>90</v>
      </c>
      <c r="S27" t="s">
        <v>18</v>
      </c>
      <c r="T27">
        <v>2</v>
      </c>
    </row>
    <row r="28" spans="1:20">
      <c r="A28" t="s">
        <v>34</v>
      </c>
      <c r="C28">
        <v>3</v>
      </c>
      <c r="D28">
        <v>7</v>
      </c>
      <c r="I28" t="s">
        <v>11</v>
      </c>
      <c r="K28">
        <v>1</v>
      </c>
      <c r="M28">
        <f t="shared" si="0"/>
        <v>1</v>
      </c>
      <c r="P28" t="s">
        <v>17</v>
      </c>
      <c r="Q28" t="s">
        <v>91</v>
      </c>
      <c r="R28" t="s">
        <v>90</v>
      </c>
      <c r="S28" t="s">
        <v>18</v>
      </c>
      <c r="T28">
        <v>2</v>
      </c>
    </row>
    <row r="29" spans="1:20">
      <c r="A29" t="s">
        <v>34</v>
      </c>
      <c r="C29">
        <v>4</v>
      </c>
      <c r="D29">
        <v>8</v>
      </c>
      <c r="I29" t="s">
        <v>12</v>
      </c>
      <c r="K29">
        <v>1</v>
      </c>
      <c r="L29" t="s">
        <v>30</v>
      </c>
      <c r="M29">
        <f t="shared" si="0"/>
        <v>1</v>
      </c>
      <c r="P29" t="s">
        <v>17</v>
      </c>
      <c r="Q29" t="s">
        <v>91</v>
      </c>
      <c r="R29" t="s">
        <v>90</v>
      </c>
      <c r="S29" t="s">
        <v>18</v>
      </c>
      <c r="T29">
        <v>2</v>
      </c>
    </row>
    <row r="30" spans="1:20">
      <c r="A30" t="s">
        <v>36</v>
      </c>
      <c r="B30">
        <v>2</v>
      </c>
      <c r="C30">
        <v>1</v>
      </c>
      <c r="D30">
        <v>5</v>
      </c>
      <c r="E30" t="s">
        <v>6</v>
      </c>
      <c r="F30" t="s">
        <v>90</v>
      </c>
      <c r="G30" t="s">
        <v>90</v>
      </c>
      <c r="H30" t="s">
        <v>9</v>
      </c>
      <c r="I30" t="s">
        <v>7</v>
      </c>
      <c r="K30">
        <v>1</v>
      </c>
      <c r="M30">
        <f t="shared" si="0"/>
        <v>1</v>
      </c>
      <c r="N30">
        <f t="shared" ref="N30" si="7">AVERAGE(M30:M33)</f>
        <v>1</v>
      </c>
      <c r="P30" t="s">
        <v>6</v>
      </c>
      <c r="Q30" t="s">
        <v>90</v>
      </c>
      <c r="R30" t="s">
        <v>90</v>
      </c>
      <c r="S30" t="s">
        <v>9</v>
      </c>
      <c r="T30">
        <v>2</v>
      </c>
    </row>
    <row r="31" spans="1:20">
      <c r="A31" t="s">
        <v>36</v>
      </c>
      <c r="C31">
        <v>2</v>
      </c>
      <c r="D31">
        <v>6</v>
      </c>
      <c r="I31" t="s">
        <v>10</v>
      </c>
      <c r="K31">
        <v>1</v>
      </c>
      <c r="M31">
        <f t="shared" si="0"/>
        <v>1</v>
      </c>
      <c r="P31" t="s">
        <v>6</v>
      </c>
      <c r="Q31" t="s">
        <v>90</v>
      </c>
      <c r="R31" t="s">
        <v>90</v>
      </c>
      <c r="S31" t="s">
        <v>9</v>
      </c>
      <c r="T31">
        <v>2</v>
      </c>
    </row>
    <row r="32" spans="1:20">
      <c r="A32" t="s">
        <v>36</v>
      </c>
      <c r="C32">
        <v>3</v>
      </c>
      <c r="D32">
        <v>7</v>
      </c>
      <c r="I32" t="s">
        <v>11</v>
      </c>
      <c r="K32">
        <v>1</v>
      </c>
      <c r="M32">
        <f t="shared" si="0"/>
        <v>1</v>
      </c>
      <c r="P32" t="s">
        <v>6</v>
      </c>
      <c r="Q32" t="s">
        <v>90</v>
      </c>
      <c r="R32" t="s">
        <v>90</v>
      </c>
      <c r="S32" t="s">
        <v>9</v>
      </c>
      <c r="T32">
        <v>2</v>
      </c>
    </row>
    <row r="33" spans="1:20">
      <c r="A33" t="s">
        <v>36</v>
      </c>
      <c r="C33">
        <v>4</v>
      </c>
      <c r="D33">
        <v>8</v>
      </c>
      <c r="I33" t="s">
        <v>12</v>
      </c>
      <c r="K33">
        <v>1</v>
      </c>
      <c r="M33">
        <f t="shared" si="0"/>
        <v>1</v>
      </c>
      <c r="P33" t="s">
        <v>6</v>
      </c>
      <c r="Q33" t="s">
        <v>90</v>
      </c>
      <c r="R33" t="s">
        <v>90</v>
      </c>
      <c r="S33" t="s">
        <v>9</v>
      </c>
      <c r="T33">
        <v>2</v>
      </c>
    </row>
    <row r="34" spans="1:20">
      <c r="A34" t="s">
        <v>37</v>
      </c>
      <c r="B34">
        <v>1</v>
      </c>
      <c r="C34">
        <v>1</v>
      </c>
      <c r="D34">
        <v>8</v>
      </c>
      <c r="E34" t="s">
        <v>38</v>
      </c>
      <c r="F34" t="s">
        <v>91</v>
      </c>
      <c r="G34" t="s">
        <v>90</v>
      </c>
      <c r="H34" t="s">
        <v>18</v>
      </c>
      <c r="I34" t="s">
        <v>12</v>
      </c>
      <c r="K34">
        <v>1</v>
      </c>
      <c r="M34">
        <f t="shared" si="0"/>
        <v>1</v>
      </c>
      <c r="N34">
        <f t="shared" ref="N34" si="8">AVERAGE(M34:M37)</f>
        <v>1</v>
      </c>
      <c r="P34" t="s">
        <v>38</v>
      </c>
      <c r="Q34" t="s">
        <v>91</v>
      </c>
      <c r="R34" t="s">
        <v>90</v>
      </c>
      <c r="S34" t="s">
        <v>18</v>
      </c>
      <c r="T34">
        <v>1</v>
      </c>
    </row>
    <row r="35" spans="1:20">
      <c r="A35" t="s">
        <v>37</v>
      </c>
      <c r="C35">
        <v>2</v>
      </c>
      <c r="D35">
        <v>7</v>
      </c>
      <c r="I35" t="s">
        <v>11</v>
      </c>
      <c r="K35">
        <v>1</v>
      </c>
      <c r="M35">
        <f t="shared" si="0"/>
        <v>1</v>
      </c>
      <c r="P35" t="s">
        <v>38</v>
      </c>
      <c r="Q35" t="s">
        <v>91</v>
      </c>
      <c r="R35" t="s">
        <v>90</v>
      </c>
      <c r="S35" t="s">
        <v>18</v>
      </c>
      <c r="T35">
        <v>1</v>
      </c>
    </row>
    <row r="36" spans="1:20">
      <c r="A36" t="s">
        <v>37</v>
      </c>
      <c r="C36">
        <v>3</v>
      </c>
      <c r="D36">
        <v>6</v>
      </c>
      <c r="I36" t="s">
        <v>10</v>
      </c>
      <c r="K36">
        <v>1</v>
      </c>
      <c r="M36">
        <f t="shared" si="0"/>
        <v>1</v>
      </c>
      <c r="P36" t="s">
        <v>38</v>
      </c>
      <c r="Q36" t="s">
        <v>91</v>
      </c>
      <c r="R36" t="s">
        <v>90</v>
      </c>
      <c r="S36" t="s">
        <v>18</v>
      </c>
      <c r="T36">
        <v>1</v>
      </c>
    </row>
    <row r="37" spans="1:20">
      <c r="A37" t="s">
        <v>37</v>
      </c>
      <c r="C37">
        <v>4</v>
      </c>
      <c r="D37">
        <v>5</v>
      </c>
      <c r="I37" t="s">
        <v>7</v>
      </c>
      <c r="K37">
        <v>1</v>
      </c>
      <c r="M37">
        <f t="shared" si="0"/>
        <v>1</v>
      </c>
      <c r="P37" t="s">
        <v>38</v>
      </c>
      <c r="Q37" t="s">
        <v>91</v>
      </c>
      <c r="R37" t="s">
        <v>90</v>
      </c>
      <c r="S37" t="s">
        <v>18</v>
      </c>
      <c r="T37">
        <v>1</v>
      </c>
    </row>
    <row r="38" spans="1:20">
      <c r="A38" t="s">
        <v>39</v>
      </c>
      <c r="B38">
        <v>2</v>
      </c>
      <c r="C38">
        <v>1</v>
      </c>
      <c r="D38">
        <v>8</v>
      </c>
      <c r="E38" t="s">
        <v>38</v>
      </c>
      <c r="F38" t="s">
        <v>91</v>
      </c>
      <c r="G38" t="s">
        <v>90</v>
      </c>
      <c r="H38" t="s">
        <v>18</v>
      </c>
      <c r="I38" t="s">
        <v>12</v>
      </c>
      <c r="K38">
        <v>0</v>
      </c>
      <c r="M38">
        <f t="shared" si="0"/>
        <v>0</v>
      </c>
      <c r="N38">
        <f t="shared" ref="N38" si="9">AVERAGE(M38:M41)</f>
        <v>0</v>
      </c>
      <c r="P38" t="s">
        <v>38</v>
      </c>
      <c r="Q38" t="s">
        <v>91</v>
      </c>
      <c r="R38" t="s">
        <v>90</v>
      </c>
      <c r="S38" t="s">
        <v>18</v>
      </c>
      <c r="T38">
        <v>2</v>
      </c>
    </row>
    <row r="39" spans="1:20">
      <c r="A39" t="s">
        <v>39</v>
      </c>
      <c r="C39">
        <v>2</v>
      </c>
      <c r="D39">
        <v>7</v>
      </c>
      <c r="I39" t="s">
        <v>11</v>
      </c>
      <c r="K39">
        <v>0</v>
      </c>
      <c r="M39">
        <f t="shared" si="0"/>
        <v>0</v>
      </c>
      <c r="P39" t="s">
        <v>38</v>
      </c>
      <c r="Q39" t="s">
        <v>91</v>
      </c>
      <c r="R39" t="s">
        <v>90</v>
      </c>
      <c r="S39" t="s">
        <v>18</v>
      </c>
      <c r="T39">
        <v>2</v>
      </c>
    </row>
    <row r="40" spans="1:20">
      <c r="A40" t="s">
        <v>39</v>
      </c>
      <c r="C40">
        <v>3</v>
      </c>
      <c r="D40">
        <v>6</v>
      </c>
      <c r="I40" t="s">
        <v>10</v>
      </c>
      <c r="K40">
        <v>0</v>
      </c>
      <c r="M40">
        <f t="shared" si="0"/>
        <v>0</v>
      </c>
      <c r="P40" t="s">
        <v>38</v>
      </c>
      <c r="Q40" t="s">
        <v>91</v>
      </c>
      <c r="R40" t="s">
        <v>90</v>
      </c>
      <c r="S40" t="s">
        <v>18</v>
      </c>
      <c r="T40">
        <v>2</v>
      </c>
    </row>
    <row r="41" spans="1:20">
      <c r="A41" t="s">
        <v>39</v>
      </c>
      <c r="C41">
        <v>4</v>
      </c>
      <c r="D41">
        <v>5</v>
      </c>
      <c r="I41" t="s">
        <v>7</v>
      </c>
      <c r="K41">
        <v>0</v>
      </c>
      <c r="M41">
        <f t="shared" si="0"/>
        <v>0</v>
      </c>
      <c r="P41" t="s">
        <v>38</v>
      </c>
      <c r="Q41" t="s">
        <v>91</v>
      </c>
      <c r="R41" t="s">
        <v>90</v>
      </c>
      <c r="S41" t="s">
        <v>18</v>
      </c>
      <c r="T41">
        <v>2</v>
      </c>
    </row>
    <row r="42" spans="1:20">
      <c r="A42" t="s">
        <v>43</v>
      </c>
      <c r="B42">
        <v>1</v>
      </c>
      <c r="C42">
        <v>1</v>
      </c>
      <c r="D42">
        <v>8</v>
      </c>
      <c r="E42" t="s">
        <v>20</v>
      </c>
      <c r="F42" t="s">
        <v>90</v>
      </c>
      <c r="G42" t="s">
        <v>90</v>
      </c>
      <c r="H42" t="s">
        <v>9</v>
      </c>
      <c r="I42" t="s">
        <v>12</v>
      </c>
      <c r="K42">
        <v>1</v>
      </c>
      <c r="M42">
        <f t="shared" si="0"/>
        <v>1</v>
      </c>
      <c r="N42">
        <f t="shared" ref="N42" si="10">AVERAGE(M42:M45)</f>
        <v>1</v>
      </c>
      <c r="P42" t="s">
        <v>20</v>
      </c>
      <c r="Q42" t="s">
        <v>90</v>
      </c>
      <c r="R42" t="s">
        <v>90</v>
      </c>
      <c r="S42" t="s">
        <v>9</v>
      </c>
      <c r="T42">
        <v>1</v>
      </c>
    </row>
    <row r="43" spans="1:20">
      <c r="A43" t="s">
        <v>43</v>
      </c>
      <c r="C43">
        <v>2</v>
      </c>
      <c r="D43">
        <v>7</v>
      </c>
      <c r="I43" t="s">
        <v>11</v>
      </c>
      <c r="K43">
        <v>1</v>
      </c>
      <c r="M43">
        <f t="shared" si="0"/>
        <v>1</v>
      </c>
      <c r="P43" t="s">
        <v>20</v>
      </c>
      <c r="Q43" t="s">
        <v>90</v>
      </c>
      <c r="R43" t="s">
        <v>90</v>
      </c>
      <c r="S43" t="s">
        <v>9</v>
      </c>
      <c r="T43">
        <v>1</v>
      </c>
    </row>
    <row r="44" spans="1:20">
      <c r="A44" t="s">
        <v>43</v>
      </c>
      <c r="C44">
        <v>3</v>
      </c>
      <c r="D44">
        <v>6</v>
      </c>
      <c r="I44" t="s">
        <v>10</v>
      </c>
      <c r="K44">
        <v>2</v>
      </c>
      <c r="M44">
        <f t="shared" si="0"/>
        <v>1</v>
      </c>
      <c r="P44" t="s">
        <v>20</v>
      </c>
      <c r="Q44" t="s">
        <v>90</v>
      </c>
      <c r="R44" t="s">
        <v>90</v>
      </c>
      <c r="S44" t="s">
        <v>9</v>
      </c>
      <c r="T44">
        <v>1</v>
      </c>
    </row>
    <row r="45" spans="1:20">
      <c r="A45" t="s">
        <v>43</v>
      </c>
      <c r="C45">
        <v>4</v>
      </c>
      <c r="D45">
        <v>5</v>
      </c>
      <c r="I45" t="s">
        <v>7</v>
      </c>
      <c r="K45">
        <v>1</v>
      </c>
      <c r="M45">
        <f t="shared" si="0"/>
        <v>1</v>
      </c>
      <c r="P45" t="s">
        <v>20</v>
      </c>
      <c r="Q45" t="s">
        <v>90</v>
      </c>
      <c r="R45" t="s">
        <v>90</v>
      </c>
      <c r="S45" t="s">
        <v>9</v>
      </c>
      <c r="T45">
        <v>1</v>
      </c>
    </row>
    <row r="46" spans="1:20">
      <c r="A46" t="s">
        <v>44</v>
      </c>
      <c r="B46">
        <v>1</v>
      </c>
      <c r="C46">
        <v>1</v>
      </c>
      <c r="D46">
        <v>1</v>
      </c>
      <c r="E46" t="s">
        <v>32</v>
      </c>
      <c r="F46" t="s">
        <v>90</v>
      </c>
      <c r="G46" t="s">
        <v>92</v>
      </c>
      <c r="H46" t="s">
        <v>9</v>
      </c>
      <c r="I46" t="s">
        <v>24</v>
      </c>
      <c r="K46" t="s">
        <v>35</v>
      </c>
      <c r="M46" t="str">
        <f t="shared" si="0"/>
        <v/>
      </c>
      <c r="N46">
        <f t="shared" ref="N46" si="11">AVERAGE(M46:M49)</f>
        <v>0.66666666666666663</v>
      </c>
      <c r="P46" t="s">
        <v>32</v>
      </c>
      <c r="Q46" t="s">
        <v>90</v>
      </c>
      <c r="R46" t="s">
        <v>92</v>
      </c>
      <c r="S46" t="s">
        <v>9</v>
      </c>
      <c r="T46">
        <v>1</v>
      </c>
    </row>
    <row r="47" spans="1:20">
      <c r="A47" t="s">
        <v>44</v>
      </c>
      <c r="C47">
        <v>2</v>
      </c>
      <c r="D47">
        <v>2</v>
      </c>
      <c r="I47" t="s">
        <v>25</v>
      </c>
      <c r="K47">
        <v>0</v>
      </c>
      <c r="M47">
        <f t="shared" si="0"/>
        <v>0</v>
      </c>
      <c r="P47" t="s">
        <v>32</v>
      </c>
      <c r="Q47" t="s">
        <v>90</v>
      </c>
      <c r="R47" t="s">
        <v>92</v>
      </c>
      <c r="S47" t="s">
        <v>9</v>
      </c>
      <c r="T47">
        <v>1</v>
      </c>
    </row>
    <row r="48" spans="1:20">
      <c r="A48" t="s">
        <v>44</v>
      </c>
      <c r="C48">
        <v>3</v>
      </c>
      <c r="D48">
        <v>3</v>
      </c>
      <c r="I48" t="s">
        <v>26</v>
      </c>
      <c r="K48">
        <v>1</v>
      </c>
      <c r="M48">
        <f t="shared" si="0"/>
        <v>1</v>
      </c>
      <c r="P48" t="s">
        <v>32</v>
      </c>
      <c r="Q48" t="s">
        <v>90</v>
      </c>
      <c r="R48" t="s">
        <v>92</v>
      </c>
      <c r="S48" t="s">
        <v>9</v>
      </c>
      <c r="T48">
        <v>1</v>
      </c>
    </row>
    <row r="49" spans="1:20">
      <c r="A49" t="s">
        <v>44</v>
      </c>
      <c r="C49">
        <v>4</v>
      </c>
      <c r="D49">
        <v>4</v>
      </c>
      <c r="I49" t="s">
        <v>27</v>
      </c>
      <c r="K49">
        <v>1</v>
      </c>
      <c r="L49" t="s">
        <v>30</v>
      </c>
      <c r="M49">
        <f t="shared" si="0"/>
        <v>1</v>
      </c>
      <c r="P49" t="s">
        <v>32</v>
      </c>
      <c r="Q49" t="s">
        <v>90</v>
      </c>
      <c r="R49" t="s">
        <v>92</v>
      </c>
      <c r="S49" t="s">
        <v>9</v>
      </c>
      <c r="T49">
        <v>1</v>
      </c>
    </row>
    <row r="50" spans="1:20">
      <c r="A50" t="s">
        <v>45</v>
      </c>
      <c r="B50">
        <v>1</v>
      </c>
      <c r="C50">
        <v>1</v>
      </c>
      <c r="D50">
        <v>4</v>
      </c>
      <c r="E50" t="s">
        <v>46</v>
      </c>
      <c r="F50" t="s">
        <v>90</v>
      </c>
      <c r="G50" t="s">
        <v>92</v>
      </c>
      <c r="H50" t="s">
        <v>9</v>
      </c>
      <c r="I50" t="s">
        <v>27</v>
      </c>
      <c r="K50">
        <v>1</v>
      </c>
      <c r="M50">
        <f t="shared" si="0"/>
        <v>1</v>
      </c>
      <c r="N50">
        <f t="shared" ref="N50" si="12">AVERAGE(M50:M53)</f>
        <v>1</v>
      </c>
      <c r="P50" t="s">
        <v>46</v>
      </c>
      <c r="Q50" t="s">
        <v>90</v>
      </c>
      <c r="R50" t="s">
        <v>92</v>
      </c>
      <c r="S50" t="s">
        <v>9</v>
      </c>
      <c r="T50">
        <v>1</v>
      </c>
    </row>
    <row r="51" spans="1:20">
      <c r="A51" t="s">
        <v>45</v>
      </c>
      <c r="C51">
        <v>2</v>
      </c>
      <c r="D51">
        <v>3</v>
      </c>
      <c r="I51" t="s">
        <v>26</v>
      </c>
      <c r="K51">
        <v>1</v>
      </c>
      <c r="M51">
        <f t="shared" si="0"/>
        <v>1</v>
      </c>
      <c r="P51" t="s">
        <v>46</v>
      </c>
      <c r="Q51" t="s">
        <v>90</v>
      </c>
      <c r="R51" t="s">
        <v>92</v>
      </c>
      <c r="S51" t="s">
        <v>9</v>
      </c>
      <c r="T51">
        <v>1</v>
      </c>
    </row>
    <row r="52" spans="1:20">
      <c r="A52" t="s">
        <v>45</v>
      </c>
      <c r="C52">
        <v>3</v>
      </c>
      <c r="D52">
        <v>2</v>
      </c>
      <c r="I52" t="s">
        <v>25</v>
      </c>
      <c r="K52">
        <v>1</v>
      </c>
      <c r="M52">
        <f t="shared" si="0"/>
        <v>1</v>
      </c>
      <c r="P52" t="s">
        <v>46</v>
      </c>
      <c r="Q52" t="s">
        <v>90</v>
      </c>
      <c r="R52" t="s">
        <v>92</v>
      </c>
      <c r="S52" t="s">
        <v>9</v>
      </c>
      <c r="T52">
        <v>1</v>
      </c>
    </row>
    <row r="53" spans="1:20">
      <c r="A53" t="s">
        <v>45</v>
      </c>
      <c r="C53">
        <v>4</v>
      </c>
      <c r="D53">
        <v>1</v>
      </c>
      <c r="I53" t="s">
        <v>24</v>
      </c>
      <c r="K53">
        <v>1</v>
      </c>
      <c r="L53" t="s">
        <v>47</v>
      </c>
      <c r="M53">
        <f t="shared" si="0"/>
        <v>1</v>
      </c>
      <c r="P53" t="s">
        <v>46</v>
      </c>
      <c r="Q53" t="s">
        <v>90</v>
      </c>
      <c r="R53" t="s">
        <v>92</v>
      </c>
      <c r="S53" t="s">
        <v>9</v>
      </c>
      <c r="T53">
        <v>1</v>
      </c>
    </row>
    <row r="54" spans="1:20">
      <c r="A54" t="s">
        <v>48</v>
      </c>
      <c r="B54">
        <v>2</v>
      </c>
      <c r="C54">
        <v>1</v>
      </c>
      <c r="D54">
        <v>4</v>
      </c>
      <c r="E54" t="s">
        <v>42</v>
      </c>
      <c r="F54" t="s">
        <v>91</v>
      </c>
      <c r="G54" t="s">
        <v>92</v>
      </c>
      <c r="H54" t="s">
        <v>18</v>
      </c>
      <c r="I54" t="s">
        <v>27</v>
      </c>
      <c r="K54">
        <v>0</v>
      </c>
      <c r="M54">
        <f t="shared" si="0"/>
        <v>0</v>
      </c>
      <c r="N54">
        <f t="shared" ref="N54" si="13">AVERAGE(M54:M57)</f>
        <v>0</v>
      </c>
      <c r="P54" t="s">
        <v>42</v>
      </c>
      <c r="Q54" t="s">
        <v>91</v>
      </c>
      <c r="R54" t="s">
        <v>92</v>
      </c>
      <c r="S54" t="s">
        <v>18</v>
      </c>
      <c r="T54">
        <v>2</v>
      </c>
    </row>
    <row r="55" spans="1:20">
      <c r="A55" t="s">
        <v>48</v>
      </c>
      <c r="C55">
        <v>2</v>
      </c>
      <c r="D55">
        <v>3</v>
      </c>
      <c r="I55" t="s">
        <v>26</v>
      </c>
      <c r="K55">
        <v>0</v>
      </c>
      <c r="M55">
        <f t="shared" ref="M55:M118" si="14">IF(K55=1,1,IF(K55=2,1,IF(K55=0,0,"")))</f>
        <v>0</v>
      </c>
      <c r="P55" t="s">
        <v>42</v>
      </c>
      <c r="Q55" t="s">
        <v>91</v>
      </c>
      <c r="R55" t="s">
        <v>92</v>
      </c>
      <c r="S55" t="s">
        <v>18</v>
      </c>
      <c r="T55">
        <v>2</v>
      </c>
    </row>
    <row r="56" spans="1:20">
      <c r="A56" t="s">
        <v>48</v>
      </c>
      <c r="C56">
        <v>3</v>
      </c>
      <c r="D56">
        <v>2</v>
      </c>
      <c r="I56" t="s">
        <v>25</v>
      </c>
      <c r="K56">
        <v>0</v>
      </c>
      <c r="M56">
        <f t="shared" si="14"/>
        <v>0</v>
      </c>
      <c r="P56" t="s">
        <v>42</v>
      </c>
      <c r="Q56" t="s">
        <v>91</v>
      </c>
      <c r="R56" t="s">
        <v>92</v>
      </c>
      <c r="S56" t="s">
        <v>18</v>
      </c>
      <c r="T56">
        <v>2</v>
      </c>
    </row>
    <row r="57" spans="1:20">
      <c r="A57" t="s">
        <v>48</v>
      </c>
      <c r="C57">
        <v>4</v>
      </c>
      <c r="D57">
        <v>1</v>
      </c>
      <c r="I57" t="s">
        <v>24</v>
      </c>
      <c r="K57">
        <v>0</v>
      </c>
      <c r="M57">
        <f t="shared" si="14"/>
        <v>0</v>
      </c>
      <c r="P57" t="s">
        <v>42</v>
      </c>
      <c r="Q57" t="s">
        <v>91</v>
      </c>
      <c r="R57" t="s">
        <v>92</v>
      </c>
      <c r="S57" t="s">
        <v>18</v>
      </c>
      <c r="T57">
        <v>2</v>
      </c>
    </row>
    <row r="58" spans="1:20">
      <c r="A58" t="s">
        <v>49</v>
      </c>
      <c r="B58">
        <v>1</v>
      </c>
      <c r="C58">
        <v>1</v>
      </c>
      <c r="D58">
        <v>5</v>
      </c>
      <c r="E58" t="s">
        <v>17</v>
      </c>
      <c r="F58" t="s">
        <v>91</v>
      </c>
      <c r="G58" t="s">
        <v>90</v>
      </c>
      <c r="H58" t="s">
        <v>18</v>
      </c>
      <c r="I58" t="s">
        <v>7</v>
      </c>
      <c r="K58">
        <v>1</v>
      </c>
      <c r="M58">
        <f t="shared" si="14"/>
        <v>1</v>
      </c>
      <c r="N58">
        <f t="shared" ref="N58" si="15">AVERAGE(M58:M61)</f>
        <v>1</v>
      </c>
      <c r="P58" t="s">
        <v>17</v>
      </c>
      <c r="Q58" t="s">
        <v>91</v>
      </c>
      <c r="R58" t="s">
        <v>90</v>
      </c>
      <c r="S58" t="s">
        <v>18</v>
      </c>
      <c r="T58">
        <v>1</v>
      </c>
    </row>
    <row r="59" spans="1:20">
      <c r="A59" t="s">
        <v>49</v>
      </c>
      <c r="C59">
        <v>2</v>
      </c>
      <c r="D59">
        <v>6</v>
      </c>
      <c r="I59" t="s">
        <v>10</v>
      </c>
      <c r="K59">
        <v>1</v>
      </c>
      <c r="M59">
        <f t="shared" si="14"/>
        <v>1</v>
      </c>
      <c r="P59" t="s">
        <v>17</v>
      </c>
      <c r="Q59" t="s">
        <v>91</v>
      </c>
      <c r="R59" t="s">
        <v>90</v>
      </c>
      <c r="S59" t="s">
        <v>18</v>
      </c>
      <c r="T59">
        <v>1</v>
      </c>
    </row>
    <row r="60" spans="1:20">
      <c r="A60" t="s">
        <v>49</v>
      </c>
      <c r="C60">
        <v>3</v>
      </c>
      <c r="D60">
        <v>7</v>
      </c>
      <c r="I60" t="s">
        <v>11</v>
      </c>
      <c r="K60">
        <v>1</v>
      </c>
      <c r="M60">
        <f t="shared" si="14"/>
        <v>1</v>
      </c>
      <c r="P60" t="s">
        <v>17</v>
      </c>
      <c r="Q60" t="s">
        <v>91</v>
      </c>
      <c r="R60" t="s">
        <v>90</v>
      </c>
      <c r="S60" t="s">
        <v>18</v>
      </c>
      <c r="T60">
        <v>1</v>
      </c>
    </row>
    <row r="61" spans="1:20">
      <c r="A61" t="s">
        <v>49</v>
      </c>
      <c r="C61">
        <v>4</v>
      </c>
      <c r="D61">
        <v>8</v>
      </c>
      <c r="I61" t="s">
        <v>12</v>
      </c>
      <c r="K61">
        <v>1</v>
      </c>
      <c r="M61">
        <f t="shared" si="14"/>
        <v>1</v>
      </c>
      <c r="P61" t="s">
        <v>17</v>
      </c>
      <c r="Q61" t="s">
        <v>91</v>
      </c>
      <c r="R61" t="s">
        <v>90</v>
      </c>
      <c r="S61" t="s">
        <v>18</v>
      </c>
      <c r="T61">
        <v>1</v>
      </c>
    </row>
    <row r="62" spans="1:20">
      <c r="A62" t="s">
        <v>50</v>
      </c>
      <c r="B62">
        <v>2</v>
      </c>
      <c r="C62">
        <v>1</v>
      </c>
      <c r="D62">
        <v>5</v>
      </c>
      <c r="E62" t="s">
        <v>6</v>
      </c>
      <c r="F62" t="s">
        <v>90</v>
      </c>
      <c r="G62" t="s">
        <v>90</v>
      </c>
      <c r="H62" t="s">
        <v>9</v>
      </c>
      <c r="I62" t="s">
        <v>7</v>
      </c>
      <c r="K62">
        <v>1</v>
      </c>
      <c r="M62">
        <f t="shared" si="14"/>
        <v>1</v>
      </c>
      <c r="N62">
        <f t="shared" ref="N62" si="16">AVERAGE(M62:M65)</f>
        <v>1</v>
      </c>
      <c r="P62" t="s">
        <v>6</v>
      </c>
      <c r="Q62" t="s">
        <v>90</v>
      </c>
      <c r="R62" t="s">
        <v>90</v>
      </c>
      <c r="S62" t="s">
        <v>9</v>
      </c>
      <c r="T62">
        <v>2</v>
      </c>
    </row>
    <row r="63" spans="1:20">
      <c r="A63" t="s">
        <v>50</v>
      </c>
      <c r="C63">
        <v>2</v>
      </c>
      <c r="D63">
        <v>6</v>
      </c>
      <c r="I63" t="s">
        <v>10</v>
      </c>
      <c r="K63">
        <v>1</v>
      </c>
      <c r="M63">
        <f t="shared" si="14"/>
        <v>1</v>
      </c>
      <c r="P63" t="s">
        <v>6</v>
      </c>
      <c r="Q63" t="s">
        <v>90</v>
      </c>
      <c r="R63" t="s">
        <v>90</v>
      </c>
      <c r="S63" t="s">
        <v>9</v>
      </c>
      <c r="T63">
        <v>2</v>
      </c>
    </row>
    <row r="64" spans="1:20">
      <c r="A64" t="s">
        <v>50</v>
      </c>
      <c r="C64">
        <v>3</v>
      </c>
      <c r="D64">
        <v>7</v>
      </c>
      <c r="I64" t="s">
        <v>11</v>
      </c>
      <c r="K64">
        <v>1</v>
      </c>
      <c r="M64">
        <f t="shared" si="14"/>
        <v>1</v>
      </c>
      <c r="P64" t="s">
        <v>6</v>
      </c>
      <c r="Q64" t="s">
        <v>90</v>
      </c>
      <c r="R64" t="s">
        <v>90</v>
      </c>
      <c r="S64" t="s">
        <v>9</v>
      </c>
      <c r="T64">
        <v>2</v>
      </c>
    </row>
    <row r="65" spans="1:20">
      <c r="A65" t="s">
        <v>50</v>
      </c>
      <c r="C65">
        <v>4</v>
      </c>
      <c r="D65">
        <v>8</v>
      </c>
      <c r="I65" t="s">
        <v>12</v>
      </c>
      <c r="K65">
        <v>1</v>
      </c>
      <c r="M65">
        <f t="shared" si="14"/>
        <v>1</v>
      </c>
      <c r="P65" t="s">
        <v>6</v>
      </c>
      <c r="Q65" t="s">
        <v>90</v>
      </c>
      <c r="R65" t="s">
        <v>90</v>
      </c>
      <c r="S65" t="s">
        <v>9</v>
      </c>
      <c r="T65">
        <v>2</v>
      </c>
    </row>
    <row r="66" spans="1:20">
      <c r="A66" t="s">
        <v>51</v>
      </c>
      <c r="B66">
        <v>2</v>
      </c>
      <c r="C66">
        <v>1</v>
      </c>
      <c r="D66">
        <v>8</v>
      </c>
      <c r="E66" t="s">
        <v>38</v>
      </c>
      <c r="F66" t="s">
        <v>91</v>
      </c>
      <c r="G66" t="s">
        <v>90</v>
      </c>
      <c r="H66" t="s">
        <v>18</v>
      </c>
      <c r="I66" t="s">
        <v>12</v>
      </c>
      <c r="K66">
        <v>0</v>
      </c>
      <c r="M66">
        <f t="shared" si="14"/>
        <v>0</v>
      </c>
      <c r="N66">
        <f t="shared" ref="N66" si="17">AVERAGE(M66:M69)</f>
        <v>0</v>
      </c>
      <c r="P66" t="s">
        <v>38</v>
      </c>
      <c r="Q66" t="s">
        <v>91</v>
      </c>
      <c r="R66" t="s">
        <v>90</v>
      </c>
      <c r="S66" t="s">
        <v>18</v>
      </c>
      <c r="T66">
        <v>2</v>
      </c>
    </row>
    <row r="67" spans="1:20">
      <c r="A67" t="s">
        <v>51</v>
      </c>
      <c r="C67">
        <v>2</v>
      </c>
      <c r="D67">
        <v>7</v>
      </c>
      <c r="I67" t="s">
        <v>11</v>
      </c>
      <c r="K67">
        <v>0</v>
      </c>
      <c r="M67">
        <f t="shared" si="14"/>
        <v>0</v>
      </c>
      <c r="P67" t="s">
        <v>38</v>
      </c>
      <c r="Q67" t="s">
        <v>91</v>
      </c>
      <c r="R67" t="s">
        <v>90</v>
      </c>
      <c r="S67" t="s">
        <v>18</v>
      </c>
      <c r="T67">
        <v>2</v>
      </c>
    </row>
    <row r="68" spans="1:20">
      <c r="A68" t="s">
        <v>51</v>
      </c>
      <c r="C68">
        <v>3</v>
      </c>
      <c r="D68">
        <v>6</v>
      </c>
      <c r="I68" t="s">
        <v>10</v>
      </c>
      <c r="K68">
        <v>0</v>
      </c>
      <c r="M68">
        <f t="shared" si="14"/>
        <v>0</v>
      </c>
      <c r="P68" t="s">
        <v>38</v>
      </c>
      <c r="Q68" t="s">
        <v>91</v>
      </c>
      <c r="R68" t="s">
        <v>90</v>
      </c>
      <c r="S68" t="s">
        <v>18</v>
      </c>
      <c r="T68">
        <v>2</v>
      </c>
    </row>
    <row r="69" spans="1:20">
      <c r="A69" t="s">
        <v>51</v>
      </c>
      <c r="C69">
        <v>4</v>
      </c>
      <c r="D69">
        <v>5</v>
      </c>
      <c r="I69" t="s">
        <v>7</v>
      </c>
      <c r="K69">
        <v>0</v>
      </c>
      <c r="M69">
        <f t="shared" si="14"/>
        <v>0</v>
      </c>
      <c r="P69" t="s">
        <v>38</v>
      </c>
      <c r="Q69" t="s">
        <v>91</v>
      </c>
      <c r="R69" t="s">
        <v>90</v>
      </c>
      <c r="S69" t="s">
        <v>18</v>
      </c>
      <c r="T69">
        <v>2</v>
      </c>
    </row>
    <row r="70" spans="1:20">
      <c r="A70" t="s">
        <v>52</v>
      </c>
      <c r="B70">
        <v>2</v>
      </c>
      <c r="C70">
        <v>1</v>
      </c>
      <c r="D70">
        <v>8</v>
      </c>
      <c r="E70" t="s">
        <v>20</v>
      </c>
      <c r="F70" t="s">
        <v>90</v>
      </c>
      <c r="G70" t="s">
        <v>90</v>
      </c>
      <c r="H70" t="s">
        <v>9</v>
      </c>
      <c r="I70" t="s">
        <v>12</v>
      </c>
      <c r="K70">
        <v>1</v>
      </c>
      <c r="M70">
        <f t="shared" si="14"/>
        <v>1</v>
      </c>
      <c r="N70">
        <f t="shared" ref="N70" si="18">AVERAGE(M70:M73)</f>
        <v>1</v>
      </c>
      <c r="P70" t="s">
        <v>20</v>
      </c>
      <c r="Q70" t="s">
        <v>90</v>
      </c>
      <c r="R70" t="s">
        <v>90</v>
      </c>
      <c r="S70" t="s">
        <v>9</v>
      </c>
      <c r="T70">
        <v>2</v>
      </c>
    </row>
    <row r="71" spans="1:20">
      <c r="A71" t="s">
        <v>52</v>
      </c>
      <c r="C71">
        <v>2</v>
      </c>
      <c r="D71">
        <v>7</v>
      </c>
      <c r="I71" t="s">
        <v>11</v>
      </c>
      <c r="K71">
        <v>1</v>
      </c>
      <c r="M71">
        <f t="shared" si="14"/>
        <v>1</v>
      </c>
      <c r="P71" t="s">
        <v>20</v>
      </c>
      <c r="Q71" t="s">
        <v>90</v>
      </c>
      <c r="R71" t="s">
        <v>90</v>
      </c>
      <c r="S71" t="s">
        <v>9</v>
      </c>
      <c r="T71">
        <v>2</v>
      </c>
    </row>
    <row r="72" spans="1:20">
      <c r="A72" t="s">
        <v>52</v>
      </c>
      <c r="C72">
        <v>3</v>
      </c>
      <c r="D72">
        <v>6</v>
      </c>
      <c r="I72" t="s">
        <v>10</v>
      </c>
      <c r="K72">
        <v>1</v>
      </c>
      <c r="M72">
        <f t="shared" si="14"/>
        <v>1</v>
      </c>
      <c r="P72" t="s">
        <v>20</v>
      </c>
      <c r="Q72" t="s">
        <v>90</v>
      </c>
      <c r="R72" t="s">
        <v>90</v>
      </c>
      <c r="S72" t="s">
        <v>9</v>
      </c>
      <c r="T72">
        <v>2</v>
      </c>
    </row>
    <row r="73" spans="1:20">
      <c r="A73" t="s">
        <v>52</v>
      </c>
      <c r="C73">
        <v>4</v>
      </c>
      <c r="D73">
        <v>5</v>
      </c>
      <c r="I73" t="s">
        <v>7</v>
      </c>
      <c r="K73">
        <v>1</v>
      </c>
      <c r="M73">
        <f t="shared" si="14"/>
        <v>1</v>
      </c>
      <c r="P73" t="s">
        <v>20</v>
      </c>
      <c r="Q73" t="s">
        <v>90</v>
      </c>
      <c r="R73" t="s">
        <v>90</v>
      </c>
      <c r="S73" t="s">
        <v>9</v>
      </c>
      <c r="T73">
        <v>2</v>
      </c>
    </row>
    <row r="74" spans="1:20">
      <c r="A74" t="s">
        <v>53</v>
      </c>
      <c r="B74">
        <v>2</v>
      </c>
      <c r="C74">
        <v>1</v>
      </c>
      <c r="D74">
        <v>4</v>
      </c>
      <c r="E74" t="s">
        <v>46</v>
      </c>
      <c r="F74" t="s">
        <v>90</v>
      </c>
      <c r="G74" t="s">
        <v>92</v>
      </c>
      <c r="H74" t="s">
        <v>9</v>
      </c>
      <c r="I74" t="s">
        <v>27</v>
      </c>
      <c r="K74">
        <v>0</v>
      </c>
      <c r="M74">
        <f t="shared" si="14"/>
        <v>0</v>
      </c>
      <c r="N74">
        <f t="shared" ref="N74" si="19">AVERAGE(M74:M77)</f>
        <v>0.25</v>
      </c>
      <c r="P74" t="s">
        <v>46</v>
      </c>
      <c r="Q74" t="s">
        <v>90</v>
      </c>
      <c r="R74" t="s">
        <v>92</v>
      </c>
      <c r="S74" t="s">
        <v>9</v>
      </c>
      <c r="T74">
        <v>2</v>
      </c>
    </row>
    <row r="75" spans="1:20">
      <c r="A75" t="s">
        <v>53</v>
      </c>
      <c r="C75">
        <v>2</v>
      </c>
      <c r="D75">
        <v>3</v>
      </c>
      <c r="I75" t="s">
        <v>26</v>
      </c>
      <c r="K75">
        <v>1</v>
      </c>
      <c r="M75">
        <f t="shared" si="14"/>
        <v>1</v>
      </c>
      <c r="P75" t="s">
        <v>46</v>
      </c>
      <c r="Q75" t="s">
        <v>90</v>
      </c>
      <c r="R75" t="s">
        <v>92</v>
      </c>
      <c r="S75" t="s">
        <v>9</v>
      </c>
      <c r="T75">
        <v>2</v>
      </c>
    </row>
    <row r="76" spans="1:20">
      <c r="A76" t="s">
        <v>53</v>
      </c>
      <c r="C76">
        <v>3</v>
      </c>
      <c r="D76">
        <v>2</v>
      </c>
      <c r="I76" t="s">
        <v>25</v>
      </c>
      <c r="K76">
        <v>0</v>
      </c>
      <c r="M76">
        <f t="shared" si="14"/>
        <v>0</v>
      </c>
      <c r="P76" t="s">
        <v>46</v>
      </c>
      <c r="Q76" t="s">
        <v>90</v>
      </c>
      <c r="R76" t="s">
        <v>92</v>
      </c>
      <c r="S76" t="s">
        <v>9</v>
      </c>
      <c r="T76">
        <v>2</v>
      </c>
    </row>
    <row r="77" spans="1:20">
      <c r="A77" t="s">
        <v>53</v>
      </c>
      <c r="C77">
        <v>4</v>
      </c>
      <c r="D77">
        <v>1</v>
      </c>
      <c r="I77" t="s">
        <v>24</v>
      </c>
      <c r="K77">
        <v>0</v>
      </c>
      <c r="M77">
        <f t="shared" si="14"/>
        <v>0</v>
      </c>
      <c r="P77" t="s">
        <v>46</v>
      </c>
      <c r="Q77" t="s">
        <v>90</v>
      </c>
      <c r="R77" t="s">
        <v>92</v>
      </c>
      <c r="S77" t="s">
        <v>9</v>
      </c>
      <c r="T77">
        <v>2</v>
      </c>
    </row>
    <row r="78" spans="1:20">
      <c r="A78" t="s">
        <v>54</v>
      </c>
      <c r="B78">
        <v>2</v>
      </c>
      <c r="C78">
        <v>1</v>
      </c>
      <c r="D78" s="1">
        <v>1</v>
      </c>
      <c r="E78" s="1" t="s">
        <v>23</v>
      </c>
      <c r="F78" s="1" t="s">
        <v>91</v>
      </c>
      <c r="G78" s="1" t="s">
        <v>92</v>
      </c>
      <c r="H78" s="1" t="s">
        <v>18</v>
      </c>
      <c r="I78" s="1" t="s">
        <v>24</v>
      </c>
      <c r="K78">
        <v>0</v>
      </c>
      <c r="M78">
        <f t="shared" si="14"/>
        <v>0</v>
      </c>
      <c r="N78">
        <f t="shared" ref="N78" si="20">AVERAGE(M78:M81)</f>
        <v>0</v>
      </c>
      <c r="P78" s="1" t="s">
        <v>23</v>
      </c>
      <c r="Q78" s="1" t="s">
        <v>91</v>
      </c>
      <c r="R78" s="1" t="s">
        <v>92</v>
      </c>
      <c r="S78" s="1" t="s">
        <v>18</v>
      </c>
      <c r="T78">
        <v>2</v>
      </c>
    </row>
    <row r="79" spans="1:20">
      <c r="A79" t="s">
        <v>54</v>
      </c>
      <c r="C79">
        <v>2</v>
      </c>
      <c r="D79" s="1">
        <v>2</v>
      </c>
      <c r="E79" s="1"/>
      <c r="F79" s="1"/>
      <c r="G79" s="1"/>
      <c r="H79" s="1"/>
      <c r="I79" s="1" t="s">
        <v>25</v>
      </c>
      <c r="K79">
        <v>0</v>
      </c>
      <c r="M79">
        <f t="shared" si="14"/>
        <v>0</v>
      </c>
      <c r="P79" s="1" t="s">
        <v>23</v>
      </c>
      <c r="Q79" s="1" t="s">
        <v>91</v>
      </c>
      <c r="R79" s="1" t="s">
        <v>92</v>
      </c>
      <c r="S79" s="1" t="s">
        <v>18</v>
      </c>
      <c r="T79">
        <v>2</v>
      </c>
    </row>
    <row r="80" spans="1:20">
      <c r="A80" t="s">
        <v>54</v>
      </c>
      <c r="C80">
        <v>3</v>
      </c>
      <c r="D80" s="1">
        <v>3</v>
      </c>
      <c r="E80" s="1"/>
      <c r="F80" s="1"/>
      <c r="G80" s="1"/>
      <c r="H80" s="1"/>
      <c r="I80" s="1" t="s">
        <v>26</v>
      </c>
      <c r="K80">
        <v>0</v>
      </c>
      <c r="M80">
        <f t="shared" si="14"/>
        <v>0</v>
      </c>
      <c r="P80" s="1" t="s">
        <v>23</v>
      </c>
      <c r="Q80" s="1" t="s">
        <v>91</v>
      </c>
      <c r="R80" s="1" t="s">
        <v>92</v>
      </c>
      <c r="S80" s="1" t="s">
        <v>18</v>
      </c>
      <c r="T80">
        <v>2</v>
      </c>
    </row>
    <row r="81" spans="1:20">
      <c r="A81" t="s">
        <v>54</v>
      </c>
      <c r="C81">
        <v>4</v>
      </c>
      <c r="D81" s="1">
        <v>4</v>
      </c>
      <c r="E81" s="1"/>
      <c r="F81" s="1"/>
      <c r="G81" s="1"/>
      <c r="H81" s="1"/>
      <c r="I81" s="1" t="s">
        <v>27</v>
      </c>
      <c r="K81">
        <v>0</v>
      </c>
      <c r="M81">
        <f t="shared" si="14"/>
        <v>0</v>
      </c>
      <c r="P81" s="1" t="s">
        <v>23</v>
      </c>
      <c r="Q81" s="1" t="s">
        <v>91</v>
      </c>
      <c r="R81" s="1" t="s">
        <v>92</v>
      </c>
      <c r="S81" s="1" t="s">
        <v>18</v>
      </c>
      <c r="T81">
        <v>2</v>
      </c>
    </row>
    <row r="82" spans="1:20">
      <c r="A82" t="s">
        <v>55</v>
      </c>
      <c r="B82">
        <v>1</v>
      </c>
      <c r="C82">
        <v>1</v>
      </c>
      <c r="D82">
        <v>5</v>
      </c>
      <c r="E82" t="s">
        <v>6</v>
      </c>
      <c r="F82" t="s">
        <v>90</v>
      </c>
      <c r="G82" t="s">
        <v>90</v>
      </c>
      <c r="H82" t="s">
        <v>9</v>
      </c>
      <c r="I82" t="s">
        <v>7</v>
      </c>
      <c r="K82">
        <v>1</v>
      </c>
      <c r="M82">
        <f t="shared" si="14"/>
        <v>1</v>
      </c>
      <c r="N82">
        <f t="shared" ref="N82" si="21">AVERAGE(M82:M85)</f>
        <v>1</v>
      </c>
      <c r="P82" t="s">
        <v>6</v>
      </c>
      <c r="Q82" t="s">
        <v>90</v>
      </c>
      <c r="R82" t="s">
        <v>90</v>
      </c>
      <c r="S82" t="s">
        <v>9</v>
      </c>
      <c r="T82">
        <v>1</v>
      </c>
    </row>
    <row r="83" spans="1:20">
      <c r="A83" t="s">
        <v>55</v>
      </c>
      <c r="C83">
        <v>2</v>
      </c>
      <c r="D83">
        <v>6</v>
      </c>
      <c r="I83" t="s">
        <v>10</v>
      </c>
      <c r="K83">
        <v>1</v>
      </c>
      <c r="M83">
        <f t="shared" si="14"/>
        <v>1</v>
      </c>
      <c r="P83" t="s">
        <v>6</v>
      </c>
      <c r="Q83" t="s">
        <v>90</v>
      </c>
      <c r="R83" t="s">
        <v>90</v>
      </c>
      <c r="S83" t="s">
        <v>9</v>
      </c>
      <c r="T83">
        <v>1</v>
      </c>
    </row>
    <row r="84" spans="1:20">
      <c r="A84" t="s">
        <v>55</v>
      </c>
      <c r="C84">
        <v>3</v>
      </c>
      <c r="D84">
        <v>7</v>
      </c>
      <c r="I84" t="s">
        <v>11</v>
      </c>
      <c r="K84">
        <v>1</v>
      </c>
      <c r="M84">
        <f t="shared" si="14"/>
        <v>1</v>
      </c>
      <c r="P84" t="s">
        <v>6</v>
      </c>
      <c r="Q84" t="s">
        <v>90</v>
      </c>
      <c r="R84" t="s">
        <v>90</v>
      </c>
      <c r="S84" t="s">
        <v>9</v>
      </c>
      <c r="T84">
        <v>1</v>
      </c>
    </row>
    <row r="85" spans="1:20">
      <c r="A85" t="s">
        <v>55</v>
      </c>
      <c r="C85">
        <v>4</v>
      </c>
      <c r="D85">
        <v>8</v>
      </c>
      <c r="I85" t="s">
        <v>12</v>
      </c>
      <c r="K85">
        <v>1</v>
      </c>
      <c r="M85">
        <f t="shared" si="14"/>
        <v>1</v>
      </c>
      <c r="P85" t="s">
        <v>6</v>
      </c>
      <c r="Q85" t="s">
        <v>90</v>
      </c>
      <c r="R85" t="s">
        <v>90</v>
      </c>
      <c r="S85" t="s">
        <v>9</v>
      </c>
      <c r="T85">
        <v>1</v>
      </c>
    </row>
    <row r="86" spans="1:20">
      <c r="A86" t="s">
        <v>56</v>
      </c>
      <c r="B86">
        <v>1</v>
      </c>
      <c r="C86">
        <v>1</v>
      </c>
      <c r="D86">
        <v>8</v>
      </c>
      <c r="E86" t="s">
        <v>38</v>
      </c>
      <c r="F86" t="s">
        <v>91</v>
      </c>
      <c r="G86" t="s">
        <v>90</v>
      </c>
      <c r="H86" t="s">
        <v>18</v>
      </c>
      <c r="I86" t="s">
        <v>12</v>
      </c>
      <c r="K86">
        <v>1</v>
      </c>
      <c r="M86">
        <f t="shared" si="14"/>
        <v>1</v>
      </c>
      <c r="N86">
        <f t="shared" ref="N86" si="22">AVERAGE(M86:M89)</f>
        <v>1</v>
      </c>
      <c r="P86" t="s">
        <v>38</v>
      </c>
      <c r="Q86" t="s">
        <v>91</v>
      </c>
      <c r="R86" t="s">
        <v>90</v>
      </c>
      <c r="S86" t="s">
        <v>18</v>
      </c>
      <c r="T86">
        <v>1</v>
      </c>
    </row>
    <row r="87" spans="1:20">
      <c r="A87" t="s">
        <v>56</v>
      </c>
      <c r="C87">
        <v>2</v>
      </c>
      <c r="D87">
        <v>7</v>
      </c>
      <c r="I87" t="s">
        <v>11</v>
      </c>
      <c r="K87">
        <v>1</v>
      </c>
      <c r="M87">
        <f t="shared" si="14"/>
        <v>1</v>
      </c>
      <c r="P87" t="s">
        <v>38</v>
      </c>
      <c r="Q87" t="s">
        <v>91</v>
      </c>
      <c r="R87" t="s">
        <v>90</v>
      </c>
      <c r="S87" t="s">
        <v>18</v>
      </c>
      <c r="T87">
        <v>1</v>
      </c>
    </row>
    <row r="88" spans="1:20">
      <c r="A88" t="s">
        <v>56</v>
      </c>
      <c r="C88">
        <v>3</v>
      </c>
      <c r="D88">
        <v>6</v>
      </c>
      <c r="I88" t="s">
        <v>10</v>
      </c>
      <c r="K88">
        <v>1</v>
      </c>
      <c r="M88">
        <f t="shared" si="14"/>
        <v>1</v>
      </c>
      <c r="P88" t="s">
        <v>38</v>
      </c>
      <c r="Q88" t="s">
        <v>91</v>
      </c>
      <c r="R88" t="s">
        <v>90</v>
      </c>
      <c r="S88" t="s">
        <v>18</v>
      </c>
      <c r="T88">
        <v>1</v>
      </c>
    </row>
    <row r="89" spans="1:20">
      <c r="A89" t="s">
        <v>56</v>
      </c>
      <c r="C89">
        <v>4</v>
      </c>
      <c r="D89">
        <v>5</v>
      </c>
      <c r="I89" t="s">
        <v>7</v>
      </c>
      <c r="K89">
        <v>1</v>
      </c>
      <c r="M89">
        <f t="shared" si="14"/>
        <v>1</v>
      </c>
      <c r="P89" t="s">
        <v>38</v>
      </c>
      <c r="Q89" t="s">
        <v>91</v>
      </c>
      <c r="R89" t="s">
        <v>90</v>
      </c>
      <c r="S89" t="s">
        <v>18</v>
      </c>
      <c r="T89">
        <v>1</v>
      </c>
    </row>
    <row r="90" spans="1:20">
      <c r="A90" t="s">
        <v>57</v>
      </c>
      <c r="B90">
        <v>1</v>
      </c>
      <c r="C90">
        <v>1</v>
      </c>
      <c r="D90">
        <v>8</v>
      </c>
      <c r="E90" t="s">
        <v>20</v>
      </c>
      <c r="F90" t="s">
        <v>90</v>
      </c>
      <c r="G90" t="s">
        <v>90</v>
      </c>
      <c r="H90" t="s">
        <v>9</v>
      </c>
      <c r="I90" t="s">
        <v>12</v>
      </c>
      <c r="K90">
        <v>1</v>
      </c>
      <c r="M90">
        <f t="shared" si="14"/>
        <v>1</v>
      </c>
      <c r="N90">
        <f t="shared" ref="N90" si="23">AVERAGE(M90:M93)</f>
        <v>1</v>
      </c>
      <c r="P90" t="s">
        <v>20</v>
      </c>
      <c r="Q90" t="s">
        <v>90</v>
      </c>
      <c r="R90" t="s">
        <v>90</v>
      </c>
      <c r="S90" t="s">
        <v>9</v>
      </c>
      <c r="T90">
        <v>1</v>
      </c>
    </row>
    <row r="91" spans="1:20">
      <c r="A91" t="s">
        <v>57</v>
      </c>
      <c r="C91">
        <v>2</v>
      </c>
      <c r="D91">
        <v>7</v>
      </c>
      <c r="I91" t="s">
        <v>11</v>
      </c>
      <c r="K91">
        <v>1</v>
      </c>
      <c r="M91">
        <f t="shared" si="14"/>
        <v>1</v>
      </c>
      <c r="P91" t="s">
        <v>20</v>
      </c>
      <c r="Q91" t="s">
        <v>90</v>
      </c>
      <c r="R91" t="s">
        <v>90</v>
      </c>
      <c r="S91" t="s">
        <v>9</v>
      </c>
      <c r="T91">
        <v>1</v>
      </c>
    </row>
    <row r="92" spans="1:20">
      <c r="A92" t="s">
        <v>57</v>
      </c>
      <c r="C92">
        <v>3</v>
      </c>
      <c r="D92">
        <v>6</v>
      </c>
      <c r="I92" t="s">
        <v>10</v>
      </c>
      <c r="K92">
        <v>1</v>
      </c>
      <c r="M92">
        <f t="shared" si="14"/>
        <v>1</v>
      </c>
      <c r="P92" t="s">
        <v>20</v>
      </c>
      <c r="Q92" t="s">
        <v>90</v>
      </c>
      <c r="R92" t="s">
        <v>90</v>
      </c>
      <c r="S92" t="s">
        <v>9</v>
      </c>
      <c r="T92">
        <v>1</v>
      </c>
    </row>
    <row r="93" spans="1:20">
      <c r="A93" t="s">
        <v>57</v>
      </c>
      <c r="C93">
        <v>4</v>
      </c>
      <c r="D93">
        <v>5</v>
      </c>
      <c r="I93" t="s">
        <v>7</v>
      </c>
      <c r="K93">
        <v>1</v>
      </c>
      <c r="M93">
        <f t="shared" si="14"/>
        <v>1</v>
      </c>
      <c r="P93" t="s">
        <v>20</v>
      </c>
      <c r="Q93" t="s">
        <v>90</v>
      </c>
      <c r="R93" t="s">
        <v>90</v>
      </c>
      <c r="S93" t="s">
        <v>9</v>
      </c>
      <c r="T93">
        <v>1</v>
      </c>
    </row>
    <row r="94" spans="1:20">
      <c r="A94" t="s">
        <v>58</v>
      </c>
      <c r="B94">
        <v>1</v>
      </c>
      <c r="C94">
        <v>1</v>
      </c>
      <c r="D94" s="1">
        <v>1</v>
      </c>
      <c r="E94" s="1" t="s">
        <v>23</v>
      </c>
      <c r="F94" s="1" t="s">
        <v>91</v>
      </c>
      <c r="G94" s="1" t="s">
        <v>92</v>
      </c>
      <c r="H94" s="1" t="s">
        <v>18</v>
      </c>
      <c r="I94" s="1" t="s">
        <v>24</v>
      </c>
      <c r="K94" s="1" t="s">
        <v>35</v>
      </c>
      <c r="M94" t="str">
        <f t="shared" si="14"/>
        <v/>
      </c>
      <c r="N94">
        <f t="shared" ref="N94" si="24">AVERAGE(M94:M97)</f>
        <v>0</v>
      </c>
      <c r="P94" s="1" t="s">
        <v>23</v>
      </c>
      <c r="Q94" s="1" t="s">
        <v>91</v>
      </c>
      <c r="R94" s="1" t="s">
        <v>92</v>
      </c>
      <c r="S94" s="1" t="s">
        <v>18</v>
      </c>
      <c r="T94">
        <v>1</v>
      </c>
    </row>
    <row r="95" spans="1:20">
      <c r="A95" t="s">
        <v>58</v>
      </c>
      <c r="C95">
        <v>2</v>
      </c>
      <c r="D95" s="1">
        <v>2</v>
      </c>
      <c r="E95" s="1"/>
      <c r="F95" s="1"/>
      <c r="G95" s="1"/>
      <c r="H95" s="1"/>
      <c r="I95" s="1" t="s">
        <v>25</v>
      </c>
      <c r="K95">
        <v>0</v>
      </c>
      <c r="M95">
        <f t="shared" si="14"/>
        <v>0</v>
      </c>
      <c r="P95" s="1" t="s">
        <v>23</v>
      </c>
      <c r="Q95" s="1" t="s">
        <v>91</v>
      </c>
      <c r="R95" s="1" t="s">
        <v>92</v>
      </c>
      <c r="S95" s="1" t="s">
        <v>18</v>
      </c>
      <c r="T95">
        <v>1</v>
      </c>
    </row>
    <row r="96" spans="1:20">
      <c r="A96" t="s">
        <v>58</v>
      </c>
      <c r="C96">
        <v>3</v>
      </c>
      <c r="D96" s="1">
        <v>3</v>
      </c>
      <c r="E96" s="1"/>
      <c r="F96" s="1"/>
      <c r="G96" s="1"/>
      <c r="H96" s="1"/>
      <c r="I96" s="1" t="s">
        <v>26</v>
      </c>
      <c r="K96">
        <v>0</v>
      </c>
      <c r="M96">
        <f t="shared" si="14"/>
        <v>0</v>
      </c>
      <c r="P96" s="1" t="s">
        <v>23</v>
      </c>
      <c r="Q96" s="1" t="s">
        <v>91</v>
      </c>
      <c r="R96" s="1" t="s">
        <v>92</v>
      </c>
      <c r="S96" s="1" t="s">
        <v>18</v>
      </c>
      <c r="T96">
        <v>1</v>
      </c>
    </row>
    <row r="97" spans="1:20">
      <c r="A97" t="s">
        <v>58</v>
      </c>
      <c r="C97">
        <v>4</v>
      </c>
      <c r="D97" s="1">
        <v>4</v>
      </c>
      <c r="E97" s="1"/>
      <c r="F97" s="1"/>
      <c r="G97" s="1"/>
      <c r="H97" s="1"/>
      <c r="I97" s="1" t="s">
        <v>27</v>
      </c>
      <c r="K97">
        <v>0</v>
      </c>
      <c r="M97">
        <f t="shared" si="14"/>
        <v>0</v>
      </c>
      <c r="P97" s="1" t="s">
        <v>23</v>
      </c>
      <c r="Q97" s="1" t="s">
        <v>91</v>
      </c>
      <c r="R97" s="1" t="s">
        <v>92</v>
      </c>
      <c r="S97" s="1" t="s">
        <v>18</v>
      </c>
      <c r="T97">
        <v>1</v>
      </c>
    </row>
    <row r="98" spans="1:20">
      <c r="A98" t="s">
        <v>59</v>
      </c>
      <c r="B98">
        <v>1</v>
      </c>
      <c r="C98">
        <v>1</v>
      </c>
      <c r="D98">
        <v>1</v>
      </c>
      <c r="E98" t="s">
        <v>32</v>
      </c>
      <c r="F98" t="s">
        <v>90</v>
      </c>
      <c r="G98" t="s">
        <v>92</v>
      </c>
      <c r="H98" t="s">
        <v>9</v>
      </c>
      <c r="I98" t="s">
        <v>24</v>
      </c>
      <c r="K98">
        <v>1</v>
      </c>
      <c r="M98">
        <f t="shared" si="14"/>
        <v>1</v>
      </c>
      <c r="N98">
        <f t="shared" ref="N98" si="25">AVERAGE(M98:M101)</f>
        <v>1</v>
      </c>
      <c r="P98" t="s">
        <v>32</v>
      </c>
      <c r="Q98" t="s">
        <v>90</v>
      </c>
      <c r="R98" t="s">
        <v>92</v>
      </c>
      <c r="S98" t="s">
        <v>9</v>
      </c>
      <c r="T98">
        <v>1</v>
      </c>
    </row>
    <row r="99" spans="1:20">
      <c r="A99" t="s">
        <v>59</v>
      </c>
      <c r="C99">
        <v>2</v>
      </c>
      <c r="D99">
        <v>2</v>
      </c>
      <c r="I99" t="s">
        <v>25</v>
      </c>
      <c r="K99">
        <v>2</v>
      </c>
      <c r="M99">
        <f t="shared" si="14"/>
        <v>1</v>
      </c>
      <c r="P99" t="s">
        <v>32</v>
      </c>
      <c r="Q99" t="s">
        <v>90</v>
      </c>
      <c r="R99" t="s">
        <v>92</v>
      </c>
      <c r="S99" t="s">
        <v>9</v>
      </c>
      <c r="T99">
        <v>1</v>
      </c>
    </row>
    <row r="100" spans="1:20">
      <c r="A100" t="s">
        <v>59</v>
      </c>
      <c r="C100">
        <v>3</v>
      </c>
      <c r="D100">
        <v>3</v>
      </c>
      <c r="I100" t="s">
        <v>26</v>
      </c>
      <c r="K100">
        <v>1</v>
      </c>
      <c r="L100" t="s">
        <v>60</v>
      </c>
      <c r="M100">
        <f t="shared" si="14"/>
        <v>1</v>
      </c>
      <c r="P100" t="s">
        <v>32</v>
      </c>
      <c r="Q100" t="s">
        <v>90</v>
      </c>
      <c r="R100" t="s">
        <v>92</v>
      </c>
      <c r="S100" t="s">
        <v>9</v>
      </c>
      <c r="T100">
        <v>1</v>
      </c>
    </row>
    <row r="101" spans="1:20">
      <c r="A101" t="s">
        <v>59</v>
      </c>
      <c r="C101">
        <v>4</v>
      </c>
      <c r="D101">
        <v>4</v>
      </c>
      <c r="I101" t="s">
        <v>27</v>
      </c>
      <c r="K101">
        <v>1</v>
      </c>
      <c r="M101">
        <f t="shared" si="14"/>
        <v>1</v>
      </c>
      <c r="P101" t="s">
        <v>32</v>
      </c>
      <c r="Q101" t="s">
        <v>90</v>
      </c>
      <c r="R101" t="s">
        <v>92</v>
      </c>
      <c r="S101" t="s">
        <v>9</v>
      </c>
      <c r="T101">
        <v>1</v>
      </c>
    </row>
    <row r="102" spans="1:20">
      <c r="A102" t="s">
        <v>61</v>
      </c>
      <c r="B102">
        <v>1</v>
      </c>
      <c r="C102">
        <v>1</v>
      </c>
      <c r="D102">
        <v>4</v>
      </c>
      <c r="E102" t="s">
        <v>42</v>
      </c>
      <c r="F102" t="s">
        <v>91</v>
      </c>
      <c r="G102" t="s">
        <v>92</v>
      </c>
      <c r="H102" t="s">
        <v>18</v>
      </c>
      <c r="I102" t="s">
        <v>27</v>
      </c>
      <c r="K102">
        <v>0</v>
      </c>
      <c r="M102">
        <f t="shared" si="14"/>
        <v>0</v>
      </c>
      <c r="N102">
        <f t="shared" ref="N102" si="26">AVERAGE(M102:M105)</f>
        <v>0</v>
      </c>
      <c r="P102" t="s">
        <v>42</v>
      </c>
      <c r="Q102" t="s">
        <v>91</v>
      </c>
      <c r="R102" t="s">
        <v>92</v>
      </c>
      <c r="S102" t="s">
        <v>18</v>
      </c>
      <c r="T102">
        <v>1</v>
      </c>
    </row>
    <row r="103" spans="1:20">
      <c r="A103" t="s">
        <v>61</v>
      </c>
      <c r="C103">
        <v>2</v>
      </c>
      <c r="D103">
        <v>3</v>
      </c>
      <c r="I103" t="s">
        <v>26</v>
      </c>
      <c r="K103" t="s">
        <v>35</v>
      </c>
      <c r="M103" t="str">
        <f t="shared" si="14"/>
        <v/>
      </c>
      <c r="P103" t="s">
        <v>42</v>
      </c>
      <c r="Q103" t="s">
        <v>91</v>
      </c>
      <c r="R103" t="s">
        <v>92</v>
      </c>
      <c r="S103" t="s">
        <v>18</v>
      </c>
      <c r="T103">
        <v>1</v>
      </c>
    </row>
    <row r="104" spans="1:20">
      <c r="A104" t="s">
        <v>61</v>
      </c>
      <c r="C104">
        <v>3</v>
      </c>
      <c r="D104">
        <v>2</v>
      </c>
      <c r="I104" t="s">
        <v>25</v>
      </c>
      <c r="K104">
        <v>0</v>
      </c>
      <c r="M104">
        <f t="shared" si="14"/>
        <v>0</v>
      </c>
      <c r="P104" t="s">
        <v>42</v>
      </c>
      <c r="Q104" t="s">
        <v>91</v>
      </c>
      <c r="R104" t="s">
        <v>92</v>
      </c>
      <c r="S104" t="s">
        <v>18</v>
      </c>
      <c r="T104">
        <v>1</v>
      </c>
    </row>
    <row r="105" spans="1:20">
      <c r="A105" t="s">
        <v>61</v>
      </c>
      <c r="C105">
        <v>4</v>
      </c>
      <c r="D105">
        <v>1</v>
      </c>
      <c r="I105" t="s">
        <v>24</v>
      </c>
      <c r="K105">
        <v>0</v>
      </c>
      <c r="M105">
        <f t="shared" si="14"/>
        <v>0</v>
      </c>
      <c r="P105" t="s">
        <v>42</v>
      </c>
      <c r="Q105" t="s">
        <v>91</v>
      </c>
      <c r="R105" t="s">
        <v>92</v>
      </c>
      <c r="S105" t="s">
        <v>18</v>
      </c>
      <c r="T105">
        <v>1</v>
      </c>
    </row>
    <row r="106" spans="1:20">
      <c r="A106" t="s">
        <v>62</v>
      </c>
      <c r="B106">
        <v>2</v>
      </c>
      <c r="C106">
        <v>1</v>
      </c>
      <c r="D106">
        <v>1</v>
      </c>
      <c r="E106" t="s">
        <v>32</v>
      </c>
      <c r="F106" t="s">
        <v>90</v>
      </c>
      <c r="G106" t="s">
        <v>92</v>
      </c>
      <c r="H106" t="s">
        <v>9</v>
      </c>
      <c r="I106" t="s">
        <v>24</v>
      </c>
      <c r="K106">
        <v>0</v>
      </c>
      <c r="M106">
        <f t="shared" si="14"/>
        <v>0</v>
      </c>
      <c r="N106">
        <f t="shared" ref="N106" si="27">AVERAGE(M106:M109)</f>
        <v>0.25</v>
      </c>
      <c r="P106" t="s">
        <v>32</v>
      </c>
      <c r="Q106" t="s">
        <v>90</v>
      </c>
      <c r="R106" t="s">
        <v>92</v>
      </c>
      <c r="S106" t="s">
        <v>9</v>
      </c>
      <c r="T106">
        <v>2</v>
      </c>
    </row>
    <row r="107" spans="1:20">
      <c r="A107" t="s">
        <v>62</v>
      </c>
      <c r="C107">
        <v>2</v>
      </c>
      <c r="D107">
        <v>2</v>
      </c>
      <c r="I107" t="s">
        <v>25</v>
      </c>
      <c r="K107">
        <v>0</v>
      </c>
      <c r="M107">
        <f t="shared" si="14"/>
        <v>0</v>
      </c>
      <c r="P107" t="s">
        <v>32</v>
      </c>
      <c r="Q107" t="s">
        <v>90</v>
      </c>
      <c r="R107" t="s">
        <v>92</v>
      </c>
      <c r="S107" t="s">
        <v>9</v>
      </c>
      <c r="T107">
        <v>2</v>
      </c>
    </row>
    <row r="108" spans="1:20">
      <c r="A108" t="s">
        <v>62</v>
      </c>
      <c r="C108">
        <v>3</v>
      </c>
      <c r="D108">
        <v>3</v>
      </c>
      <c r="I108" t="s">
        <v>26</v>
      </c>
      <c r="K108">
        <v>1</v>
      </c>
      <c r="M108">
        <f t="shared" si="14"/>
        <v>1</v>
      </c>
      <c r="P108" t="s">
        <v>32</v>
      </c>
      <c r="Q108" t="s">
        <v>90</v>
      </c>
      <c r="R108" t="s">
        <v>92</v>
      </c>
      <c r="S108" t="s">
        <v>9</v>
      </c>
      <c r="T108">
        <v>2</v>
      </c>
    </row>
    <row r="109" spans="1:20">
      <c r="A109" t="s">
        <v>62</v>
      </c>
      <c r="C109">
        <v>4</v>
      </c>
      <c r="D109">
        <v>4</v>
      </c>
      <c r="I109" t="s">
        <v>27</v>
      </c>
      <c r="K109">
        <v>0</v>
      </c>
      <c r="M109">
        <f t="shared" si="14"/>
        <v>0</v>
      </c>
      <c r="P109" t="s">
        <v>32</v>
      </c>
      <c r="Q109" t="s">
        <v>90</v>
      </c>
      <c r="R109" t="s">
        <v>92</v>
      </c>
      <c r="S109" t="s">
        <v>9</v>
      </c>
      <c r="T109">
        <v>2</v>
      </c>
    </row>
    <row r="110" spans="1:20">
      <c r="A110" t="s">
        <v>63</v>
      </c>
      <c r="B110">
        <v>1</v>
      </c>
      <c r="C110">
        <v>1</v>
      </c>
      <c r="D110">
        <v>4</v>
      </c>
      <c r="E110" t="s">
        <v>46</v>
      </c>
      <c r="F110" t="s">
        <v>90</v>
      </c>
      <c r="G110" t="s">
        <v>92</v>
      </c>
      <c r="H110" t="s">
        <v>9</v>
      </c>
      <c r="I110" t="s">
        <v>27</v>
      </c>
      <c r="K110">
        <v>0</v>
      </c>
      <c r="M110">
        <f t="shared" si="14"/>
        <v>0</v>
      </c>
      <c r="N110">
        <f t="shared" ref="N110" si="28">AVERAGE(M110:M113)</f>
        <v>0.5</v>
      </c>
      <c r="P110" t="s">
        <v>46</v>
      </c>
      <c r="Q110" t="s">
        <v>90</v>
      </c>
      <c r="R110" t="s">
        <v>92</v>
      </c>
      <c r="S110" t="s">
        <v>9</v>
      </c>
      <c r="T110">
        <v>1</v>
      </c>
    </row>
    <row r="111" spans="1:20">
      <c r="A111" t="s">
        <v>63</v>
      </c>
      <c r="C111">
        <v>2</v>
      </c>
      <c r="D111">
        <v>3</v>
      </c>
      <c r="I111" t="s">
        <v>26</v>
      </c>
      <c r="K111">
        <v>2</v>
      </c>
      <c r="M111">
        <f t="shared" si="14"/>
        <v>1</v>
      </c>
      <c r="P111" t="s">
        <v>46</v>
      </c>
      <c r="Q111" t="s">
        <v>90</v>
      </c>
      <c r="R111" t="s">
        <v>92</v>
      </c>
      <c r="S111" t="s">
        <v>9</v>
      </c>
      <c r="T111">
        <v>1</v>
      </c>
    </row>
    <row r="112" spans="1:20">
      <c r="A112" t="s">
        <v>63</v>
      </c>
      <c r="C112">
        <v>3</v>
      </c>
      <c r="D112">
        <v>2</v>
      </c>
      <c r="I112" t="s">
        <v>25</v>
      </c>
      <c r="K112">
        <v>0</v>
      </c>
      <c r="M112">
        <f t="shared" si="14"/>
        <v>0</v>
      </c>
      <c r="P112" t="s">
        <v>46</v>
      </c>
      <c r="Q112" t="s">
        <v>90</v>
      </c>
      <c r="R112" t="s">
        <v>92</v>
      </c>
      <c r="S112" t="s">
        <v>9</v>
      </c>
      <c r="T112">
        <v>1</v>
      </c>
    </row>
    <row r="113" spans="1:20">
      <c r="A113" t="s">
        <v>63</v>
      </c>
      <c r="C113">
        <v>4</v>
      </c>
      <c r="D113">
        <v>1</v>
      </c>
      <c r="I113" t="s">
        <v>24</v>
      </c>
      <c r="K113">
        <v>2</v>
      </c>
      <c r="M113">
        <f t="shared" si="14"/>
        <v>1</v>
      </c>
      <c r="P113" t="s">
        <v>46</v>
      </c>
      <c r="Q113" t="s">
        <v>90</v>
      </c>
      <c r="R113" t="s">
        <v>92</v>
      </c>
      <c r="S113" t="s">
        <v>9</v>
      </c>
      <c r="T113">
        <v>1</v>
      </c>
    </row>
    <row r="114" spans="1:20">
      <c r="A114" t="s">
        <v>64</v>
      </c>
      <c r="B114">
        <v>2</v>
      </c>
      <c r="C114">
        <v>1</v>
      </c>
      <c r="D114">
        <v>4</v>
      </c>
      <c r="E114" t="s">
        <v>42</v>
      </c>
      <c r="F114" t="s">
        <v>91</v>
      </c>
      <c r="G114" t="s">
        <v>92</v>
      </c>
      <c r="H114" t="s">
        <v>18</v>
      </c>
      <c r="I114" t="s">
        <v>27</v>
      </c>
      <c r="K114">
        <v>1</v>
      </c>
      <c r="M114">
        <f t="shared" si="14"/>
        <v>1</v>
      </c>
      <c r="N114">
        <f t="shared" ref="N114" si="29">AVERAGE(M114:M117)</f>
        <v>1</v>
      </c>
      <c r="P114" t="s">
        <v>42</v>
      </c>
      <c r="Q114" t="s">
        <v>91</v>
      </c>
      <c r="R114" t="s">
        <v>92</v>
      </c>
      <c r="S114" t="s">
        <v>18</v>
      </c>
      <c r="T114">
        <v>2</v>
      </c>
    </row>
    <row r="115" spans="1:20">
      <c r="A115" t="s">
        <v>64</v>
      </c>
      <c r="C115">
        <v>2</v>
      </c>
      <c r="D115">
        <v>3</v>
      </c>
      <c r="I115" t="s">
        <v>26</v>
      </c>
      <c r="K115">
        <v>1</v>
      </c>
      <c r="M115">
        <f t="shared" si="14"/>
        <v>1</v>
      </c>
      <c r="P115" t="s">
        <v>42</v>
      </c>
      <c r="Q115" t="s">
        <v>91</v>
      </c>
      <c r="R115" t="s">
        <v>92</v>
      </c>
      <c r="S115" t="s">
        <v>18</v>
      </c>
      <c r="T115">
        <v>2</v>
      </c>
    </row>
    <row r="116" spans="1:20">
      <c r="A116" t="s">
        <v>64</v>
      </c>
      <c r="C116">
        <v>3</v>
      </c>
      <c r="D116">
        <v>2</v>
      </c>
      <c r="I116" t="s">
        <v>25</v>
      </c>
      <c r="K116">
        <v>1</v>
      </c>
      <c r="M116">
        <f t="shared" si="14"/>
        <v>1</v>
      </c>
      <c r="P116" t="s">
        <v>42</v>
      </c>
      <c r="Q116" t="s">
        <v>91</v>
      </c>
      <c r="R116" t="s">
        <v>92</v>
      </c>
      <c r="S116" t="s">
        <v>18</v>
      </c>
      <c r="T116">
        <v>2</v>
      </c>
    </row>
    <row r="117" spans="1:20">
      <c r="A117" t="s">
        <v>64</v>
      </c>
      <c r="C117">
        <v>4</v>
      </c>
      <c r="D117">
        <v>1</v>
      </c>
      <c r="I117" t="s">
        <v>24</v>
      </c>
      <c r="K117">
        <v>1</v>
      </c>
      <c r="M117">
        <f t="shared" si="14"/>
        <v>1</v>
      </c>
      <c r="P117" t="s">
        <v>42</v>
      </c>
      <c r="Q117" t="s">
        <v>91</v>
      </c>
      <c r="R117" t="s">
        <v>92</v>
      </c>
      <c r="S117" t="s">
        <v>18</v>
      </c>
      <c r="T117">
        <v>2</v>
      </c>
    </row>
    <row r="118" spans="1:20">
      <c r="A118" t="s">
        <v>65</v>
      </c>
      <c r="B118">
        <v>1</v>
      </c>
      <c r="C118">
        <v>1</v>
      </c>
      <c r="D118">
        <v>5</v>
      </c>
      <c r="E118" t="s">
        <v>17</v>
      </c>
      <c r="F118" t="s">
        <v>91</v>
      </c>
      <c r="G118" t="s">
        <v>90</v>
      </c>
      <c r="H118" t="s">
        <v>18</v>
      </c>
      <c r="I118" t="s">
        <v>7</v>
      </c>
      <c r="K118">
        <v>1</v>
      </c>
      <c r="M118">
        <f t="shared" si="14"/>
        <v>1</v>
      </c>
      <c r="N118">
        <f t="shared" ref="N118" si="30">AVERAGE(M118:M121)</f>
        <v>1</v>
      </c>
      <c r="P118" t="s">
        <v>17</v>
      </c>
      <c r="Q118" t="s">
        <v>91</v>
      </c>
      <c r="R118" t="s">
        <v>90</v>
      </c>
      <c r="S118" t="s">
        <v>18</v>
      </c>
      <c r="T118">
        <v>1</v>
      </c>
    </row>
    <row r="119" spans="1:20">
      <c r="A119" t="s">
        <v>65</v>
      </c>
      <c r="C119">
        <v>2</v>
      </c>
      <c r="D119">
        <v>6</v>
      </c>
      <c r="I119" t="s">
        <v>10</v>
      </c>
      <c r="K119">
        <v>2</v>
      </c>
      <c r="M119">
        <f t="shared" ref="M119:M185" si="31">IF(K119=1,1,IF(K119=2,1,IF(K119=0,0,"")))</f>
        <v>1</v>
      </c>
      <c r="P119" t="s">
        <v>17</v>
      </c>
      <c r="Q119" t="s">
        <v>91</v>
      </c>
      <c r="R119" t="s">
        <v>90</v>
      </c>
      <c r="S119" t="s">
        <v>18</v>
      </c>
      <c r="T119">
        <v>1</v>
      </c>
    </row>
    <row r="120" spans="1:20">
      <c r="A120" t="s">
        <v>65</v>
      </c>
      <c r="C120">
        <v>3</v>
      </c>
      <c r="D120">
        <v>7</v>
      </c>
      <c r="I120" t="s">
        <v>11</v>
      </c>
      <c r="K120">
        <v>2</v>
      </c>
      <c r="M120">
        <f t="shared" si="31"/>
        <v>1</v>
      </c>
      <c r="P120" t="s">
        <v>17</v>
      </c>
      <c r="Q120" t="s">
        <v>91</v>
      </c>
      <c r="R120" t="s">
        <v>90</v>
      </c>
      <c r="S120" t="s">
        <v>18</v>
      </c>
      <c r="T120">
        <v>1</v>
      </c>
    </row>
    <row r="121" spans="1:20">
      <c r="A121" t="s">
        <v>65</v>
      </c>
      <c r="C121">
        <v>4</v>
      </c>
      <c r="D121">
        <v>8</v>
      </c>
      <c r="I121" t="s">
        <v>12</v>
      </c>
      <c r="K121">
        <v>1</v>
      </c>
      <c r="M121">
        <f t="shared" si="31"/>
        <v>1</v>
      </c>
      <c r="P121" t="s">
        <v>17</v>
      </c>
      <c r="Q121" t="s">
        <v>91</v>
      </c>
      <c r="R121" t="s">
        <v>90</v>
      </c>
      <c r="S121" t="s">
        <v>18</v>
      </c>
      <c r="T121">
        <v>1</v>
      </c>
    </row>
    <row r="122" spans="1:20">
      <c r="A122" t="s">
        <v>66</v>
      </c>
      <c r="B122">
        <v>1</v>
      </c>
      <c r="C122">
        <v>1</v>
      </c>
      <c r="D122">
        <v>5</v>
      </c>
      <c r="E122" t="s">
        <v>6</v>
      </c>
      <c r="F122" t="s">
        <v>90</v>
      </c>
      <c r="G122" t="s">
        <v>90</v>
      </c>
      <c r="H122" t="s">
        <v>9</v>
      </c>
      <c r="I122" t="s">
        <v>7</v>
      </c>
      <c r="K122">
        <v>1</v>
      </c>
      <c r="M122">
        <f t="shared" si="31"/>
        <v>1</v>
      </c>
      <c r="N122">
        <f t="shared" ref="N122" si="32">AVERAGE(M122:M125)</f>
        <v>1</v>
      </c>
      <c r="P122" t="s">
        <v>6</v>
      </c>
      <c r="Q122" t="s">
        <v>90</v>
      </c>
      <c r="R122" t="s">
        <v>90</v>
      </c>
      <c r="S122" t="s">
        <v>9</v>
      </c>
      <c r="T122">
        <v>1</v>
      </c>
    </row>
    <row r="123" spans="1:20">
      <c r="A123" t="s">
        <v>66</v>
      </c>
      <c r="C123">
        <v>2</v>
      </c>
      <c r="D123">
        <v>6</v>
      </c>
      <c r="I123" t="s">
        <v>10</v>
      </c>
      <c r="K123">
        <v>1</v>
      </c>
      <c r="M123">
        <f t="shared" si="31"/>
        <v>1</v>
      </c>
      <c r="P123" t="s">
        <v>6</v>
      </c>
      <c r="Q123" t="s">
        <v>90</v>
      </c>
      <c r="R123" t="s">
        <v>90</v>
      </c>
      <c r="S123" t="s">
        <v>9</v>
      </c>
      <c r="T123">
        <v>1</v>
      </c>
    </row>
    <row r="124" spans="1:20">
      <c r="A124" t="s">
        <v>66</v>
      </c>
      <c r="C124">
        <v>3</v>
      </c>
      <c r="D124">
        <v>7</v>
      </c>
      <c r="I124" t="s">
        <v>11</v>
      </c>
      <c r="K124">
        <v>1</v>
      </c>
      <c r="M124">
        <f t="shared" si="31"/>
        <v>1</v>
      </c>
      <c r="P124" t="s">
        <v>6</v>
      </c>
      <c r="Q124" t="s">
        <v>90</v>
      </c>
      <c r="R124" t="s">
        <v>90</v>
      </c>
      <c r="S124" t="s">
        <v>9</v>
      </c>
      <c r="T124">
        <v>1</v>
      </c>
    </row>
    <row r="125" spans="1:20">
      <c r="A125" t="s">
        <v>66</v>
      </c>
      <c r="C125">
        <v>4</v>
      </c>
      <c r="D125">
        <v>8</v>
      </c>
      <c r="I125" t="s">
        <v>12</v>
      </c>
      <c r="K125">
        <v>1</v>
      </c>
      <c r="M125">
        <f t="shared" si="31"/>
        <v>1</v>
      </c>
      <c r="P125" t="s">
        <v>6</v>
      </c>
      <c r="Q125" t="s">
        <v>90</v>
      </c>
      <c r="R125" t="s">
        <v>90</v>
      </c>
      <c r="S125" t="s">
        <v>9</v>
      </c>
      <c r="T125">
        <v>1</v>
      </c>
    </row>
    <row r="126" spans="1:20">
      <c r="A126" t="s">
        <v>67</v>
      </c>
      <c r="B126">
        <v>2</v>
      </c>
      <c r="C126">
        <v>1</v>
      </c>
      <c r="D126">
        <v>5</v>
      </c>
      <c r="E126" t="s">
        <v>17</v>
      </c>
      <c r="F126" t="s">
        <v>91</v>
      </c>
      <c r="G126" t="s">
        <v>90</v>
      </c>
      <c r="H126" t="s">
        <v>18</v>
      </c>
      <c r="I126" t="s">
        <v>7</v>
      </c>
      <c r="K126">
        <v>0</v>
      </c>
      <c r="M126">
        <f t="shared" si="31"/>
        <v>0</v>
      </c>
      <c r="N126">
        <f t="shared" ref="N126" si="33">AVERAGE(M126:M129)</f>
        <v>0</v>
      </c>
      <c r="P126" t="s">
        <v>17</v>
      </c>
      <c r="Q126" t="s">
        <v>91</v>
      </c>
      <c r="R126" t="s">
        <v>90</v>
      </c>
      <c r="S126" t="s">
        <v>18</v>
      </c>
      <c r="T126">
        <v>2</v>
      </c>
    </row>
    <row r="127" spans="1:20">
      <c r="A127" t="s">
        <v>67</v>
      </c>
      <c r="C127">
        <v>2</v>
      </c>
      <c r="D127">
        <v>6</v>
      </c>
      <c r="I127" t="s">
        <v>10</v>
      </c>
      <c r="K127">
        <v>0</v>
      </c>
      <c r="M127">
        <f t="shared" si="31"/>
        <v>0</v>
      </c>
      <c r="P127" t="s">
        <v>17</v>
      </c>
      <c r="Q127" t="s">
        <v>91</v>
      </c>
      <c r="R127" t="s">
        <v>90</v>
      </c>
      <c r="S127" t="s">
        <v>18</v>
      </c>
      <c r="T127">
        <v>2</v>
      </c>
    </row>
    <row r="128" spans="1:20">
      <c r="A128" t="s">
        <v>67</v>
      </c>
      <c r="C128">
        <v>3</v>
      </c>
      <c r="D128">
        <v>7</v>
      </c>
      <c r="I128" t="s">
        <v>11</v>
      </c>
      <c r="K128">
        <v>0</v>
      </c>
      <c r="M128">
        <f t="shared" si="31"/>
        <v>0</v>
      </c>
      <c r="P128" t="s">
        <v>17</v>
      </c>
      <c r="Q128" t="s">
        <v>91</v>
      </c>
      <c r="R128" t="s">
        <v>90</v>
      </c>
      <c r="S128" t="s">
        <v>18</v>
      </c>
      <c r="T128">
        <v>2</v>
      </c>
    </row>
    <row r="129" spans="1:20">
      <c r="A129" t="s">
        <v>67</v>
      </c>
      <c r="C129">
        <v>4</v>
      </c>
      <c r="D129">
        <v>8</v>
      </c>
      <c r="I129" t="s">
        <v>12</v>
      </c>
      <c r="K129">
        <v>0</v>
      </c>
      <c r="M129">
        <f t="shared" si="31"/>
        <v>0</v>
      </c>
      <c r="P129" t="s">
        <v>17</v>
      </c>
      <c r="Q129" t="s">
        <v>91</v>
      </c>
      <c r="R129" t="s">
        <v>90</v>
      </c>
      <c r="S129" t="s">
        <v>18</v>
      </c>
      <c r="T129">
        <v>2</v>
      </c>
    </row>
    <row r="130" spans="1:20">
      <c r="A130" t="s">
        <v>68</v>
      </c>
      <c r="B130">
        <v>1</v>
      </c>
      <c r="C130">
        <v>1</v>
      </c>
      <c r="D130">
        <v>8</v>
      </c>
      <c r="E130" t="s">
        <v>38</v>
      </c>
      <c r="F130" t="s">
        <v>91</v>
      </c>
      <c r="G130" t="s">
        <v>90</v>
      </c>
      <c r="H130" t="s">
        <v>18</v>
      </c>
      <c r="I130" t="s">
        <v>12</v>
      </c>
      <c r="K130">
        <v>2</v>
      </c>
      <c r="L130" t="s">
        <v>30</v>
      </c>
      <c r="M130">
        <f t="shared" si="31"/>
        <v>1</v>
      </c>
      <c r="N130">
        <f t="shared" ref="N130" si="34">AVERAGE(M130:M133)</f>
        <v>1</v>
      </c>
      <c r="P130" t="s">
        <v>38</v>
      </c>
      <c r="Q130" t="s">
        <v>91</v>
      </c>
      <c r="R130" t="s">
        <v>90</v>
      </c>
      <c r="S130" t="s">
        <v>18</v>
      </c>
      <c r="T130">
        <v>1</v>
      </c>
    </row>
    <row r="131" spans="1:20">
      <c r="A131" t="s">
        <v>68</v>
      </c>
      <c r="C131">
        <v>2</v>
      </c>
      <c r="D131">
        <v>7</v>
      </c>
      <c r="I131" t="s">
        <v>11</v>
      </c>
      <c r="K131">
        <v>1</v>
      </c>
      <c r="L131" t="s">
        <v>30</v>
      </c>
      <c r="M131">
        <f t="shared" si="31"/>
        <v>1</v>
      </c>
      <c r="P131" t="s">
        <v>38</v>
      </c>
      <c r="Q131" t="s">
        <v>91</v>
      </c>
      <c r="R131" t="s">
        <v>90</v>
      </c>
      <c r="S131" t="s">
        <v>18</v>
      </c>
      <c r="T131">
        <v>1</v>
      </c>
    </row>
    <row r="132" spans="1:20">
      <c r="A132" t="s">
        <v>68</v>
      </c>
      <c r="C132">
        <v>3</v>
      </c>
      <c r="D132">
        <v>6</v>
      </c>
      <c r="I132" t="s">
        <v>10</v>
      </c>
      <c r="K132">
        <v>2</v>
      </c>
      <c r="L132" t="s">
        <v>30</v>
      </c>
      <c r="M132">
        <f t="shared" si="31"/>
        <v>1</v>
      </c>
      <c r="P132" t="s">
        <v>38</v>
      </c>
      <c r="Q132" t="s">
        <v>91</v>
      </c>
      <c r="R132" t="s">
        <v>90</v>
      </c>
      <c r="S132" t="s">
        <v>18</v>
      </c>
      <c r="T132">
        <v>1</v>
      </c>
    </row>
    <row r="133" spans="1:20">
      <c r="A133" t="s">
        <v>68</v>
      </c>
      <c r="C133">
        <v>4</v>
      </c>
      <c r="D133">
        <v>5</v>
      </c>
      <c r="I133" t="s">
        <v>7</v>
      </c>
      <c r="K133">
        <v>1</v>
      </c>
      <c r="L133" t="s">
        <v>30</v>
      </c>
      <c r="M133">
        <f t="shared" si="31"/>
        <v>1</v>
      </c>
      <c r="P133" t="s">
        <v>38</v>
      </c>
      <c r="Q133" t="s">
        <v>91</v>
      </c>
      <c r="R133" t="s">
        <v>90</v>
      </c>
      <c r="S133" t="s">
        <v>18</v>
      </c>
      <c r="T133">
        <v>1</v>
      </c>
    </row>
    <row r="134" spans="1:20">
      <c r="A134" t="s">
        <v>69</v>
      </c>
      <c r="B134">
        <v>2</v>
      </c>
      <c r="C134">
        <v>1</v>
      </c>
      <c r="D134">
        <v>8</v>
      </c>
      <c r="E134" t="s">
        <v>38</v>
      </c>
      <c r="F134" t="s">
        <v>91</v>
      </c>
      <c r="G134" t="s">
        <v>90</v>
      </c>
      <c r="H134" t="s">
        <v>18</v>
      </c>
      <c r="I134" t="s">
        <v>12</v>
      </c>
      <c r="K134">
        <v>0</v>
      </c>
      <c r="M134">
        <f t="shared" si="31"/>
        <v>0</v>
      </c>
      <c r="N134">
        <f t="shared" ref="N134" si="35">AVERAGE(M134:M137)</f>
        <v>0</v>
      </c>
      <c r="P134" t="s">
        <v>38</v>
      </c>
      <c r="Q134" t="s">
        <v>91</v>
      </c>
      <c r="R134" t="s">
        <v>90</v>
      </c>
      <c r="S134" t="s">
        <v>18</v>
      </c>
      <c r="T134">
        <v>2</v>
      </c>
    </row>
    <row r="135" spans="1:20">
      <c r="A135" t="s">
        <v>69</v>
      </c>
      <c r="C135">
        <v>2</v>
      </c>
      <c r="D135">
        <v>7</v>
      </c>
      <c r="I135" t="s">
        <v>11</v>
      </c>
      <c r="K135">
        <v>0</v>
      </c>
      <c r="M135">
        <f t="shared" si="31"/>
        <v>0</v>
      </c>
      <c r="P135" t="s">
        <v>38</v>
      </c>
      <c r="Q135" t="s">
        <v>91</v>
      </c>
      <c r="R135" t="s">
        <v>90</v>
      </c>
      <c r="S135" t="s">
        <v>18</v>
      </c>
      <c r="T135">
        <v>2</v>
      </c>
    </row>
    <row r="136" spans="1:20">
      <c r="A136" t="s">
        <v>69</v>
      </c>
      <c r="C136">
        <v>3</v>
      </c>
      <c r="D136">
        <v>6</v>
      </c>
      <c r="I136" t="s">
        <v>10</v>
      </c>
      <c r="K136">
        <v>0</v>
      </c>
      <c r="M136">
        <f t="shared" si="31"/>
        <v>0</v>
      </c>
      <c r="P136" t="s">
        <v>38</v>
      </c>
      <c r="Q136" t="s">
        <v>91</v>
      </c>
      <c r="R136" t="s">
        <v>90</v>
      </c>
      <c r="S136" t="s">
        <v>18</v>
      </c>
      <c r="T136">
        <v>2</v>
      </c>
    </row>
    <row r="137" spans="1:20">
      <c r="A137" t="s">
        <v>69</v>
      </c>
      <c r="C137">
        <v>4</v>
      </c>
      <c r="D137">
        <v>5</v>
      </c>
      <c r="I137" t="s">
        <v>7</v>
      </c>
      <c r="K137">
        <v>0</v>
      </c>
      <c r="M137">
        <f t="shared" si="31"/>
        <v>0</v>
      </c>
      <c r="P137" t="s">
        <v>38</v>
      </c>
      <c r="Q137" t="s">
        <v>91</v>
      </c>
      <c r="R137" t="s">
        <v>90</v>
      </c>
      <c r="S137" t="s">
        <v>18</v>
      </c>
      <c r="T137">
        <v>2</v>
      </c>
    </row>
    <row r="138" spans="1:20">
      <c r="A138" t="s">
        <v>70</v>
      </c>
      <c r="B138">
        <v>1</v>
      </c>
      <c r="C138">
        <v>1</v>
      </c>
      <c r="D138">
        <v>8</v>
      </c>
      <c r="E138" t="s">
        <v>20</v>
      </c>
      <c r="F138" t="s">
        <v>90</v>
      </c>
      <c r="G138" t="s">
        <v>90</v>
      </c>
      <c r="H138" t="s">
        <v>9</v>
      </c>
      <c r="I138" t="s">
        <v>12</v>
      </c>
      <c r="K138">
        <v>1</v>
      </c>
      <c r="L138" t="s">
        <v>71</v>
      </c>
      <c r="M138">
        <f t="shared" si="31"/>
        <v>1</v>
      </c>
      <c r="N138">
        <f t="shared" ref="N138" si="36">AVERAGE(M138:M141)</f>
        <v>1</v>
      </c>
      <c r="P138" t="s">
        <v>20</v>
      </c>
      <c r="Q138" t="s">
        <v>90</v>
      </c>
      <c r="R138" t="s">
        <v>90</v>
      </c>
      <c r="S138" t="s">
        <v>9</v>
      </c>
      <c r="T138">
        <v>1</v>
      </c>
    </row>
    <row r="139" spans="1:20">
      <c r="A139" t="s">
        <v>70</v>
      </c>
      <c r="C139">
        <v>2</v>
      </c>
      <c r="D139">
        <v>7</v>
      </c>
      <c r="I139" t="s">
        <v>11</v>
      </c>
      <c r="K139">
        <v>1</v>
      </c>
      <c r="L139" t="s">
        <v>71</v>
      </c>
      <c r="M139">
        <f t="shared" si="31"/>
        <v>1</v>
      </c>
      <c r="P139" t="s">
        <v>20</v>
      </c>
      <c r="Q139" t="s">
        <v>90</v>
      </c>
      <c r="R139" t="s">
        <v>90</v>
      </c>
      <c r="S139" t="s">
        <v>9</v>
      </c>
      <c r="T139">
        <v>1</v>
      </c>
    </row>
    <row r="140" spans="1:20">
      <c r="A140" t="s">
        <v>70</v>
      </c>
      <c r="C140">
        <v>3</v>
      </c>
      <c r="D140">
        <v>6</v>
      </c>
      <c r="I140" t="s">
        <v>10</v>
      </c>
      <c r="K140">
        <v>1</v>
      </c>
      <c r="L140" t="s">
        <v>71</v>
      </c>
      <c r="M140">
        <f t="shared" si="31"/>
        <v>1</v>
      </c>
      <c r="P140" t="s">
        <v>20</v>
      </c>
      <c r="Q140" t="s">
        <v>90</v>
      </c>
      <c r="R140" t="s">
        <v>90</v>
      </c>
      <c r="S140" t="s">
        <v>9</v>
      </c>
      <c r="T140">
        <v>1</v>
      </c>
    </row>
    <row r="141" spans="1:20">
      <c r="A141" t="s">
        <v>70</v>
      </c>
      <c r="C141">
        <v>4</v>
      </c>
      <c r="D141">
        <v>5</v>
      </c>
      <c r="I141" t="s">
        <v>7</v>
      </c>
      <c r="K141">
        <v>1</v>
      </c>
      <c r="M141">
        <f t="shared" si="31"/>
        <v>1</v>
      </c>
      <c r="P141" t="s">
        <v>20</v>
      </c>
      <c r="Q141" t="s">
        <v>90</v>
      </c>
      <c r="R141" t="s">
        <v>90</v>
      </c>
      <c r="S141" t="s">
        <v>9</v>
      </c>
      <c r="T141">
        <v>1</v>
      </c>
    </row>
    <row r="142" spans="1:20">
      <c r="A142" t="s">
        <v>72</v>
      </c>
      <c r="B142">
        <v>1</v>
      </c>
      <c r="C142">
        <v>1</v>
      </c>
      <c r="D142" s="1">
        <v>1</v>
      </c>
      <c r="E142" s="1" t="s">
        <v>23</v>
      </c>
      <c r="F142" s="1" t="s">
        <v>91</v>
      </c>
      <c r="G142" s="1" t="s">
        <v>92</v>
      </c>
      <c r="H142" s="1" t="s">
        <v>18</v>
      </c>
      <c r="I142" s="1" t="s">
        <v>24</v>
      </c>
      <c r="K142">
        <v>0</v>
      </c>
      <c r="M142">
        <f t="shared" si="31"/>
        <v>0</v>
      </c>
      <c r="N142">
        <f t="shared" ref="N142" si="37">AVERAGE(M142:M145)</f>
        <v>0</v>
      </c>
      <c r="P142" s="1" t="s">
        <v>23</v>
      </c>
      <c r="Q142" s="1" t="s">
        <v>91</v>
      </c>
      <c r="R142" s="1" t="s">
        <v>92</v>
      </c>
      <c r="S142" s="1" t="s">
        <v>18</v>
      </c>
      <c r="T142">
        <v>1</v>
      </c>
    </row>
    <row r="143" spans="1:20">
      <c r="A143" t="s">
        <v>72</v>
      </c>
      <c r="C143">
        <v>2</v>
      </c>
      <c r="D143" s="1">
        <v>2</v>
      </c>
      <c r="E143" s="1"/>
      <c r="F143" s="1"/>
      <c r="G143" s="1"/>
      <c r="H143" s="1"/>
      <c r="I143" s="1" t="s">
        <v>25</v>
      </c>
      <c r="K143">
        <v>0</v>
      </c>
      <c r="M143">
        <f t="shared" si="31"/>
        <v>0</v>
      </c>
      <c r="P143" s="1" t="s">
        <v>23</v>
      </c>
      <c r="Q143" s="1" t="s">
        <v>91</v>
      </c>
      <c r="R143" s="1" t="s">
        <v>92</v>
      </c>
      <c r="S143" s="1" t="s">
        <v>18</v>
      </c>
      <c r="T143">
        <v>1</v>
      </c>
    </row>
    <row r="144" spans="1:20">
      <c r="A144" t="s">
        <v>72</v>
      </c>
      <c r="C144">
        <v>3</v>
      </c>
      <c r="D144" s="1">
        <v>3</v>
      </c>
      <c r="E144" s="1"/>
      <c r="F144" s="1"/>
      <c r="G144" s="1"/>
      <c r="H144" s="1"/>
      <c r="I144" s="1" t="s">
        <v>26</v>
      </c>
      <c r="K144">
        <v>0</v>
      </c>
      <c r="M144">
        <f t="shared" si="31"/>
        <v>0</v>
      </c>
      <c r="P144" s="1" t="s">
        <v>23</v>
      </c>
      <c r="Q144" s="1" t="s">
        <v>91</v>
      </c>
      <c r="R144" s="1" t="s">
        <v>92</v>
      </c>
      <c r="S144" s="1" t="s">
        <v>18</v>
      </c>
      <c r="T144">
        <v>1</v>
      </c>
    </row>
    <row r="145" spans="1:20">
      <c r="A145" t="s">
        <v>72</v>
      </c>
      <c r="C145">
        <v>4</v>
      </c>
      <c r="D145" s="1">
        <v>4</v>
      </c>
      <c r="E145" s="1"/>
      <c r="F145" s="1"/>
      <c r="G145" s="1"/>
      <c r="H145" s="1"/>
      <c r="I145" s="1" t="s">
        <v>27</v>
      </c>
      <c r="K145">
        <v>0</v>
      </c>
      <c r="M145">
        <f t="shared" si="31"/>
        <v>0</v>
      </c>
      <c r="P145" s="1" t="s">
        <v>23</v>
      </c>
      <c r="Q145" s="1" t="s">
        <v>91</v>
      </c>
      <c r="R145" s="1" t="s">
        <v>92</v>
      </c>
      <c r="S145" s="1" t="s">
        <v>18</v>
      </c>
      <c r="T145">
        <v>1</v>
      </c>
    </row>
    <row r="146" spans="1:20">
      <c r="A146" t="s">
        <v>73</v>
      </c>
      <c r="B146">
        <v>2</v>
      </c>
      <c r="C146">
        <v>1</v>
      </c>
      <c r="D146">
        <v>4</v>
      </c>
      <c r="E146" t="s">
        <v>42</v>
      </c>
      <c r="F146" t="s">
        <v>91</v>
      </c>
      <c r="G146" t="s">
        <v>92</v>
      </c>
      <c r="H146" t="s">
        <v>18</v>
      </c>
      <c r="I146" t="s">
        <v>27</v>
      </c>
      <c r="K146">
        <v>0</v>
      </c>
      <c r="M146">
        <f t="shared" si="31"/>
        <v>0</v>
      </c>
      <c r="N146">
        <f t="shared" ref="N146" si="38">AVERAGE(M146:M149)</f>
        <v>0.25</v>
      </c>
      <c r="P146" t="s">
        <v>42</v>
      </c>
      <c r="Q146" t="s">
        <v>91</v>
      </c>
      <c r="R146" t="s">
        <v>92</v>
      </c>
      <c r="S146" t="s">
        <v>18</v>
      </c>
      <c r="T146">
        <v>2</v>
      </c>
    </row>
    <row r="147" spans="1:20">
      <c r="A147" t="s">
        <v>73</v>
      </c>
      <c r="C147">
        <v>2</v>
      </c>
      <c r="D147">
        <v>3</v>
      </c>
      <c r="I147" t="s">
        <v>26</v>
      </c>
      <c r="K147">
        <v>1</v>
      </c>
      <c r="M147">
        <f t="shared" si="31"/>
        <v>1</v>
      </c>
      <c r="P147" t="s">
        <v>42</v>
      </c>
      <c r="Q147" t="s">
        <v>91</v>
      </c>
      <c r="R147" t="s">
        <v>92</v>
      </c>
      <c r="S147" t="s">
        <v>18</v>
      </c>
      <c r="T147">
        <v>2</v>
      </c>
    </row>
    <row r="148" spans="1:20">
      <c r="A148" t="s">
        <v>73</v>
      </c>
      <c r="C148">
        <v>3</v>
      </c>
      <c r="D148">
        <v>2</v>
      </c>
      <c r="I148" t="s">
        <v>25</v>
      </c>
      <c r="K148">
        <v>0</v>
      </c>
      <c r="M148">
        <f t="shared" si="31"/>
        <v>0</v>
      </c>
      <c r="P148" t="s">
        <v>42</v>
      </c>
      <c r="Q148" t="s">
        <v>91</v>
      </c>
      <c r="R148" t="s">
        <v>92</v>
      </c>
      <c r="S148" t="s">
        <v>18</v>
      </c>
      <c r="T148">
        <v>2</v>
      </c>
    </row>
    <row r="149" spans="1:20">
      <c r="A149" t="s">
        <v>73</v>
      </c>
      <c r="C149">
        <v>4</v>
      </c>
      <c r="D149">
        <v>1</v>
      </c>
      <c r="I149" t="s">
        <v>24</v>
      </c>
      <c r="K149">
        <v>0</v>
      </c>
      <c r="M149">
        <f t="shared" si="31"/>
        <v>0</v>
      </c>
      <c r="P149" t="s">
        <v>42</v>
      </c>
      <c r="Q149" t="s">
        <v>91</v>
      </c>
      <c r="R149" t="s">
        <v>92</v>
      </c>
      <c r="S149" t="s">
        <v>18</v>
      </c>
      <c r="T149">
        <v>2</v>
      </c>
    </row>
    <row r="150" spans="1:20">
      <c r="A150" t="s">
        <v>79</v>
      </c>
      <c r="B150">
        <v>2</v>
      </c>
      <c r="C150">
        <v>1</v>
      </c>
      <c r="D150">
        <v>4</v>
      </c>
      <c r="E150" t="s">
        <v>46</v>
      </c>
      <c r="F150" t="s">
        <v>90</v>
      </c>
      <c r="G150" t="s">
        <v>92</v>
      </c>
      <c r="H150" t="s">
        <v>9</v>
      </c>
      <c r="I150" t="s">
        <v>27</v>
      </c>
      <c r="K150">
        <v>1</v>
      </c>
      <c r="M150">
        <f t="shared" si="31"/>
        <v>1</v>
      </c>
      <c r="N150">
        <f>AVERAGE(M150:M153)+O150</f>
        <v>1</v>
      </c>
      <c r="P150" t="s">
        <v>46</v>
      </c>
      <c r="Q150" t="s">
        <v>90</v>
      </c>
      <c r="R150" t="s">
        <v>92</v>
      </c>
      <c r="S150" t="s">
        <v>9</v>
      </c>
      <c r="T150">
        <v>2</v>
      </c>
    </row>
    <row r="151" spans="1:20">
      <c r="A151" t="s">
        <v>79</v>
      </c>
      <c r="C151">
        <v>2</v>
      </c>
      <c r="D151">
        <v>3</v>
      </c>
      <c r="I151" t="s">
        <v>26</v>
      </c>
      <c r="K151">
        <v>1</v>
      </c>
      <c r="M151">
        <f t="shared" si="31"/>
        <v>1</v>
      </c>
      <c r="P151" t="s">
        <v>46</v>
      </c>
      <c r="Q151" t="s">
        <v>90</v>
      </c>
      <c r="R151" t="s">
        <v>92</v>
      </c>
      <c r="S151" t="s">
        <v>9</v>
      </c>
      <c r="T151">
        <v>2</v>
      </c>
    </row>
    <row r="152" spans="1:20">
      <c r="A152" t="s">
        <v>79</v>
      </c>
      <c r="C152">
        <v>3</v>
      </c>
      <c r="D152">
        <v>2</v>
      </c>
      <c r="I152" t="s">
        <v>25</v>
      </c>
      <c r="K152">
        <v>1</v>
      </c>
      <c r="M152">
        <f t="shared" si="31"/>
        <v>1</v>
      </c>
      <c r="P152" t="s">
        <v>46</v>
      </c>
      <c r="Q152" t="s">
        <v>90</v>
      </c>
      <c r="R152" t="s">
        <v>92</v>
      </c>
      <c r="S152" t="s">
        <v>9</v>
      </c>
      <c r="T152">
        <v>2</v>
      </c>
    </row>
    <row r="153" spans="1:20">
      <c r="A153" t="s">
        <v>79</v>
      </c>
      <c r="C153">
        <v>4</v>
      </c>
      <c r="D153">
        <v>1</v>
      </c>
      <c r="I153" t="s">
        <v>24</v>
      </c>
      <c r="K153">
        <v>1</v>
      </c>
      <c r="M153">
        <f t="shared" si="31"/>
        <v>1</v>
      </c>
      <c r="P153" t="s">
        <v>46</v>
      </c>
      <c r="Q153" t="s">
        <v>90</v>
      </c>
      <c r="R153" t="s">
        <v>92</v>
      </c>
      <c r="S153" t="s">
        <v>9</v>
      </c>
      <c r="T153">
        <v>2</v>
      </c>
    </row>
    <row r="154" spans="1:20">
      <c r="A154" t="s">
        <v>80</v>
      </c>
      <c r="B154">
        <v>2</v>
      </c>
      <c r="C154">
        <v>1</v>
      </c>
      <c r="D154">
        <v>1</v>
      </c>
      <c r="E154" t="s">
        <v>23</v>
      </c>
      <c r="F154" t="s">
        <v>91</v>
      </c>
      <c r="G154" t="s">
        <v>92</v>
      </c>
      <c r="H154" s="1" t="s">
        <v>18</v>
      </c>
      <c r="I154" s="1" t="s">
        <v>24</v>
      </c>
      <c r="K154">
        <v>0</v>
      </c>
      <c r="L154" t="s">
        <v>30</v>
      </c>
      <c r="M154">
        <f t="shared" si="31"/>
        <v>0</v>
      </c>
      <c r="N154">
        <f>AVERAGE(M154:M157)</f>
        <v>0.25</v>
      </c>
      <c r="P154" t="s">
        <v>23</v>
      </c>
      <c r="Q154" t="s">
        <v>91</v>
      </c>
      <c r="R154" t="s">
        <v>92</v>
      </c>
      <c r="S154" s="1" t="s">
        <v>18</v>
      </c>
      <c r="T154">
        <v>2</v>
      </c>
    </row>
    <row r="155" spans="1:20">
      <c r="A155" t="s">
        <v>80</v>
      </c>
      <c r="C155">
        <v>2</v>
      </c>
      <c r="D155">
        <v>2</v>
      </c>
      <c r="H155" s="1"/>
      <c r="I155" s="1" t="s">
        <v>25</v>
      </c>
      <c r="K155">
        <v>0</v>
      </c>
      <c r="L155" t="s">
        <v>30</v>
      </c>
      <c r="M155">
        <f t="shared" si="31"/>
        <v>0</v>
      </c>
      <c r="P155" t="s">
        <v>23</v>
      </c>
      <c r="Q155" t="s">
        <v>91</v>
      </c>
      <c r="R155" t="s">
        <v>92</v>
      </c>
      <c r="S155" s="1" t="s">
        <v>18</v>
      </c>
      <c r="T155">
        <v>2</v>
      </c>
    </row>
    <row r="156" spans="1:20">
      <c r="A156" t="s">
        <v>80</v>
      </c>
      <c r="C156">
        <v>3</v>
      </c>
      <c r="D156">
        <v>3</v>
      </c>
      <c r="H156" s="1"/>
      <c r="I156" s="1" t="s">
        <v>26</v>
      </c>
      <c r="K156">
        <v>1</v>
      </c>
      <c r="L156" t="s">
        <v>30</v>
      </c>
      <c r="M156">
        <f t="shared" si="31"/>
        <v>1</v>
      </c>
      <c r="P156" t="s">
        <v>23</v>
      </c>
      <c r="Q156" t="s">
        <v>91</v>
      </c>
      <c r="R156" t="s">
        <v>92</v>
      </c>
      <c r="S156" s="1" t="s">
        <v>18</v>
      </c>
      <c r="T156">
        <v>2</v>
      </c>
    </row>
    <row r="157" spans="1:20">
      <c r="A157" t="s">
        <v>80</v>
      </c>
      <c r="C157">
        <v>4</v>
      </c>
      <c r="D157">
        <v>4</v>
      </c>
      <c r="H157" s="1"/>
      <c r="I157" s="1" t="s">
        <v>27</v>
      </c>
      <c r="K157">
        <v>0</v>
      </c>
      <c r="L157" t="s">
        <v>30</v>
      </c>
      <c r="M157">
        <f t="shared" si="31"/>
        <v>0</v>
      </c>
      <c r="P157" t="s">
        <v>23</v>
      </c>
      <c r="Q157" t="s">
        <v>91</v>
      </c>
      <c r="R157" t="s">
        <v>92</v>
      </c>
      <c r="S157" s="1" t="s">
        <v>18</v>
      </c>
      <c r="T157">
        <v>2</v>
      </c>
    </row>
    <row r="158" spans="1:20">
      <c r="A158" t="s">
        <v>81</v>
      </c>
      <c r="B158">
        <v>1</v>
      </c>
      <c r="C158">
        <v>1</v>
      </c>
      <c r="D158">
        <v>1</v>
      </c>
      <c r="E158" t="s">
        <v>32</v>
      </c>
      <c r="F158" t="s">
        <v>90</v>
      </c>
      <c r="G158" t="s">
        <v>92</v>
      </c>
      <c r="H158" t="s">
        <v>9</v>
      </c>
      <c r="I158" t="s">
        <v>24</v>
      </c>
      <c r="K158">
        <v>0</v>
      </c>
      <c r="M158">
        <f t="shared" si="31"/>
        <v>0</v>
      </c>
      <c r="N158">
        <f>AVERAGE(M158:M161)</f>
        <v>0.5</v>
      </c>
      <c r="P158" t="s">
        <v>32</v>
      </c>
      <c r="Q158" t="s">
        <v>90</v>
      </c>
      <c r="R158" t="s">
        <v>92</v>
      </c>
      <c r="S158" t="s">
        <v>9</v>
      </c>
      <c r="T158">
        <v>1</v>
      </c>
    </row>
    <row r="159" spans="1:20">
      <c r="A159" t="s">
        <v>81</v>
      </c>
      <c r="C159">
        <v>2</v>
      </c>
      <c r="D159">
        <v>2</v>
      </c>
      <c r="I159" t="s">
        <v>25</v>
      </c>
      <c r="K159">
        <v>0</v>
      </c>
      <c r="M159">
        <f t="shared" si="31"/>
        <v>0</v>
      </c>
      <c r="P159" t="s">
        <v>32</v>
      </c>
      <c r="Q159" t="s">
        <v>90</v>
      </c>
      <c r="R159" t="s">
        <v>92</v>
      </c>
      <c r="S159" t="s">
        <v>9</v>
      </c>
      <c r="T159">
        <v>1</v>
      </c>
    </row>
    <row r="160" spans="1:20">
      <c r="A160" t="s">
        <v>81</v>
      </c>
      <c r="C160">
        <v>3</v>
      </c>
      <c r="D160">
        <v>3</v>
      </c>
      <c r="I160" t="s">
        <v>26</v>
      </c>
      <c r="K160">
        <v>1</v>
      </c>
      <c r="M160">
        <f t="shared" si="31"/>
        <v>1</v>
      </c>
      <c r="P160" t="s">
        <v>32</v>
      </c>
      <c r="Q160" t="s">
        <v>90</v>
      </c>
      <c r="R160" t="s">
        <v>92</v>
      </c>
      <c r="S160" t="s">
        <v>9</v>
      </c>
      <c r="T160">
        <v>1</v>
      </c>
    </row>
    <row r="161" spans="1:20">
      <c r="A161" t="s">
        <v>81</v>
      </c>
      <c r="C161">
        <v>4</v>
      </c>
      <c r="D161">
        <v>4</v>
      </c>
      <c r="I161" t="s">
        <v>27</v>
      </c>
      <c r="K161">
        <v>1</v>
      </c>
      <c r="M161">
        <f t="shared" si="31"/>
        <v>1</v>
      </c>
      <c r="P161" t="s">
        <v>32</v>
      </c>
      <c r="Q161" t="s">
        <v>90</v>
      </c>
      <c r="R161" t="s">
        <v>92</v>
      </c>
      <c r="S161" t="s">
        <v>9</v>
      </c>
      <c r="T161">
        <v>1</v>
      </c>
    </row>
    <row r="162" spans="1:20">
      <c r="A162" t="s">
        <v>82</v>
      </c>
      <c r="B162">
        <v>2</v>
      </c>
      <c r="C162">
        <v>1</v>
      </c>
      <c r="D162">
        <v>1</v>
      </c>
      <c r="E162" t="s">
        <v>32</v>
      </c>
      <c r="F162" t="s">
        <v>90</v>
      </c>
      <c r="G162" t="s">
        <v>92</v>
      </c>
      <c r="H162" t="s">
        <v>9</v>
      </c>
      <c r="I162" t="s">
        <v>24</v>
      </c>
      <c r="K162" t="s">
        <v>35</v>
      </c>
      <c r="M162" t="str">
        <f t="shared" si="31"/>
        <v/>
      </c>
      <c r="N162">
        <f>AVERAGE(M162:M165)</f>
        <v>1</v>
      </c>
      <c r="P162" t="s">
        <v>32</v>
      </c>
      <c r="Q162" t="s">
        <v>90</v>
      </c>
      <c r="R162" t="s">
        <v>92</v>
      </c>
      <c r="S162" t="s">
        <v>9</v>
      </c>
      <c r="T162">
        <v>2</v>
      </c>
    </row>
    <row r="163" spans="1:20">
      <c r="A163" t="s">
        <v>82</v>
      </c>
      <c r="C163">
        <v>2</v>
      </c>
      <c r="D163">
        <v>2</v>
      </c>
      <c r="I163" t="s">
        <v>25</v>
      </c>
      <c r="K163">
        <v>2</v>
      </c>
      <c r="M163">
        <f t="shared" si="31"/>
        <v>1</v>
      </c>
      <c r="P163" t="s">
        <v>32</v>
      </c>
      <c r="Q163" t="s">
        <v>90</v>
      </c>
      <c r="R163" t="s">
        <v>92</v>
      </c>
      <c r="S163" t="s">
        <v>9</v>
      </c>
      <c r="T163">
        <v>2</v>
      </c>
    </row>
    <row r="164" spans="1:20">
      <c r="A164" t="s">
        <v>82</v>
      </c>
      <c r="C164">
        <v>3</v>
      </c>
      <c r="D164">
        <v>3</v>
      </c>
      <c r="I164" t="s">
        <v>26</v>
      </c>
      <c r="K164">
        <v>1</v>
      </c>
      <c r="M164">
        <f t="shared" si="31"/>
        <v>1</v>
      </c>
      <c r="P164" t="s">
        <v>32</v>
      </c>
      <c r="Q164" t="s">
        <v>90</v>
      </c>
      <c r="R164" t="s">
        <v>92</v>
      </c>
      <c r="S164" t="s">
        <v>9</v>
      </c>
      <c r="T164">
        <v>2</v>
      </c>
    </row>
    <row r="165" spans="1:20">
      <c r="A165" t="s">
        <v>82</v>
      </c>
      <c r="C165">
        <v>4</v>
      </c>
      <c r="D165">
        <v>4</v>
      </c>
      <c r="I165" t="s">
        <v>27</v>
      </c>
      <c r="K165">
        <v>1</v>
      </c>
      <c r="M165">
        <f t="shared" si="31"/>
        <v>1</v>
      </c>
      <c r="P165" t="s">
        <v>32</v>
      </c>
      <c r="Q165" t="s">
        <v>90</v>
      </c>
      <c r="R165" t="s">
        <v>92</v>
      </c>
      <c r="S165" t="s">
        <v>9</v>
      </c>
      <c r="T165">
        <v>2</v>
      </c>
    </row>
    <row r="166" spans="1:20">
      <c r="A166" t="s">
        <v>83</v>
      </c>
      <c r="B166">
        <v>1</v>
      </c>
      <c r="C166">
        <v>1</v>
      </c>
      <c r="D166">
        <v>4</v>
      </c>
      <c r="E166" t="s">
        <v>42</v>
      </c>
      <c r="F166" t="s">
        <v>91</v>
      </c>
      <c r="G166" t="s">
        <v>92</v>
      </c>
      <c r="H166" t="s">
        <v>18</v>
      </c>
      <c r="I166" t="s">
        <v>27</v>
      </c>
      <c r="K166">
        <v>0</v>
      </c>
      <c r="M166">
        <f t="shared" si="31"/>
        <v>0</v>
      </c>
      <c r="N166">
        <v>0</v>
      </c>
      <c r="P166" t="s">
        <v>42</v>
      </c>
      <c r="Q166" t="s">
        <v>91</v>
      </c>
      <c r="R166" t="s">
        <v>92</v>
      </c>
      <c r="S166" t="s">
        <v>18</v>
      </c>
      <c r="T166">
        <v>1</v>
      </c>
    </row>
    <row r="167" spans="1:20">
      <c r="A167" t="s">
        <v>83</v>
      </c>
      <c r="C167">
        <v>2</v>
      </c>
      <c r="D167">
        <v>3</v>
      </c>
      <c r="I167" t="s">
        <v>26</v>
      </c>
      <c r="K167">
        <v>0</v>
      </c>
      <c r="M167">
        <f t="shared" si="31"/>
        <v>0</v>
      </c>
      <c r="P167" t="s">
        <v>42</v>
      </c>
      <c r="Q167" t="s">
        <v>91</v>
      </c>
      <c r="R167" t="s">
        <v>92</v>
      </c>
      <c r="S167" t="s">
        <v>18</v>
      </c>
      <c r="T167">
        <v>1</v>
      </c>
    </row>
    <row r="168" spans="1:20">
      <c r="A168" t="s">
        <v>83</v>
      </c>
      <c r="C168">
        <v>3</v>
      </c>
      <c r="D168">
        <v>2</v>
      </c>
      <c r="I168" t="s">
        <v>25</v>
      </c>
      <c r="K168">
        <v>0</v>
      </c>
      <c r="M168">
        <f t="shared" si="31"/>
        <v>0</v>
      </c>
      <c r="P168" t="s">
        <v>42</v>
      </c>
      <c r="Q168" t="s">
        <v>91</v>
      </c>
      <c r="R168" t="s">
        <v>92</v>
      </c>
      <c r="S168" t="s">
        <v>18</v>
      </c>
      <c r="T168">
        <v>1</v>
      </c>
    </row>
    <row r="169" spans="1:20">
      <c r="A169" t="s">
        <v>83</v>
      </c>
      <c r="C169">
        <v>4</v>
      </c>
      <c r="D169">
        <v>1</v>
      </c>
      <c r="I169" t="s">
        <v>24</v>
      </c>
      <c r="K169">
        <v>0</v>
      </c>
      <c r="M169">
        <f t="shared" si="31"/>
        <v>0</v>
      </c>
      <c r="P169" t="s">
        <v>42</v>
      </c>
      <c r="Q169" t="s">
        <v>91</v>
      </c>
      <c r="R169" t="s">
        <v>92</v>
      </c>
      <c r="S169" t="s">
        <v>18</v>
      </c>
      <c r="T169">
        <v>1</v>
      </c>
    </row>
    <row r="170" spans="1:20">
      <c r="A170" t="s">
        <v>84</v>
      </c>
      <c r="B170">
        <v>1</v>
      </c>
      <c r="C170">
        <v>1</v>
      </c>
      <c r="D170">
        <v>4</v>
      </c>
      <c r="E170" t="s">
        <v>46</v>
      </c>
      <c r="F170" t="s">
        <v>90</v>
      </c>
      <c r="G170" t="s">
        <v>92</v>
      </c>
      <c r="H170" t="s">
        <v>9</v>
      </c>
      <c r="I170" t="s">
        <v>27</v>
      </c>
      <c r="K170">
        <v>2</v>
      </c>
      <c r="M170">
        <f t="shared" si="31"/>
        <v>1</v>
      </c>
      <c r="N170">
        <f>AVERAGE(M170:M173)</f>
        <v>0.75</v>
      </c>
      <c r="P170" t="s">
        <v>46</v>
      </c>
      <c r="Q170" t="s">
        <v>90</v>
      </c>
      <c r="R170" t="s">
        <v>92</v>
      </c>
      <c r="S170" t="s">
        <v>9</v>
      </c>
      <c r="T170">
        <v>1</v>
      </c>
    </row>
    <row r="171" spans="1:20">
      <c r="A171" t="s">
        <v>84</v>
      </c>
      <c r="C171">
        <v>2</v>
      </c>
      <c r="D171">
        <v>3</v>
      </c>
      <c r="I171" t="s">
        <v>26</v>
      </c>
      <c r="K171">
        <v>1</v>
      </c>
      <c r="L171" t="s">
        <v>30</v>
      </c>
      <c r="M171">
        <f t="shared" si="31"/>
        <v>1</v>
      </c>
      <c r="P171" t="s">
        <v>46</v>
      </c>
      <c r="Q171" t="s">
        <v>90</v>
      </c>
      <c r="R171" t="s">
        <v>92</v>
      </c>
      <c r="S171" t="s">
        <v>9</v>
      </c>
      <c r="T171">
        <v>1</v>
      </c>
    </row>
    <row r="172" spans="1:20">
      <c r="A172" t="s">
        <v>84</v>
      </c>
      <c r="C172">
        <v>3</v>
      </c>
      <c r="D172">
        <v>2</v>
      </c>
      <c r="I172" t="s">
        <v>25</v>
      </c>
      <c r="K172">
        <v>0</v>
      </c>
      <c r="L172" t="s">
        <v>30</v>
      </c>
      <c r="M172">
        <f t="shared" si="31"/>
        <v>0</v>
      </c>
      <c r="P172" t="s">
        <v>46</v>
      </c>
      <c r="Q172" t="s">
        <v>90</v>
      </c>
      <c r="R172" t="s">
        <v>92</v>
      </c>
      <c r="S172" t="s">
        <v>9</v>
      </c>
      <c r="T172">
        <v>1</v>
      </c>
    </row>
    <row r="173" spans="1:20">
      <c r="A173" t="s">
        <v>84</v>
      </c>
      <c r="C173">
        <v>4</v>
      </c>
      <c r="D173">
        <v>1</v>
      </c>
      <c r="I173" t="s">
        <v>24</v>
      </c>
      <c r="K173">
        <v>1</v>
      </c>
      <c r="L173" t="s">
        <v>30</v>
      </c>
      <c r="M173">
        <f t="shared" si="31"/>
        <v>1</v>
      </c>
      <c r="P173" t="s">
        <v>46</v>
      </c>
      <c r="Q173" t="s">
        <v>90</v>
      </c>
      <c r="R173" t="s">
        <v>92</v>
      </c>
      <c r="S173" t="s">
        <v>9</v>
      </c>
      <c r="T173">
        <v>1</v>
      </c>
    </row>
    <row r="174" spans="1:20">
      <c r="A174" t="s">
        <v>85</v>
      </c>
      <c r="B174">
        <v>2</v>
      </c>
      <c r="C174">
        <v>1</v>
      </c>
      <c r="D174">
        <v>8</v>
      </c>
      <c r="E174" t="s">
        <v>20</v>
      </c>
      <c r="F174" t="s">
        <v>90</v>
      </c>
      <c r="G174" t="s">
        <v>90</v>
      </c>
      <c r="H174" t="s">
        <v>9</v>
      </c>
      <c r="I174" t="s">
        <v>12</v>
      </c>
      <c r="K174">
        <v>2</v>
      </c>
      <c r="M174">
        <f t="shared" si="31"/>
        <v>1</v>
      </c>
      <c r="N174">
        <v>1</v>
      </c>
      <c r="P174" t="s">
        <v>20</v>
      </c>
      <c r="Q174" t="s">
        <v>90</v>
      </c>
      <c r="R174" t="s">
        <v>90</v>
      </c>
      <c r="S174" t="s">
        <v>9</v>
      </c>
      <c r="T174">
        <v>2</v>
      </c>
    </row>
    <row r="175" spans="1:20">
      <c r="A175" t="s">
        <v>85</v>
      </c>
      <c r="C175">
        <v>2</v>
      </c>
      <c r="D175">
        <v>7</v>
      </c>
      <c r="I175" t="s">
        <v>11</v>
      </c>
      <c r="K175">
        <v>1</v>
      </c>
      <c r="M175">
        <f t="shared" si="31"/>
        <v>1</v>
      </c>
      <c r="P175" t="s">
        <v>20</v>
      </c>
      <c r="Q175" t="s">
        <v>90</v>
      </c>
      <c r="R175" t="s">
        <v>90</v>
      </c>
      <c r="S175" t="s">
        <v>9</v>
      </c>
      <c r="T175">
        <v>2</v>
      </c>
    </row>
    <row r="176" spans="1:20">
      <c r="A176" t="s">
        <v>85</v>
      </c>
      <c r="C176">
        <v>3</v>
      </c>
      <c r="D176">
        <v>6</v>
      </c>
      <c r="I176" t="s">
        <v>10</v>
      </c>
      <c r="K176">
        <v>1</v>
      </c>
      <c r="M176">
        <f t="shared" si="31"/>
        <v>1</v>
      </c>
      <c r="P176" t="s">
        <v>20</v>
      </c>
      <c r="Q176" t="s">
        <v>90</v>
      </c>
      <c r="R176" t="s">
        <v>90</v>
      </c>
      <c r="S176" t="s">
        <v>9</v>
      </c>
      <c r="T176">
        <v>2</v>
      </c>
    </row>
    <row r="177" spans="1:20">
      <c r="A177" t="s">
        <v>85</v>
      </c>
      <c r="C177">
        <v>4</v>
      </c>
      <c r="D177">
        <v>5</v>
      </c>
      <c r="I177" t="s">
        <v>7</v>
      </c>
      <c r="K177">
        <v>1</v>
      </c>
      <c r="M177">
        <f t="shared" si="31"/>
        <v>1</v>
      </c>
      <c r="P177" t="s">
        <v>20</v>
      </c>
      <c r="Q177" t="s">
        <v>90</v>
      </c>
      <c r="R177" t="s">
        <v>90</v>
      </c>
      <c r="S177" t="s">
        <v>9</v>
      </c>
      <c r="T177">
        <v>2</v>
      </c>
    </row>
    <row r="178" spans="1:20">
      <c r="A178" t="s">
        <v>86</v>
      </c>
      <c r="B178">
        <v>2</v>
      </c>
      <c r="C178">
        <v>1</v>
      </c>
      <c r="D178">
        <v>4</v>
      </c>
      <c r="E178" t="s">
        <v>46</v>
      </c>
      <c r="F178" t="s">
        <v>90</v>
      </c>
      <c r="G178" t="s">
        <v>92</v>
      </c>
      <c r="H178" t="s">
        <v>9</v>
      </c>
      <c r="I178" t="s">
        <v>27</v>
      </c>
      <c r="K178">
        <v>1</v>
      </c>
      <c r="M178">
        <f t="shared" si="31"/>
        <v>1</v>
      </c>
      <c r="N178">
        <v>1</v>
      </c>
      <c r="P178" t="s">
        <v>46</v>
      </c>
      <c r="Q178" t="s">
        <v>90</v>
      </c>
      <c r="R178" t="s">
        <v>92</v>
      </c>
      <c r="S178" t="s">
        <v>9</v>
      </c>
      <c r="T178">
        <v>2</v>
      </c>
    </row>
    <row r="179" spans="1:20">
      <c r="A179" t="s">
        <v>86</v>
      </c>
      <c r="C179">
        <v>2</v>
      </c>
      <c r="D179">
        <v>3</v>
      </c>
      <c r="I179" t="s">
        <v>26</v>
      </c>
      <c r="K179">
        <v>1</v>
      </c>
      <c r="M179">
        <f t="shared" si="31"/>
        <v>1</v>
      </c>
      <c r="P179" t="s">
        <v>46</v>
      </c>
      <c r="Q179" t="s">
        <v>90</v>
      </c>
      <c r="R179" t="s">
        <v>92</v>
      </c>
      <c r="S179" t="s">
        <v>9</v>
      </c>
      <c r="T179">
        <v>2</v>
      </c>
    </row>
    <row r="180" spans="1:20">
      <c r="A180" t="s">
        <v>86</v>
      </c>
      <c r="C180">
        <v>3</v>
      </c>
      <c r="D180">
        <v>2</v>
      </c>
      <c r="I180" t="s">
        <v>25</v>
      </c>
      <c r="K180">
        <v>1</v>
      </c>
      <c r="M180">
        <f t="shared" si="31"/>
        <v>1</v>
      </c>
      <c r="P180" t="s">
        <v>46</v>
      </c>
      <c r="Q180" t="s">
        <v>90</v>
      </c>
      <c r="R180" t="s">
        <v>92</v>
      </c>
      <c r="S180" t="s">
        <v>9</v>
      </c>
      <c r="T180">
        <v>2</v>
      </c>
    </row>
    <row r="181" spans="1:20">
      <c r="A181" t="s">
        <v>86</v>
      </c>
      <c r="C181">
        <v>4</v>
      </c>
      <c r="D181">
        <v>1</v>
      </c>
      <c r="I181" t="s">
        <v>24</v>
      </c>
      <c r="K181">
        <v>1</v>
      </c>
      <c r="M181">
        <f t="shared" si="31"/>
        <v>1</v>
      </c>
      <c r="P181" t="s">
        <v>46</v>
      </c>
      <c r="Q181" t="s">
        <v>90</v>
      </c>
      <c r="R181" t="s">
        <v>92</v>
      </c>
      <c r="S181" t="s">
        <v>9</v>
      </c>
      <c r="T181">
        <v>2</v>
      </c>
    </row>
    <row r="182" spans="1:20">
      <c r="A182" t="s">
        <v>87</v>
      </c>
      <c r="B182">
        <v>1</v>
      </c>
      <c r="C182">
        <v>1</v>
      </c>
      <c r="D182">
        <v>4</v>
      </c>
      <c r="E182" t="s">
        <v>42</v>
      </c>
      <c r="F182" t="s">
        <v>91</v>
      </c>
      <c r="G182" t="s">
        <v>92</v>
      </c>
      <c r="H182" t="s">
        <v>18</v>
      </c>
      <c r="I182" t="s">
        <v>27</v>
      </c>
      <c r="K182">
        <v>0</v>
      </c>
      <c r="M182">
        <f t="shared" si="31"/>
        <v>0</v>
      </c>
      <c r="N182">
        <v>0</v>
      </c>
      <c r="P182" t="s">
        <v>42</v>
      </c>
      <c r="Q182" t="s">
        <v>91</v>
      </c>
      <c r="R182" t="s">
        <v>92</v>
      </c>
      <c r="S182" t="s">
        <v>18</v>
      </c>
      <c r="T182">
        <v>1</v>
      </c>
    </row>
    <row r="183" spans="1:20">
      <c r="A183" t="s">
        <v>87</v>
      </c>
      <c r="C183">
        <v>2</v>
      </c>
      <c r="D183">
        <v>3</v>
      </c>
      <c r="I183" t="s">
        <v>26</v>
      </c>
      <c r="K183">
        <v>0</v>
      </c>
      <c r="M183">
        <f t="shared" si="31"/>
        <v>0</v>
      </c>
      <c r="P183" t="s">
        <v>42</v>
      </c>
      <c r="Q183" t="s">
        <v>91</v>
      </c>
      <c r="R183" t="s">
        <v>92</v>
      </c>
      <c r="S183" t="s">
        <v>18</v>
      </c>
      <c r="T183">
        <v>1</v>
      </c>
    </row>
    <row r="184" spans="1:20">
      <c r="A184" t="s">
        <v>87</v>
      </c>
      <c r="C184">
        <v>3</v>
      </c>
      <c r="D184">
        <v>2</v>
      </c>
      <c r="I184" t="s">
        <v>25</v>
      </c>
      <c r="K184">
        <v>0</v>
      </c>
      <c r="M184">
        <f t="shared" si="31"/>
        <v>0</v>
      </c>
      <c r="P184" t="s">
        <v>42</v>
      </c>
      <c r="Q184" t="s">
        <v>91</v>
      </c>
      <c r="R184" t="s">
        <v>92</v>
      </c>
      <c r="S184" t="s">
        <v>18</v>
      </c>
      <c r="T184">
        <v>1</v>
      </c>
    </row>
    <row r="185" spans="1:20">
      <c r="A185" t="s">
        <v>87</v>
      </c>
      <c r="C185">
        <v>4</v>
      </c>
      <c r="D185">
        <v>1</v>
      </c>
      <c r="I185" t="s">
        <v>24</v>
      </c>
      <c r="K185">
        <v>0</v>
      </c>
      <c r="M185">
        <f t="shared" si="31"/>
        <v>0</v>
      </c>
      <c r="P185" t="s">
        <v>42</v>
      </c>
      <c r="Q185" t="s">
        <v>91</v>
      </c>
      <c r="R185" t="s">
        <v>92</v>
      </c>
      <c r="S185" t="s">
        <v>18</v>
      </c>
      <c r="T185">
        <v>1</v>
      </c>
    </row>
    <row r="186" spans="1:20">
      <c r="A186" t="s">
        <v>88</v>
      </c>
      <c r="B186">
        <v>1</v>
      </c>
      <c r="C186">
        <v>1</v>
      </c>
      <c r="D186">
        <v>1</v>
      </c>
      <c r="E186" t="s">
        <v>23</v>
      </c>
      <c r="F186" t="s">
        <v>91</v>
      </c>
      <c r="G186" t="s">
        <v>92</v>
      </c>
      <c r="H186" s="1" t="s">
        <v>18</v>
      </c>
      <c r="I186" s="1" t="s">
        <v>24</v>
      </c>
      <c r="K186" t="s">
        <v>35</v>
      </c>
      <c r="M186" t="str">
        <f t="shared" ref="M186:M193" si="39">IF(K186=1,1,IF(K186=2,1,IF(K186=0,0,"")))</f>
        <v/>
      </c>
      <c r="N186">
        <v>0</v>
      </c>
      <c r="P186" t="s">
        <v>42</v>
      </c>
      <c r="Q186" t="s">
        <v>91</v>
      </c>
      <c r="R186" t="s">
        <v>92</v>
      </c>
      <c r="S186" t="s">
        <v>18</v>
      </c>
      <c r="T186">
        <v>1</v>
      </c>
    </row>
    <row r="187" spans="1:20">
      <c r="A187" t="s">
        <v>88</v>
      </c>
      <c r="C187">
        <v>2</v>
      </c>
      <c r="D187">
        <v>2</v>
      </c>
      <c r="H187" s="1"/>
      <c r="I187" s="1" t="s">
        <v>25</v>
      </c>
      <c r="K187">
        <v>0</v>
      </c>
      <c r="M187">
        <f t="shared" si="39"/>
        <v>0</v>
      </c>
      <c r="P187" t="s">
        <v>42</v>
      </c>
      <c r="Q187" t="s">
        <v>91</v>
      </c>
      <c r="R187" t="s">
        <v>92</v>
      </c>
      <c r="S187" t="s">
        <v>18</v>
      </c>
      <c r="T187">
        <v>1</v>
      </c>
    </row>
    <row r="188" spans="1:20">
      <c r="A188" t="s">
        <v>88</v>
      </c>
      <c r="C188">
        <v>3</v>
      </c>
      <c r="D188">
        <v>3</v>
      </c>
      <c r="H188" s="1"/>
      <c r="I188" s="1" t="s">
        <v>26</v>
      </c>
      <c r="K188">
        <v>0</v>
      </c>
      <c r="M188">
        <f t="shared" si="39"/>
        <v>0</v>
      </c>
      <c r="P188" t="s">
        <v>42</v>
      </c>
      <c r="Q188" t="s">
        <v>91</v>
      </c>
      <c r="R188" t="s">
        <v>92</v>
      </c>
      <c r="S188" t="s">
        <v>18</v>
      </c>
      <c r="T188">
        <v>1</v>
      </c>
    </row>
    <row r="189" spans="1:20">
      <c r="A189" t="s">
        <v>88</v>
      </c>
      <c r="C189">
        <v>4</v>
      </c>
      <c r="D189">
        <v>4</v>
      </c>
      <c r="H189" s="1"/>
      <c r="I189" s="1" t="s">
        <v>27</v>
      </c>
      <c r="K189">
        <v>0</v>
      </c>
      <c r="M189">
        <f t="shared" si="39"/>
        <v>0</v>
      </c>
      <c r="P189" t="s">
        <v>42</v>
      </c>
      <c r="Q189" t="s">
        <v>91</v>
      </c>
      <c r="R189" t="s">
        <v>92</v>
      </c>
      <c r="S189" t="s">
        <v>18</v>
      </c>
      <c r="T189">
        <v>1</v>
      </c>
    </row>
    <row r="190" spans="1:20">
      <c r="A190" t="s">
        <v>89</v>
      </c>
      <c r="B190">
        <v>1</v>
      </c>
      <c r="C190">
        <v>1</v>
      </c>
      <c r="D190">
        <v>8</v>
      </c>
      <c r="E190" t="s">
        <v>20</v>
      </c>
      <c r="F190" t="s">
        <v>90</v>
      </c>
      <c r="G190" t="s">
        <v>90</v>
      </c>
      <c r="H190" t="s">
        <v>9</v>
      </c>
      <c r="I190" t="s">
        <v>12</v>
      </c>
      <c r="K190">
        <v>2</v>
      </c>
      <c r="M190">
        <f t="shared" si="39"/>
        <v>1</v>
      </c>
      <c r="N190">
        <v>1</v>
      </c>
      <c r="P190" t="s">
        <v>20</v>
      </c>
      <c r="Q190" t="s">
        <v>90</v>
      </c>
      <c r="R190" t="s">
        <v>90</v>
      </c>
      <c r="S190" t="s">
        <v>9</v>
      </c>
      <c r="T190">
        <v>1</v>
      </c>
    </row>
    <row r="191" spans="1:20">
      <c r="A191" t="s">
        <v>89</v>
      </c>
      <c r="C191">
        <v>2</v>
      </c>
      <c r="D191">
        <v>7</v>
      </c>
      <c r="I191" t="s">
        <v>11</v>
      </c>
      <c r="K191">
        <v>1</v>
      </c>
      <c r="M191">
        <f t="shared" si="39"/>
        <v>1</v>
      </c>
      <c r="P191" t="s">
        <v>20</v>
      </c>
      <c r="Q191" t="s">
        <v>90</v>
      </c>
      <c r="R191" t="s">
        <v>90</v>
      </c>
      <c r="S191" t="s">
        <v>9</v>
      </c>
      <c r="T191">
        <v>1</v>
      </c>
    </row>
    <row r="192" spans="1:20">
      <c r="A192" t="s">
        <v>89</v>
      </c>
      <c r="C192">
        <v>3</v>
      </c>
      <c r="D192">
        <v>6</v>
      </c>
      <c r="I192" t="s">
        <v>10</v>
      </c>
      <c r="K192">
        <v>1</v>
      </c>
      <c r="M192">
        <f t="shared" si="39"/>
        <v>1</v>
      </c>
      <c r="P192" t="s">
        <v>20</v>
      </c>
      <c r="Q192" t="s">
        <v>90</v>
      </c>
      <c r="R192" t="s">
        <v>90</v>
      </c>
      <c r="S192" t="s">
        <v>9</v>
      </c>
      <c r="T192">
        <v>1</v>
      </c>
    </row>
    <row r="193" spans="1:20">
      <c r="A193" t="s">
        <v>89</v>
      </c>
      <c r="C193">
        <v>4</v>
      </c>
      <c r="D193">
        <v>5</v>
      </c>
      <c r="I193" t="s">
        <v>7</v>
      </c>
      <c r="K193">
        <v>2</v>
      </c>
      <c r="M193">
        <f t="shared" si="39"/>
        <v>1</v>
      </c>
      <c r="P193" t="s">
        <v>20</v>
      </c>
      <c r="Q193" t="s">
        <v>90</v>
      </c>
      <c r="R193" t="s">
        <v>90</v>
      </c>
      <c r="S193" t="s">
        <v>9</v>
      </c>
      <c r="T19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Rabagliati</cp:lastModifiedBy>
  <dcterms:created xsi:type="dcterms:W3CDTF">2014-02-04T16:51:23Z</dcterms:created>
  <dcterms:modified xsi:type="dcterms:W3CDTF">2014-05-14T19:03:07Z</dcterms:modified>
</cp:coreProperties>
</file>