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go.cordoba\Desktop\"/>
    </mc:Choice>
  </mc:AlternateContent>
  <bookViews>
    <workbookView xWindow="0" yWindow="0" windowWidth="19200" windowHeight="7060"/>
  </bookViews>
  <sheets>
    <sheet name="Informe" sheetId="1" r:id="rId1"/>
    <sheet name="Tablas con Información" sheetId="2" r:id="rId2"/>
  </sheets>
  <definedNames>
    <definedName name="Bifidus">'Tablas con Información'!$C$19:$F$21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1" l="1"/>
  <c r="F36" i="1"/>
  <c r="L36" i="1"/>
  <c r="M36" i="1" s="1"/>
  <c r="N36" i="1" s="1"/>
  <c r="O36" i="1" s="1"/>
  <c r="F37" i="1"/>
  <c r="M37" i="1"/>
  <c r="N37" i="1" s="1"/>
  <c r="O37" i="1" s="1"/>
  <c r="L35" i="1"/>
  <c r="M35" i="1" s="1"/>
  <c r="N35" i="1" s="1"/>
  <c r="O35" i="1" s="1"/>
  <c r="D36" i="1"/>
  <c r="E36" i="1" s="1"/>
  <c r="D37" i="1"/>
  <c r="E37" i="1"/>
  <c r="E35" i="1"/>
  <c r="F35" i="1"/>
  <c r="D35" i="1"/>
  <c r="C36" i="1"/>
  <c r="C35" i="1"/>
  <c r="C37" i="1"/>
  <c r="O22" i="2"/>
  <c r="F22" i="2"/>
  <c r="G22" i="2"/>
  <c r="H22" i="2"/>
  <c r="I22" i="2"/>
  <c r="J22" i="2"/>
  <c r="K22" i="2"/>
  <c r="L22" i="2"/>
  <c r="M22" i="2"/>
  <c r="N22" i="2"/>
  <c r="E22" i="2"/>
  <c r="D22" i="2"/>
</calcChain>
</file>

<file path=xl/sharedStrings.xml><?xml version="1.0" encoding="utf-8"?>
<sst xmlns="http://schemas.openxmlformats.org/spreadsheetml/2006/main" count="52" uniqueCount="28">
  <si>
    <t>PERIODO DE ANÁLISIS</t>
  </si>
  <si>
    <t>Fecha de Inicio</t>
  </si>
  <si>
    <t>Fecha de Fin</t>
  </si>
  <si>
    <t>PRODUCTOS INCLUIDOS EN EL ANÁLISIS</t>
  </si>
  <si>
    <t>Prod 1</t>
  </si>
  <si>
    <t>Prod 2</t>
  </si>
  <si>
    <t>Prod 3</t>
  </si>
  <si>
    <t>Prod 4</t>
  </si>
  <si>
    <t>Prod 5</t>
  </si>
  <si>
    <t>Prod 6</t>
  </si>
  <si>
    <t>Prod 7</t>
  </si>
  <si>
    <t>Periodo</t>
  </si>
  <si>
    <t>Ventas en Volumen</t>
  </si>
  <si>
    <t>Ventas en Euros</t>
  </si>
  <si>
    <t>Precio</t>
  </si>
  <si>
    <t>PRODUCTOS</t>
  </si>
  <si>
    <t>Leche Clasica Brik</t>
  </si>
  <si>
    <t>Leche Clasica Botella</t>
  </si>
  <si>
    <t>Leche Calcio</t>
  </si>
  <si>
    <t>Leche sin Lactosa</t>
  </si>
  <si>
    <t>Leche Clásica Brik</t>
  </si>
  <si>
    <t>Leche Clásica Botella</t>
  </si>
  <si>
    <t>Leche Sin Lactosa</t>
  </si>
  <si>
    <t>VISUALIZACION DE DATOS</t>
  </si>
  <si>
    <t xml:space="preserve"> </t>
  </si>
  <si>
    <t>Total Periodo</t>
  </si>
  <si>
    <t>Ventas en Volumen Leche Clásica Brik</t>
  </si>
  <si>
    <t>Ventas en Volumen Leche Clásica Botella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</si>
</sst>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5" borderId="0" xfId="0" applyFill="1"/>
    <xf numFmtId="0" fontId="3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1" fontId="0" fillId="0" borderId="0" xfId="0" applyNumberFormat="1"/>
    <xf numFmtId="2" fontId="0" fillId="0" borderId="2" xfId="0" applyNumberFormat="1" applyBorder="1"/>
    <xf numFmtId="0" fontId="0" fillId="2" borderId="3" xfId="0" applyFill="1" applyBorder="1"/>
    <xf numFmtId="0" fontId="0" fillId="2" borderId="4" xfId="0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0" fillId="0" borderId="0" xfId="0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6" fillId="9" borderId="0" xfId="0" applyFont="1" applyFill="1" applyAlignment="1">
      <alignment horizontal="center" wrapText="1"/>
    </xf>
    <xf numFmtId="0" fontId="1" fillId="11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A$8" lockText="1" noThreeD="1"/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D2D07C8-741E-4393-9DE5-7E2A733FDAC3}" type="doc">
      <dgm:prSet loTypeId="urn:microsoft.com/office/officeart/2005/8/layout/hList9" loCatId="list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s-ES"/>
        </a:p>
      </dgm:t>
    </dgm:pt>
    <dgm:pt modelId="{46B68445-116A-4572-9213-6F09A982A355}">
      <dgm:prSet phldrT="[Texto]"/>
      <dgm:spPr/>
      <dgm:t>
        <a:bodyPr/>
        <a:lstStyle/>
        <a:p>
          <a:r>
            <a:rPr lang="es-ES"/>
            <a:t>Bifidus</a:t>
          </a:r>
        </a:p>
      </dgm:t>
    </dgm:pt>
    <dgm:pt modelId="{ECA52FA1-667F-415E-B890-F5F413E97782}" type="parTrans" cxnId="{DA29F59A-3A87-4C9A-857D-B495252B84AE}">
      <dgm:prSet/>
      <dgm:spPr/>
      <dgm:t>
        <a:bodyPr/>
        <a:lstStyle/>
        <a:p>
          <a:endParaRPr lang="es-ES"/>
        </a:p>
      </dgm:t>
    </dgm:pt>
    <dgm:pt modelId="{85045136-2E54-44EA-99A4-CEB29FDC5354}" type="sibTrans" cxnId="{DA29F59A-3A87-4C9A-857D-B495252B84AE}">
      <dgm:prSet/>
      <dgm:spPr/>
      <dgm:t>
        <a:bodyPr/>
        <a:lstStyle/>
        <a:p>
          <a:endParaRPr lang="es-ES"/>
        </a:p>
      </dgm:t>
    </dgm:pt>
    <dgm:pt modelId="{C8E59B66-9B46-4C51-A647-1D7B2A2F2C5D}">
      <dgm:prSet phldrT="[Texto]"/>
      <dgm:spPr/>
      <dgm:t>
        <a:bodyPr/>
        <a:lstStyle/>
        <a:p>
          <a:r>
            <a:rPr lang="es-ES"/>
            <a:t>Platano</a:t>
          </a:r>
        </a:p>
      </dgm:t>
    </dgm:pt>
    <dgm:pt modelId="{FDDF0836-DD37-4EF6-A897-8FCCDE08FA38}" type="parTrans" cxnId="{3BA90257-9772-44CC-AE9B-1D4363BE7FD6}">
      <dgm:prSet/>
      <dgm:spPr/>
      <dgm:t>
        <a:bodyPr/>
        <a:lstStyle/>
        <a:p>
          <a:endParaRPr lang="es-ES"/>
        </a:p>
      </dgm:t>
    </dgm:pt>
    <dgm:pt modelId="{62C3378A-B462-4B7D-8239-B9A40B19996B}" type="sibTrans" cxnId="{3BA90257-9772-44CC-AE9B-1D4363BE7FD6}">
      <dgm:prSet/>
      <dgm:spPr/>
      <dgm:t>
        <a:bodyPr/>
        <a:lstStyle/>
        <a:p>
          <a:endParaRPr lang="es-ES"/>
        </a:p>
      </dgm:t>
    </dgm:pt>
    <dgm:pt modelId="{12570088-3748-420A-B060-597249F571BB}">
      <dgm:prSet phldrT="[Texto]"/>
      <dgm:spPr/>
      <dgm:t>
        <a:bodyPr/>
        <a:lstStyle/>
        <a:p>
          <a:r>
            <a:rPr lang="es-ES"/>
            <a:t>Fresa</a:t>
          </a:r>
        </a:p>
      </dgm:t>
    </dgm:pt>
    <dgm:pt modelId="{63139B00-B3AE-4CC4-A61C-E1ABAD13BA91}" type="parTrans" cxnId="{0DC41EE9-22A0-426E-BFDF-9B3F9C2F12F3}">
      <dgm:prSet/>
      <dgm:spPr/>
      <dgm:t>
        <a:bodyPr/>
        <a:lstStyle/>
        <a:p>
          <a:endParaRPr lang="es-ES"/>
        </a:p>
      </dgm:t>
    </dgm:pt>
    <dgm:pt modelId="{E1E80D44-3157-486A-B60B-4C965B285244}" type="sibTrans" cxnId="{0DC41EE9-22A0-426E-BFDF-9B3F9C2F12F3}">
      <dgm:prSet/>
      <dgm:spPr/>
      <dgm:t>
        <a:bodyPr/>
        <a:lstStyle/>
        <a:p>
          <a:endParaRPr lang="es-ES"/>
        </a:p>
      </dgm:t>
    </dgm:pt>
    <dgm:pt modelId="{6765FC63-6131-475C-8ECD-AE6BF7CA5BF0}">
      <dgm:prSet phldrT="[Texto]"/>
      <dgm:spPr/>
      <dgm:t>
        <a:bodyPr/>
        <a:lstStyle/>
        <a:p>
          <a:r>
            <a:rPr lang="es-ES"/>
            <a:t>Infantil</a:t>
          </a:r>
        </a:p>
      </dgm:t>
    </dgm:pt>
    <dgm:pt modelId="{7DE6602C-FBAC-41F7-AB53-CA54402A67EC}" type="parTrans" cxnId="{0DB6BD49-1079-468F-82D0-FC44B5DA6117}">
      <dgm:prSet/>
      <dgm:spPr/>
      <dgm:t>
        <a:bodyPr/>
        <a:lstStyle/>
        <a:p>
          <a:endParaRPr lang="es-ES"/>
        </a:p>
      </dgm:t>
    </dgm:pt>
    <dgm:pt modelId="{58F57A1F-EE54-4DBA-9A7E-3819B2F7E703}" type="sibTrans" cxnId="{0DB6BD49-1079-468F-82D0-FC44B5DA6117}">
      <dgm:prSet/>
      <dgm:spPr/>
      <dgm:t>
        <a:bodyPr/>
        <a:lstStyle/>
        <a:p>
          <a:endParaRPr lang="es-ES"/>
        </a:p>
      </dgm:t>
    </dgm:pt>
    <dgm:pt modelId="{A3678E1C-3359-49CD-AB08-2B38C638FEEE}">
      <dgm:prSet phldrT="[Texto]"/>
      <dgm:spPr/>
      <dgm:t>
        <a:bodyPr/>
        <a:lstStyle/>
        <a:p>
          <a:r>
            <a:rPr lang="es-ES"/>
            <a:t>Platano</a:t>
          </a:r>
        </a:p>
      </dgm:t>
    </dgm:pt>
    <dgm:pt modelId="{CA80A486-4FC5-4BD3-90F8-719CEC884935}" type="parTrans" cxnId="{4648FB7D-2862-4A1D-A26D-6C78A19C2C33}">
      <dgm:prSet/>
      <dgm:spPr/>
      <dgm:t>
        <a:bodyPr/>
        <a:lstStyle/>
        <a:p>
          <a:endParaRPr lang="es-ES"/>
        </a:p>
      </dgm:t>
    </dgm:pt>
    <dgm:pt modelId="{06E8C592-5C3D-43C0-9345-D596D0EA5030}" type="sibTrans" cxnId="{4648FB7D-2862-4A1D-A26D-6C78A19C2C33}">
      <dgm:prSet/>
      <dgm:spPr/>
      <dgm:t>
        <a:bodyPr/>
        <a:lstStyle/>
        <a:p>
          <a:endParaRPr lang="es-ES"/>
        </a:p>
      </dgm:t>
    </dgm:pt>
    <dgm:pt modelId="{F2A12F95-0966-4542-A774-D0DED63F5FE2}">
      <dgm:prSet phldrT="[Texto]"/>
      <dgm:spPr/>
      <dgm:t>
        <a:bodyPr/>
        <a:lstStyle/>
        <a:p>
          <a:r>
            <a:rPr lang="es-ES"/>
            <a:t>Fresa</a:t>
          </a:r>
        </a:p>
      </dgm:t>
    </dgm:pt>
    <dgm:pt modelId="{51990156-FD3A-47CC-BEC0-FF946129E460}" type="parTrans" cxnId="{B4A1E7E2-6776-44F7-9A27-6049E2897A79}">
      <dgm:prSet/>
      <dgm:spPr/>
      <dgm:t>
        <a:bodyPr/>
        <a:lstStyle/>
        <a:p>
          <a:endParaRPr lang="es-ES"/>
        </a:p>
      </dgm:t>
    </dgm:pt>
    <dgm:pt modelId="{97EF2AF0-B0EE-4A85-BBB8-923320AC1BDD}" type="sibTrans" cxnId="{B4A1E7E2-6776-44F7-9A27-6049E2897A79}">
      <dgm:prSet/>
      <dgm:spPr/>
      <dgm:t>
        <a:bodyPr/>
        <a:lstStyle/>
        <a:p>
          <a:endParaRPr lang="es-ES"/>
        </a:p>
      </dgm:t>
    </dgm:pt>
    <dgm:pt modelId="{667AF177-C074-460C-AD53-FA37AFF04845}">
      <dgm:prSet phldrT="[Texto]"/>
      <dgm:spPr/>
      <dgm:t>
        <a:bodyPr/>
        <a:lstStyle/>
        <a:p>
          <a:r>
            <a:rPr lang="es-ES"/>
            <a:t>Macedonia</a:t>
          </a:r>
        </a:p>
      </dgm:t>
    </dgm:pt>
    <dgm:pt modelId="{939DA056-5D95-43C5-97D9-EA0284F39047}" type="parTrans" cxnId="{653055BD-3D9C-4AB9-BCF4-72ABD28E9E46}">
      <dgm:prSet/>
      <dgm:spPr/>
      <dgm:t>
        <a:bodyPr/>
        <a:lstStyle/>
        <a:p>
          <a:endParaRPr lang="es-ES"/>
        </a:p>
      </dgm:t>
    </dgm:pt>
    <dgm:pt modelId="{B57A18B6-D44F-4532-98A9-941305B25A16}" type="sibTrans" cxnId="{653055BD-3D9C-4AB9-BCF4-72ABD28E9E46}">
      <dgm:prSet/>
      <dgm:spPr/>
      <dgm:t>
        <a:bodyPr/>
        <a:lstStyle/>
        <a:p>
          <a:endParaRPr lang="es-ES"/>
        </a:p>
      </dgm:t>
    </dgm:pt>
    <dgm:pt modelId="{AD91A82A-BDE9-4223-A165-6BEADA699E07}">
      <dgm:prSet phldrT="[Texto]"/>
      <dgm:spPr/>
      <dgm:t>
        <a:bodyPr/>
        <a:lstStyle/>
        <a:p>
          <a:r>
            <a:rPr lang="es-ES"/>
            <a:t>Macedonia</a:t>
          </a:r>
        </a:p>
      </dgm:t>
    </dgm:pt>
    <dgm:pt modelId="{FD06D55C-0720-4A4F-AB40-5551AB202694}" type="parTrans" cxnId="{8C34692C-5C78-46FF-BED0-7DCF49D5232A}">
      <dgm:prSet/>
      <dgm:spPr/>
      <dgm:t>
        <a:bodyPr/>
        <a:lstStyle/>
        <a:p>
          <a:endParaRPr lang="es-ES"/>
        </a:p>
      </dgm:t>
    </dgm:pt>
    <dgm:pt modelId="{EA6DC92D-FDBC-4498-95FC-92831F5D50B4}" type="sibTrans" cxnId="{8C34692C-5C78-46FF-BED0-7DCF49D5232A}">
      <dgm:prSet/>
      <dgm:spPr/>
      <dgm:t>
        <a:bodyPr/>
        <a:lstStyle/>
        <a:p>
          <a:endParaRPr lang="es-ES"/>
        </a:p>
      </dgm:t>
    </dgm:pt>
    <dgm:pt modelId="{2371F535-9469-4CF9-8F27-DF1D32AEA765}" type="pres">
      <dgm:prSet presAssocID="{2D2D07C8-741E-4393-9DE5-7E2A733FDAC3}" presName="list" presStyleCnt="0">
        <dgm:presLayoutVars>
          <dgm:dir/>
          <dgm:animLvl val="lvl"/>
        </dgm:presLayoutVars>
      </dgm:prSet>
      <dgm:spPr/>
    </dgm:pt>
    <dgm:pt modelId="{29FD924F-D194-4783-9C5F-BA26F222A08A}" type="pres">
      <dgm:prSet presAssocID="{46B68445-116A-4572-9213-6F09A982A355}" presName="posSpace" presStyleCnt="0"/>
      <dgm:spPr/>
    </dgm:pt>
    <dgm:pt modelId="{97A66222-1DA2-4E7E-B3B2-A00ED2FEDEC7}" type="pres">
      <dgm:prSet presAssocID="{46B68445-116A-4572-9213-6F09A982A355}" presName="vertFlow" presStyleCnt="0"/>
      <dgm:spPr/>
    </dgm:pt>
    <dgm:pt modelId="{23E99F14-616E-47D8-A862-DDA53D329D9F}" type="pres">
      <dgm:prSet presAssocID="{46B68445-116A-4572-9213-6F09A982A355}" presName="topSpace" presStyleCnt="0"/>
      <dgm:spPr/>
    </dgm:pt>
    <dgm:pt modelId="{0753212B-279B-40A5-A60E-D0D4A19857F9}" type="pres">
      <dgm:prSet presAssocID="{46B68445-116A-4572-9213-6F09A982A355}" presName="firstComp" presStyleCnt="0"/>
      <dgm:spPr/>
    </dgm:pt>
    <dgm:pt modelId="{0AF11F77-1501-4501-8727-04A453377923}" type="pres">
      <dgm:prSet presAssocID="{46B68445-116A-4572-9213-6F09A982A355}" presName="firstChild" presStyleLbl="bgAccFollowNode1" presStyleIdx="0" presStyleCnt="6"/>
      <dgm:spPr/>
    </dgm:pt>
    <dgm:pt modelId="{5E7FD8AF-97DC-4DE4-9C4E-35EA757AAB0B}" type="pres">
      <dgm:prSet presAssocID="{46B68445-116A-4572-9213-6F09A982A355}" presName="firstChildTx" presStyleLbl="bgAccFollowNode1" presStyleIdx="0" presStyleCnt="6">
        <dgm:presLayoutVars>
          <dgm:bulletEnabled val="1"/>
        </dgm:presLayoutVars>
      </dgm:prSet>
      <dgm:spPr/>
    </dgm:pt>
    <dgm:pt modelId="{F2A9017F-3AC9-403C-A765-73C5A7A6FD95}" type="pres">
      <dgm:prSet presAssocID="{12570088-3748-420A-B060-597249F571BB}" presName="comp" presStyleCnt="0"/>
      <dgm:spPr/>
    </dgm:pt>
    <dgm:pt modelId="{2D527F09-6D5B-4118-878E-BB91D7FFB8F2}" type="pres">
      <dgm:prSet presAssocID="{12570088-3748-420A-B060-597249F571BB}" presName="child" presStyleLbl="bgAccFollowNode1" presStyleIdx="1" presStyleCnt="6"/>
      <dgm:spPr/>
      <dgm:t>
        <a:bodyPr/>
        <a:lstStyle/>
        <a:p>
          <a:endParaRPr lang="es-ES"/>
        </a:p>
      </dgm:t>
    </dgm:pt>
    <dgm:pt modelId="{34998C03-40A2-4EAF-B5D0-46172F38C8FD}" type="pres">
      <dgm:prSet presAssocID="{12570088-3748-420A-B060-597249F571BB}" presName="childTx" presStyleLbl="bgAccFollowNode1" presStyleIdx="1" presStyleCnt="6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F2AC9788-EC8C-4E43-818D-38589BC628AC}" type="pres">
      <dgm:prSet presAssocID="{AD91A82A-BDE9-4223-A165-6BEADA699E07}" presName="comp" presStyleCnt="0"/>
      <dgm:spPr/>
    </dgm:pt>
    <dgm:pt modelId="{43177F99-9FF8-4759-9B13-6727E748DD42}" type="pres">
      <dgm:prSet presAssocID="{AD91A82A-BDE9-4223-A165-6BEADA699E07}" presName="child" presStyleLbl="bgAccFollowNode1" presStyleIdx="2" presStyleCnt="6"/>
      <dgm:spPr/>
    </dgm:pt>
    <dgm:pt modelId="{640A4182-9492-4D58-BD4E-E673584F103E}" type="pres">
      <dgm:prSet presAssocID="{AD91A82A-BDE9-4223-A165-6BEADA699E07}" presName="childTx" presStyleLbl="bgAccFollowNode1" presStyleIdx="2" presStyleCnt="6">
        <dgm:presLayoutVars>
          <dgm:bulletEnabled val="1"/>
        </dgm:presLayoutVars>
      </dgm:prSet>
      <dgm:spPr/>
    </dgm:pt>
    <dgm:pt modelId="{B2AC8B7B-BACF-4633-9524-E07D9BF8ADBD}" type="pres">
      <dgm:prSet presAssocID="{46B68445-116A-4572-9213-6F09A982A355}" presName="negSpace" presStyleCnt="0"/>
      <dgm:spPr/>
    </dgm:pt>
    <dgm:pt modelId="{D44B109A-F316-4AC7-9D46-05AC1ADFF8F3}" type="pres">
      <dgm:prSet presAssocID="{46B68445-116A-4572-9213-6F09A982A355}" presName="circle" presStyleLbl="node1" presStyleIdx="0" presStyleCnt="2"/>
      <dgm:spPr/>
      <dgm:t>
        <a:bodyPr/>
        <a:lstStyle/>
        <a:p>
          <a:endParaRPr lang="es-ES"/>
        </a:p>
      </dgm:t>
    </dgm:pt>
    <dgm:pt modelId="{BF4AAF57-DD83-4E48-99A2-91EC2A45ABAA}" type="pres">
      <dgm:prSet presAssocID="{85045136-2E54-44EA-99A4-CEB29FDC5354}" presName="transSpace" presStyleCnt="0"/>
      <dgm:spPr/>
    </dgm:pt>
    <dgm:pt modelId="{312E9642-CF8B-401A-85E7-251EF720CBAD}" type="pres">
      <dgm:prSet presAssocID="{6765FC63-6131-475C-8ECD-AE6BF7CA5BF0}" presName="posSpace" presStyleCnt="0"/>
      <dgm:spPr/>
    </dgm:pt>
    <dgm:pt modelId="{47C486E4-724B-41A2-ACB3-6690DD1BC080}" type="pres">
      <dgm:prSet presAssocID="{6765FC63-6131-475C-8ECD-AE6BF7CA5BF0}" presName="vertFlow" presStyleCnt="0"/>
      <dgm:spPr/>
    </dgm:pt>
    <dgm:pt modelId="{46CC095B-F1D8-4FA9-A3F1-35208F0F4B3A}" type="pres">
      <dgm:prSet presAssocID="{6765FC63-6131-475C-8ECD-AE6BF7CA5BF0}" presName="topSpace" presStyleCnt="0"/>
      <dgm:spPr/>
    </dgm:pt>
    <dgm:pt modelId="{5B0A93FE-5C0A-4326-AE5C-FAC439344DE9}" type="pres">
      <dgm:prSet presAssocID="{6765FC63-6131-475C-8ECD-AE6BF7CA5BF0}" presName="firstComp" presStyleCnt="0"/>
      <dgm:spPr/>
    </dgm:pt>
    <dgm:pt modelId="{90846061-B047-4CBE-9639-CADB9659857E}" type="pres">
      <dgm:prSet presAssocID="{6765FC63-6131-475C-8ECD-AE6BF7CA5BF0}" presName="firstChild" presStyleLbl="bgAccFollowNode1" presStyleIdx="3" presStyleCnt="6"/>
      <dgm:spPr/>
    </dgm:pt>
    <dgm:pt modelId="{C6B4708B-5BB0-4DBB-8898-7EF30D51618A}" type="pres">
      <dgm:prSet presAssocID="{6765FC63-6131-475C-8ECD-AE6BF7CA5BF0}" presName="firstChildTx" presStyleLbl="bgAccFollowNode1" presStyleIdx="3" presStyleCnt="6">
        <dgm:presLayoutVars>
          <dgm:bulletEnabled val="1"/>
        </dgm:presLayoutVars>
      </dgm:prSet>
      <dgm:spPr/>
    </dgm:pt>
    <dgm:pt modelId="{4BB9B657-42CD-42DD-AC32-439F3D53DB56}" type="pres">
      <dgm:prSet presAssocID="{F2A12F95-0966-4542-A774-D0DED63F5FE2}" presName="comp" presStyleCnt="0"/>
      <dgm:spPr/>
    </dgm:pt>
    <dgm:pt modelId="{43CD8EBC-BE41-4B69-B2E9-170DF6535263}" type="pres">
      <dgm:prSet presAssocID="{F2A12F95-0966-4542-A774-D0DED63F5FE2}" presName="child" presStyleLbl="bgAccFollowNode1" presStyleIdx="4" presStyleCnt="6"/>
      <dgm:spPr/>
    </dgm:pt>
    <dgm:pt modelId="{64E69584-13DD-4AB8-9389-493299733A6B}" type="pres">
      <dgm:prSet presAssocID="{F2A12F95-0966-4542-A774-D0DED63F5FE2}" presName="childTx" presStyleLbl="bgAccFollowNode1" presStyleIdx="4" presStyleCnt="6">
        <dgm:presLayoutVars>
          <dgm:bulletEnabled val="1"/>
        </dgm:presLayoutVars>
      </dgm:prSet>
      <dgm:spPr/>
    </dgm:pt>
    <dgm:pt modelId="{D5F0B148-C9B6-4D8F-A114-5A0E3DC90758}" type="pres">
      <dgm:prSet presAssocID="{667AF177-C074-460C-AD53-FA37AFF04845}" presName="comp" presStyleCnt="0"/>
      <dgm:spPr/>
    </dgm:pt>
    <dgm:pt modelId="{D34A3EFF-82D4-44A7-8CDE-B4F2368CF023}" type="pres">
      <dgm:prSet presAssocID="{667AF177-C074-460C-AD53-FA37AFF04845}" presName="child" presStyleLbl="bgAccFollowNode1" presStyleIdx="5" presStyleCnt="6"/>
      <dgm:spPr/>
    </dgm:pt>
    <dgm:pt modelId="{645A76DC-C591-423A-BDDE-C8BD84B1D5A1}" type="pres">
      <dgm:prSet presAssocID="{667AF177-C074-460C-AD53-FA37AFF04845}" presName="childTx" presStyleLbl="bgAccFollowNode1" presStyleIdx="5" presStyleCnt="6">
        <dgm:presLayoutVars>
          <dgm:bulletEnabled val="1"/>
        </dgm:presLayoutVars>
      </dgm:prSet>
      <dgm:spPr/>
    </dgm:pt>
    <dgm:pt modelId="{94DA5179-FAFD-4412-B123-989FBB54C9BC}" type="pres">
      <dgm:prSet presAssocID="{6765FC63-6131-475C-8ECD-AE6BF7CA5BF0}" presName="negSpace" presStyleCnt="0"/>
      <dgm:spPr/>
    </dgm:pt>
    <dgm:pt modelId="{702C59F9-1484-4E3E-BED8-E6C980298D9B}" type="pres">
      <dgm:prSet presAssocID="{6765FC63-6131-475C-8ECD-AE6BF7CA5BF0}" presName="circle" presStyleLbl="node1" presStyleIdx="1" presStyleCnt="2"/>
      <dgm:spPr/>
      <dgm:t>
        <a:bodyPr/>
        <a:lstStyle/>
        <a:p>
          <a:endParaRPr lang="es-ES"/>
        </a:p>
      </dgm:t>
    </dgm:pt>
  </dgm:ptLst>
  <dgm:cxnLst>
    <dgm:cxn modelId="{4648FB7D-2862-4A1D-A26D-6C78A19C2C33}" srcId="{6765FC63-6131-475C-8ECD-AE6BF7CA5BF0}" destId="{A3678E1C-3359-49CD-AB08-2B38C638FEEE}" srcOrd="0" destOrd="0" parTransId="{CA80A486-4FC5-4BD3-90F8-719CEC884935}" sibTransId="{06E8C592-5C3D-43C0-9345-D596D0EA5030}"/>
    <dgm:cxn modelId="{7B1C227D-4093-4205-96CC-18653DB0262E}" type="presOf" srcId="{2D2D07C8-741E-4393-9DE5-7E2A733FDAC3}" destId="{2371F535-9469-4CF9-8F27-DF1D32AEA765}" srcOrd="0" destOrd="0" presId="urn:microsoft.com/office/officeart/2005/8/layout/hList9"/>
    <dgm:cxn modelId="{1E5618B6-7D1D-49A6-AD07-D5824A21EF00}" type="presOf" srcId="{A3678E1C-3359-49CD-AB08-2B38C638FEEE}" destId="{90846061-B047-4CBE-9639-CADB9659857E}" srcOrd="0" destOrd="0" presId="urn:microsoft.com/office/officeart/2005/8/layout/hList9"/>
    <dgm:cxn modelId="{FE42FA6E-550D-426D-832A-B3994CE7AF3B}" type="presOf" srcId="{667AF177-C074-460C-AD53-FA37AFF04845}" destId="{645A76DC-C591-423A-BDDE-C8BD84B1D5A1}" srcOrd="1" destOrd="0" presId="urn:microsoft.com/office/officeart/2005/8/layout/hList9"/>
    <dgm:cxn modelId="{7B359BBE-E9C7-473D-A5E5-65AAD558BC1D}" type="presOf" srcId="{F2A12F95-0966-4542-A774-D0DED63F5FE2}" destId="{64E69584-13DD-4AB8-9389-493299733A6B}" srcOrd="1" destOrd="0" presId="urn:microsoft.com/office/officeart/2005/8/layout/hList9"/>
    <dgm:cxn modelId="{0DC41EE9-22A0-426E-BFDF-9B3F9C2F12F3}" srcId="{46B68445-116A-4572-9213-6F09A982A355}" destId="{12570088-3748-420A-B060-597249F571BB}" srcOrd="1" destOrd="0" parTransId="{63139B00-B3AE-4CC4-A61C-E1ABAD13BA91}" sibTransId="{E1E80D44-3157-486A-B60B-4C965B285244}"/>
    <dgm:cxn modelId="{7816AD73-3DDD-45FB-B41C-025F84C5FA4C}" type="presOf" srcId="{F2A12F95-0966-4542-A774-D0DED63F5FE2}" destId="{43CD8EBC-BE41-4B69-B2E9-170DF6535263}" srcOrd="0" destOrd="0" presId="urn:microsoft.com/office/officeart/2005/8/layout/hList9"/>
    <dgm:cxn modelId="{DA29F59A-3A87-4C9A-857D-B495252B84AE}" srcId="{2D2D07C8-741E-4393-9DE5-7E2A733FDAC3}" destId="{46B68445-116A-4572-9213-6F09A982A355}" srcOrd="0" destOrd="0" parTransId="{ECA52FA1-667F-415E-B890-F5F413E97782}" sibTransId="{85045136-2E54-44EA-99A4-CEB29FDC5354}"/>
    <dgm:cxn modelId="{DBC8DC82-C680-4F41-A7ED-95AF8EE4885D}" type="presOf" srcId="{46B68445-116A-4572-9213-6F09A982A355}" destId="{D44B109A-F316-4AC7-9D46-05AC1ADFF8F3}" srcOrd="0" destOrd="0" presId="urn:microsoft.com/office/officeart/2005/8/layout/hList9"/>
    <dgm:cxn modelId="{6833F6A5-D552-431D-A0D4-EB4316A46E96}" type="presOf" srcId="{AD91A82A-BDE9-4223-A165-6BEADA699E07}" destId="{43177F99-9FF8-4759-9B13-6727E748DD42}" srcOrd="0" destOrd="0" presId="urn:microsoft.com/office/officeart/2005/8/layout/hList9"/>
    <dgm:cxn modelId="{322EDB01-EFC3-4D3F-9082-3BBC3214126A}" type="presOf" srcId="{AD91A82A-BDE9-4223-A165-6BEADA699E07}" destId="{640A4182-9492-4D58-BD4E-E673584F103E}" srcOrd="1" destOrd="0" presId="urn:microsoft.com/office/officeart/2005/8/layout/hList9"/>
    <dgm:cxn modelId="{CF25B5A1-3B95-496A-BF8F-5CCA85E6AEA9}" type="presOf" srcId="{6765FC63-6131-475C-8ECD-AE6BF7CA5BF0}" destId="{702C59F9-1484-4E3E-BED8-E6C980298D9B}" srcOrd="0" destOrd="0" presId="urn:microsoft.com/office/officeart/2005/8/layout/hList9"/>
    <dgm:cxn modelId="{D76440D1-CE93-4AFC-87B7-61754AB9A02C}" type="presOf" srcId="{C8E59B66-9B46-4C51-A647-1D7B2A2F2C5D}" destId="{5E7FD8AF-97DC-4DE4-9C4E-35EA757AAB0B}" srcOrd="1" destOrd="0" presId="urn:microsoft.com/office/officeart/2005/8/layout/hList9"/>
    <dgm:cxn modelId="{653055BD-3D9C-4AB9-BCF4-72ABD28E9E46}" srcId="{6765FC63-6131-475C-8ECD-AE6BF7CA5BF0}" destId="{667AF177-C074-460C-AD53-FA37AFF04845}" srcOrd="2" destOrd="0" parTransId="{939DA056-5D95-43C5-97D9-EA0284F39047}" sibTransId="{B57A18B6-D44F-4532-98A9-941305B25A16}"/>
    <dgm:cxn modelId="{A65CAF0F-B143-4A6A-871D-3FB8C8230F67}" type="presOf" srcId="{C8E59B66-9B46-4C51-A647-1D7B2A2F2C5D}" destId="{0AF11F77-1501-4501-8727-04A453377923}" srcOrd="0" destOrd="0" presId="urn:microsoft.com/office/officeart/2005/8/layout/hList9"/>
    <dgm:cxn modelId="{305E1A80-FFF1-49F4-9A83-47D8B5343162}" type="presOf" srcId="{667AF177-C074-460C-AD53-FA37AFF04845}" destId="{D34A3EFF-82D4-44A7-8CDE-B4F2368CF023}" srcOrd="0" destOrd="0" presId="urn:microsoft.com/office/officeart/2005/8/layout/hList9"/>
    <dgm:cxn modelId="{3BA90257-9772-44CC-AE9B-1D4363BE7FD6}" srcId="{46B68445-116A-4572-9213-6F09A982A355}" destId="{C8E59B66-9B46-4C51-A647-1D7B2A2F2C5D}" srcOrd="0" destOrd="0" parTransId="{FDDF0836-DD37-4EF6-A897-8FCCDE08FA38}" sibTransId="{62C3378A-B462-4B7D-8239-B9A40B19996B}"/>
    <dgm:cxn modelId="{8C34692C-5C78-46FF-BED0-7DCF49D5232A}" srcId="{46B68445-116A-4572-9213-6F09A982A355}" destId="{AD91A82A-BDE9-4223-A165-6BEADA699E07}" srcOrd="2" destOrd="0" parTransId="{FD06D55C-0720-4A4F-AB40-5551AB202694}" sibTransId="{EA6DC92D-FDBC-4498-95FC-92831F5D50B4}"/>
    <dgm:cxn modelId="{0DB6BD49-1079-468F-82D0-FC44B5DA6117}" srcId="{2D2D07C8-741E-4393-9DE5-7E2A733FDAC3}" destId="{6765FC63-6131-475C-8ECD-AE6BF7CA5BF0}" srcOrd="1" destOrd="0" parTransId="{7DE6602C-FBAC-41F7-AB53-CA54402A67EC}" sibTransId="{58F57A1F-EE54-4DBA-9A7E-3819B2F7E703}"/>
    <dgm:cxn modelId="{89763580-B05C-4335-945B-D5E4252B80B1}" type="presOf" srcId="{A3678E1C-3359-49CD-AB08-2B38C638FEEE}" destId="{C6B4708B-5BB0-4DBB-8898-7EF30D51618A}" srcOrd="1" destOrd="0" presId="urn:microsoft.com/office/officeart/2005/8/layout/hList9"/>
    <dgm:cxn modelId="{B9DA0BCE-1F18-4372-915B-1569401C2BE6}" type="presOf" srcId="{12570088-3748-420A-B060-597249F571BB}" destId="{34998C03-40A2-4EAF-B5D0-46172F38C8FD}" srcOrd="1" destOrd="0" presId="urn:microsoft.com/office/officeart/2005/8/layout/hList9"/>
    <dgm:cxn modelId="{774F8581-2C90-4360-926C-99F188C5658E}" type="presOf" srcId="{12570088-3748-420A-B060-597249F571BB}" destId="{2D527F09-6D5B-4118-878E-BB91D7FFB8F2}" srcOrd="0" destOrd="0" presId="urn:microsoft.com/office/officeart/2005/8/layout/hList9"/>
    <dgm:cxn modelId="{B4A1E7E2-6776-44F7-9A27-6049E2897A79}" srcId="{6765FC63-6131-475C-8ECD-AE6BF7CA5BF0}" destId="{F2A12F95-0966-4542-A774-D0DED63F5FE2}" srcOrd="1" destOrd="0" parTransId="{51990156-FD3A-47CC-BEC0-FF946129E460}" sibTransId="{97EF2AF0-B0EE-4A85-BBB8-923320AC1BDD}"/>
    <dgm:cxn modelId="{229EE2A1-3E96-4A93-9874-E8B013023089}" type="presParOf" srcId="{2371F535-9469-4CF9-8F27-DF1D32AEA765}" destId="{29FD924F-D194-4783-9C5F-BA26F222A08A}" srcOrd="0" destOrd="0" presId="urn:microsoft.com/office/officeart/2005/8/layout/hList9"/>
    <dgm:cxn modelId="{D8C9B793-F138-450F-8992-9101E14CFAB3}" type="presParOf" srcId="{2371F535-9469-4CF9-8F27-DF1D32AEA765}" destId="{97A66222-1DA2-4E7E-B3B2-A00ED2FEDEC7}" srcOrd="1" destOrd="0" presId="urn:microsoft.com/office/officeart/2005/8/layout/hList9"/>
    <dgm:cxn modelId="{37772ECC-CF8E-40C9-9A82-81B79F976225}" type="presParOf" srcId="{97A66222-1DA2-4E7E-B3B2-A00ED2FEDEC7}" destId="{23E99F14-616E-47D8-A862-DDA53D329D9F}" srcOrd="0" destOrd="0" presId="urn:microsoft.com/office/officeart/2005/8/layout/hList9"/>
    <dgm:cxn modelId="{94E73423-8774-408D-9D57-7FDC4D329E74}" type="presParOf" srcId="{97A66222-1DA2-4E7E-B3B2-A00ED2FEDEC7}" destId="{0753212B-279B-40A5-A60E-D0D4A19857F9}" srcOrd="1" destOrd="0" presId="urn:microsoft.com/office/officeart/2005/8/layout/hList9"/>
    <dgm:cxn modelId="{1BF18B9D-44E4-4EB6-87E1-13C44D667EC8}" type="presParOf" srcId="{0753212B-279B-40A5-A60E-D0D4A19857F9}" destId="{0AF11F77-1501-4501-8727-04A453377923}" srcOrd="0" destOrd="0" presId="urn:microsoft.com/office/officeart/2005/8/layout/hList9"/>
    <dgm:cxn modelId="{6E8BCA96-1903-4873-979A-D6916BA1B70C}" type="presParOf" srcId="{0753212B-279B-40A5-A60E-D0D4A19857F9}" destId="{5E7FD8AF-97DC-4DE4-9C4E-35EA757AAB0B}" srcOrd="1" destOrd="0" presId="urn:microsoft.com/office/officeart/2005/8/layout/hList9"/>
    <dgm:cxn modelId="{73CD78F4-0928-42A7-9E7E-7E6C6CB442A7}" type="presParOf" srcId="{97A66222-1DA2-4E7E-B3B2-A00ED2FEDEC7}" destId="{F2A9017F-3AC9-403C-A765-73C5A7A6FD95}" srcOrd="2" destOrd="0" presId="urn:microsoft.com/office/officeart/2005/8/layout/hList9"/>
    <dgm:cxn modelId="{742B6040-4EA5-4FDF-B6D4-BAF6C8CE00FF}" type="presParOf" srcId="{F2A9017F-3AC9-403C-A765-73C5A7A6FD95}" destId="{2D527F09-6D5B-4118-878E-BB91D7FFB8F2}" srcOrd="0" destOrd="0" presId="urn:microsoft.com/office/officeart/2005/8/layout/hList9"/>
    <dgm:cxn modelId="{57CC2FF5-390A-4341-9308-0449E3152AEC}" type="presParOf" srcId="{F2A9017F-3AC9-403C-A765-73C5A7A6FD95}" destId="{34998C03-40A2-4EAF-B5D0-46172F38C8FD}" srcOrd="1" destOrd="0" presId="urn:microsoft.com/office/officeart/2005/8/layout/hList9"/>
    <dgm:cxn modelId="{B03F9731-6CF3-4D8E-9210-913DE5DC517D}" type="presParOf" srcId="{97A66222-1DA2-4E7E-B3B2-A00ED2FEDEC7}" destId="{F2AC9788-EC8C-4E43-818D-38589BC628AC}" srcOrd="3" destOrd="0" presId="urn:microsoft.com/office/officeart/2005/8/layout/hList9"/>
    <dgm:cxn modelId="{1971D385-7C38-4A41-9285-DB4E008CD03B}" type="presParOf" srcId="{F2AC9788-EC8C-4E43-818D-38589BC628AC}" destId="{43177F99-9FF8-4759-9B13-6727E748DD42}" srcOrd="0" destOrd="0" presId="urn:microsoft.com/office/officeart/2005/8/layout/hList9"/>
    <dgm:cxn modelId="{5B657D13-C342-494F-B405-430E28233CD9}" type="presParOf" srcId="{F2AC9788-EC8C-4E43-818D-38589BC628AC}" destId="{640A4182-9492-4D58-BD4E-E673584F103E}" srcOrd="1" destOrd="0" presId="urn:microsoft.com/office/officeart/2005/8/layout/hList9"/>
    <dgm:cxn modelId="{57328AD2-3E0D-4701-8420-B26713FD78CA}" type="presParOf" srcId="{2371F535-9469-4CF9-8F27-DF1D32AEA765}" destId="{B2AC8B7B-BACF-4633-9524-E07D9BF8ADBD}" srcOrd="2" destOrd="0" presId="urn:microsoft.com/office/officeart/2005/8/layout/hList9"/>
    <dgm:cxn modelId="{F3C7D6EF-893C-4100-A70B-A3B34478CCC6}" type="presParOf" srcId="{2371F535-9469-4CF9-8F27-DF1D32AEA765}" destId="{D44B109A-F316-4AC7-9D46-05AC1ADFF8F3}" srcOrd="3" destOrd="0" presId="urn:microsoft.com/office/officeart/2005/8/layout/hList9"/>
    <dgm:cxn modelId="{7F077719-C056-4BC9-A932-01068C2FD41E}" type="presParOf" srcId="{2371F535-9469-4CF9-8F27-DF1D32AEA765}" destId="{BF4AAF57-DD83-4E48-99A2-91EC2A45ABAA}" srcOrd="4" destOrd="0" presId="urn:microsoft.com/office/officeart/2005/8/layout/hList9"/>
    <dgm:cxn modelId="{9FDAC77E-5DC9-4AF8-B42D-1EF2DE0A23D8}" type="presParOf" srcId="{2371F535-9469-4CF9-8F27-DF1D32AEA765}" destId="{312E9642-CF8B-401A-85E7-251EF720CBAD}" srcOrd="5" destOrd="0" presId="urn:microsoft.com/office/officeart/2005/8/layout/hList9"/>
    <dgm:cxn modelId="{6C996B70-4CAC-4FCB-A28E-B9A660B9D15F}" type="presParOf" srcId="{2371F535-9469-4CF9-8F27-DF1D32AEA765}" destId="{47C486E4-724B-41A2-ACB3-6690DD1BC080}" srcOrd="6" destOrd="0" presId="urn:microsoft.com/office/officeart/2005/8/layout/hList9"/>
    <dgm:cxn modelId="{9778298D-7AF2-4BAC-A1A1-DFB2A6475004}" type="presParOf" srcId="{47C486E4-724B-41A2-ACB3-6690DD1BC080}" destId="{46CC095B-F1D8-4FA9-A3F1-35208F0F4B3A}" srcOrd="0" destOrd="0" presId="urn:microsoft.com/office/officeart/2005/8/layout/hList9"/>
    <dgm:cxn modelId="{54935157-EEF7-4E07-BF82-8977999603FC}" type="presParOf" srcId="{47C486E4-724B-41A2-ACB3-6690DD1BC080}" destId="{5B0A93FE-5C0A-4326-AE5C-FAC439344DE9}" srcOrd="1" destOrd="0" presId="urn:microsoft.com/office/officeart/2005/8/layout/hList9"/>
    <dgm:cxn modelId="{21541DDA-34CE-4C83-909F-2ABDB218C580}" type="presParOf" srcId="{5B0A93FE-5C0A-4326-AE5C-FAC439344DE9}" destId="{90846061-B047-4CBE-9639-CADB9659857E}" srcOrd="0" destOrd="0" presId="urn:microsoft.com/office/officeart/2005/8/layout/hList9"/>
    <dgm:cxn modelId="{F185AD47-E2F0-45CE-9066-3CB5D6AA741D}" type="presParOf" srcId="{5B0A93FE-5C0A-4326-AE5C-FAC439344DE9}" destId="{C6B4708B-5BB0-4DBB-8898-7EF30D51618A}" srcOrd="1" destOrd="0" presId="urn:microsoft.com/office/officeart/2005/8/layout/hList9"/>
    <dgm:cxn modelId="{8E774359-4432-44AE-8CB4-822D45DBB10C}" type="presParOf" srcId="{47C486E4-724B-41A2-ACB3-6690DD1BC080}" destId="{4BB9B657-42CD-42DD-AC32-439F3D53DB56}" srcOrd="2" destOrd="0" presId="urn:microsoft.com/office/officeart/2005/8/layout/hList9"/>
    <dgm:cxn modelId="{246AEF21-BA3A-4312-B287-96049901B4F1}" type="presParOf" srcId="{4BB9B657-42CD-42DD-AC32-439F3D53DB56}" destId="{43CD8EBC-BE41-4B69-B2E9-170DF6535263}" srcOrd="0" destOrd="0" presId="urn:microsoft.com/office/officeart/2005/8/layout/hList9"/>
    <dgm:cxn modelId="{5EDA5F75-2F71-4CA0-A53A-C0E3C0A6AE06}" type="presParOf" srcId="{4BB9B657-42CD-42DD-AC32-439F3D53DB56}" destId="{64E69584-13DD-4AB8-9389-493299733A6B}" srcOrd="1" destOrd="0" presId="urn:microsoft.com/office/officeart/2005/8/layout/hList9"/>
    <dgm:cxn modelId="{3299A2C0-457F-479A-8664-8B9494F1D16D}" type="presParOf" srcId="{47C486E4-724B-41A2-ACB3-6690DD1BC080}" destId="{D5F0B148-C9B6-4D8F-A114-5A0E3DC90758}" srcOrd="3" destOrd="0" presId="urn:microsoft.com/office/officeart/2005/8/layout/hList9"/>
    <dgm:cxn modelId="{1A41F101-9035-49B9-BC00-AD6D2F729FAE}" type="presParOf" srcId="{D5F0B148-C9B6-4D8F-A114-5A0E3DC90758}" destId="{D34A3EFF-82D4-44A7-8CDE-B4F2368CF023}" srcOrd="0" destOrd="0" presId="urn:microsoft.com/office/officeart/2005/8/layout/hList9"/>
    <dgm:cxn modelId="{A1679C5F-3188-402D-A5B8-3F0A81DBF09A}" type="presParOf" srcId="{D5F0B148-C9B6-4D8F-A114-5A0E3DC90758}" destId="{645A76DC-C591-423A-BDDE-C8BD84B1D5A1}" srcOrd="1" destOrd="0" presId="urn:microsoft.com/office/officeart/2005/8/layout/hList9"/>
    <dgm:cxn modelId="{E4BFD22E-66A8-4900-B58A-DC4D526E140F}" type="presParOf" srcId="{2371F535-9469-4CF9-8F27-DF1D32AEA765}" destId="{94DA5179-FAFD-4412-B123-989FBB54C9BC}" srcOrd="7" destOrd="0" presId="urn:microsoft.com/office/officeart/2005/8/layout/hList9"/>
    <dgm:cxn modelId="{2284DF95-A87E-4DD6-92DE-95ECBF6CBB55}" type="presParOf" srcId="{2371F535-9469-4CF9-8F27-DF1D32AEA765}" destId="{702C59F9-1484-4E3E-BED8-E6C980298D9B}" srcOrd="8" destOrd="0" presId="urn:microsoft.com/office/officeart/2005/8/layout/hList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AF11F77-1501-4501-8727-04A453377923}">
      <dsp:nvSpPr>
        <dsp:cNvPr id="0" name=""/>
        <dsp:cNvSpPr/>
      </dsp:nvSpPr>
      <dsp:spPr>
        <a:xfrm>
          <a:off x="512093" y="253331"/>
          <a:ext cx="949009" cy="632989"/>
        </a:xfrm>
        <a:prstGeom prst="rect">
          <a:avLst/>
        </a:prstGeom>
        <a:solidFill>
          <a:schemeClr val="accent2">
            <a:tint val="40000"/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85344" rIns="85344" bIns="85344" numCol="1" spcCol="1270" anchor="ctr" anchorCtr="0">
          <a:noAutofit/>
        </a:bodyPr>
        <a:lstStyle/>
        <a:p>
          <a:pPr lvl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Platano</a:t>
          </a:r>
        </a:p>
      </dsp:txBody>
      <dsp:txXfrm>
        <a:off x="663934" y="253331"/>
        <a:ext cx="797168" cy="632989"/>
      </dsp:txXfrm>
    </dsp:sp>
    <dsp:sp modelId="{2D527F09-6D5B-4118-878E-BB91D7FFB8F2}">
      <dsp:nvSpPr>
        <dsp:cNvPr id="0" name=""/>
        <dsp:cNvSpPr/>
      </dsp:nvSpPr>
      <dsp:spPr>
        <a:xfrm>
          <a:off x="512093" y="886321"/>
          <a:ext cx="949009" cy="632989"/>
        </a:xfrm>
        <a:prstGeom prst="rect">
          <a:avLst/>
        </a:prstGeom>
        <a:solidFill>
          <a:schemeClr val="accent3">
            <a:tint val="40000"/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3">
              <a:tint val="40000"/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85344" rIns="85344" bIns="85344" numCol="1" spcCol="1270" anchor="ctr" anchorCtr="0">
          <a:noAutofit/>
        </a:bodyPr>
        <a:lstStyle/>
        <a:p>
          <a:pPr lvl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Fresa</a:t>
          </a:r>
        </a:p>
      </dsp:txBody>
      <dsp:txXfrm>
        <a:off x="663934" y="886321"/>
        <a:ext cx="797168" cy="632989"/>
      </dsp:txXfrm>
    </dsp:sp>
    <dsp:sp modelId="{43177F99-9FF8-4759-9B13-6727E748DD42}">
      <dsp:nvSpPr>
        <dsp:cNvPr id="0" name=""/>
        <dsp:cNvSpPr/>
      </dsp:nvSpPr>
      <dsp:spPr>
        <a:xfrm>
          <a:off x="512093" y="1519310"/>
          <a:ext cx="949009" cy="632989"/>
        </a:xfrm>
        <a:prstGeom prst="rect">
          <a:avLst/>
        </a:prstGeom>
        <a:solidFill>
          <a:schemeClr val="accent4">
            <a:tint val="40000"/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tint val="40000"/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85344" rIns="85344" bIns="85344" numCol="1" spcCol="1270" anchor="ctr" anchorCtr="0">
          <a:noAutofit/>
        </a:bodyPr>
        <a:lstStyle/>
        <a:p>
          <a:pPr lvl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Macedonia</a:t>
          </a:r>
        </a:p>
      </dsp:txBody>
      <dsp:txXfrm>
        <a:off x="663934" y="1519310"/>
        <a:ext cx="797168" cy="632989"/>
      </dsp:txXfrm>
    </dsp:sp>
    <dsp:sp modelId="{D44B109A-F316-4AC7-9D46-05AC1ADFF8F3}">
      <dsp:nvSpPr>
        <dsp:cNvPr id="0" name=""/>
        <dsp:cNvSpPr/>
      </dsp:nvSpPr>
      <dsp:spPr>
        <a:xfrm>
          <a:off x="5954" y="262"/>
          <a:ext cx="632673" cy="632673"/>
        </a:xfrm>
        <a:prstGeom prst="ellipse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Bifidus</a:t>
          </a:r>
        </a:p>
      </dsp:txBody>
      <dsp:txXfrm>
        <a:off x="98607" y="92915"/>
        <a:ext cx="447367" cy="447367"/>
      </dsp:txXfrm>
    </dsp:sp>
    <dsp:sp modelId="{90846061-B047-4CBE-9639-CADB9659857E}">
      <dsp:nvSpPr>
        <dsp:cNvPr id="0" name=""/>
        <dsp:cNvSpPr/>
      </dsp:nvSpPr>
      <dsp:spPr>
        <a:xfrm>
          <a:off x="2093775" y="253331"/>
          <a:ext cx="949009" cy="632989"/>
        </a:xfrm>
        <a:prstGeom prst="rect">
          <a:avLst/>
        </a:prstGeom>
        <a:solidFill>
          <a:schemeClr val="accent5">
            <a:tint val="40000"/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tint val="40000"/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85344" rIns="85344" bIns="85344" numCol="1" spcCol="1270" anchor="ctr" anchorCtr="0">
          <a:noAutofit/>
        </a:bodyPr>
        <a:lstStyle/>
        <a:p>
          <a:pPr lvl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Platano</a:t>
          </a:r>
        </a:p>
      </dsp:txBody>
      <dsp:txXfrm>
        <a:off x="2245617" y="253331"/>
        <a:ext cx="797168" cy="632989"/>
      </dsp:txXfrm>
    </dsp:sp>
    <dsp:sp modelId="{43CD8EBC-BE41-4B69-B2E9-170DF6535263}">
      <dsp:nvSpPr>
        <dsp:cNvPr id="0" name=""/>
        <dsp:cNvSpPr/>
      </dsp:nvSpPr>
      <dsp:spPr>
        <a:xfrm>
          <a:off x="2093775" y="886321"/>
          <a:ext cx="949009" cy="632989"/>
        </a:xfrm>
        <a:prstGeom prst="rect">
          <a:avLst/>
        </a:prstGeom>
        <a:solidFill>
          <a:schemeClr val="accent6">
            <a:tint val="40000"/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6">
              <a:tint val="40000"/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85344" rIns="85344" bIns="85344" numCol="1" spcCol="1270" anchor="ctr" anchorCtr="0">
          <a:noAutofit/>
        </a:bodyPr>
        <a:lstStyle/>
        <a:p>
          <a:pPr lvl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Fresa</a:t>
          </a:r>
        </a:p>
      </dsp:txBody>
      <dsp:txXfrm>
        <a:off x="2245617" y="886321"/>
        <a:ext cx="797168" cy="632989"/>
      </dsp:txXfrm>
    </dsp:sp>
    <dsp:sp modelId="{D34A3EFF-82D4-44A7-8CDE-B4F2368CF023}">
      <dsp:nvSpPr>
        <dsp:cNvPr id="0" name=""/>
        <dsp:cNvSpPr/>
      </dsp:nvSpPr>
      <dsp:spPr>
        <a:xfrm>
          <a:off x="2093775" y="1519310"/>
          <a:ext cx="949009" cy="632989"/>
        </a:xfrm>
        <a:prstGeom prst="rect">
          <a:avLst/>
        </a:prstGeom>
        <a:solidFill>
          <a:schemeClr val="accent2">
            <a:tint val="40000"/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85344" rIns="85344" bIns="85344" numCol="1" spcCol="1270" anchor="ctr" anchorCtr="0">
          <a:noAutofit/>
        </a:bodyPr>
        <a:lstStyle/>
        <a:p>
          <a:pPr lvl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Macedonia</a:t>
          </a:r>
        </a:p>
      </dsp:txBody>
      <dsp:txXfrm>
        <a:off x="2245617" y="1519310"/>
        <a:ext cx="797168" cy="632989"/>
      </dsp:txXfrm>
    </dsp:sp>
    <dsp:sp modelId="{702C59F9-1484-4E3E-BED8-E6C980298D9B}">
      <dsp:nvSpPr>
        <dsp:cNvPr id="0" name=""/>
        <dsp:cNvSpPr/>
      </dsp:nvSpPr>
      <dsp:spPr>
        <a:xfrm>
          <a:off x="1587637" y="262"/>
          <a:ext cx="632673" cy="632673"/>
        </a:xfrm>
        <a:prstGeom prst="ellipse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Infantil</a:t>
          </a:r>
        </a:p>
      </dsp:txBody>
      <dsp:txXfrm>
        <a:off x="1680290" y="92915"/>
        <a:ext cx="447367" cy="44736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List9">
  <dgm:title val=""/>
  <dgm:desc val=""/>
  <dgm:catLst>
    <dgm:cat type="list" pri="8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3" srcId="0" destId="1" srcOrd="0" destOrd="0"/>
        <dgm:cxn modelId="4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1" destId="2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2"/>
        <dgm:pt modelId="21"/>
        <dgm:pt modelId="22"/>
        <dgm:pt modelId="23"/>
        <dgm:pt modelId="24"/>
        <dgm:pt modelId="3"/>
        <dgm:pt modelId="31"/>
        <dgm:pt modelId="32"/>
        <dgm:pt modelId="33"/>
        <dgm:pt modelId="34"/>
      </dgm:ptLst>
      <dgm:cxnLst>
        <dgm:cxn modelId="4" srcId="0" destId="1" srcOrd="0" destOrd="0"/>
        <dgm:cxn modelId="5" srcId="0" destId="2" srcOrd="1" destOrd="0"/>
        <dgm:cxn modelId="6" srcId="0" destId="3" srcOrd="1" destOrd="0"/>
        <dgm:cxn modelId="15" srcId="1" destId="11" srcOrd="0" destOrd="0"/>
        <dgm:cxn modelId="16" srcId="1" destId="12" srcOrd="0" destOrd="0"/>
        <dgm:cxn modelId="17" srcId="1" destId="13" srcOrd="0" destOrd="0"/>
        <dgm:cxn modelId="18" srcId="1" destId="14" srcOrd="0" destOrd="0"/>
        <dgm:cxn modelId="25" srcId="2" destId="21" srcOrd="0" destOrd="0"/>
        <dgm:cxn modelId="26" srcId="2" destId="22" srcOrd="0" destOrd="0"/>
        <dgm:cxn modelId="27" srcId="2" destId="23" srcOrd="0" destOrd="0"/>
        <dgm:cxn modelId="28" srcId="2" destId="24" srcOrd="0" destOrd="0"/>
        <dgm:cxn modelId="35" srcId="3" destId="31" srcOrd="0" destOrd="0"/>
        <dgm:cxn modelId="36" srcId="3" destId="32" srcOrd="0" destOrd="0"/>
        <dgm:cxn modelId="37" srcId="3" destId="33" srcOrd="0" destOrd="0"/>
        <dgm:cxn modelId="38" srcId="3" destId="34" srcOrd="0" destOrd="0"/>
      </dgm:cxnLst>
      <dgm:bg/>
      <dgm:whole/>
    </dgm:dataModel>
  </dgm:clrData>
  <dgm:layoutNode name="list">
    <dgm:varLst>
      <dgm:dir/>
      <dgm:animLvl val="lvl"/>
    </dgm:varLst>
    <dgm:choose name="Name0">
      <dgm:if name="Name1" func="var" arg="dir" op="equ" val="norm">
        <dgm:alg type="lin">
          <dgm:param type="linDir" val="fromL"/>
          <dgm:param type="fallback" val="2D"/>
          <dgm:param type="nodeVertAlign" val="t"/>
        </dgm:alg>
      </dgm:if>
      <dgm:else name="Name2">
        <dgm:alg type="lin">
          <dgm:param type="linDir" val="fromR"/>
          <dgm:param type="fallback" val="2D"/>
          <dgm:param type="nodeVertAlign" val="t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ircle" refType="w" fact="0.5"/>
      <dgm:constr type="w" for="ch" forName="vertFlow" refType="w" fact="0.75"/>
      <dgm:constr type="h" for="des" forName="firstComp" refType="w" refFor="ch" refForName="vertFlow" fact="0.667"/>
      <dgm:constr type="h" for="des" forName="comp" refType="h" refFor="des" refForName="firstComp" op="equ"/>
      <dgm:constr type="h" for="des" forName="topSpace" refType="w" refFor="ch" refForName="circle" op="equ" fact="0.4"/>
      <dgm:constr type="w" for="ch" forName="posSpace" refType="w" fact="0.4"/>
      <dgm:constr type="w" for="ch" forName="negSpace" refType="w" fact="-1.15"/>
      <dgm:constr type="w" for="ch" forName="transSpace" refType="w" fact="0.75"/>
      <dgm:constr type="primFontSz" for="ch" forName="circle" op="equ" val="65"/>
      <dgm:constr type="primFontSz" for="des" forName="firstChildTx" val="65"/>
      <dgm:constr type="primFontSz" for="des" forName="childTx" refType="primFontSz" refFor="des" refForName="firstChildTx" op="equ"/>
    </dgm:constrLst>
    <dgm:ruleLst/>
    <dgm:forEach name="Name3" axis="ch" ptType="node">
      <dgm:layoutNode name="pos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vertFlow">
        <dgm:alg type="lin">
          <dgm:param type="linDir" val="fromT"/>
        </dgm:alg>
        <dgm:shape xmlns:r="http://schemas.openxmlformats.org/officeDocument/2006/relationships" r:blip="">
          <dgm:adjLst/>
        </dgm:shape>
        <dgm:presOf/>
        <dgm:constrLst>
          <dgm:constr type="w" for="ch" forName="firstComp" refType="w"/>
          <dgm:constr type="w" for="ch" forName="comp" refType="w"/>
        </dgm:constrLst>
        <dgm:ruleLst/>
        <dgm:layoutNode name="topSpace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firstComp">
          <dgm:alg type="composite"/>
          <dgm:shape xmlns:r="http://schemas.openxmlformats.org/officeDocument/2006/relationships" r:blip="">
            <dgm:adjLst/>
          </dgm:shape>
          <dgm:presOf/>
          <dgm:choose name="Name4">
            <dgm:if name="Name5" func="var" arg="dir" op="equ" val="norm">
              <dgm:constrLst>
                <dgm:constr type="l" for="ch" forName="firstChild"/>
                <dgm:constr type="t" for="ch" forName="firstChild"/>
                <dgm:constr type="w" for="ch" forName="firstChild" refType="w"/>
                <dgm:constr type="h" for="ch" forName="firstChild" refType="h"/>
                <dgm:constr type="l" for="ch" forName="firstChildTx" refType="w" fact="0.16"/>
                <dgm:constr type="r" for="ch" forName="firstChildTx" refType="w"/>
                <dgm:constr type="h" for="ch" forName="firstChildTx" refFor="ch" refForName="firstChild" op="equ"/>
              </dgm:constrLst>
            </dgm:if>
            <dgm:else name="Name6">
              <dgm:constrLst>
                <dgm:constr type="l" for="ch" forName="firstChild"/>
                <dgm:constr type="t" for="ch" forName="firstChild"/>
                <dgm:constr type="w" for="ch" forName="firstChild" refType="w"/>
                <dgm:constr type="h" for="ch" forName="firstChild" refType="h"/>
                <dgm:constr type="l" for="ch" forName="firstChildTx"/>
                <dgm:constr type="r" for="ch" forName="firstChildTx" refType="w" fact="0.825"/>
                <dgm:constr type="h" for="ch" forName="firstChildTx" refFor="ch" refForName="firstChild" op="equ"/>
              </dgm:constrLst>
            </dgm:else>
          </dgm:choose>
          <dgm:ruleLst/>
          <dgm:layoutNode name="firstChild" styleLbl="bgAccFollowNode1">
            <dgm:alg type="sp"/>
            <dgm:shape xmlns:r="http://schemas.openxmlformats.org/officeDocument/2006/relationships" type="rect" r:blip="">
              <dgm:adjLst/>
            </dgm:shape>
            <dgm:presOf axis="ch desOrSelf" ptType="node node" cnt="1 0"/>
            <dgm:constrLst/>
            <dgm:ruleLst/>
          </dgm:layoutNode>
          <dgm:layoutNode name="firstChildTx" styleLbl="bgAccFollowNode1">
            <dgm:varLst>
              <dgm:bulletEnabled val="1"/>
            </dgm:varLst>
            <dgm:alg type="tx">
              <dgm:param type="parTxLTRAlign" val="l"/>
            </dgm:alg>
            <dgm:shape xmlns:r="http://schemas.openxmlformats.org/officeDocument/2006/relationships" type="rect" r:blip="" hideGeom="1">
              <dgm:adjLst/>
            </dgm:shape>
            <dgm:presOf axis="ch desOrSelf" ptType="node node" cnt="1 0"/>
            <dgm:choose name="Name7">
              <dgm:if name="Name8" func="var" arg="dir" op="equ" val="norm">
                <dgm:constrLst>
                  <dgm:constr type="primFontSz" val="65"/>
                  <dgm:constr type="lMarg"/>
                </dgm:constrLst>
              </dgm:if>
              <dgm:else name="Name9">
                <dgm:constrLst>
                  <dgm:constr type="primFontSz" val="65"/>
                  <dgm:constr type="rMarg"/>
                </dgm:constrLst>
              </dgm:else>
            </dgm:choose>
            <dgm:ruleLst>
              <dgm:rule type="primFontSz" val="5" fact="NaN" max="NaN"/>
            </dgm:ruleLst>
          </dgm:layoutNode>
        </dgm:layoutNode>
        <dgm:forEach name="Name10" axis="ch" ptType="node" st="2">
          <dgm:layoutNode name="comp">
            <dgm:alg type="composite"/>
            <dgm:shape xmlns:r="http://schemas.openxmlformats.org/officeDocument/2006/relationships" r:blip="">
              <dgm:adjLst/>
            </dgm:shape>
            <dgm:presOf/>
            <dgm:choose name="Name11">
              <dgm:if name="Name12" func="var" arg="dir" op="equ" val="norm">
                <dgm:constrLst>
                  <dgm:constr type="l" for="ch" forName="child"/>
                  <dgm:constr type="t" for="ch" forName="child"/>
                  <dgm:constr type="w" for="ch" forName="child" refType="w"/>
                  <dgm:constr type="h" for="ch" forName="child" refType="h"/>
                  <dgm:constr type="l" for="ch" forName="childTx" refType="w" fact="0.16"/>
                  <dgm:constr type="r" for="ch" forName="childTx" refType="w"/>
                  <dgm:constr type="h" for="ch" forName="childTx" refFor="ch" refForName="child" op="equ"/>
                </dgm:constrLst>
              </dgm:if>
              <dgm:else name="Name13">
                <dgm:constrLst>
                  <dgm:constr type="l" for="ch" forName="child"/>
                  <dgm:constr type="t" for="ch" forName="child"/>
                  <dgm:constr type="w" for="ch" forName="child" refType="w"/>
                  <dgm:constr type="h" for="ch" forName="child" refType="h"/>
                  <dgm:constr type="l" for="ch" forName="childTx"/>
                  <dgm:constr type="r" for="ch" forName="childTx" refType="w" fact="0.825"/>
                  <dgm:constr type="h" for="ch" forName="childTx" refFor="ch" refForName="child" op="equ"/>
                </dgm:constrLst>
              </dgm:else>
            </dgm:choose>
            <dgm:ruleLst/>
            <dgm:layoutNode name="child" styleLbl="bgAccFollowNode1">
              <dgm:alg type="sp"/>
              <dgm:shape xmlns:r="http://schemas.openxmlformats.org/officeDocument/2006/relationships" type="rect" r:blip="">
                <dgm:adjLst/>
              </dgm:shape>
              <dgm:presOf axis="desOrSelf" ptType="node"/>
              <dgm:constrLst/>
              <dgm:ruleLst/>
            </dgm:layoutNode>
            <dgm:layoutNode name="childTx" styleLbl="bgAccFollowNode1">
              <dgm:varLst>
                <dgm:bulletEnabled val="1"/>
              </dgm:varLst>
              <dgm:alg type="tx">
                <dgm:param type="parTxLTRAlign" val="l"/>
              </dgm:alg>
              <dgm:shape xmlns:r="http://schemas.openxmlformats.org/officeDocument/2006/relationships" type="rect" r:blip="" hideGeom="1">
                <dgm:adjLst/>
              </dgm:shape>
              <dgm:presOf axis="desOrSelf" ptType="node"/>
              <dgm:choose name="Name14">
                <dgm:if name="Name15" func="var" arg="dir" op="equ" val="norm">
                  <dgm:constrLst>
                    <dgm:constr type="primFontSz" val="65"/>
                    <dgm:constr type="lMarg"/>
                  </dgm:constrLst>
                </dgm:if>
                <dgm:else name="Name16">
                  <dgm:constrLst>
                    <dgm:constr type="primFontSz" val="65"/>
                    <dgm:constr type="rMarg"/>
                  </dgm:constrLst>
                </dgm:else>
              </dgm:choose>
              <dgm:ruleLst>
                <dgm:rule type="primFontSz" val="5" fact="NaN" max="NaN"/>
              </dgm:ruleLst>
            </dgm:layoutNode>
          </dgm:layoutNode>
        </dgm:forEach>
      </dgm:layoutNode>
      <dgm:layoutNode name="neg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ircle" styleLbl="node1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lMarg"/>
          <dgm:constr type="rMarg"/>
          <dgm:constr type="tMarg"/>
          <dgm:constr type="bMarg"/>
          <dgm:constr type="h" refType="w"/>
        </dgm:constrLst>
        <dgm:ruleLst>
          <dgm:rule type="primFontSz" val="5" fact="NaN" max="NaN"/>
        </dgm:ruleLst>
      </dgm:layoutNode>
      <dgm:forEach name="Name17" axis="followSib" ptType="sibTrans" cnt="1">
        <dgm:layoutNode name="transSpace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jpe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91178</xdr:colOff>
      <xdr:row>1</xdr:row>
      <xdr:rowOff>7435</xdr:rowOff>
    </xdr:from>
    <xdr:ext cx="5577104" cy="937629"/>
    <xdr:sp macro="" textlink="">
      <xdr:nvSpPr>
        <xdr:cNvPr id="2" name="Rectángulo 1"/>
        <xdr:cNvSpPr/>
      </xdr:nvSpPr>
      <xdr:spPr>
        <a:xfrm>
          <a:off x="2929628" y="191585"/>
          <a:ext cx="5577104" cy="937629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22225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TABLA</a:t>
          </a:r>
          <a:r>
            <a:rPr lang="es-ES" sz="5400" b="1" cap="none" spc="0" baseline="0">
              <a:ln w="22225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EJERCICIO 3</a:t>
          </a:r>
          <a:endParaRPr lang="es-ES" sz="5400" b="1" cap="none" spc="0">
            <a:ln w="22225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2</xdr:col>
      <xdr:colOff>441325</xdr:colOff>
      <xdr:row>10</xdr:row>
      <xdr:rowOff>114300</xdr:rowOff>
    </xdr:from>
    <xdr:to>
      <xdr:col>5</xdr:col>
      <xdr:colOff>723900</xdr:colOff>
      <xdr:row>20</xdr:row>
      <xdr:rowOff>127000</xdr:rowOff>
    </xdr:to>
    <xdr:graphicFrame macro="">
      <xdr:nvGraphicFramePr>
        <xdr:cNvPr id="3" name="Diagrama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139700</xdr:colOff>
          <xdr:row>13</xdr:row>
          <xdr:rowOff>82550</xdr:rowOff>
        </xdr:from>
        <xdr:to>
          <xdr:col>15</xdr:col>
          <xdr:colOff>1377950</xdr:colOff>
          <xdr:row>13</xdr:row>
          <xdr:rowOff>374650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Solo total periodo</a:t>
              </a:r>
            </a:p>
          </xdr:txBody>
        </xdr:sp>
        <xdr:clientData/>
      </xdr:twoCellAnchor>
    </mc:Choice>
    <mc:Fallback/>
  </mc:AlternateContent>
  <xdr:oneCellAnchor>
    <xdr:from>
      <xdr:col>1</xdr:col>
      <xdr:colOff>191369</xdr:colOff>
      <xdr:row>39</xdr:row>
      <xdr:rowOff>177799</xdr:rowOff>
    </xdr:from>
    <xdr:ext cx="3836096" cy="3169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/>
            <xdr:cNvSpPr txBox="1"/>
          </xdr:nvSpPr>
          <xdr:spPr>
            <a:xfrm>
              <a:off x="808972" y="7849991"/>
              <a:ext cx="3836096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𝑃𝑟𝑒𝑐𝑖𝑜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𝑒𝑛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𝐸𝑢𝑟𝑜𝑠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𝑒𝑛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𝑉𝑜𝑙𝑢𝑚𝑒𝑛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4" name="CuadroTexto 3"/>
            <xdr:cNvSpPr txBox="1"/>
          </xdr:nvSpPr>
          <xdr:spPr>
            <a:xfrm>
              <a:off x="808972" y="7849991"/>
              <a:ext cx="3836096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𝑃𝑟𝑒𝑐𝑖𝑜=  (𝑉𝑒𝑛𝑡𝑎𝑠 𝑒𝑛 𝐸𝑢𝑟𝑜𝑠)/(𝑉𝑒𝑛𝑡𝑎𝑠 𝑒𝑛 𝑉𝑜𝑙𝑢𝑚𝑒𝑛)</a:t>
              </a:r>
              <a:endParaRPr lang="es-ES" sz="1100"/>
            </a:p>
          </xdr:txBody>
        </xdr:sp>
      </mc:Fallback>
    </mc:AlternateContent>
    <xdr:clientData/>
  </xdr:oneCellAnchor>
  <xdr:twoCellAnchor editAs="oneCell">
    <xdr:from>
      <xdr:col>8</xdr:col>
      <xdr:colOff>574110</xdr:colOff>
      <xdr:row>26</xdr:row>
      <xdr:rowOff>182670</xdr:rowOff>
    </xdr:from>
    <xdr:to>
      <xdr:col>10</xdr:col>
      <xdr:colOff>114880</xdr:colOff>
      <xdr:row>35</xdr:row>
      <xdr:rowOff>16961</xdr:rowOff>
    </xdr:to>
    <xdr:pic>
      <xdr:nvPicPr>
        <xdr:cNvPr id="6" name="Imagen 5" descr="Leche Pascual - Clásica Leche Entera - Botella 1,2 L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2329" y="5245273"/>
          <a:ext cx="775976" cy="17131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Productos" displayName="Productos" ref="C6:C10" totalsRowShown="0">
  <autoFilter ref="C6:C10"/>
  <tableColumns count="1">
    <tableColumn id="1" name="PRODUCT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37"/>
  <sheetViews>
    <sheetView tabSelected="1" topLeftCell="A15" zoomScale="73" workbookViewId="0">
      <selection activeCell="L30" sqref="L30"/>
    </sheetView>
  </sheetViews>
  <sheetFormatPr baseColWidth="10" defaultColWidth="8.81640625" defaultRowHeight="14.5" x14ac:dyDescent="0.35"/>
  <cols>
    <col min="3" max="3" width="11.1796875" bestFit="1" customWidth="1"/>
    <col min="4" max="6" width="14.1796875" customWidth="1"/>
    <col min="13" max="13" width="15" customWidth="1"/>
    <col min="14" max="14" width="16.7265625" customWidth="1"/>
    <col min="15" max="15" width="11.1796875" customWidth="1"/>
    <col min="16" max="16" width="22.6328125" bestFit="1" customWidth="1"/>
  </cols>
  <sheetData>
    <row r="2" spans="1:25" x14ac:dyDescent="0.3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3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3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3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3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8" spans="1:25" x14ac:dyDescent="0.35">
      <c r="A8" s="2" t="b">
        <v>0</v>
      </c>
    </row>
    <row r="9" spans="1:25" x14ac:dyDescent="0.35">
      <c r="C9" s="1"/>
      <c r="D9" s="1"/>
      <c r="E9" s="1"/>
      <c r="F9" s="1"/>
      <c r="G9" s="1"/>
      <c r="H9" s="1"/>
      <c r="I9" s="1"/>
      <c r="J9" s="1"/>
      <c r="K9" s="1"/>
      <c r="M9" s="15" t="s">
        <v>0</v>
      </c>
      <c r="N9" s="15"/>
    </row>
    <row r="10" spans="1:25" x14ac:dyDescent="0.35">
      <c r="C10" s="1"/>
      <c r="D10" s="1"/>
      <c r="E10" s="1"/>
      <c r="F10" s="1"/>
      <c r="G10" s="1"/>
      <c r="H10" s="1"/>
      <c r="I10" s="1"/>
      <c r="J10" s="1"/>
      <c r="K10" s="1"/>
      <c r="M10" s="7" t="s">
        <v>1</v>
      </c>
      <c r="N10" s="7" t="s">
        <v>2</v>
      </c>
    </row>
    <row r="11" spans="1:25" x14ac:dyDescent="0.35">
      <c r="C11" s="1"/>
      <c r="D11" s="1"/>
      <c r="E11" s="1"/>
      <c r="F11" s="1"/>
      <c r="G11" s="1"/>
      <c r="H11" s="1"/>
      <c r="I11" s="1"/>
      <c r="J11" s="1"/>
      <c r="K11" s="1"/>
      <c r="M11" s="5"/>
      <c r="N11" s="5"/>
    </row>
    <row r="12" spans="1:25" x14ac:dyDescent="0.35">
      <c r="C12" s="1"/>
      <c r="D12" s="1"/>
      <c r="E12" s="1"/>
      <c r="F12" s="1"/>
      <c r="G12" s="1"/>
      <c r="H12" s="1"/>
      <c r="I12" s="1"/>
      <c r="J12" s="1"/>
      <c r="K12" s="1"/>
    </row>
    <row r="13" spans="1:25" x14ac:dyDescent="0.35">
      <c r="C13" s="1"/>
      <c r="D13" s="1"/>
      <c r="E13" s="1"/>
      <c r="F13" s="1"/>
      <c r="G13" s="1"/>
      <c r="H13" s="1"/>
      <c r="I13" s="1"/>
      <c r="J13" s="1"/>
      <c r="K13" s="1"/>
      <c r="P13" t="s">
        <v>23</v>
      </c>
    </row>
    <row r="14" spans="1:25" ht="39" x14ac:dyDescent="0.35">
      <c r="C14" s="1"/>
      <c r="D14" s="1"/>
      <c r="E14" s="1"/>
      <c r="F14" s="1"/>
      <c r="G14" s="1"/>
      <c r="H14" s="1"/>
      <c r="I14" s="1"/>
      <c r="J14" s="1"/>
      <c r="K14" s="1"/>
      <c r="N14" s="8" t="s">
        <v>3</v>
      </c>
    </row>
    <row r="15" spans="1:25" x14ac:dyDescent="0.35">
      <c r="C15" s="1"/>
      <c r="D15" s="1"/>
      <c r="E15" s="1"/>
      <c r="F15" s="1"/>
      <c r="G15" s="1"/>
      <c r="H15" s="1"/>
      <c r="I15" s="1"/>
      <c r="J15" s="1"/>
      <c r="K15" s="1"/>
      <c r="M15" s="4" t="s">
        <v>4</v>
      </c>
      <c r="N15" s="4" t="s">
        <v>16</v>
      </c>
    </row>
    <row r="16" spans="1:25" x14ac:dyDescent="0.35">
      <c r="C16" s="1"/>
      <c r="D16" s="1"/>
      <c r="E16" s="1"/>
      <c r="F16" s="1"/>
      <c r="G16" s="1"/>
      <c r="H16" s="1"/>
      <c r="I16" s="1"/>
      <c r="J16" s="1"/>
      <c r="K16" s="1"/>
      <c r="M16" s="4" t="s">
        <v>5</v>
      </c>
      <c r="N16" s="4" t="s">
        <v>16</v>
      </c>
      <c r="P16" t="s">
        <v>24</v>
      </c>
    </row>
    <row r="17" spans="3:17" x14ac:dyDescent="0.35">
      <c r="C17" s="1"/>
      <c r="D17" s="1"/>
      <c r="E17" s="1"/>
      <c r="F17" s="1"/>
      <c r="G17" s="1"/>
      <c r="H17" s="1"/>
      <c r="I17" s="1"/>
      <c r="J17" s="1"/>
      <c r="K17" s="1"/>
      <c r="M17" s="4" t="s">
        <v>6</v>
      </c>
      <c r="N17" s="4" t="s">
        <v>17</v>
      </c>
    </row>
    <row r="18" spans="3:17" x14ac:dyDescent="0.35">
      <c r="C18" s="1"/>
      <c r="D18" s="1"/>
      <c r="E18" s="1"/>
      <c r="F18" s="1"/>
      <c r="G18" s="1"/>
      <c r="H18" s="1"/>
      <c r="I18" s="1"/>
      <c r="J18" s="1"/>
      <c r="K18" s="1"/>
      <c r="M18" s="4" t="s">
        <v>7</v>
      </c>
      <c r="N18" s="4" t="s">
        <v>18</v>
      </c>
    </row>
    <row r="19" spans="3:17" x14ac:dyDescent="0.35">
      <c r="C19" s="1"/>
      <c r="D19" s="1"/>
      <c r="E19" s="1"/>
      <c r="F19" s="1"/>
      <c r="G19" s="1"/>
      <c r="H19" s="1"/>
      <c r="I19" s="1"/>
      <c r="J19" s="1"/>
      <c r="K19" s="1"/>
      <c r="M19" s="4" t="s">
        <v>8</v>
      </c>
      <c r="N19" s="4" t="s">
        <v>19</v>
      </c>
    </row>
    <row r="20" spans="3:17" x14ac:dyDescent="0.35">
      <c r="C20" s="1"/>
      <c r="D20" s="1"/>
      <c r="E20" s="1"/>
      <c r="F20" s="1"/>
      <c r="G20" s="1"/>
      <c r="H20" s="1"/>
      <c r="I20" s="1"/>
      <c r="J20" s="1"/>
      <c r="K20" s="1"/>
      <c r="M20" s="4" t="s">
        <v>9</v>
      </c>
      <c r="N20" s="4" t="s">
        <v>16</v>
      </c>
    </row>
    <row r="21" spans="3:17" x14ac:dyDescent="0.35">
      <c r="C21" s="1"/>
      <c r="D21" s="1"/>
      <c r="E21" s="1"/>
      <c r="F21" s="1"/>
      <c r="G21" s="1"/>
      <c r="H21" s="1"/>
      <c r="I21" s="1"/>
      <c r="J21" s="1"/>
      <c r="K21" s="1"/>
      <c r="M21" s="4" t="s">
        <v>10</v>
      </c>
      <c r="N21" s="4" t="s">
        <v>17</v>
      </c>
    </row>
    <row r="22" spans="3:17" x14ac:dyDescent="0.35">
      <c r="C22" s="1"/>
      <c r="D22" s="1"/>
      <c r="E22" s="1"/>
      <c r="F22" s="1"/>
      <c r="G22" s="1"/>
      <c r="H22" s="1"/>
      <c r="I22" s="1"/>
      <c r="J22" s="1"/>
      <c r="K22" s="1"/>
    </row>
    <row r="23" spans="3:17" x14ac:dyDescent="0.35">
      <c r="C23" s="1"/>
      <c r="D23" s="1"/>
      <c r="E23" s="1"/>
      <c r="F23" s="1"/>
      <c r="G23" s="1"/>
      <c r="H23" s="1"/>
      <c r="I23" s="1"/>
      <c r="J23" s="1"/>
      <c r="K23" s="1"/>
    </row>
    <row r="29" spans="3:17" ht="18.75" customHeight="1" x14ac:dyDescent="0.45">
      <c r="C29" s="16" t="s">
        <v>26</v>
      </c>
      <c r="D29" s="17"/>
      <c r="E29" s="17"/>
      <c r="F29" s="17"/>
      <c r="G29" s="17"/>
      <c r="H29" s="17"/>
      <c r="L29" s="18" t="s">
        <v>27</v>
      </c>
      <c r="M29" s="19"/>
      <c r="N29" s="19"/>
      <c r="O29" s="19"/>
      <c r="P29" s="19"/>
      <c r="Q29" s="19"/>
    </row>
    <row r="34" spans="3:15" ht="29" x14ac:dyDescent="0.35">
      <c r="C34" s="3" t="s">
        <v>11</v>
      </c>
      <c r="D34" s="14" t="s">
        <v>12</v>
      </c>
      <c r="E34" s="14" t="s">
        <v>13</v>
      </c>
      <c r="F34" s="14" t="s">
        <v>14</v>
      </c>
      <c r="L34" s="3" t="s">
        <v>11</v>
      </c>
      <c r="M34" s="14" t="s">
        <v>12</v>
      </c>
      <c r="N34" s="14" t="s">
        <v>13</v>
      </c>
      <c r="O34" s="14" t="s">
        <v>14</v>
      </c>
    </row>
    <row r="35" spans="3:15" x14ac:dyDescent="0.35">
      <c r="C35">
        <f>IF(A8=TRUE,"Total Periodo",2019)</f>
        <v>2019</v>
      </c>
      <c r="D35" t="e">
        <f>VLOOKUP(C35,Ventas,2,FALSE)</f>
        <v>#NAME?</v>
      </c>
      <c r="E35" t="e">
        <f>VLOOKUP(D35,Ventas,2,FALSE)</f>
        <v>#NAME?</v>
      </c>
      <c r="F35" t="e">
        <f>VLOOKUP(E35,Ventas,2,FALSE)</f>
        <v>#NAME?</v>
      </c>
      <c r="L35" t="e">
        <f>VLOOKUP(K35,Ventas,2,FALSE)</f>
        <v>#NAME?</v>
      </c>
      <c r="M35" t="e">
        <f>VLOOKUP(L35,Ventas,2,FALSE)</f>
        <v>#NAME?</v>
      </c>
      <c r="N35" t="e">
        <f>VLOOKUP(M35,Ventas,2,FALSE)</f>
        <v>#NAME?</v>
      </c>
      <c r="O35" t="e">
        <f>VLOOKUP(N35,Ventas,2,FALSE)</f>
        <v>#NAME?</v>
      </c>
    </row>
    <row r="36" spans="3:15" x14ac:dyDescent="0.35">
      <c r="C36">
        <f>IF(A8=TRUE,"",2020)</f>
        <v>2020</v>
      </c>
      <c r="D36" t="e">
        <f>VLOOKUP(C36,Ventas,2,FALSE)</f>
        <v>#NAME?</v>
      </c>
      <c r="E36" t="e">
        <f>VLOOKUP(D36,Ventas,2,FALSE)</f>
        <v>#NAME?</v>
      </c>
      <c r="F36" t="e">
        <f>VLOOKUP(E36,Ventas,2,FALSE)</f>
        <v>#NAME?</v>
      </c>
      <c r="L36" t="e">
        <f>VLOOKUP(K36,Ventas,2,FALSE)</f>
        <v>#NAME?</v>
      </c>
      <c r="M36" t="e">
        <f>VLOOKUP(L36,Ventas,2,FALSE)</f>
        <v>#NAME?</v>
      </c>
      <c r="N36" t="e">
        <f>VLOOKUP(M36,Ventas,2,FALSE)</f>
        <v>#NAME?</v>
      </c>
      <c r="O36" t="e">
        <f>VLOOKUP(N36,Ventas,2,FALSE)</f>
        <v>#NAME?</v>
      </c>
    </row>
    <row r="37" spans="3:15" x14ac:dyDescent="0.35">
      <c r="C37">
        <f>IF(A8=TRUE,"",2021)</f>
        <v>2021</v>
      </c>
      <c r="D37" t="e">
        <f>VLOOKUP(C37,Ventas,2,FALSE)</f>
        <v>#NAME?</v>
      </c>
      <c r="E37" t="e">
        <f>VLOOKUP(D37,Ventas,2,FALSE)</f>
        <v>#NAME?</v>
      </c>
      <c r="F37" t="e">
        <f>VLOOKUP(E37,Ventas,2,FALSE)</f>
        <v>#NAME?</v>
      </c>
      <c r="L37" t="e">
        <f>VLOOKUP(K37,Ventas,2,FALSE)</f>
        <v>#NAME?</v>
      </c>
      <c r="M37" t="e">
        <f>VLOOKUP(L37,Ventas,2,FALSE)</f>
        <v>#NAME?</v>
      </c>
      <c r="N37" t="e">
        <f>VLOOKUP(M37,Ventas,2,FALSE)</f>
        <v>#NAME?</v>
      </c>
      <c r="O37" t="e">
        <f>VLOOKUP(N37,Ventas,2,FALSE)</f>
        <v>#NAME?</v>
      </c>
    </row>
  </sheetData>
  <mergeCells count="3">
    <mergeCell ref="M9:N9"/>
    <mergeCell ref="C29:H29"/>
    <mergeCell ref="L29:Q29"/>
  </mergeCells>
  <phoneticPr fontId="2" type="noConversion"/>
  <dataValidations count="3">
    <dataValidation allowBlank="1" showInputMessage="1" showErrorMessage="1" promptTitle="FORMATO REQUERIDO" prompt="El formato de la fecha debe ser mes/año" sqref="M11"/>
    <dataValidation allowBlank="1" showInputMessage="1" showErrorMessage="1" promptTitle="FORMATO REQUERIDO" prompt="El formato de la fecha debe ser mes-año_x000a_" sqref="N11"/>
    <dataValidation type="list" allowBlank="1" showInputMessage="1" showErrorMessage="1" sqref="N15:N21">
      <formula1>INDIRECT("Productos")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15</xdr:col>
                    <xdr:colOff>139700</xdr:colOff>
                    <xdr:row>13</xdr:row>
                    <xdr:rowOff>82550</xdr:rowOff>
                  </from>
                  <to>
                    <xdr:col>15</xdr:col>
                    <xdr:colOff>1377950</xdr:colOff>
                    <xdr:row>13</xdr:row>
                    <xdr:rowOff>374650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O28"/>
  <sheetViews>
    <sheetView topLeftCell="A12" workbookViewId="0">
      <selection activeCell="G17" sqref="G17:I17"/>
    </sheetView>
  </sheetViews>
  <sheetFormatPr baseColWidth="10" defaultColWidth="8.81640625" defaultRowHeight="14.5" x14ac:dyDescent="0.35"/>
  <cols>
    <col min="3" max="3" width="13.26953125" customWidth="1"/>
    <col min="4" max="9" width="11.7265625" customWidth="1"/>
    <col min="10" max="10" width="10.7265625" customWidth="1"/>
    <col min="11" max="11" width="12" customWidth="1"/>
    <col min="13" max="13" width="10.453125" customWidth="1"/>
    <col min="14" max="14" width="10.54296875" customWidth="1"/>
  </cols>
  <sheetData>
    <row r="6" spans="3:3" x14ac:dyDescent="0.35">
      <c r="C6" t="s">
        <v>15</v>
      </c>
    </row>
    <row r="7" spans="3:3" x14ac:dyDescent="0.35">
      <c r="C7" t="s">
        <v>16</v>
      </c>
    </row>
    <row r="8" spans="3:3" x14ac:dyDescent="0.35">
      <c r="C8" t="s">
        <v>17</v>
      </c>
    </row>
    <row r="9" spans="3:3" x14ac:dyDescent="0.35">
      <c r="C9" t="s">
        <v>18</v>
      </c>
    </row>
    <row r="10" spans="3:3" x14ac:dyDescent="0.35">
      <c r="C10" t="s">
        <v>19</v>
      </c>
    </row>
    <row r="17" spans="3:15" x14ac:dyDescent="0.35">
      <c r="D17" s="20" t="s">
        <v>20</v>
      </c>
      <c r="E17" s="20"/>
      <c r="F17" s="20"/>
      <c r="G17" s="21" t="s">
        <v>21</v>
      </c>
      <c r="H17" s="21"/>
      <c r="I17" s="21"/>
      <c r="J17" s="22" t="s">
        <v>18</v>
      </c>
      <c r="K17" s="22"/>
      <c r="L17" s="22"/>
      <c r="M17" s="23" t="s">
        <v>22</v>
      </c>
      <c r="N17" s="23"/>
      <c r="O17" s="23"/>
    </row>
    <row r="18" spans="3:15" ht="29" x14ac:dyDescent="0.35">
      <c r="D18" s="12" t="s">
        <v>12</v>
      </c>
      <c r="E18" s="12" t="s">
        <v>13</v>
      </c>
      <c r="F18" s="12" t="s">
        <v>14</v>
      </c>
      <c r="G18" s="12" t="s">
        <v>12</v>
      </c>
      <c r="H18" s="12" t="s">
        <v>13</v>
      </c>
      <c r="I18" s="12" t="s">
        <v>14</v>
      </c>
      <c r="J18" s="12" t="s">
        <v>12</v>
      </c>
      <c r="K18" s="12" t="s">
        <v>13</v>
      </c>
      <c r="L18" s="12" t="s">
        <v>14</v>
      </c>
      <c r="M18" s="12" t="s">
        <v>12</v>
      </c>
      <c r="N18" s="12" t="s">
        <v>13</v>
      </c>
      <c r="O18" s="12" t="s">
        <v>14</v>
      </c>
    </row>
    <row r="19" spans="3:15" x14ac:dyDescent="0.35">
      <c r="C19" s="11">
        <v>2019</v>
      </c>
      <c r="D19" s="13">
        <v>193847805</v>
      </c>
      <c r="E19" s="13">
        <v>189748116</v>
      </c>
      <c r="F19" s="10">
        <v>0.97885099085852434</v>
      </c>
      <c r="G19" s="13">
        <v>7591044</v>
      </c>
      <c r="H19" s="13">
        <v>6341102</v>
      </c>
      <c r="I19" s="10">
        <v>0.83533990845001027</v>
      </c>
      <c r="J19" s="13">
        <v>70420584</v>
      </c>
      <c r="K19" s="13">
        <v>88994831</v>
      </c>
      <c r="L19" s="10">
        <v>1.2637616154958329</v>
      </c>
      <c r="M19" s="13"/>
      <c r="N19" s="13"/>
      <c r="O19" s="10"/>
    </row>
    <row r="20" spans="3:15" x14ac:dyDescent="0.35">
      <c r="C20" s="11">
        <v>2020</v>
      </c>
      <c r="D20" s="13">
        <v>159698876</v>
      </c>
      <c r="E20" s="13">
        <v>149844642</v>
      </c>
      <c r="F20" s="10">
        <v>0.93829490697229456</v>
      </c>
      <c r="G20" s="13">
        <v>6395007</v>
      </c>
      <c r="H20" s="13">
        <v>6110945</v>
      </c>
      <c r="I20" s="10">
        <v>0.95558065847308693</v>
      </c>
      <c r="J20" s="13">
        <v>62144425</v>
      </c>
      <c r="K20" s="13">
        <v>77823214</v>
      </c>
      <c r="L20" s="10">
        <v>1.2522959863254024</v>
      </c>
      <c r="M20" s="13">
        <v>3925703</v>
      </c>
      <c r="N20" s="13">
        <v>5141308</v>
      </c>
      <c r="O20" s="10">
        <v>1.3096528188709131</v>
      </c>
    </row>
    <row r="21" spans="3:15" x14ac:dyDescent="0.35">
      <c r="C21" s="11">
        <v>2021</v>
      </c>
      <c r="D21" s="13">
        <v>153260727</v>
      </c>
      <c r="E21" s="13">
        <v>131812209</v>
      </c>
      <c r="F21" s="10">
        <v>0.86005209279739359</v>
      </c>
      <c r="G21" s="13">
        <v>14592679</v>
      </c>
      <c r="H21" s="13">
        <v>12655700</v>
      </c>
      <c r="I21" s="10">
        <v>0.86726364638048981</v>
      </c>
      <c r="J21" s="13">
        <v>58877512</v>
      </c>
      <c r="K21" s="13">
        <v>74256526</v>
      </c>
      <c r="L21" s="10">
        <v>1.2612035304752687</v>
      </c>
      <c r="M21" s="13">
        <v>10705329</v>
      </c>
      <c r="N21" s="13">
        <v>14052351</v>
      </c>
      <c r="O21" s="10">
        <v>1.3126500829633541</v>
      </c>
    </row>
    <row r="22" spans="3:15" x14ac:dyDescent="0.35">
      <c r="C22" t="s">
        <v>25</v>
      </c>
      <c r="D22" s="24">
        <f>SUM(D19:D21)</f>
        <v>506807408</v>
      </c>
      <c r="E22" s="24">
        <f>SUM(E19:E21)</f>
        <v>471404967</v>
      </c>
      <c r="F22" s="24">
        <f t="shared" ref="F22:N22" si="0">SUM(F19:F21)</f>
        <v>2.7771979906282125</v>
      </c>
      <c r="G22" s="24">
        <f t="shared" si="0"/>
        <v>28578730</v>
      </c>
      <c r="H22" s="24">
        <f t="shared" si="0"/>
        <v>25107747</v>
      </c>
      <c r="I22" s="24">
        <f t="shared" si="0"/>
        <v>2.6581842133035871</v>
      </c>
      <c r="J22" s="24">
        <f t="shared" si="0"/>
        <v>191442521</v>
      </c>
      <c r="K22" s="24">
        <f t="shared" si="0"/>
        <v>241074571</v>
      </c>
      <c r="L22" s="24">
        <f t="shared" si="0"/>
        <v>3.7772611322965042</v>
      </c>
      <c r="M22" s="24">
        <f t="shared" si="0"/>
        <v>14631032</v>
      </c>
      <c r="N22" s="24">
        <f t="shared" si="0"/>
        <v>19193659</v>
      </c>
      <c r="O22" s="24">
        <f>SUM(O19:O21)</f>
        <v>2.6223029018342672</v>
      </c>
    </row>
    <row r="25" spans="3:15" x14ac:dyDescent="0.35">
      <c r="G25" s="9"/>
    </row>
    <row r="26" spans="3:15" x14ac:dyDescent="0.35">
      <c r="G26" s="9"/>
    </row>
    <row r="27" spans="3:15" x14ac:dyDescent="0.35">
      <c r="G27" s="9"/>
    </row>
    <row r="28" spans="3:15" x14ac:dyDescent="0.35">
      <c r="G28" s="9"/>
    </row>
  </sheetData>
  <mergeCells count="4">
    <mergeCell ref="D17:F17"/>
    <mergeCell ref="G17:I17"/>
    <mergeCell ref="J17:L17"/>
    <mergeCell ref="M17:O17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Informe</vt:lpstr>
      <vt:lpstr>Tablas con Información</vt:lpstr>
      <vt:lpstr>Bifidus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Jimenez Ramirez, Ivette (ES - Madrid)</dc:creator>
  <cp:keywords/>
  <dc:description/>
  <cp:lastModifiedBy>Hugo Cordoba Leal</cp:lastModifiedBy>
  <cp:revision/>
  <dcterms:created xsi:type="dcterms:W3CDTF">2022-10-31T18:02:00Z</dcterms:created>
  <dcterms:modified xsi:type="dcterms:W3CDTF">2025-01-07T18:30:59Z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2022-10-31T18:02:02Z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56a61161-c9b4-4fca-a636-64d87948e251</vt:lpwstr>
  </property>
  <property fmtid="{D5CDD505-2E9C-101B-9397-08002B2CF9AE}" pid="8" name="MSIP_Label_ea60d57e-af5b-4752-ac57-3e4f28ca11dc_ContentBits">
    <vt:lpwstr>0</vt:lpwstr>
  </property>
</Properties>
</file>