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iz.asenjo\Desktop\Materiales Edix nuevos\Lab 4\Lab_4\"/>
    </mc:Choice>
  </mc:AlternateContent>
  <xr:revisionPtr revIDLastSave="0" documentId="13_ncr:1_{9B8377FC-6981-4BF9-901B-01F7BD971493}" xr6:coauthVersionLast="47" xr6:coauthVersionMax="47" xr10:uidLastSave="{00000000-0000-0000-0000-000000000000}"/>
  <bookViews>
    <workbookView xWindow="-108" yWindow="-108" windowWidth="23256" windowHeight="12720" xr2:uid="{80F038F1-66F3-453D-B259-22D887DBD74E}"/>
  </bookViews>
  <sheets>
    <sheet name="Basados en Reglas" sheetId="1" r:id="rId1"/>
    <sheet name="Teoría de jueg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11" i="2"/>
  <c r="K10" i="2"/>
  <c r="F5" i="2"/>
  <c r="O10" i="2"/>
  <c r="O11" i="2"/>
  <c r="F11" i="2"/>
  <c r="N11" i="2" s="1"/>
  <c r="F10" i="2"/>
  <c r="N10" i="2" s="1"/>
  <c r="I5" i="1"/>
  <c r="I4" i="1"/>
  <c r="J4" i="1"/>
  <c r="K4" i="1"/>
  <c r="L4" i="1"/>
  <c r="J5" i="1"/>
  <c r="K5" i="1"/>
  <c r="L5" i="1"/>
  <c r="I6" i="1"/>
  <c r="J6" i="1"/>
  <c r="K6" i="1"/>
  <c r="L6" i="1"/>
  <c r="I7" i="1"/>
  <c r="J7" i="1"/>
  <c r="K7" i="1"/>
  <c r="L7" i="1"/>
  <c r="J3" i="1"/>
  <c r="K3" i="1"/>
  <c r="I3" i="1"/>
  <c r="P10" i="2" l="1"/>
  <c r="P12" i="2" s="1"/>
  <c r="P11" i="2"/>
</calcChain>
</file>

<file path=xl/sharedStrings.xml><?xml version="1.0" encoding="utf-8"?>
<sst xmlns="http://schemas.openxmlformats.org/spreadsheetml/2006/main" count="37" uniqueCount="25">
  <si>
    <t>Conversión</t>
  </si>
  <si>
    <t>Click 1</t>
  </si>
  <si>
    <t>Click 2</t>
  </si>
  <si>
    <t>Click 3</t>
  </si>
  <si>
    <t>Click 4</t>
  </si>
  <si>
    <t>Display</t>
  </si>
  <si>
    <t>Social</t>
  </si>
  <si>
    <t xml:space="preserve">Afiliación </t>
  </si>
  <si>
    <t>SEM</t>
  </si>
  <si>
    <t>Last Click</t>
  </si>
  <si>
    <t>First Click</t>
  </si>
  <si>
    <t>Lineal</t>
  </si>
  <si>
    <t>Declive</t>
  </si>
  <si>
    <t>Posición</t>
  </si>
  <si>
    <t>CANALES</t>
  </si>
  <si>
    <t>CONVERSIONES</t>
  </si>
  <si>
    <t>DISPLAY</t>
  </si>
  <si>
    <t>*</t>
  </si>
  <si>
    <t>* No importa el orden en que hayan sido impactados</t>
  </si>
  <si>
    <t>PASO 1 (0 a 1 canal)</t>
  </si>
  <si>
    <t>PASO 2 (1 a 2 canal)</t>
  </si>
  <si>
    <t>Antes</t>
  </si>
  <si>
    <t>Después</t>
  </si>
  <si>
    <t>Contribución</t>
  </si>
  <si>
    <t>COMBINACIÓN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</si>
</sst>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Up">
        <bgColor rgb="FFFFFFF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04AC-E894-459D-BE60-DDD76B490D5F}">
  <dimension ref="B2:L7"/>
  <sheetViews>
    <sheetView tabSelected="1" workbookViewId="0">
      <selection activeCell="L4" sqref="L4"/>
    </sheetView>
  </sheetViews>
  <sheetFormatPr defaultRowHeight="14.45"/>
  <cols>
    <col min="1" max="1" width="5.85546875" customWidth="1"/>
    <col min="2" max="2" width="10.28515625" customWidth="1"/>
    <col min="3" max="3" width="10.140625" bestFit="1" customWidth="1"/>
    <col min="7" max="7" width="10.140625" bestFit="1" customWidth="1"/>
    <col min="8" max="8" width="3.42578125" customWidth="1"/>
    <col min="9" max="12" width="11.140625" customWidth="1"/>
  </cols>
  <sheetData>
    <row r="2" spans="2:12">
      <c r="C2" s="17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I2" s="20" t="s">
        <v>5</v>
      </c>
      <c r="J2" s="20" t="s">
        <v>6</v>
      </c>
      <c r="K2" s="20" t="s">
        <v>7</v>
      </c>
      <c r="L2" s="20" t="s">
        <v>8</v>
      </c>
    </row>
    <row r="3" spans="2:12">
      <c r="B3" s="19" t="s">
        <v>9</v>
      </c>
      <c r="C3" s="15">
        <v>1</v>
      </c>
      <c r="D3" s="16">
        <v>0</v>
      </c>
      <c r="E3" s="16">
        <v>0</v>
      </c>
      <c r="F3" s="16">
        <v>0</v>
      </c>
      <c r="G3" s="16">
        <v>1</v>
      </c>
      <c r="I3" s="15">
        <f>$C3*D3</f>
        <v>0</v>
      </c>
      <c r="J3" s="15">
        <f t="shared" ref="J3:L3" si="0">$C3*E3</f>
        <v>0</v>
      </c>
      <c r="K3" s="15">
        <f t="shared" si="0"/>
        <v>0</v>
      </c>
      <c r="L3" s="15">
        <f>$C3*G3</f>
        <v>1</v>
      </c>
    </row>
    <row r="4" spans="2:12">
      <c r="B4" s="19" t="s">
        <v>10</v>
      </c>
      <c r="C4" s="15">
        <v>1</v>
      </c>
      <c r="D4" s="16">
        <v>1</v>
      </c>
      <c r="E4" s="16">
        <v>0</v>
      </c>
      <c r="F4" s="16">
        <v>0</v>
      </c>
      <c r="G4" s="16">
        <v>0</v>
      </c>
      <c r="I4" s="15">
        <f t="shared" ref="I4:I7" si="1">$C4*D4</f>
        <v>1</v>
      </c>
      <c r="J4" s="15">
        <f t="shared" ref="J4:J7" si="2">$C4*E4</f>
        <v>0</v>
      </c>
      <c r="K4" s="15">
        <f t="shared" ref="K4:K7" si="3">$C4*F4</f>
        <v>0</v>
      </c>
      <c r="L4" s="15">
        <f t="shared" ref="L4:L7" si="4">$C4*G4</f>
        <v>0</v>
      </c>
    </row>
    <row r="5" spans="2:12">
      <c r="B5" s="19" t="s">
        <v>11</v>
      </c>
      <c r="C5" s="15">
        <v>1</v>
      </c>
      <c r="D5" s="16">
        <v>0.25</v>
      </c>
      <c r="E5" s="16">
        <v>0.25</v>
      </c>
      <c r="F5" s="16">
        <v>0.25</v>
      </c>
      <c r="G5" s="16">
        <v>0.25</v>
      </c>
      <c r="I5" s="15">
        <f>$C5*D5</f>
        <v>0.25</v>
      </c>
      <c r="J5" s="15">
        <f t="shared" si="2"/>
        <v>0.25</v>
      </c>
      <c r="K5" s="15">
        <f t="shared" si="3"/>
        <v>0.25</v>
      </c>
      <c r="L5" s="15">
        <f t="shared" si="4"/>
        <v>0.25</v>
      </c>
    </row>
    <row r="6" spans="2:12">
      <c r="B6" s="19" t="s">
        <v>12</v>
      </c>
      <c r="C6" s="15">
        <v>1</v>
      </c>
      <c r="D6" s="16">
        <v>0.1</v>
      </c>
      <c r="E6" s="16">
        <v>0.15</v>
      </c>
      <c r="F6" s="16">
        <v>0.25</v>
      </c>
      <c r="G6" s="16">
        <v>0.5</v>
      </c>
      <c r="I6" s="15">
        <f t="shared" si="1"/>
        <v>0.1</v>
      </c>
      <c r="J6" s="15">
        <f t="shared" si="2"/>
        <v>0.15</v>
      </c>
      <c r="K6" s="15">
        <f t="shared" si="3"/>
        <v>0.25</v>
      </c>
      <c r="L6" s="15">
        <f t="shared" si="4"/>
        <v>0.5</v>
      </c>
    </row>
    <row r="7" spans="2:12">
      <c r="B7" s="19" t="s">
        <v>13</v>
      </c>
      <c r="C7" s="15">
        <v>1</v>
      </c>
      <c r="D7" s="16">
        <v>0.4</v>
      </c>
      <c r="E7" s="16">
        <v>0.1</v>
      </c>
      <c r="F7" s="16">
        <v>0.1</v>
      </c>
      <c r="G7" s="16">
        <v>0.4</v>
      </c>
      <c r="I7" s="15">
        <f t="shared" si="1"/>
        <v>0.4</v>
      </c>
      <c r="J7" s="15">
        <f t="shared" si="2"/>
        <v>0.1</v>
      </c>
      <c r="K7" s="15">
        <f t="shared" si="3"/>
        <v>0.1</v>
      </c>
      <c r="L7" s="15">
        <f t="shared" si="4"/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3F11-B08D-48C7-B8CA-80569889CA29}">
  <dimension ref="B2:P12"/>
  <sheetViews>
    <sheetView showGridLines="0" workbookViewId="0">
      <selection activeCell="C3" sqref="C3"/>
    </sheetView>
  </sheetViews>
  <sheetFormatPr defaultRowHeight="14.45"/>
  <cols>
    <col min="1" max="1" width="2" customWidth="1"/>
    <col min="2" max="2" width="5" customWidth="1"/>
    <col min="3" max="3" width="12.28515625" customWidth="1"/>
    <col min="4" max="4" width="13" customWidth="1"/>
    <col min="5" max="6" width="15.7109375" customWidth="1"/>
    <col min="7" max="7" width="3.7109375" customWidth="1"/>
    <col min="8" max="8" width="9.42578125" customWidth="1"/>
    <col min="9" max="11" width="13.5703125" customWidth="1"/>
    <col min="12" max="12" width="3.28515625" customWidth="1"/>
    <col min="13" max="13" width="10.42578125" customWidth="1"/>
    <col min="16" max="16" width="10.42578125" customWidth="1"/>
  </cols>
  <sheetData>
    <row r="2" spans="2:16">
      <c r="C2" s="22" t="s">
        <v>14</v>
      </c>
      <c r="D2" s="22"/>
      <c r="E2" s="5" t="s">
        <v>15</v>
      </c>
    </row>
    <row r="3" spans="2:16">
      <c r="C3" s="12" t="s">
        <v>8</v>
      </c>
      <c r="D3" s="13"/>
      <c r="E3" s="11">
        <v>100</v>
      </c>
    </row>
    <row r="4" spans="2:16">
      <c r="C4" s="14" t="s">
        <v>16</v>
      </c>
      <c r="D4" s="13"/>
      <c r="E4" s="11">
        <v>125</v>
      </c>
    </row>
    <row r="5" spans="2:16">
      <c r="B5" s="8" t="s">
        <v>17</v>
      </c>
      <c r="C5" s="12" t="s">
        <v>8</v>
      </c>
      <c r="D5" s="14" t="s">
        <v>16</v>
      </c>
      <c r="E5" s="11">
        <v>270</v>
      </c>
      <c r="F5" s="9">
        <f>SUM(E5:E5)</f>
        <v>270</v>
      </c>
    </row>
    <row r="6" spans="2:16">
      <c r="C6" s="10" t="s">
        <v>18</v>
      </c>
    </row>
    <row r="8" spans="2:16">
      <c r="D8" s="22" t="s">
        <v>19</v>
      </c>
      <c r="E8" s="22"/>
      <c r="F8" s="22"/>
      <c r="I8" s="22" t="s">
        <v>20</v>
      </c>
      <c r="J8" s="22"/>
      <c r="K8" s="22"/>
    </row>
    <row r="9" spans="2:16">
      <c r="D9" s="5" t="s">
        <v>21</v>
      </c>
      <c r="E9" s="5" t="s">
        <v>22</v>
      </c>
      <c r="F9" s="5" t="s">
        <v>23</v>
      </c>
      <c r="I9" s="5" t="s">
        <v>21</v>
      </c>
      <c r="J9" s="5" t="s">
        <v>22</v>
      </c>
      <c r="K9" s="5" t="s">
        <v>23</v>
      </c>
      <c r="N9" s="21" t="s">
        <v>24</v>
      </c>
      <c r="O9" s="21"/>
      <c r="P9" s="21"/>
    </row>
    <row r="10" spans="2:16">
      <c r="C10" s="2" t="s">
        <v>8</v>
      </c>
      <c r="D10" s="1">
        <v>0</v>
      </c>
      <c r="E10" s="1">
        <v>100</v>
      </c>
      <c r="F10" s="6">
        <f>E10-D10</f>
        <v>100</v>
      </c>
      <c r="H10" s="3" t="s">
        <v>16</v>
      </c>
      <c r="I10" s="1">
        <v>100</v>
      </c>
      <c r="J10" s="1">
        <v>270</v>
      </c>
      <c r="K10" s="7">
        <f>J10-I10</f>
        <v>170</v>
      </c>
      <c r="M10" s="2" t="s">
        <v>8</v>
      </c>
      <c r="N10" s="1">
        <f>F10</f>
        <v>100</v>
      </c>
      <c r="O10" s="1">
        <f>K11</f>
        <v>145</v>
      </c>
      <c r="P10" s="4">
        <f>(N10+O10)/2</f>
        <v>122.5</v>
      </c>
    </row>
    <row r="11" spans="2:16">
      <c r="C11" s="3" t="s">
        <v>16</v>
      </c>
      <c r="D11" s="1">
        <v>0</v>
      </c>
      <c r="E11" s="1">
        <v>125</v>
      </c>
      <c r="F11" s="7">
        <f t="shared" ref="F11" si="0">E11-D11</f>
        <v>125</v>
      </c>
      <c r="H11" s="2" t="s">
        <v>8</v>
      </c>
      <c r="I11" s="1">
        <v>125</v>
      </c>
      <c r="J11" s="1">
        <v>270</v>
      </c>
      <c r="K11" s="6">
        <f>J11-I11</f>
        <v>145</v>
      </c>
      <c r="M11" s="3" t="s">
        <v>16</v>
      </c>
      <c r="N11" s="1">
        <f>F11</f>
        <v>125</v>
      </c>
      <c r="O11" s="1">
        <f>K10</f>
        <v>170</v>
      </c>
      <c r="P11" s="4">
        <f>(N11+O11)/2</f>
        <v>147.5</v>
      </c>
    </row>
    <row r="12" spans="2:16">
      <c r="F12" s="1"/>
      <c r="K12" s="1"/>
      <c r="N12" s="1"/>
      <c r="O12" s="1"/>
      <c r="P12" s="4">
        <f>P10+P11</f>
        <v>270</v>
      </c>
    </row>
  </sheetData>
  <mergeCells count="4">
    <mergeCell ref="N9:P9"/>
    <mergeCell ref="D8:F8"/>
    <mergeCell ref="I8:K8"/>
    <mergeCell ref="C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Asenjo, Beatriz (MAD-MBW)</dc:creator>
  <cp:keywords/>
  <dc:description/>
  <cp:lastModifiedBy>Carlota Erdozain Isturiz</cp:lastModifiedBy>
  <cp:revision/>
  <dcterms:created xsi:type="dcterms:W3CDTF">2023-01-15T11:22:59Z</dcterms:created>
  <dcterms:modified xsi:type="dcterms:W3CDTF">2023-04-11T15:09:48Z</dcterms:modified>
  <cp:category/>
  <cp:contentStatus/>
</cp:coreProperties>
</file>