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1'!$B$3:$M$39</definedName>
  </definedNames>
  <calcPr/>
</workbook>
</file>

<file path=xl/sharedStrings.xml><?xml version="1.0" encoding="utf-8"?>
<sst xmlns="http://schemas.openxmlformats.org/spreadsheetml/2006/main" count="12" uniqueCount="12">
  <si>
    <t>AÑO</t>
  </si>
  <si>
    <t>MES</t>
  </si>
  <si>
    <t>Ventas Volumen MARCA PRINCIPAL</t>
  </si>
  <si>
    <t>Ventas Volumen COMPETENCIA 1</t>
  </si>
  <si>
    <t>Ventas Volumen COMPETENCIA 2</t>
  </si>
  <si>
    <t>Ventas Euros MARCA PRINCIPAL</t>
  </si>
  <si>
    <t>Ventas Euros COMPETENCIA 1</t>
  </si>
  <si>
    <t>Ventas Euros COMPETENCIA 2</t>
  </si>
  <si>
    <t>Precio_MARCA_PRINCIPAL</t>
  </si>
  <si>
    <t>Precio_COMPETENCIA_1</t>
  </si>
  <si>
    <t>Precio_COMPETENCIA_2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</si>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</sst>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8.0"/>
      <color theme="1"/>
      <name val="Calibri"/>
    </font>
    <font>
      <color theme="1"/>
      <name val="Arial"/>
      <scheme val="minor"/>
    </font>
    <font>
      <sz val="8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25"/>
    <col customWidth="1" min="5" max="6" width="26.88"/>
    <col customWidth="1" min="7" max="7" width="26.0"/>
    <col customWidth="1" min="8" max="9" width="25.0"/>
    <col customWidth="1" min="10" max="10" width="26.0"/>
    <col customWidth="1" min="11" max="12" width="24.38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2" t="s">
        <v>8</v>
      </c>
      <c r="K3" s="2" t="s">
        <v>9</v>
      </c>
      <c r="L3" s="2" t="s">
        <v>10</v>
      </c>
      <c r="M3" s="2" t="s">
        <v>11</v>
      </c>
    </row>
    <row r="4" hidden="1">
      <c r="B4" s="3">
        <v>2019.0</v>
      </c>
      <c r="C4" s="4">
        <v>1.0</v>
      </c>
      <c r="D4" s="3">
        <v>2.103932E7</v>
      </c>
      <c r="E4" s="3">
        <v>1.7833873E7</v>
      </c>
      <c r="F4" s="3">
        <v>9.304672E7</v>
      </c>
      <c r="G4" s="3">
        <v>2.0666847E7</v>
      </c>
      <c r="H4" s="3">
        <v>1.7897332E7</v>
      </c>
      <c r="I4" s="3">
        <v>6.6613564E7</v>
      </c>
      <c r="K4" s="5">
        <f t="shared" ref="K4:L4" si="1">H4/E4</f>
        <v>1.003558341</v>
      </c>
      <c r="L4" s="5">
        <f t="shared" si="1"/>
        <v>0.7159152305</v>
      </c>
      <c r="M4" s="5">
        <f>AVERAGE(J4:L4)</f>
        <v>0.8597367857</v>
      </c>
    </row>
    <row r="5" hidden="1">
      <c r="B5" s="3">
        <v>2019.0</v>
      </c>
      <c r="C5" s="4">
        <v>2.0</v>
      </c>
      <c r="D5" s="3">
        <v>1.7680026E7</v>
      </c>
      <c r="E5" s="3">
        <v>1.3282515E7</v>
      </c>
      <c r="F5" s="3">
        <v>7.647247E7</v>
      </c>
      <c r="G5" s="3">
        <v>1.7084044E7</v>
      </c>
      <c r="H5" s="3">
        <v>1.3324558E7</v>
      </c>
      <c r="I5" s="3">
        <v>5.4517032E7</v>
      </c>
    </row>
    <row r="6" hidden="1">
      <c r="B6" s="3">
        <v>2019.0</v>
      </c>
      <c r="C6" s="4">
        <v>3.0</v>
      </c>
      <c r="D6" s="3">
        <v>1.6994783E7</v>
      </c>
      <c r="E6" s="3">
        <v>1.374865E7</v>
      </c>
      <c r="F6" s="3">
        <v>7.5932393E7</v>
      </c>
      <c r="G6" s="3">
        <v>1.6622495E7</v>
      </c>
      <c r="H6" s="3">
        <v>1.3349524E7</v>
      </c>
      <c r="I6" s="3">
        <v>5.4183858E7</v>
      </c>
    </row>
    <row r="7" hidden="1">
      <c r="B7" s="3">
        <v>2019.0</v>
      </c>
      <c r="C7" s="4">
        <v>4.0</v>
      </c>
      <c r="D7" s="3">
        <v>1.5523272E7</v>
      </c>
      <c r="E7" s="3">
        <v>1.3839991E7</v>
      </c>
      <c r="F7" s="3">
        <v>7.3952648E7</v>
      </c>
      <c r="G7" s="3">
        <v>1.5281986E7</v>
      </c>
      <c r="H7" s="3">
        <v>1.3313776E7</v>
      </c>
      <c r="I7" s="3">
        <v>5.269784E7</v>
      </c>
    </row>
    <row r="8" hidden="1">
      <c r="B8" s="3">
        <v>2019.0</v>
      </c>
      <c r="C8" s="4">
        <v>5.0</v>
      </c>
      <c r="D8" s="3">
        <v>1.9278898E7</v>
      </c>
      <c r="E8" s="3">
        <v>1.7789265E7</v>
      </c>
      <c r="F8" s="3">
        <v>9.2330202E7</v>
      </c>
      <c r="G8" s="3">
        <v>1.896197E7</v>
      </c>
      <c r="H8" s="3">
        <v>1.6031723E7</v>
      </c>
      <c r="I8" s="3">
        <v>6.5531869E7</v>
      </c>
    </row>
    <row r="9" hidden="1">
      <c r="B9" s="3">
        <v>2019.0</v>
      </c>
      <c r="C9" s="4">
        <v>6.0</v>
      </c>
      <c r="D9" s="3">
        <v>1.4635741E7</v>
      </c>
      <c r="E9" s="3">
        <v>1.4069475E7</v>
      </c>
      <c r="F9" s="3">
        <v>7.6363325E7</v>
      </c>
      <c r="G9" s="3">
        <v>1.4415083E7</v>
      </c>
      <c r="H9" s="3">
        <v>1.3237186E7</v>
      </c>
      <c r="I9" s="3">
        <v>5.1335833E7</v>
      </c>
    </row>
    <row r="10" hidden="1">
      <c r="B10" s="3">
        <v>2019.0</v>
      </c>
      <c r="C10" s="4">
        <v>7.0</v>
      </c>
      <c r="D10" s="3">
        <v>1.6321828E7</v>
      </c>
      <c r="E10" s="3">
        <v>1.5420628E7</v>
      </c>
      <c r="F10" s="3">
        <v>8.4482566E7</v>
      </c>
      <c r="G10" s="3">
        <v>1.608998E7</v>
      </c>
      <c r="H10" s="3">
        <v>1.4350607E7</v>
      </c>
      <c r="I10" s="3">
        <v>5.7996731E7</v>
      </c>
    </row>
    <row r="11" hidden="1">
      <c r="B11" s="3">
        <v>2019.0</v>
      </c>
      <c r="C11" s="4">
        <v>8.0</v>
      </c>
      <c r="D11" s="3">
        <v>1.2517871E7</v>
      </c>
      <c r="E11" s="3">
        <v>1.1836294E7</v>
      </c>
      <c r="F11" s="3">
        <v>6.2860154E7</v>
      </c>
      <c r="G11" s="3">
        <v>1.2344021E7</v>
      </c>
      <c r="H11" s="3">
        <v>1.1045907E7</v>
      </c>
      <c r="I11" s="3">
        <v>4.3710943E7</v>
      </c>
    </row>
    <row r="12" hidden="1">
      <c r="B12" s="3">
        <v>2019.0</v>
      </c>
      <c r="C12" s="4">
        <v>9.0</v>
      </c>
      <c r="D12" s="3">
        <v>1.4268833E7</v>
      </c>
      <c r="E12" s="3">
        <v>1.3591051E7</v>
      </c>
      <c r="F12" s="3">
        <v>7.0352396E7</v>
      </c>
      <c r="G12" s="3">
        <v>1.3742828E7</v>
      </c>
      <c r="H12" s="3">
        <v>1.2641939E7</v>
      </c>
      <c r="I12" s="3">
        <v>4.9603935E7</v>
      </c>
    </row>
    <row r="13" hidden="1">
      <c r="B13" s="3">
        <v>2019.0</v>
      </c>
      <c r="C13" s="4">
        <v>10.0</v>
      </c>
      <c r="D13" s="3">
        <v>1.7516604E7</v>
      </c>
      <c r="E13" s="3">
        <v>1.8179605E7</v>
      </c>
      <c r="F13" s="3">
        <v>9.2687438E7</v>
      </c>
      <c r="G13" s="3">
        <v>1.711472E7</v>
      </c>
      <c r="H13" s="3">
        <v>1.6199811E7</v>
      </c>
      <c r="I13" s="3">
        <v>6.4477635E7</v>
      </c>
    </row>
    <row r="14" hidden="1">
      <c r="B14" s="3">
        <v>2019.0</v>
      </c>
      <c r="C14" s="4">
        <v>11.0</v>
      </c>
      <c r="D14" s="3">
        <v>1.4460407E7</v>
      </c>
      <c r="E14" s="3">
        <v>1.5068846E7</v>
      </c>
      <c r="F14" s="3">
        <v>8.0404364E7</v>
      </c>
      <c r="G14" s="3">
        <v>1.4113397E7</v>
      </c>
      <c r="H14" s="3">
        <v>1.3088101E7</v>
      </c>
      <c r="I14" s="3">
        <v>5.3300793E7</v>
      </c>
    </row>
    <row r="15" hidden="1">
      <c r="B15" s="3">
        <v>2019.0</v>
      </c>
      <c r="C15" s="4">
        <v>12.0</v>
      </c>
      <c r="D15" s="3">
        <v>1.3610222E7</v>
      </c>
      <c r="E15" s="3">
        <v>1.2839527E7</v>
      </c>
      <c r="F15" s="3">
        <v>7.8736164E7</v>
      </c>
      <c r="G15" s="3">
        <v>1.3310745E7</v>
      </c>
      <c r="H15" s="3">
        <v>1.1881951E7</v>
      </c>
      <c r="I15" s="3">
        <v>4.9494798E7</v>
      </c>
    </row>
    <row r="16">
      <c r="B16" s="3">
        <v>2020.0</v>
      </c>
      <c r="C16" s="4">
        <v>1.0</v>
      </c>
      <c r="D16" s="3">
        <v>1.7818459E7</v>
      </c>
      <c r="E16" s="3">
        <v>1.6621595E7</v>
      </c>
      <c r="F16" s="3">
        <v>1.08598024E8</v>
      </c>
      <c r="G16" s="3">
        <v>1.7151277E7</v>
      </c>
      <c r="H16" s="3">
        <v>1.5338805E7</v>
      </c>
      <c r="I16" s="3">
        <v>6.554467E7</v>
      </c>
      <c r="J16" s="5">
        <f>H16/D16</f>
        <v>0.8608379097</v>
      </c>
      <c r="K16" s="5">
        <f t="shared" ref="K16:L16" si="2">H16/E16</f>
        <v>0.9228238927</v>
      </c>
      <c r="L16" s="5">
        <f t="shared" si="2"/>
        <v>0.6035530628</v>
      </c>
      <c r="M16" s="5">
        <f t="shared" ref="M16:M39" si="4">AVERAGE(J16:L16)</f>
        <v>0.7957382884</v>
      </c>
    </row>
    <row r="17">
      <c r="B17" s="3">
        <v>2020.0</v>
      </c>
      <c r="C17" s="4">
        <v>2.0</v>
      </c>
      <c r="D17" s="3">
        <v>1.3529878E7</v>
      </c>
      <c r="E17" s="3">
        <v>1.3266773E7</v>
      </c>
      <c r="F17" s="3">
        <v>8.9125168E7</v>
      </c>
      <c r="G17" s="3">
        <v>1.3089277E7</v>
      </c>
      <c r="H17" s="3">
        <v>1.1996933E7</v>
      </c>
      <c r="I17" s="3">
        <v>5.2048666E7</v>
      </c>
      <c r="J17" s="5">
        <f t="shared" ref="J17:J39" si="5">D17/G17</f>
        <v>1.033661217</v>
      </c>
      <c r="K17" s="5">
        <f t="shared" ref="K17:L17" si="3">H17/E17</f>
        <v>0.9042841843</v>
      </c>
      <c r="L17" s="5">
        <f t="shared" si="3"/>
        <v>0.5839951516</v>
      </c>
      <c r="M17" s="5">
        <f t="shared" si="4"/>
        <v>0.8406468511</v>
      </c>
    </row>
    <row r="18">
      <c r="B18" s="3">
        <v>2020.0</v>
      </c>
      <c r="C18" s="4">
        <v>3.0</v>
      </c>
      <c r="D18" s="3">
        <v>1.2852679E7</v>
      </c>
      <c r="E18" s="3">
        <v>1.2626797E7</v>
      </c>
      <c r="F18" s="3">
        <v>9.089958E7</v>
      </c>
      <c r="G18" s="3">
        <v>1.2606474E7</v>
      </c>
      <c r="H18" s="3">
        <v>1.1466113E7</v>
      </c>
      <c r="I18" s="3">
        <v>5.1716755E7</v>
      </c>
      <c r="J18" s="5">
        <f t="shared" si="5"/>
        <v>1.019530045</v>
      </c>
      <c r="K18" s="5">
        <f t="shared" ref="K18:L18" si="6">H18/E18</f>
        <v>0.9080777176</v>
      </c>
      <c r="L18" s="5">
        <f t="shared" si="6"/>
        <v>0.5689438279</v>
      </c>
      <c r="M18" s="5">
        <f t="shared" si="4"/>
        <v>0.8321838634</v>
      </c>
    </row>
    <row r="19">
      <c r="B19" s="3">
        <v>2020.0</v>
      </c>
      <c r="C19" s="4">
        <v>4.0</v>
      </c>
      <c r="D19" s="3">
        <v>1.5626319E7</v>
      </c>
      <c r="E19" s="3">
        <v>1.6677978E7</v>
      </c>
      <c r="F19" s="3">
        <v>1.15488684E8</v>
      </c>
      <c r="G19" s="3">
        <v>1.4976226E7</v>
      </c>
      <c r="H19" s="3">
        <v>1.4891389E7</v>
      </c>
      <c r="I19" s="3">
        <v>6.3481686E7</v>
      </c>
      <c r="J19" s="5">
        <f t="shared" si="5"/>
        <v>1.043408333</v>
      </c>
      <c r="K19" s="5">
        <f t="shared" ref="K19:L19" si="7">H19/E19</f>
        <v>0.892877362</v>
      </c>
      <c r="L19" s="5">
        <f t="shared" si="7"/>
        <v>0.5496788413</v>
      </c>
      <c r="M19" s="5">
        <f t="shared" si="4"/>
        <v>0.8286548453</v>
      </c>
    </row>
    <row r="20">
      <c r="B20" s="3">
        <v>2020.0</v>
      </c>
      <c r="C20" s="4">
        <v>5.0</v>
      </c>
      <c r="D20" s="3">
        <v>1.2239385E7</v>
      </c>
      <c r="E20" s="3">
        <v>1.3499327E7</v>
      </c>
      <c r="F20" s="3">
        <v>8.7853184E7</v>
      </c>
      <c r="G20" s="3">
        <v>1.1008014E7</v>
      </c>
      <c r="H20" s="3">
        <v>1.1679771E7</v>
      </c>
      <c r="I20" s="3">
        <v>4.7027169E7</v>
      </c>
      <c r="J20" s="5">
        <f t="shared" si="5"/>
        <v>1.111861322</v>
      </c>
      <c r="K20" s="5">
        <f t="shared" ref="K20:L20" si="8">H20/E20</f>
        <v>0.8652113546</v>
      </c>
      <c r="L20" s="5">
        <f t="shared" si="8"/>
        <v>0.5352927106</v>
      </c>
      <c r="M20" s="5">
        <f t="shared" si="4"/>
        <v>0.8374551291</v>
      </c>
    </row>
    <row r="21">
      <c r="B21" s="3">
        <v>2020.0</v>
      </c>
      <c r="C21" s="4">
        <v>6.0</v>
      </c>
      <c r="D21" s="3">
        <v>1.1322503E7</v>
      </c>
      <c r="E21" s="3">
        <v>1.4319347E7</v>
      </c>
      <c r="F21" s="3">
        <v>8.3023762E7</v>
      </c>
      <c r="G21" s="3">
        <v>1.0499788E7</v>
      </c>
      <c r="H21" s="3">
        <v>1.122278E7</v>
      </c>
      <c r="I21" s="3">
        <v>4.4487452E7</v>
      </c>
      <c r="J21" s="5">
        <f t="shared" si="5"/>
        <v>1.078355392</v>
      </c>
      <c r="K21" s="5">
        <f t="shared" ref="K21:L21" si="9">H21/E21</f>
        <v>0.7837494266</v>
      </c>
      <c r="L21" s="5">
        <f t="shared" si="9"/>
        <v>0.5358399924</v>
      </c>
      <c r="M21" s="5">
        <f t="shared" si="4"/>
        <v>0.7993149368</v>
      </c>
    </row>
    <row r="22">
      <c r="B22" s="3">
        <v>2020.0</v>
      </c>
      <c r="C22" s="4">
        <v>7.0</v>
      </c>
      <c r="D22" s="3">
        <v>1.3831951E7</v>
      </c>
      <c r="E22" s="3">
        <v>2.1233387E7</v>
      </c>
      <c r="F22" s="3">
        <v>9.8040648E7</v>
      </c>
      <c r="G22" s="3">
        <v>1.2816489E7</v>
      </c>
      <c r="H22" s="3">
        <v>1.4614029E7</v>
      </c>
      <c r="I22" s="3">
        <v>5.2524765E7</v>
      </c>
      <c r="J22" s="5">
        <f t="shared" si="5"/>
        <v>1.079230903</v>
      </c>
      <c r="K22" s="5">
        <f t="shared" ref="K22:L22" si="10">H22/E22</f>
        <v>0.6882570831</v>
      </c>
      <c r="L22" s="5">
        <f t="shared" si="10"/>
        <v>0.535744776</v>
      </c>
      <c r="M22" s="5">
        <f t="shared" si="4"/>
        <v>0.7677442541</v>
      </c>
    </row>
    <row r="23">
      <c r="B23" s="3">
        <v>2020.0</v>
      </c>
      <c r="C23" s="4">
        <v>8.0</v>
      </c>
      <c r="D23" s="3">
        <v>1.0616782E7</v>
      </c>
      <c r="E23" s="3">
        <v>1.3973036E7</v>
      </c>
      <c r="F23" s="3">
        <v>7.5694236E7</v>
      </c>
      <c r="G23" s="3">
        <v>9886044.0</v>
      </c>
      <c r="H23" s="3">
        <v>1.1198472E7</v>
      </c>
      <c r="I23" s="3">
        <v>4.0322347E7</v>
      </c>
      <c r="J23" s="5">
        <f t="shared" si="5"/>
        <v>1.073916119</v>
      </c>
      <c r="K23" s="5">
        <f t="shared" ref="K23:L23" si="11">H23/E23</f>
        <v>0.8014344198</v>
      </c>
      <c r="L23" s="5">
        <f t="shared" si="11"/>
        <v>0.5327003631</v>
      </c>
      <c r="M23" s="5">
        <f t="shared" si="4"/>
        <v>0.8026836338</v>
      </c>
    </row>
    <row r="24">
      <c r="B24" s="3">
        <v>2020.0</v>
      </c>
      <c r="C24" s="4">
        <v>9.0</v>
      </c>
      <c r="D24" s="3">
        <v>1.1725228E7</v>
      </c>
      <c r="E24" s="3">
        <v>1.7299182E7</v>
      </c>
      <c r="F24" s="3">
        <v>8.299354E7</v>
      </c>
      <c r="G24" s="3">
        <v>1.0612682E7</v>
      </c>
      <c r="H24" s="3">
        <v>1.3084404E7</v>
      </c>
      <c r="I24" s="3">
        <v>4.4216588E7</v>
      </c>
      <c r="J24" s="5">
        <f t="shared" si="5"/>
        <v>1.104831748</v>
      </c>
      <c r="K24" s="5">
        <f t="shared" ref="K24:L24" si="12">H24/E24</f>
        <v>0.7563596938</v>
      </c>
      <c r="L24" s="5">
        <f t="shared" si="12"/>
        <v>0.5327714422</v>
      </c>
      <c r="M24" s="5">
        <f t="shared" si="4"/>
        <v>0.7979876278</v>
      </c>
    </row>
    <row r="25">
      <c r="B25" s="3">
        <v>2020.0</v>
      </c>
      <c r="C25" s="4">
        <v>10.0</v>
      </c>
      <c r="D25" s="3">
        <v>1.4800931E7</v>
      </c>
      <c r="E25" s="3">
        <v>2.2717692E7</v>
      </c>
      <c r="F25" s="3">
        <v>1.0823901E8</v>
      </c>
      <c r="G25" s="3">
        <v>1.3579031E7</v>
      </c>
      <c r="H25" s="3">
        <v>1.7353113E7</v>
      </c>
      <c r="I25" s="3">
        <v>5.8014577E7</v>
      </c>
      <c r="J25" s="5">
        <f t="shared" si="5"/>
        <v>1.08998433</v>
      </c>
      <c r="K25" s="5">
        <f t="shared" ref="K25:L25" si="13">H25/E25</f>
        <v>0.7638589783</v>
      </c>
      <c r="L25" s="5">
        <f t="shared" si="13"/>
        <v>0.5359858428</v>
      </c>
      <c r="M25" s="5">
        <f t="shared" si="4"/>
        <v>0.7966097169</v>
      </c>
    </row>
    <row r="26">
      <c r="B26" s="3">
        <v>2020.0</v>
      </c>
      <c r="C26" s="4">
        <v>11.0</v>
      </c>
      <c r="D26" s="3">
        <v>1.1376526E7</v>
      </c>
      <c r="E26" s="3">
        <v>1.7584663E7</v>
      </c>
      <c r="F26" s="3">
        <v>8.8981574E7</v>
      </c>
      <c r="G26" s="3">
        <v>1.0588293E7</v>
      </c>
      <c r="H26" s="3">
        <v>1.3440942E7</v>
      </c>
      <c r="I26" s="3">
        <v>4.744373E7</v>
      </c>
      <c r="J26" s="5">
        <f t="shared" si="5"/>
        <v>1.074443822</v>
      </c>
      <c r="K26" s="5">
        <f t="shared" ref="K26:L26" si="14">H26/E26</f>
        <v>0.7643559618</v>
      </c>
      <c r="L26" s="5">
        <f t="shared" si="14"/>
        <v>0.5331860055</v>
      </c>
      <c r="M26" s="5">
        <f t="shared" si="4"/>
        <v>0.7906619298</v>
      </c>
    </row>
    <row r="27">
      <c r="B27" s="3">
        <v>2020.0</v>
      </c>
      <c r="C27" s="4">
        <v>12.0</v>
      </c>
      <c r="D27" s="3">
        <v>1.3958235E7</v>
      </c>
      <c r="E27" s="3">
        <v>2.1807639E7</v>
      </c>
      <c r="F27" s="3">
        <v>1.08103604E8</v>
      </c>
      <c r="G27" s="3">
        <v>1.3031047E7</v>
      </c>
      <c r="H27" s="3">
        <v>1.6665518E7</v>
      </c>
      <c r="I27" s="3">
        <v>5.789356E7</v>
      </c>
      <c r="J27" s="5">
        <f t="shared" si="5"/>
        <v>1.071152226</v>
      </c>
      <c r="K27" s="5">
        <f t="shared" ref="K27:L27" si="15">H27/E27</f>
        <v>0.7642055153</v>
      </c>
      <c r="L27" s="5">
        <f t="shared" si="15"/>
        <v>0.5355377421</v>
      </c>
      <c r="M27" s="5">
        <f t="shared" si="4"/>
        <v>0.7902984944</v>
      </c>
    </row>
    <row r="28">
      <c r="B28" s="3">
        <v>2021.0</v>
      </c>
      <c r="C28" s="4">
        <v>1.0</v>
      </c>
      <c r="D28" s="3">
        <v>1.1203494E7</v>
      </c>
      <c r="E28" s="3">
        <v>1.9800708E7</v>
      </c>
      <c r="F28" s="3">
        <v>8.925562E7</v>
      </c>
      <c r="G28" s="3">
        <v>1.0497227E7</v>
      </c>
      <c r="H28" s="3">
        <v>1.4542273E7</v>
      </c>
      <c r="I28" s="3">
        <v>4.7548392E7</v>
      </c>
      <c r="J28" s="5">
        <f t="shared" si="5"/>
        <v>1.067281292</v>
      </c>
      <c r="K28" s="5">
        <f t="shared" ref="K28:L28" si="16">H28/E28</f>
        <v>0.7344319708</v>
      </c>
      <c r="L28" s="5">
        <f t="shared" si="16"/>
        <v>0.5327215474</v>
      </c>
      <c r="M28" s="5">
        <f t="shared" si="4"/>
        <v>0.7781449369</v>
      </c>
    </row>
    <row r="29">
      <c r="B29" s="3">
        <v>2021.0</v>
      </c>
      <c r="C29" s="4">
        <v>2.0</v>
      </c>
      <c r="D29" s="3">
        <v>1.1663349E7</v>
      </c>
      <c r="E29" s="3">
        <v>1.7782025E7</v>
      </c>
      <c r="F29" s="3">
        <v>9.1087314E7</v>
      </c>
      <c r="G29" s="3">
        <v>1.038411E7</v>
      </c>
      <c r="H29" s="3">
        <v>1.4019237E7</v>
      </c>
      <c r="I29" s="3">
        <v>4.7913282E7</v>
      </c>
      <c r="J29" s="5">
        <f t="shared" si="5"/>
        <v>1.123191973</v>
      </c>
      <c r="K29" s="5">
        <f t="shared" ref="K29:L29" si="17">H29/E29</f>
        <v>0.7883937291</v>
      </c>
      <c r="L29" s="5">
        <f t="shared" si="17"/>
        <v>0.526014874</v>
      </c>
      <c r="M29" s="5">
        <f t="shared" si="4"/>
        <v>0.8125335254</v>
      </c>
    </row>
    <row r="30">
      <c r="B30" s="3">
        <v>2021.0</v>
      </c>
      <c r="C30" s="4">
        <v>3.0</v>
      </c>
      <c r="D30" s="3">
        <v>1.1237867E7</v>
      </c>
      <c r="E30" s="3">
        <v>1.6728262E7</v>
      </c>
      <c r="F30" s="3">
        <v>9.0502618E7</v>
      </c>
      <c r="G30" s="3">
        <v>1.0284143E7</v>
      </c>
      <c r="H30" s="3">
        <v>1.3442793E7</v>
      </c>
      <c r="I30" s="3">
        <v>4.7561783E7</v>
      </c>
      <c r="J30" s="5">
        <f t="shared" si="5"/>
        <v>1.092737334</v>
      </c>
      <c r="K30" s="5">
        <f t="shared" ref="K30:L30" si="18">H30/E30</f>
        <v>0.8035977079</v>
      </c>
      <c r="L30" s="5">
        <f t="shared" si="18"/>
        <v>0.5255293609</v>
      </c>
      <c r="M30" s="5">
        <f t="shared" si="4"/>
        <v>0.8072881341</v>
      </c>
    </row>
    <row r="31">
      <c r="B31" s="3">
        <v>2021.0</v>
      </c>
      <c r="C31" s="4">
        <v>4.0</v>
      </c>
      <c r="D31" s="3">
        <v>1.6685342E7</v>
      </c>
      <c r="E31" s="3">
        <v>1.9784274E7</v>
      </c>
      <c r="F31" s="3">
        <v>1.10040544E8</v>
      </c>
      <c r="G31" s="3">
        <v>1.3245159E7</v>
      </c>
      <c r="H31" s="3">
        <v>1.5765777E7</v>
      </c>
      <c r="I31" s="3">
        <v>5.634773E7</v>
      </c>
      <c r="J31" s="5">
        <f t="shared" si="5"/>
        <v>1.259731348</v>
      </c>
      <c r="K31" s="5">
        <f t="shared" ref="K31:L31" si="19">H31/E31</f>
        <v>0.7968842829</v>
      </c>
      <c r="L31" s="5">
        <f t="shared" si="19"/>
        <v>0.5120633537</v>
      </c>
      <c r="M31" s="5">
        <f t="shared" si="4"/>
        <v>0.8562263282</v>
      </c>
    </row>
    <row r="32">
      <c r="B32" s="3">
        <v>2021.0</v>
      </c>
      <c r="C32" s="4">
        <v>5.0</v>
      </c>
      <c r="D32" s="3">
        <v>1.3267229E7</v>
      </c>
      <c r="E32" s="3">
        <v>1.6349828E7</v>
      </c>
      <c r="F32" s="3">
        <v>8.4441508E7</v>
      </c>
      <c r="G32" s="3">
        <v>1.047677E7</v>
      </c>
      <c r="H32" s="3">
        <v>1.2466847E7</v>
      </c>
      <c r="I32" s="3">
        <v>4.3938603E7</v>
      </c>
      <c r="J32" s="5">
        <f t="shared" si="5"/>
        <v>1.266347262</v>
      </c>
      <c r="K32" s="5">
        <f t="shared" ref="K32:L32" si="20">H32/E32</f>
        <v>0.7625063089</v>
      </c>
      <c r="L32" s="5">
        <f t="shared" si="20"/>
        <v>0.5203436561</v>
      </c>
      <c r="M32" s="5">
        <f t="shared" si="4"/>
        <v>0.8497324089</v>
      </c>
    </row>
    <row r="33">
      <c r="B33" s="3">
        <v>2021.0</v>
      </c>
      <c r="C33" s="4">
        <v>6.0</v>
      </c>
      <c r="D33" s="3">
        <v>1.1806776E7</v>
      </c>
      <c r="E33" s="3">
        <v>1.4084884E7</v>
      </c>
      <c r="F33" s="3">
        <v>8.229085E7</v>
      </c>
      <c r="G33" s="3">
        <v>9850957.0</v>
      </c>
      <c r="H33" s="3">
        <v>1.1270355E7</v>
      </c>
      <c r="I33" s="3">
        <v>4.2791596E7</v>
      </c>
      <c r="J33" s="5">
        <f t="shared" si="5"/>
        <v>1.198541015</v>
      </c>
      <c r="K33" s="5">
        <f t="shared" ref="K33:L33" si="21">H33/E33</f>
        <v>0.8001737891</v>
      </c>
      <c r="L33" s="5">
        <f t="shared" si="21"/>
        <v>0.5200043018</v>
      </c>
      <c r="M33" s="5">
        <f t="shared" si="4"/>
        <v>0.8395730353</v>
      </c>
    </row>
    <row r="34">
      <c r="B34" s="3">
        <v>2021.0</v>
      </c>
      <c r="C34" s="4">
        <v>7.0</v>
      </c>
      <c r="D34" s="3">
        <v>1.4407508E7</v>
      </c>
      <c r="E34" s="3">
        <v>1.6824995E7</v>
      </c>
      <c r="F34" s="3">
        <v>9.4775908E7</v>
      </c>
      <c r="G34" s="3">
        <v>1.2072608E7</v>
      </c>
      <c r="H34" s="3">
        <v>1.3470347E7</v>
      </c>
      <c r="I34" s="3">
        <v>4.9458975E7</v>
      </c>
      <c r="J34" s="5">
        <f t="shared" si="5"/>
        <v>1.193404772</v>
      </c>
      <c r="K34" s="5">
        <f t="shared" ref="K34:L34" si="22">H34/E34</f>
        <v>0.8006152156</v>
      </c>
      <c r="L34" s="5">
        <f t="shared" si="22"/>
        <v>0.5218517664</v>
      </c>
      <c r="M34" s="5">
        <f t="shared" si="4"/>
        <v>0.8386239181</v>
      </c>
    </row>
    <row r="35">
      <c r="B35" s="3">
        <v>2021.0</v>
      </c>
      <c r="C35" s="4">
        <v>8.0</v>
      </c>
      <c r="D35" s="3">
        <v>1.0561813E7</v>
      </c>
      <c r="E35" s="3">
        <v>1.4757964E7</v>
      </c>
      <c r="F35" s="3">
        <v>7.186501E7</v>
      </c>
      <c r="G35" s="3">
        <v>9259348.0</v>
      </c>
      <c r="H35" s="3">
        <v>1.1697186E7</v>
      </c>
      <c r="I35" s="3">
        <v>3.7599909E7</v>
      </c>
      <c r="J35" s="5">
        <f t="shared" si="5"/>
        <v>1.140664872</v>
      </c>
      <c r="K35" s="5">
        <f t="shared" ref="K35:L35" si="23">H35/E35</f>
        <v>0.7926016082</v>
      </c>
      <c r="L35" s="5">
        <f t="shared" si="23"/>
        <v>0.5232018892</v>
      </c>
      <c r="M35" s="5">
        <f t="shared" si="4"/>
        <v>0.8188227898</v>
      </c>
    </row>
    <row r="36">
      <c r="B36" s="3">
        <v>2021.0</v>
      </c>
      <c r="C36" s="4">
        <v>9.0</v>
      </c>
      <c r="D36" s="3">
        <v>1.4190064E7</v>
      </c>
      <c r="E36" s="3">
        <v>1.8427804E7</v>
      </c>
      <c r="F36" s="3">
        <v>9.9528862E7</v>
      </c>
      <c r="G36" s="3">
        <v>1.2487185E7</v>
      </c>
      <c r="H36" s="3">
        <v>1.485306E7</v>
      </c>
      <c r="I36" s="3">
        <v>5.1991066E7</v>
      </c>
      <c r="J36" s="5">
        <f t="shared" si="5"/>
        <v>1.136370127</v>
      </c>
      <c r="K36" s="5">
        <f t="shared" ref="K36:L36" si="24">H36/E36</f>
        <v>0.8060135652</v>
      </c>
      <c r="L36" s="5">
        <f t="shared" si="24"/>
        <v>0.5223717518</v>
      </c>
      <c r="M36" s="5">
        <f t="shared" si="4"/>
        <v>0.8215851479</v>
      </c>
    </row>
    <row r="37">
      <c r="B37" s="3">
        <v>2021.0</v>
      </c>
      <c r="C37" s="4">
        <v>10.0</v>
      </c>
      <c r="D37" s="3">
        <v>1.2177785E7</v>
      </c>
      <c r="E37" s="3">
        <v>1.6098417E7</v>
      </c>
      <c r="F37" s="3">
        <v>8.3462476E7</v>
      </c>
      <c r="G37" s="3">
        <v>1.0330055E7</v>
      </c>
      <c r="H37" s="3">
        <v>1.2771782E7</v>
      </c>
      <c r="I37" s="3">
        <v>4.331483E7</v>
      </c>
      <c r="J37" s="5">
        <f t="shared" si="5"/>
        <v>1.178869328</v>
      </c>
      <c r="K37" s="5">
        <f t="shared" ref="K37:L37" si="25">H37/E37</f>
        <v>0.7933563903</v>
      </c>
      <c r="L37" s="5">
        <f t="shared" si="25"/>
        <v>0.5189737002</v>
      </c>
      <c r="M37" s="5">
        <f t="shared" si="4"/>
        <v>0.8303998063</v>
      </c>
    </row>
    <row r="38">
      <c r="B38" s="3">
        <v>2021.0</v>
      </c>
      <c r="C38" s="4">
        <v>11.0</v>
      </c>
      <c r="D38" s="3">
        <v>1.1580299E7</v>
      </c>
      <c r="E38" s="3">
        <v>1.5371696E7</v>
      </c>
      <c r="F38" s="3">
        <v>8.2530826E7</v>
      </c>
      <c r="G38" s="3">
        <v>1.0156449E7</v>
      </c>
      <c r="H38" s="3">
        <v>1.2311869E7</v>
      </c>
      <c r="I38" s="3">
        <v>4.2886596E7</v>
      </c>
      <c r="J38" s="5">
        <f t="shared" si="5"/>
        <v>1.140191715</v>
      </c>
      <c r="K38" s="5">
        <f t="shared" ref="K38:L38" si="26">H38/E38</f>
        <v>0.8009440858</v>
      </c>
      <c r="L38" s="5">
        <f t="shared" si="26"/>
        <v>0.5196433633</v>
      </c>
      <c r="M38" s="5">
        <f t="shared" si="4"/>
        <v>0.8202597213</v>
      </c>
    </row>
    <row r="39">
      <c r="B39" s="3">
        <v>2021.0</v>
      </c>
      <c r="C39" s="4">
        <v>12.0</v>
      </c>
      <c r="D39" s="3">
        <v>1.4479201E7</v>
      </c>
      <c r="E39" s="3">
        <v>1.9538711E7</v>
      </c>
      <c r="F39" s="3">
        <v>1.03513116E8</v>
      </c>
      <c r="G39" s="3">
        <v>1.2768198E7</v>
      </c>
      <c r="H39" s="3">
        <v>1.5681135E7</v>
      </c>
      <c r="I39" s="3">
        <v>5.3947416E7</v>
      </c>
      <c r="J39" s="5">
        <f t="shared" si="5"/>
        <v>1.134005049</v>
      </c>
      <c r="K39" s="5">
        <f t="shared" ref="K39:L39" si="27">H39/E39</f>
        <v>0.8025675286</v>
      </c>
      <c r="L39" s="5">
        <f t="shared" si="27"/>
        <v>0.521165028</v>
      </c>
      <c r="M39" s="5">
        <f t="shared" si="4"/>
        <v>0.8192458686</v>
      </c>
    </row>
  </sheetData>
  <autoFilter ref="$B$3:$M$39">
    <filterColumn colId="0">
      <filters>
        <filter val="2021"/>
        <filter val="2020"/>
      </filters>
    </filterColumn>
  </autoFilter>
  <drawing r:id="rId1"/>
</worksheet>
</file>