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bookViews>
    <workbookView xWindow="0" yWindow="0" windowWidth="23760" windowHeight="6630"/>
  </bookViews>
  <sheets>
    <sheet name="Hoja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1" i="1" l="1"/>
  <c r="F92" i="1"/>
  <c r="F2" i="1" l="1"/>
  <c r="F74" i="1"/>
  <c r="F53" i="1"/>
  <c r="F27" i="1"/>
  <c r="F28" i="1"/>
  <c r="F29" i="1"/>
  <c r="F30" i="1"/>
  <c r="F31" i="1"/>
  <c r="F32" i="1"/>
  <c r="F33" i="1"/>
  <c r="F34" i="1"/>
  <c r="F35" i="1"/>
  <c r="F26" i="1"/>
  <c r="F93" i="1"/>
  <c r="F91" i="1"/>
  <c r="F89" i="1"/>
  <c r="F87" i="1"/>
  <c r="F85" i="1"/>
  <c r="F82" i="1"/>
  <c r="F80" i="1"/>
  <c r="F79" i="1"/>
  <c r="F77" i="1"/>
  <c r="F73" i="1"/>
  <c r="F71" i="1"/>
  <c r="F67" i="1"/>
  <c r="F66" i="1"/>
  <c r="F65" i="1"/>
  <c r="F61" i="1"/>
  <c r="F60" i="1"/>
  <c r="F59" i="1"/>
  <c r="F57" i="1"/>
  <c r="F56" i="1"/>
  <c r="F54" i="1"/>
  <c r="F51" i="1"/>
  <c r="F45" i="1"/>
  <c r="F46" i="1"/>
  <c r="F47" i="1"/>
  <c r="F48" i="1"/>
  <c r="F44" i="1"/>
  <c r="F38" i="1"/>
  <c r="F20" i="1" s="1"/>
  <c r="F39" i="1"/>
  <c r="F40" i="1"/>
  <c r="F41" i="1"/>
  <c r="F42" i="1"/>
  <c r="F37" i="1"/>
  <c r="F24" i="1"/>
  <c r="F23" i="1"/>
  <c r="F16" i="1"/>
  <c r="F17" i="1"/>
  <c r="F18" i="1"/>
  <c r="F19" i="1"/>
  <c r="F15" i="1"/>
  <c r="F11" i="1"/>
  <c r="F12" i="1"/>
  <c r="F13" i="1"/>
  <c r="F10" i="1"/>
  <c r="F5" i="1"/>
  <c r="F6" i="1"/>
  <c r="F7" i="1"/>
  <c r="F4" i="1"/>
</calcChain>
</file>

<file path=xl/sharedStrings.xml><?xml version="1.0" encoding="utf-8"?>
<sst xmlns="http://schemas.openxmlformats.org/spreadsheetml/2006/main" count="245" uniqueCount="160">
  <si>
    <t>ÍTEM</t>
  </si>
  <si>
    <t>UNIDAD</t>
  </si>
  <si>
    <t>CANTIDAD</t>
  </si>
  <si>
    <t>P. UNITARIO</t>
  </si>
  <si>
    <t>Total $</t>
  </si>
  <si>
    <t>INSTALACIÓN DE FAENAS-TRABAJOS PRELIMINARES</t>
  </si>
  <si>
    <t>1.1</t>
  </si>
  <si>
    <t>INSTALACIÓN DE FAENAS</t>
  </si>
  <si>
    <t>1.1.1</t>
  </si>
  <si>
    <t>MES</t>
  </si>
  <si>
    <t>1.1.2</t>
  </si>
  <si>
    <t>1.1.3</t>
  </si>
  <si>
    <t>M2</t>
  </si>
  <si>
    <t>1.1.4</t>
  </si>
  <si>
    <t>GL</t>
  </si>
  <si>
    <t>UN</t>
  </si>
  <si>
    <t>1.2</t>
  </si>
  <si>
    <t>TRABAJOS PRELIMINARES</t>
  </si>
  <si>
    <t>1.2.1</t>
  </si>
  <si>
    <t>1.2.1.1</t>
  </si>
  <si>
    <t>1.2.1.2</t>
  </si>
  <si>
    <t>1.2.1.3</t>
  </si>
  <si>
    <t>1.2.1.4</t>
  </si>
  <si>
    <t>1.2.2</t>
  </si>
  <si>
    <t>1.2.2.1</t>
  </si>
  <si>
    <t>1.2.2.2</t>
  </si>
  <si>
    <t>1.2.2.3</t>
  </si>
  <si>
    <t>1.2.2.4</t>
  </si>
  <si>
    <t>1.2.2.5</t>
  </si>
  <si>
    <t>OBRA GRUESA-TRABAJOS PREVIOS A TERMINACIONES</t>
  </si>
  <si>
    <t>2.1.1</t>
  </si>
  <si>
    <t>2.1.1.1</t>
  </si>
  <si>
    <t>2.1.1.2</t>
  </si>
  <si>
    <t>2.1.2</t>
  </si>
  <si>
    <t>2.1.2.1</t>
  </si>
  <si>
    <t>2.1.2.2</t>
  </si>
  <si>
    <t>2.1.2.3</t>
  </si>
  <si>
    <t>2.1.2.4</t>
  </si>
  <si>
    <t>2.1.2.5</t>
  </si>
  <si>
    <t>2.1.2.6</t>
  </si>
  <si>
    <t>2.1.2.7</t>
  </si>
  <si>
    <t>2.1.2.8</t>
  </si>
  <si>
    <t>2.1.2.9</t>
  </si>
  <si>
    <t>2.1.3</t>
  </si>
  <si>
    <t>2.1.3.2</t>
  </si>
  <si>
    <t>ML</t>
  </si>
  <si>
    <t>2.1.3.3</t>
  </si>
  <si>
    <t>2.1.3.4</t>
  </si>
  <si>
    <t>2.1.3.5</t>
  </si>
  <si>
    <t>2.1.3.6</t>
  </si>
  <si>
    <t>2.1.4</t>
  </si>
  <si>
    <t>2.1.4.1</t>
  </si>
  <si>
    <t>2.1.4.2</t>
  </si>
  <si>
    <t>2.1.4.3</t>
  </si>
  <si>
    <t>2.1.4.4</t>
  </si>
  <si>
    <t>2.1.4.5</t>
  </si>
  <si>
    <t>2.1.5</t>
  </si>
  <si>
    <t>2.1.5.1</t>
  </si>
  <si>
    <t>2.1.5.1.1</t>
  </si>
  <si>
    <t>2.1.5.2</t>
  </si>
  <si>
    <t>2.1.5.2.1</t>
  </si>
  <si>
    <t>2.1.5.2.2</t>
  </si>
  <si>
    <t>2.1.5.2.3</t>
  </si>
  <si>
    <t>2.1.5.2.4</t>
  </si>
  <si>
    <t>2.1.5.2.5</t>
  </si>
  <si>
    <t>2.1.5.3</t>
  </si>
  <si>
    <t>2.1.5.3.1</t>
  </si>
  <si>
    <t>2.1.5.3.2</t>
  </si>
  <si>
    <t>2.1.5.3.3</t>
  </si>
  <si>
    <t>2.2</t>
  </si>
  <si>
    <t>2.2.1</t>
  </si>
  <si>
    <t>2.2.2</t>
  </si>
  <si>
    <t>2.2.2.1</t>
  </si>
  <si>
    <t>2.2.2.2</t>
  </si>
  <si>
    <t>2.2.2.3</t>
  </si>
  <si>
    <t>2.2.3</t>
  </si>
  <si>
    <t>2.2.3.1</t>
  </si>
  <si>
    <t>2.2.4</t>
  </si>
  <si>
    <t>2.2.4.1</t>
  </si>
  <si>
    <t>2.2.5</t>
  </si>
  <si>
    <t>2.2.5.1</t>
  </si>
  <si>
    <t>TERMINACIONES</t>
  </si>
  <si>
    <t>3.1</t>
  </si>
  <si>
    <t>3.1.1</t>
  </si>
  <si>
    <t>3.1.1.1</t>
  </si>
  <si>
    <t>3.1.2</t>
  </si>
  <si>
    <t>3.1.2.1</t>
  </si>
  <si>
    <t>3.1.3</t>
  </si>
  <si>
    <t>INSTALACIONES</t>
  </si>
  <si>
    <t>4.1</t>
  </si>
  <si>
    <t>4.2</t>
  </si>
  <si>
    <t>4.2.1</t>
  </si>
  <si>
    <t>4.2.1.1</t>
  </si>
  <si>
    <t>4.2.2.1</t>
  </si>
  <si>
    <t>4.2.3</t>
  </si>
  <si>
    <t>4.2.3.1</t>
  </si>
  <si>
    <t>4.2.4</t>
  </si>
  <si>
    <t>4.2.4.1</t>
  </si>
  <si>
    <t>4.2.5</t>
  </si>
  <si>
    <t>2.1.2.10</t>
  </si>
  <si>
    <t>INSTALACIÓN DE FAENAS (OF OBRA - BODEGA DE OBRA - CAMARÍN)</t>
  </si>
  <si>
    <t>BAÑOS TRABAJADORES</t>
  </si>
  <si>
    <t>CIERRE PROVISORIO NIVEL PEATONAL</t>
  </si>
  <si>
    <t>ESCALERA CIRCULACIÓN VERTICAL</t>
  </si>
  <si>
    <t>BAÑOS ZONAS COMUNES</t>
  </si>
  <si>
    <t>RETIRO ARTEFACTOS/GRIFERÍA</t>
  </si>
  <si>
    <t>RETIRO CIELO EXISTENTE</t>
  </si>
  <si>
    <t>RETIRO PAVIMENTO EXISTENTE</t>
  </si>
  <si>
    <t>RETIRO REVESTIMIENTO Y TABIQUE EXISTENTE</t>
  </si>
  <si>
    <t>BAÑOS HABITACIONES</t>
  </si>
  <si>
    <t>RETIRO CERRADURA, PUERTA Y PILASTRAS DE MARCO PUERTA</t>
  </si>
  <si>
    <t>REPOSICIONES, REPARACIONES Y PREPARACIÓN DE ELEMENTOS</t>
  </si>
  <si>
    <t>REPOSICIÓN TABIQUES</t>
  </si>
  <si>
    <t>REPOSICIÓN CIELO YESO CARTÓN</t>
  </si>
  <si>
    <t>REPOSICIÓN 1 CARA TABIQUES (VOLCANITA HR)</t>
  </si>
  <si>
    <t>REGISTRO KNAUFF 60X60 CIELO BAÑO (1 POR BAÑO)</t>
  </si>
  <si>
    <t>CANTERÍA CIELO</t>
  </si>
  <si>
    <t>REFUERZOS TABIQUES EN ZONA ACCESORIOS (PERCHA Y PORTARROLLO)</t>
  </si>
  <si>
    <t>PREPARACIÓN MUROS PARA REVESTIMIENTO CERÁMICO</t>
  </si>
  <si>
    <t>PREPARACIÓN MUROS PARA REVESTIMIENTO (PAPEL O PINTURA)</t>
  </si>
  <si>
    <t>PREPARACIÓN TABIQUES PARA REVESTIMIENTO CERÁMICO</t>
  </si>
  <si>
    <t>PREPARACIÓN CIELOS PARA PINTURA (PASTA)</t>
  </si>
  <si>
    <t>PREPARACIÓN CIELOS PARA PINTURA (PASTA) 2</t>
  </si>
  <si>
    <t>PASILLOS /HALL ASCENSORES PISOS 3 A 18</t>
  </si>
  <si>
    <t>CONSTRUCCIÓN PÓRTICO HALL ASCENSORES</t>
  </si>
  <si>
    <t>REPOSICIÓN CIELO YESO CARTÓN (CENEFA)</t>
  </si>
  <si>
    <t>REPOSICIÓN 1 CARA TABIQUES</t>
  </si>
  <si>
    <t>CANTERÍA ENCUENTRO CENEFA-MURO</t>
  </si>
  <si>
    <t>INTERIOR HABITACIONES</t>
  </si>
  <si>
    <t>REPOSICIÓN REGISTRO EQUIPO AA (CONSIDERA DOBLE ANGULO)</t>
  </si>
  <si>
    <t>REFUERZO EN TABIQUE ZONA TELEVISOR</t>
  </si>
  <si>
    <t>PREPARACIÓN MUROS PARA PINTURA (% DE ENLUCIDO EN CASOS CON PROBLEMAS)</t>
  </si>
  <si>
    <t>RETIRO CIELO LOSALIN (81 HABITACIONES)</t>
  </si>
  <si>
    <t xml:space="preserve">ZONAS COMUNES PISOS 1 Y 2 </t>
  </si>
  <si>
    <t>HALL ACCESO, HALL ASCENSORES, CIRCULACIONES PRIMER PISO</t>
  </si>
  <si>
    <t>TABIQUE YESO CARTÓN SOBRE ENCHAPE EXISTENTE</t>
  </si>
  <si>
    <t>RESTAURANT, BAR Y TERRAZAS</t>
  </si>
  <si>
    <t xml:space="preserve">PREPARACIÓN MUROS PARA REVESTIMIENTO PAPEL </t>
  </si>
  <si>
    <t xml:space="preserve">PREPARACIÓN TABIQUES PARA REVESTIMIENTO PAPEL </t>
  </si>
  <si>
    <t>PREPARACIÓN CIELOS PARA PINTURA</t>
  </si>
  <si>
    <t xml:space="preserve"> HALL ASCENSORES, CIRCULACIONES, ÁREAS COMUNES Y SALONES SEGUNDO PISO</t>
  </si>
  <si>
    <t>REPOSICIÓN CIELO YESO CARTÓN(SOLO CIRCULACIONES PUBLICAS, NO INCLUYE SALONES NI OFICINAS)</t>
  </si>
  <si>
    <t>IMPERMEABILIZACIONES, AISLACIONES</t>
  </si>
  <si>
    <t>IMPERMEABILIZACIÓN MUROS</t>
  </si>
  <si>
    <t>IMPERMEABILIZACIÓN LOSAS (INCLUYE SÓCALO 20 CM)</t>
  </si>
  <si>
    <t>AISLACIONES CIELO</t>
  </si>
  <si>
    <t>PAVIMENTOS</t>
  </si>
  <si>
    <t>PORCELANATO 30X60 (PROVISIÓN $25.000/M2)</t>
  </si>
  <si>
    <t>PORCELANATO</t>
  </si>
  <si>
    <t>AGUA POTABLE Y ALCANTARILLADO</t>
  </si>
  <si>
    <t>ELECTRICIDAD</t>
  </si>
  <si>
    <t>TRABAJOS ELÉCTRICOS PARA ILUMINACIÓN</t>
  </si>
  <si>
    <t>REGULARIZACIÓN ELÉCTRICA</t>
  </si>
  <si>
    <t>JUGAR</t>
  </si>
  <si>
    <t>C/U</t>
  </si>
  <si>
    <t>M5</t>
  </si>
  <si>
    <t>DESCRIPCIÓN</t>
  </si>
  <si>
    <t>2.1</t>
  </si>
  <si>
    <t>2.1.3.1</t>
  </si>
  <si>
    <t>4.2.2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</si>
</sst>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1" fillId="0" borderId="0" xfId="0" applyFont="1"/>
    <xf numFmtId="0" fontId="0" fillId="2" borderId="0" xfId="0" applyFill="1" applyAlignment="1">
      <alignment horizontal="left"/>
    </xf>
    <xf numFmtId="0" fontId="0" fillId="2" borderId="0" xfId="0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93"/>
  <sheetViews>
    <sheetView tabSelected="1" topLeftCell="A67" workbookViewId="0">
      <selection activeCell="F82" sqref="F82"/>
    </sheetView>
  </sheetViews>
  <sheetFormatPr defaultColWidth="11.42578125" defaultRowHeight="15" x14ac:dyDescent="0.25"/>
  <cols>
    <col min="1" max="1" width="11.42578125" style="1" customWidth="1"/>
    <col min="2" max="2" width="42.85546875" customWidth="1"/>
    <col min="3" max="3" width="8.28515625" bestFit="1" customWidth="1"/>
    <col min="4" max="4" width="10.28515625" bestFit="1" customWidth="1"/>
    <col min="5" max="6" width="12" bestFit="1" customWidth="1"/>
  </cols>
  <sheetData>
    <row r="1" spans="1:6" s="3" customFormat="1" x14ac:dyDescent="0.25">
      <c r="A1" s="2" t="s">
        <v>0</v>
      </c>
      <c r="B1" s="3" t="s">
        <v>156</v>
      </c>
      <c r="C1" s="3" t="s">
        <v>1</v>
      </c>
      <c r="D1" s="3" t="s">
        <v>2</v>
      </c>
      <c r="E1" s="3" t="s">
        <v>3</v>
      </c>
      <c r="F1" s="3" t="s">
        <v>4</v>
      </c>
    </row>
    <row r="2" spans="1:6" s="5" customFormat="1" x14ac:dyDescent="0.25">
      <c r="A2" s="4">
        <v>1</v>
      </c>
      <c r="B2" s="5" t="s">
        <v>5</v>
      </c>
      <c r="F2" s="5">
        <f>SUM(F3:F19)</f>
        <v>1182205.1800000002</v>
      </c>
    </row>
    <row r="3" spans="1:6" x14ac:dyDescent="0.25">
      <c r="A3" s="1" t="s">
        <v>6</v>
      </c>
      <c r="B3" t="s">
        <v>7</v>
      </c>
    </row>
    <row r="4" spans="1:6" x14ac:dyDescent="0.25">
      <c r="A4" s="1" t="s">
        <v>8</v>
      </c>
      <c r="B4" t="s">
        <v>100</v>
      </c>
      <c r="C4" t="s">
        <v>9</v>
      </c>
      <c r="D4">
        <v>8</v>
      </c>
      <c r="E4">
        <v>500</v>
      </c>
      <c r="F4">
        <f>D4*E4</f>
        <v>4000</v>
      </c>
    </row>
    <row r="5" spans="1:6" x14ac:dyDescent="0.25">
      <c r="A5" s="1" t="s">
        <v>10</v>
      </c>
      <c r="B5" t="s">
        <v>101</v>
      </c>
      <c r="C5" t="s">
        <v>9</v>
      </c>
      <c r="D5">
        <v>8</v>
      </c>
      <c r="E5">
        <v>600</v>
      </c>
      <c r="F5">
        <f t="shared" ref="F5:F7" si="0">D5*E5</f>
        <v>4800</v>
      </c>
    </row>
    <row r="6" spans="1:6" x14ac:dyDescent="0.25">
      <c r="A6" s="1" t="s">
        <v>11</v>
      </c>
      <c r="B6" t="s">
        <v>102</v>
      </c>
      <c r="C6" t="s">
        <v>12</v>
      </c>
      <c r="D6">
        <v>61.49</v>
      </c>
      <c r="E6">
        <v>855</v>
      </c>
      <c r="F6">
        <f t="shared" si="0"/>
        <v>52573.950000000004</v>
      </c>
    </row>
    <row r="7" spans="1:6" x14ac:dyDescent="0.25">
      <c r="A7" s="1" t="s">
        <v>13</v>
      </c>
      <c r="B7" t="s">
        <v>103</v>
      </c>
      <c r="C7" t="s">
        <v>14</v>
      </c>
      <c r="D7">
        <v>1</v>
      </c>
      <c r="E7">
        <v>4687</v>
      </c>
      <c r="F7">
        <f t="shared" si="0"/>
        <v>4687</v>
      </c>
    </row>
    <row r="8" spans="1:6" x14ac:dyDescent="0.25">
      <c r="A8" s="1" t="s">
        <v>16</v>
      </c>
      <c r="B8" t="s">
        <v>17</v>
      </c>
    </row>
    <row r="9" spans="1:6" x14ac:dyDescent="0.25">
      <c r="A9" s="1" t="s">
        <v>18</v>
      </c>
      <c r="B9" t="s">
        <v>104</v>
      </c>
    </row>
    <row r="10" spans="1:6" x14ac:dyDescent="0.25">
      <c r="A10" s="1" t="s">
        <v>19</v>
      </c>
      <c r="B10" t="s">
        <v>105</v>
      </c>
      <c r="C10" t="s">
        <v>14</v>
      </c>
      <c r="D10">
        <v>22</v>
      </c>
      <c r="E10">
        <v>100</v>
      </c>
      <c r="F10">
        <f t="shared" ref="F10:F19" si="1">D10*E10</f>
        <v>2200</v>
      </c>
    </row>
    <row r="11" spans="1:6" x14ac:dyDescent="0.25">
      <c r="A11" s="1" t="s">
        <v>20</v>
      </c>
      <c r="B11" t="s">
        <v>106</v>
      </c>
      <c r="C11" t="s">
        <v>12</v>
      </c>
      <c r="D11">
        <v>74.75</v>
      </c>
      <c r="E11">
        <v>2225</v>
      </c>
      <c r="F11">
        <f t="shared" si="1"/>
        <v>166318.75</v>
      </c>
    </row>
    <row r="12" spans="1:6" x14ac:dyDescent="0.25">
      <c r="A12" s="1" t="s">
        <v>21</v>
      </c>
      <c r="B12" t="s">
        <v>107</v>
      </c>
      <c r="C12" t="s">
        <v>12</v>
      </c>
      <c r="D12">
        <v>74.75</v>
      </c>
      <c r="E12">
        <v>1212</v>
      </c>
      <c r="F12">
        <f t="shared" si="1"/>
        <v>90597</v>
      </c>
    </row>
    <row r="13" spans="1:6" x14ac:dyDescent="0.25">
      <c r="A13" s="1" t="s">
        <v>22</v>
      </c>
      <c r="B13" t="s">
        <v>108</v>
      </c>
      <c r="C13" t="s">
        <v>12</v>
      </c>
      <c r="D13">
        <v>127.68</v>
      </c>
      <c r="E13">
        <v>1111</v>
      </c>
      <c r="F13">
        <f t="shared" si="1"/>
        <v>141852.48000000001</v>
      </c>
    </row>
    <row r="14" spans="1:6" x14ac:dyDescent="0.25">
      <c r="A14" s="1" t="s">
        <v>23</v>
      </c>
      <c r="B14" t="s">
        <v>109</v>
      </c>
    </row>
    <row r="15" spans="1:6" x14ac:dyDescent="0.25">
      <c r="A15" s="1" t="s">
        <v>24</v>
      </c>
      <c r="B15" t="s">
        <v>105</v>
      </c>
      <c r="C15" t="s">
        <v>14</v>
      </c>
      <c r="D15">
        <v>648</v>
      </c>
      <c r="E15">
        <v>100</v>
      </c>
      <c r="F15">
        <f t="shared" si="1"/>
        <v>64800</v>
      </c>
    </row>
    <row r="16" spans="1:6" x14ac:dyDescent="0.25">
      <c r="A16" s="1" t="s">
        <v>25</v>
      </c>
      <c r="B16" t="s">
        <v>106</v>
      </c>
      <c r="C16" t="s">
        <v>12</v>
      </c>
      <c r="D16">
        <v>1003.34</v>
      </c>
      <c r="E16">
        <v>100</v>
      </c>
      <c r="F16">
        <f t="shared" si="1"/>
        <v>100334</v>
      </c>
    </row>
    <row r="17" spans="1:6" x14ac:dyDescent="0.25">
      <c r="A17" s="1" t="s">
        <v>26</v>
      </c>
      <c r="B17" t="s">
        <v>107</v>
      </c>
      <c r="C17" t="s">
        <v>12</v>
      </c>
      <c r="D17">
        <v>709.32</v>
      </c>
      <c r="E17">
        <v>500</v>
      </c>
      <c r="F17">
        <f t="shared" si="1"/>
        <v>354660</v>
      </c>
    </row>
    <row r="18" spans="1:6" x14ac:dyDescent="0.25">
      <c r="A18" s="1" t="s">
        <v>27</v>
      </c>
      <c r="B18" t="s">
        <v>108</v>
      </c>
      <c r="C18" t="s">
        <v>12</v>
      </c>
      <c r="D18">
        <v>1525.82</v>
      </c>
      <c r="E18">
        <v>100</v>
      </c>
      <c r="F18">
        <f t="shared" si="1"/>
        <v>152582</v>
      </c>
    </row>
    <row r="19" spans="1:6" x14ac:dyDescent="0.25">
      <c r="A19" s="1" t="s">
        <v>28</v>
      </c>
      <c r="B19" t="s">
        <v>110</v>
      </c>
      <c r="C19" t="s">
        <v>15</v>
      </c>
      <c r="D19">
        <v>214</v>
      </c>
      <c r="E19">
        <v>200</v>
      </c>
      <c r="F19">
        <f t="shared" si="1"/>
        <v>42800</v>
      </c>
    </row>
    <row r="20" spans="1:6" s="5" customFormat="1" x14ac:dyDescent="0.25">
      <c r="A20" s="4">
        <v>2</v>
      </c>
      <c r="B20" s="5" t="s">
        <v>29</v>
      </c>
      <c r="F20" s="5">
        <f>SUM(F21:F73)</f>
        <v>100189480.52000001</v>
      </c>
    </row>
    <row r="21" spans="1:6" x14ac:dyDescent="0.25">
      <c r="A21" s="1" t="s">
        <v>157</v>
      </c>
      <c r="B21" t="s">
        <v>111</v>
      </c>
    </row>
    <row r="22" spans="1:6" x14ac:dyDescent="0.25">
      <c r="A22" s="1" t="s">
        <v>30</v>
      </c>
      <c r="B22" t="s">
        <v>104</v>
      </c>
    </row>
    <row r="23" spans="1:6" x14ac:dyDescent="0.25">
      <c r="A23" s="1" t="s">
        <v>31</v>
      </c>
      <c r="B23" t="s">
        <v>112</v>
      </c>
      <c r="C23" t="s">
        <v>12</v>
      </c>
      <c r="D23">
        <v>127.68</v>
      </c>
      <c r="E23">
        <v>633</v>
      </c>
      <c r="F23">
        <f t="shared" ref="F23:F35" si="2">D23*E23</f>
        <v>80821.440000000002</v>
      </c>
    </row>
    <row r="24" spans="1:6" x14ac:dyDescent="0.25">
      <c r="A24" s="1" t="s">
        <v>32</v>
      </c>
      <c r="B24" t="s">
        <v>113</v>
      </c>
      <c r="C24" t="s">
        <v>12</v>
      </c>
      <c r="D24">
        <v>74.75</v>
      </c>
      <c r="E24">
        <v>600</v>
      </c>
      <c r="F24">
        <f t="shared" si="2"/>
        <v>44850</v>
      </c>
    </row>
    <row r="25" spans="1:6" x14ac:dyDescent="0.25">
      <c r="A25" s="1" t="s">
        <v>33</v>
      </c>
      <c r="B25" t="s">
        <v>109</v>
      </c>
    </row>
    <row r="26" spans="1:6" x14ac:dyDescent="0.25">
      <c r="A26" s="1" t="s">
        <v>34</v>
      </c>
      <c r="B26" t="s">
        <v>114</v>
      </c>
      <c r="C26" t="s">
        <v>12</v>
      </c>
      <c r="D26">
        <v>1776.98</v>
      </c>
      <c r="E26">
        <v>1990</v>
      </c>
      <c r="F26">
        <f t="shared" si="2"/>
        <v>3536190.2</v>
      </c>
    </row>
    <row r="27" spans="1:6" x14ac:dyDescent="0.25">
      <c r="A27" s="1" t="s">
        <v>35</v>
      </c>
      <c r="B27" t="s">
        <v>113</v>
      </c>
      <c r="C27" t="s">
        <v>12</v>
      </c>
      <c r="D27">
        <v>1003.34</v>
      </c>
      <c r="E27">
        <v>77777</v>
      </c>
      <c r="F27">
        <f t="shared" si="2"/>
        <v>78036775.180000007</v>
      </c>
    </row>
    <row r="28" spans="1:6" x14ac:dyDescent="0.25">
      <c r="A28" s="1" t="s">
        <v>36</v>
      </c>
      <c r="B28" t="s">
        <v>115</v>
      </c>
      <c r="C28" t="s">
        <v>154</v>
      </c>
      <c r="D28">
        <v>80</v>
      </c>
      <c r="E28">
        <v>8989</v>
      </c>
      <c r="F28">
        <f t="shared" si="2"/>
        <v>719120</v>
      </c>
    </row>
    <row r="29" spans="1:6" x14ac:dyDescent="0.25">
      <c r="A29" s="1" t="s">
        <v>37</v>
      </c>
      <c r="B29" t="s">
        <v>116</v>
      </c>
      <c r="C29" t="s">
        <v>45</v>
      </c>
      <c r="D29">
        <v>1215.52</v>
      </c>
      <c r="E29">
        <v>6669</v>
      </c>
      <c r="F29">
        <f t="shared" si="2"/>
        <v>8106302.8799999999</v>
      </c>
    </row>
    <row r="30" spans="1:6" x14ac:dyDescent="0.25">
      <c r="A30" s="1" t="s">
        <v>38</v>
      </c>
      <c r="B30" t="s">
        <v>117</v>
      </c>
      <c r="C30" t="s">
        <v>15</v>
      </c>
      <c r="D30">
        <v>214</v>
      </c>
      <c r="E30">
        <v>55</v>
      </c>
      <c r="F30">
        <f t="shared" si="2"/>
        <v>11770</v>
      </c>
    </row>
    <row r="31" spans="1:6" x14ac:dyDescent="0.25">
      <c r="A31" s="1" t="s">
        <v>39</v>
      </c>
      <c r="B31" t="s">
        <v>118</v>
      </c>
      <c r="C31" t="s">
        <v>12</v>
      </c>
      <c r="D31">
        <v>1525.82</v>
      </c>
      <c r="E31">
        <v>50</v>
      </c>
      <c r="F31">
        <f t="shared" si="2"/>
        <v>76291</v>
      </c>
    </row>
    <row r="32" spans="1:6" x14ac:dyDescent="0.25">
      <c r="A32" s="1" t="s">
        <v>40</v>
      </c>
      <c r="B32" t="s">
        <v>119</v>
      </c>
      <c r="C32" t="s">
        <v>12</v>
      </c>
      <c r="D32">
        <v>2507.86</v>
      </c>
      <c r="E32">
        <v>50</v>
      </c>
      <c r="F32">
        <f t="shared" si="2"/>
        <v>125393</v>
      </c>
    </row>
    <row r="33" spans="1:6" x14ac:dyDescent="0.25">
      <c r="A33" s="1" t="s">
        <v>41</v>
      </c>
      <c r="B33" t="s">
        <v>120</v>
      </c>
      <c r="C33" t="s">
        <v>12</v>
      </c>
      <c r="D33">
        <v>1525.82</v>
      </c>
      <c r="E33">
        <v>20</v>
      </c>
      <c r="F33">
        <f t="shared" si="2"/>
        <v>30516.399999999998</v>
      </c>
    </row>
    <row r="34" spans="1:6" x14ac:dyDescent="0.25">
      <c r="A34" s="1" t="s">
        <v>42</v>
      </c>
      <c r="B34" t="s">
        <v>121</v>
      </c>
      <c r="C34" t="s">
        <v>12</v>
      </c>
      <c r="D34">
        <v>1003.34</v>
      </c>
      <c r="E34">
        <v>96</v>
      </c>
      <c r="F34">
        <f t="shared" si="2"/>
        <v>96320.639999999999</v>
      </c>
    </row>
    <row r="35" spans="1:6" x14ac:dyDescent="0.25">
      <c r="A35" s="1" t="s">
        <v>99</v>
      </c>
      <c r="B35" t="s">
        <v>122</v>
      </c>
      <c r="C35" t="s">
        <v>12</v>
      </c>
      <c r="D35">
        <v>30</v>
      </c>
      <c r="E35">
        <v>600</v>
      </c>
      <c r="F35">
        <f t="shared" si="2"/>
        <v>18000</v>
      </c>
    </row>
    <row r="36" spans="1:6" x14ac:dyDescent="0.25">
      <c r="A36" s="1" t="s">
        <v>43</v>
      </c>
      <c r="B36" t="s">
        <v>123</v>
      </c>
    </row>
    <row r="37" spans="1:6" x14ac:dyDescent="0.25">
      <c r="A37" s="6" t="s">
        <v>158</v>
      </c>
      <c r="B37" t="s">
        <v>124</v>
      </c>
      <c r="C37" t="s">
        <v>12</v>
      </c>
      <c r="D37">
        <v>55.39</v>
      </c>
      <c r="E37">
        <v>20</v>
      </c>
      <c r="F37">
        <f>D37*E37</f>
        <v>1107.8</v>
      </c>
    </row>
    <row r="38" spans="1:6" x14ac:dyDescent="0.25">
      <c r="A38" s="1" t="s">
        <v>44</v>
      </c>
      <c r="B38" t="s">
        <v>125</v>
      </c>
      <c r="C38" t="s">
        <v>45</v>
      </c>
      <c r="D38">
        <v>849</v>
      </c>
      <c r="E38">
        <v>96</v>
      </c>
      <c r="F38">
        <f t="shared" ref="F38:F48" si="3">D38*E38</f>
        <v>81504</v>
      </c>
    </row>
    <row r="39" spans="1:6" x14ac:dyDescent="0.25">
      <c r="A39" s="1" t="s">
        <v>46</v>
      </c>
      <c r="B39" t="s">
        <v>126</v>
      </c>
      <c r="C39" t="s">
        <v>12</v>
      </c>
      <c r="D39">
        <v>129.36000000000001</v>
      </c>
      <c r="E39">
        <v>20</v>
      </c>
      <c r="F39">
        <f t="shared" si="3"/>
        <v>2587.2000000000003</v>
      </c>
    </row>
    <row r="40" spans="1:6" x14ac:dyDescent="0.25">
      <c r="A40" s="1" t="s">
        <v>47</v>
      </c>
      <c r="B40" t="s">
        <v>127</v>
      </c>
      <c r="C40" t="s">
        <v>45</v>
      </c>
      <c r="D40">
        <v>627.76</v>
      </c>
      <c r="E40">
        <v>96</v>
      </c>
      <c r="F40">
        <f t="shared" si="3"/>
        <v>60264.959999999999</v>
      </c>
    </row>
    <row r="41" spans="1:6" x14ac:dyDescent="0.25">
      <c r="A41" s="1" t="s">
        <v>48</v>
      </c>
      <c r="B41" t="s">
        <v>119</v>
      </c>
      <c r="C41" t="s">
        <v>12</v>
      </c>
      <c r="D41">
        <v>1877.15</v>
      </c>
      <c r="E41">
        <v>20</v>
      </c>
      <c r="F41">
        <f t="shared" si="3"/>
        <v>37543</v>
      </c>
    </row>
    <row r="42" spans="1:6" x14ac:dyDescent="0.25">
      <c r="A42" s="1" t="s">
        <v>49</v>
      </c>
      <c r="B42" t="s">
        <v>121</v>
      </c>
      <c r="C42" t="s">
        <v>12</v>
      </c>
      <c r="D42">
        <v>632.04999999999995</v>
      </c>
      <c r="E42">
        <v>96</v>
      </c>
      <c r="F42">
        <f t="shared" si="3"/>
        <v>60676.799999999996</v>
      </c>
    </row>
    <row r="43" spans="1:6" x14ac:dyDescent="0.25">
      <c r="A43" s="1" t="s">
        <v>50</v>
      </c>
      <c r="B43" t="s">
        <v>128</v>
      </c>
    </row>
    <row r="44" spans="1:6" x14ac:dyDescent="0.25">
      <c r="A44" s="1" t="s">
        <v>51</v>
      </c>
      <c r="B44" t="s">
        <v>129</v>
      </c>
      <c r="C44" t="s">
        <v>154</v>
      </c>
      <c r="D44">
        <v>214</v>
      </c>
      <c r="E44">
        <v>20</v>
      </c>
      <c r="F44">
        <f t="shared" si="3"/>
        <v>4280</v>
      </c>
    </row>
    <row r="45" spans="1:6" x14ac:dyDescent="0.25">
      <c r="A45" s="1" t="s">
        <v>52</v>
      </c>
      <c r="B45" t="s">
        <v>130</v>
      </c>
      <c r="C45" t="s">
        <v>154</v>
      </c>
      <c r="D45">
        <v>212</v>
      </c>
      <c r="E45">
        <v>96</v>
      </c>
      <c r="F45">
        <f t="shared" si="3"/>
        <v>20352</v>
      </c>
    </row>
    <row r="46" spans="1:6" x14ac:dyDescent="0.25">
      <c r="A46" s="1" t="s">
        <v>53</v>
      </c>
      <c r="B46" t="s">
        <v>131</v>
      </c>
      <c r="C46" t="s">
        <v>12</v>
      </c>
      <c r="D46">
        <v>10870</v>
      </c>
      <c r="E46">
        <v>20</v>
      </c>
      <c r="F46">
        <f t="shared" si="3"/>
        <v>217400</v>
      </c>
    </row>
    <row r="47" spans="1:6" x14ac:dyDescent="0.25">
      <c r="A47" s="1" t="s">
        <v>54</v>
      </c>
      <c r="B47" t="s">
        <v>132</v>
      </c>
      <c r="C47" t="s">
        <v>12</v>
      </c>
      <c r="D47">
        <v>2004.75</v>
      </c>
      <c r="E47">
        <v>20</v>
      </c>
      <c r="F47">
        <f t="shared" si="3"/>
        <v>40095</v>
      </c>
    </row>
    <row r="48" spans="1:6" x14ac:dyDescent="0.25">
      <c r="A48" s="1" t="s">
        <v>55</v>
      </c>
      <c r="B48" t="s">
        <v>121</v>
      </c>
      <c r="C48" t="s">
        <v>12</v>
      </c>
      <c r="D48">
        <v>5274.27</v>
      </c>
      <c r="E48">
        <v>96</v>
      </c>
      <c r="F48">
        <f t="shared" si="3"/>
        <v>506329.92000000004</v>
      </c>
    </row>
    <row r="49" spans="1:6" x14ac:dyDescent="0.25">
      <c r="A49" s="1" t="s">
        <v>56</v>
      </c>
      <c r="B49" t="s">
        <v>133</v>
      </c>
    </row>
    <row r="50" spans="1:6" x14ac:dyDescent="0.25">
      <c r="A50" s="1" t="s">
        <v>57</v>
      </c>
      <c r="B50" t="s">
        <v>134</v>
      </c>
    </row>
    <row r="51" spans="1:6" x14ac:dyDescent="0.25">
      <c r="A51" s="1" t="s">
        <v>58</v>
      </c>
      <c r="B51" t="s">
        <v>135</v>
      </c>
      <c r="C51" t="s">
        <v>12</v>
      </c>
      <c r="D51">
        <v>296.35000000000002</v>
      </c>
      <c r="E51">
        <v>900</v>
      </c>
      <c r="F51">
        <f t="shared" ref="F51:F53" si="4">D51*E51</f>
        <v>266715</v>
      </c>
    </row>
    <row r="52" spans="1:6" x14ac:dyDescent="0.25">
      <c r="A52" s="1" t="s">
        <v>59</v>
      </c>
      <c r="B52" t="s">
        <v>136</v>
      </c>
    </row>
    <row r="53" spans="1:6" x14ac:dyDescent="0.25">
      <c r="A53" s="1" t="s">
        <v>60</v>
      </c>
      <c r="B53" t="s">
        <v>135</v>
      </c>
      <c r="C53" t="s">
        <v>12</v>
      </c>
      <c r="D53">
        <v>109.27</v>
      </c>
      <c r="E53">
        <v>100</v>
      </c>
      <c r="F53">
        <f t="shared" si="4"/>
        <v>10927</v>
      </c>
    </row>
    <row r="54" spans="1:6" x14ac:dyDescent="0.25">
      <c r="A54" s="1" t="s">
        <v>61</v>
      </c>
      <c r="B54" t="s">
        <v>113</v>
      </c>
      <c r="C54" t="s">
        <v>12</v>
      </c>
      <c r="D54">
        <v>273.31</v>
      </c>
      <c r="E54">
        <v>200</v>
      </c>
      <c r="F54">
        <f t="shared" ref="F54" si="5">D54*E54</f>
        <v>54662</v>
      </c>
    </row>
    <row r="55" spans="1:6" x14ac:dyDescent="0.25">
      <c r="A55" s="1" t="s">
        <v>62</v>
      </c>
      <c r="B55" t="s">
        <v>137</v>
      </c>
    </row>
    <row r="56" spans="1:6" x14ac:dyDescent="0.25">
      <c r="A56" s="1" t="s">
        <v>63</v>
      </c>
      <c r="B56" t="s">
        <v>138</v>
      </c>
      <c r="C56" t="s">
        <v>12</v>
      </c>
      <c r="D56">
        <v>117.53</v>
      </c>
      <c r="E56">
        <v>100</v>
      </c>
      <c r="F56">
        <f t="shared" ref="F56:F57" si="6">D56*E56</f>
        <v>11753</v>
      </c>
    </row>
    <row r="57" spans="1:6" x14ac:dyDescent="0.25">
      <c r="A57" s="1" t="s">
        <v>64</v>
      </c>
      <c r="B57" t="s">
        <v>139</v>
      </c>
      <c r="C57" t="s">
        <v>12</v>
      </c>
      <c r="D57">
        <v>273.31</v>
      </c>
      <c r="E57">
        <v>200</v>
      </c>
      <c r="F57">
        <f t="shared" si="6"/>
        <v>54662</v>
      </c>
    </row>
    <row r="58" spans="1:6" x14ac:dyDescent="0.25">
      <c r="A58" s="1" t="s">
        <v>65</v>
      </c>
      <c r="B58" t="s">
        <v>140</v>
      </c>
    </row>
    <row r="59" spans="1:6" x14ac:dyDescent="0.25">
      <c r="A59" s="1" t="s">
        <v>66</v>
      </c>
      <c r="B59" t="s">
        <v>135</v>
      </c>
      <c r="C59" t="s">
        <v>12</v>
      </c>
      <c r="D59">
        <v>214.83</v>
      </c>
      <c r="E59">
        <v>100</v>
      </c>
      <c r="F59">
        <f t="shared" ref="F59:F61" si="7">D59*E59</f>
        <v>21483</v>
      </c>
    </row>
    <row r="60" spans="1:6" x14ac:dyDescent="0.25">
      <c r="A60" s="1" t="s">
        <v>67</v>
      </c>
      <c r="B60" t="s">
        <v>141</v>
      </c>
      <c r="C60" t="s">
        <v>12</v>
      </c>
      <c r="D60">
        <v>196.8</v>
      </c>
      <c r="E60">
        <v>100</v>
      </c>
      <c r="F60">
        <f t="shared" si="7"/>
        <v>19680</v>
      </c>
    </row>
    <row r="61" spans="1:6" x14ac:dyDescent="0.25">
      <c r="A61" s="1" t="s">
        <v>68</v>
      </c>
      <c r="B61" t="s">
        <v>137</v>
      </c>
      <c r="C61" t="s">
        <v>12</v>
      </c>
      <c r="D61">
        <v>14.98</v>
      </c>
      <c r="E61">
        <v>200</v>
      </c>
      <c r="F61">
        <f t="shared" si="7"/>
        <v>2996</v>
      </c>
    </row>
    <row r="62" spans="1:6" x14ac:dyDescent="0.25">
      <c r="A62" s="1" t="s">
        <v>69</v>
      </c>
      <c r="B62" t="s">
        <v>142</v>
      </c>
    </row>
    <row r="63" spans="1:6" x14ac:dyDescent="0.25">
      <c r="A63" s="1" t="s">
        <v>70</v>
      </c>
      <c r="B63" t="s">
        <v>104</v>
      </c>
    </row>
    <row r="64" spans="1:6" x14ac:dyDescent="0.25">
      <c r="A64" s="1" t="s">
        <v>71</v>
      </c>
      <c r="B64" t="s">
        <v>109</v>
      </c>
    </row>
    <row r="65" spans="1:6" x14ac:dyDescent="0.25">
      <c r="A65" s="1" t="s">
        <v>72</v>
      </c>
      <c r="B65" t="s">
        <v>143</v>
      </c>
      <c r="C65" t="s">
        <v>12</v>
      </c>
      <c r="D65">
        <v>1756.51</v>
      </c>
      <c r="E65">
        <v>100</v>
      </c>
      <c r="F65">
        <f t="shared" ref="F65:F67" si="8">D65*E65</f>
        <v>175651</v>
      </c>
    </row>
    <row r="66" spans="1:6" x14ac:dyDescent="0.25">
      <c r="A66" s="1" t="s">
        <v>73</v>
      </c>
      <c r="B66" t="s">
        <v>144</v>
      </c>
      <c r="C66" t="s">
        <v>12</v>
      </c>
      <c r="D66">
        <v>1203.54</v>
      </c>
      <c r="E66">
        <v>200</v>
      </c>
      <c r="F66">
        <f t="shared" si="8"/>
        <v>240708</v>
      </c>
    </row>
    <row r="67" spans="1:6" x14ac:dyDescent="0.25">
      <c r="A67" s="1" t="s">
        <v>74</v>
      </c>
      <c r="B67" t="s">
        <v>145</v>
      </c>
      <c r="C67" t="s">
        <v>12</v>
      </c>
      <c r="D67">
        <v>495.83</v>
      </c>
      <c r="E67">
        <v>1990</v>
      </c>
      <c r="F67">
        <f t="shared" si="8"/>
        <v>986701.7</v>
      </c>
    </row>
    <row r="68" spans="1:6" x14ac:dyDescent="0.25">
      <c r="A68" s="1" t="s">
        <v>75</v>
      </c>
      <c r="B68" t="s">
        <v>134</v>
      </c>
    </row>
    <row r="69" spans="1:6" x14ac:dyDescent="0.25">
      <c r="A69" s="1" t="s">
        <v>76</v>
      </c>
      <c r="B69" t="s">
        <v>145</v>
      </c>
      <c r="C69" t="s">
        <v>12</v>
      </c>
    </row>
    <row r="70" spans="1:6" x14ac:dyDescent="0.25">
      <c r="A70" s="1" t="s">
        <v>77</v>
      </c>
      <c r="B70" t="s">
        <v>136</v>
      </c>
    </row>
    <row r="71" spans="1:6" x14ac:dyDescent="0.25">
      <c r="A71" s="1" t="s">
        <v>78</v>
      </c>
      <c r="B71" t="s">
        <v>145</v>
      </c>
      <c r="C71" t="s">
        <v>12</v>
      </c>
      <c r="D71">
        <v>273.3</v>
      </c>
      <c r="E71">
        <v>8888</v>
      </c>
      <c r="F71">
        <f t="shared" ref="F71" si="9">D71*E71</f>
        <v>2429090.4</v>
      </c>
    </row>
    <row r="72" spans="1:6" x14ac:dyDescent="0.25">
      <c r="A72" s="1" t="s">
        <v>79</v>
      </c>
      <c r="B72" t="s">
        <v>140</v>
      </c>
    </row>
    <row r="73" spans="1:6" x14ac:dyDescent="0.25">
      <c r="A73" s="1" t="s">
        <v>80</v>
      </c>
      <c r="B73" t="s">
        <v>145</v>
      </c>
      <c r="C73" t="s">
        <v>12</v>
      </c>
      <c r="D73">
        <v>40</v>
      </c>
      <c r="E73">
        <v>99999</v>
      </c>
      <c r="F73">
        <f t="shared" ref="F73" si="10">D73*E73</f>
        <v>3999960</v>
      </c>
    </row>
    <row r="74" spans="1:6" s="5" customFormat="1" x14ac:dyDescent="0.25">
      <c r="A74" s="4">
        <v>3</v>
      </c>
      <c r="B74" s="5" t="s">
        <v>81</v>
      </c>
      <c r="F74" s="5">
        <f>SUM(F75:F80)</f>
        <v>492803</v>
      </c>
    </row>
    <row r="75" spans="1:6" x14ac:dyDescent="0.25">
      <c r="A75" s="1" t="s">
        <v>82</v>
      </c>
      <c r="B75" t="s">
        <v>146</v>
      </c>
    </row>
    <row r="76" spans="1:6" x14ac:dyDescent="0.25">
      <c r="A76" s="1" t="s">
        <v>83</v>
      </c>
      <c r="B76" t="s">
        <v>104</v>
      </c>
    </row>
    <row r="77" spans="1:6" x14ac:dyDescent="0.25">
      <c r="A77" s="1" t="s">
        <v>84</v>
      </c>
      <c r="B77" t="s">
        <v>147</v>
      </c>
      <c r="C77" t="s">
        <v>12</v>
      </c>
      <c r="D77">
        <v>74.75</v>
      </c>
      <c r="E77">
        <v>700</v>
      </c>
      <c r="F77">
        <f t="shared" ref="F77" si="11">D77*E77</f>
        <v>52325</v>
      </c>
    </row>
    <row r="78" spans="1:6" x14ac:dyDescent="0.25">
      <c r="A78" s="1" t="s">
        <v>85</v>
      </c>
      <c r="B78" t="s">
        <v>109</v>
      </c>
    </row>
    <row r="79" spans="1:6" x14ac:dyDescent="0.25">
      <c r="A79" s="1" t="s">
        <v>86</v>
      </c>
      <c r="B79" t="s">
        <v>148</v>
      </c>
      <c r="C79" t="s">
        <v>12</v>
      </c>
      <c r="D79">
        <v>734.11</v>
      </c>
      <c r="E79">
        <v>600</v>
      </c>
      <c r="F79">
        <f t="shared" ref="F79:F82" si="12">D79*E79</f>
        <v>440466</v>
      </c>
    </row>
    <row r="80" spans="1:6" x14ac:dyDescent="0.25">
      <c r="A80" s="1" t="s">
        <v>87</v>
      </c>
      <c r="B80" t="s">
        <v>123</v>
      </c>
      <c r="C80" t="s">
        <v>155</v>
      </c>
      <c r="D80">
        <v>6</v>
      </c>
      <c r="E80">
        <v>2</v>
      </c>
      <c r="F80">
        <f t="shared" si="12"/>
        <v>12</v>
      </c>
    </row>
    <row r="81" spans="1:6" s="5" customFormat="1" x14ac:dyDescent="0.25">
      <c r="A81" s="4">
        <v>4</v>
      </c>
      <c r="B81" s="5" t="s">
        <v>88</v>
      </c>
      <c r="F81" s="5">
        <f>SUM(F82:F92)</f>
        <v>2112</v>
      </c>
    </row>
    <row r="82" spans="1:6" x14ac:dyDescent="0.25">
      <c r="A82" s="1" t="s">
        <v>89</v>
      </c>
      <c r="B82" t="s">
        <v>149</v>
      </c>
      <c r="C82" t="s">
        <v>12</v>
      </c>
      <c r="D82">
        <v>12</v>
      </c>
      <c r="E82">
        <v>2</v>
      </c>
      <c r="F82">
        <f t="shared" si="12"/>
        <v>24</v>
      </c>
    </row>
    <row r="83" spans="1:6" x14ac:dyDescent="0.25">
      <c r="A83" s="1" t="s">
        <v>90</v>
      </c>
      <c r="B83" t="s">
        <v>150</v>
      </c>
    </row>
    <row r="84" spans="1:6" x14ac:dyDescent="0.25">
      <c r="A84" s="1" t="s">
        <v>91</v>
      </c>
      <c r="B84" t="s">
        <v>104</v>
      </c>
    </row>
    <row r="85" spans="1:6" x14ac:dyDescent="0.25">
      <c r="A85" s="1" t="s">
        <v>92</v>
      </c>
      <c r="B85" t="s">
        <v>151</v>
      </c>
      <c r="C85" t="s">
        <v>14</v>
      </c>
      <c r="D85">
        <v>1</v>
      </c>
      <c r="E85">
        <v>12</v>
      </c>
      <c r="F85">
        <f t="shared" ref="F85:F93" si="13">D85*E85</f>
        <v>12</v>
      </c>
    </row>
    <row r="86" spans="1:6" x14ac:dyDescent="0.25">
      <c r="A86" s="1" t="s">
        <v>159</v>
      </c>
      <c r="B86" t="s">
        <v>109</v>
      </c>
    </row>
    <row r="87" spans="1:6" x14ac:dyDescent="0.25">
      <c r="A87" s="1" t="s">
        <v>93</v>
      </c>
      <c r="B87" t="s">
        <v>151</v>
      </c>
      <c r="C87" t="s">
        <v>14</v>
      </c>
      <c r="D87">
        <v>1</v>
      </c>
      <c r="E87">
        <v>12</v>
      </c>
      <c r="F87">
        <f t="shared" si="13"/>
        <v>12</v>
      </c>
    </row>
    <row r="88" spans="1:6" x14ac:dyDescent="0.25">
      <c r="A88" s="1" t="s">
        <v>94</v>
      </c>
      <c r="B88" t="s">
        <v>123</v>
      </c>
    </row>
    <row r="89" spans="1:6" x14ac:dyDescent="0.25">
      <c r="A89" s="1" t="s">
        <v>95</v>
      </c>
      <c r="B89" t="s">
        <v>151</v>
      </c>
      <c r="C89" t="s">
        <v>14</v>
      </c>
      <c r="D89">
        <v>1</v>
      </c>
      <c r="E89">
        <v>300</v>
      </c>
      <c r="F89">
        <f t="shared" si="13"/>
        <v>300</v>
      </c>
    </row>
    <row r="90" spans="1:6" x14ac:dyDescent="0.25">
      <c r="A90" s="1" t="s">
        <v>96</v>
      </c>
      <c r="B90" t="s">
        <v>128</v>
      </c>
    </row>
    <row r="91" spans="1:6" x14ac:dyDescent="0.25">
      <c r="A91" s="1" t="s">
        <v>97</v>
      </c>
      <c r="B91" t="s">
        <v>152</v>
      </c>
      <c r="C91" t="s">
        <v>14</v>
      </c>
      <c r="D91">
        <v>1</v>
      </c>
      <c r="E91">
        <v>200</v>
      </c>
      <c r="F91">
        <f t="shared" si="13"/>
        <v>200</v>
      </c>
    </row>
    <row r="92" spans="1:6" x14ac:dyDescent="0.25">
      <c r="A92" s="1" t="s">
        <v>98</v>
      </c>
      <c r="B92" t="s">
        <v>133</v>
      </c>
      <c r="C92" t="s">
        <v>14</v>
      </c>
      <c r="D92">
        <v>2</v>
      </c>
      <c r="E92">
        <v>782</v>
      </c>
      <c r="F92">
        <f>D92*E92</f>
        <v>1564</v>
      </c>
    </row>
    <row r="93" spans="1:6" s="5" customFormat="1" x14ac:dyDescent="0.25">
      <c r="A93" s="4">
        <v>5</v>
      </c>
      <c r="B93" s="5" t="s">
        <v>153</v>
      </c>
      <c r="C93" s="5" t="s">
        <v>14</v>
      </c>
      <c r="D93" s="5">
        <v>1</v>
      </c>
      <c r="E93" s="5">
        <v>100</v>
      </c>
      <c r="F93" s="5">
        <f t="shared" si="13"/>
        <v>100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Cucho</dc:creator>
  <cp:lastModifiedBy>omar</cp:lastModifiedBy>
  <dcterms:created xsi:type="dcterms:W3CDTF">2015-07-27T12:20:27Z</dcterms:created>
  <dcterms:modified xsi:type="dcterms:W3CDTF">2015-08-13T20:06:17Z</dcterms:modified>
</cp:coreProperties>
</file>