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Binance_Python_Project\Opt_Result\Backtest\"/>
    </mc:Choice>
  </mc:AlternateContent>
  <bookViews>
    <workbookView xWindow="240" yWindow="15" windowWidth="16095" windowHeight="9660" activeTab="1"/>
  </bookViews>
  <sheets>
    <sheet name="Pivot Table" sheetId="1" r:id="rId1"/>
    <sheet name="Data" sheetId="2" r:id="rId2"/>
  </sheets>
  <calcPr calcId="162913"/>
</workbook>
</file>

<file path=xl/calcChain.xml><?xml version="1.0" encoding="utf-8"?>
<calcChain xmlns="http://schemas.openxmlformats.org/spreadsheetml/2006/main">
  <c r="D10" i="2" l="1"/>
  <c r="E10" i="2"/>
  <c r="F10" i="2"/>
  <c r="G10" i="2"/>
  <c r="C10" i="2"/>
</calcChain>
</file>

<file path=xl/sharedStrings.xml><?xml version="1.0" encoding="utf-8"?>
<sst xmlns="http://schemas.openxmlformats.org/spreadsheetml/2006/main" count="32" uniqueCount="17">
  <si>
    <t>Annual Return</t>
  </si>
  <si>
    <t>DrawDown</t>
  </si>
  <si>
    <t>Pair</t>
  </si>
  <si>
    <t>Sharpe Ratio</t>
  </si>
  <si>
    <t>Total Order</t>
  </si>
  <si>
    <t>Win Rate</t>
  </si>
  <si>
    <t>sd_up / sd_low / OverSold / Stop_Loss</t>
  </si>
  <si>
    <t>[0.0, 2.0, 30, 0.7]</t>
  </si>
  <si>
    <t>ETHUSDT_1Min_90Days</t>
  </si>
  <si>
    <t>FILUSDT_1Min_90Days</t>
  </si>
  <si>
    <t>UNIUSDT_1Min_90Days</t>
  </si>
  <si>
    <t>BTCUSDT_1Min_90Days</t>
  </si>
  <si>
    <t>LTCUSDT_1Min_90Days</t>
  </si>
  <si>
    <t>BNBUSDT_1Min_90Days</t>
  </si>
  <si>
    <t>XRPUSDT_1Min_90Days</t>
  </si>
  <si>
    <t>TRXUSDT_1Min_90Days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</si>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</sst>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9" fontId="1" fillId="0" borderId="1" xfId="2" applyFont="1" applyBorder="1" applyAlignment="1">
      <alignment horizontal="center" vertical="top"/>
    </xf>
    <xf numFmtId="9" fontId="0" fillId="0" borderId="0" xfId="2" applyFont="1"/>
    <xf numFmtId="43" fontId="1" fillId="0" borderId="1" xfId="1" applyFont="1" applyBorder="1" applyAlignment="1">
      <alignment horizontal="center" vertical="top"/>
    </xf>
    <xf numFmtId="43" fontId="0" fillId="0" borderId="0" xfId="1" applyFont="1"/>
    <xf numFmtId="0" fontId="1" fillId="0" borderId="0" xfId="0" applyFont="1"/>
    <xf numFmtId="9" fontId="1" fillId="0" borderId="0" xfId="2" applyFont="1"/>
    <xf numFmtId="43" fontId="1" fillId="0" borderId="0" xfId="1" applyFont="1"/>
  </cellXfs>
  <cellStyles count="3">
    <cellStyle name="千位分隔" xfId="1" builtinId="3"/>
    <cellStyle name="常规" xfId="0" builtinId="0"/>
    <cellStyle name="百分比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18" sqref="B18"/>
    </sheetView>
  </sheetViews>
  <sheetFormatPr defaultRowHeight="15" x14ac:dyDescent="0.25"/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7</v>
      </c>
      <c r="B2">
        <v>4.4229972543119356</v>
      </c>
      <c r="C2">
        <v>30.313969137035489</v>
      </c>
      <c r="D2">
        <v>8</v>
      </c>
      <c r="E2">
        <v>2.5092069118202098</v>
      </c>
      <c r="F2">
        <v>2407.875</v>
      </c>
      <c r="G2">
        <v>0.66225435869308302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G14" sqref="G14"/>
    </sheetView>
  </sheetViews>
  <sheetFormatPr defaultRowHeight="15" x14ac:dyDescent="0.25"/>
  <cols>
    <col min="1" max="1" width="22.28515625" bestFit="1" customWidth="1"/>
    <col min="2" max="2" width="35.42578125" bestFit="1" customWidth="1"/>
    <col min="3" max="3" width="13.85546875" style="3" bestFit="1" customWidth="1"/>
    <col min="4" max="4" width="12.7109375" style="5" bestFit="1" customWidth="1"/>
    <col min="5" max="5" width="12" style="5" bestFit="1" customWidth="1"/>
    <col min="6" max="6" width="11" style="5" bestFit="1" customWidth="1"/>
    <col min="7" max="7" width="12" style="3" bestFit="1" customWidth="1"/>
  </cols>
  <sheetData>
    <row r="1" spans="1:7" x14ac:dyDescent="0.25">
      <c r="A1" s="1" t="s">
        <v>2</v>
      </c>
      <c r="B1" s="1" t="s">
        <v>6</v>
      </c>
      <c r="C1" s="2" t="s">
        <v>0</v>
      </c>
      <c r="D1" s="4" t="s">
        <v>3</v>
      </c>
      <c r="E1" s="4" t="s">
        <v>1</v>
      </c>
      <c r="F1" s="4" t="s">
        <v>4</v>
      </c>
      <c r="G1" s="2" t="s">
        <v>5</v>
      </c>
    </row>
    <row r="2" spans="1:7" x14ac:dyDescent="0.25">
      <c r="A2" t="s">
        <v>8</v>
      </c>
      <c r="B2" t="s">
        <v>7</v>
      </c>
      <c r="C2" s="3">
        <v>15.533376239609449</v>
      </c>
      <c r="D2" s="5">
        <v>5.4874313855188923</v>
      </c>
      <c r="E2" s="5">
        <v>25.68960028282708</v>
      </c>
      <c r="F2" s="5">
        <v>2579</v>
      </c>
      <c r="G2" s="3">
        <v>0.68437378829003492</v>
      </c>
    </row>
    <row r="3" spans="1:7" x14ac:dyDescent="0.25">
      <c r="A3" t="s">
        <v>9</v>
      </c>
      <c r="B3" t="s">
        <v>7</v>
      </c>
      <c r="C3" s="3">
        <v>7.2502811145438706</v>
      </c>
      <c r="D3" s="5">
        <v>3.2096360922130942</v>
      </c>
      <c r="E3" s="5">
        <v>27.66673008948797</v>
      </c>
      <c r="F3" s="5">
        <v>2309</v>
      </c>
      <c r="G3" s="3">
        <v>0.65352966652230404</v>
      </c>
    </row>
    <row r="4" spans="1:7" x14ac:dyDescent="0.25">
      <c r="A4" t="s">
        <v>10</v>
      </c>
      <c r="B4" t="s">
        <v>7</v>
      </c>
      <c r="C4" s="3">
        <v>3.4439747926968081</v>
      </c>
      <c r="D4" s="5">
        <v>2.5812887581552171</v>
      </c>
      <c r="E4" s="5">
        <v>30.160750986123041</v>
      </c>
      <c r="F4" s="5">
        <v>2394</v>
      </c>
      <c r="G4" s="3">
        <v>0.64870509607351712</v>
      </c>
    </row>
    <row r="5" spans="1:7" x14ac:dyDescent="0.25">
      <c r="A5" t="s">
        <v>11</v>
      </c>
      <c r="B5" t="s">
        <v>7</v>
      </c>
      <c r="C5" s="3">
        <v>3.1025031694927909</v>
      </c>
      <c r="D5" s="5">
        <v>3.9005103803242922</v>
      </c>
      <c r="E5" s="5">
        <v>14.84302942842182</v>
      </c>
      <c r="F5" s="5">
        <v>2530</v>
      </c>
      <c r="G5" s="3">
        <v>0.67826086956521736</v>
      </c>
    </row>
    <row r="6" spans="1:7" x14ac:dyDescent="0.25">
      <c r="A6" t="s">
        <v>12</v>
      </c>
      <c r="B6" t="s">
        <v>7</v>
      </c>
      <c r="C6" s="3">
        <v>2.7541044900626299</v>
      </c>
      <c r="D6" s="5">
        <v>2.5474112496711339</v>
      </c>
      <c r="E6" s="5">
        <v>34.359632436333882</v>
      </c>
      <c r="F6" s="5">
        <v>2378</v>
      </c>
      <c r="G6" s="3">
        <v>0.6610597140454163</v>
      </c>
    </row>
    <row r="7" spans="1:7" x14ac:dyDescent="0.25">
      <c r="A7" t="s">
        <v>13</v>
      </c>
      <c r="B7" t="s">
        <v>7</v>
      </c>
      <c r="C7" s="3">
        <v>2.749616016753996</v>
      </c>
      <c r="D7" s="5">
        <v>2.2454262556191371</v>
      </c>
      <c r="E7" s="5">
        <v>24.977822480910529</v>
      </c>
      <c r="F7" s="5">
        <v>2381</v>
      </c>
      <c r="G7" s="3">
        <v>0.6577068458630827</v>
      </c>
    </row>
    <row r="8" spans="1:7" x14ac:dyDescent="0.25">
      <c r="A8" t="s">
        <v>14</v>
      </c>
      <c r="B8" t="s">
        <v>7</v>
      </c>
      <c r="C8" s="3">
        <v>1.2737794879820881</v>
      </c>
      <c r="D8" s="5">
        <v>1.384613473641136</v>
      </c>
      <c r="E8" s="5">
        <v>38.571786046239197</v>
      </c>
      <c r="F8" s="5">
        <v>2373</v>
      </c>
      <c r="G8" s="3">
        <v>0.66498103666245256</v>
      </c>
    </row>
    <row r="9" spans="1:7" x14ac:dyDescent="0.25">
      <c r="A9" t="s">
        <v>15</v>
      </c>
      <c r="B9" t="s">
        <v>7</v>
      </c>
      <c r="C9" s="3">
        <v>-0.72365727664615087</v>
      </c>
      <c r="D9" s="5">
        <v>-1.2826623005812221</v>
      </c>
      <c r="E9" s="5">
        <v>46.242401345940443</v>
      </c>
      <c r="F9" s="5">
        <v>2319</v>
      </c>
      <c r="G9" s="3">
        <v>0.64941785252263906</v>
      </c>
    </row>
    <row r="10" spans="1:7" x14ac:dyDescent="0.25">
      <c r="A10" s="6" t="s">
        <v>16</v>
      </c>
      <c r="B10" s="6"/>
      <c r="C10" s="7">
        <f>AVERAGE(C2:C9)</f>
        <v>4.4229972543119356</v>
      </c>
      <c r="D10" s="8">
        <f t="shared" ref="D10:G10" si="0">AVERAGE(D2:D9)</f>
        <v>2.5092069118202098</v>
      </c>
      <c r="E10" s="8">
        <f t="shared" si="0"/>
        <v>30.313969137035496</v>
      </c>
      <c r="F10" s="8">
        <f t="shared" si="0"/>
        <v>2407.875</v>
      </c>
      <c r="G10" s="7">
        <f t="shared" si="0"/>
        <v>0.66225435869308302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Pivot 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Johnny-Pc</cp:lastModifiedBy>
  <dcterms:created xsi:type="dcterms:W3CDTF">2021-05-10T12:05:16Z</dcterms:created>
  <dcterms:modified xsi:type="dcterms:W3CDTF">2021-05-10T12:05:49Z</dcterms:modified>
</cp:coreProperties>
</file>