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Grid_DadosMeteo\OptiGRIDvProject\Input\Tie Lines\"/>
    </mc:Choice>
  </mc:AlternateContent>
  <bookViews>
    <workbookView xWindow="0" yWindow="0" windowWidth="24120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0" i="1" l="1"/>
  <c r="P51" i="1"/>
  <c r="P52" i="1"/>
  <c r="P53" i="1"/>
  <c r="P54" i="1"/>
  <c r="P55" i="1"/>
  <c r="P56" i="1"/>
  <c r="P57" i="1"/>
  <c r="P58" i="1"/>
  <c r="P59" i="1"/>
  <c r="P60" i="1"/>
  <c r="P49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95" i="1"/>
  <c r="U96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2" i="1"/>
</calcChain>
</file>

<file path=xl/sharedStrings.xml><?xml version="1.0" encoding="utf-8"?>
<sst xmlns="http://schemas.openxmlformats.org/spreadsheetml/2006/main" count="211" uniqueCount="35">
  <si>
    <t>Alqueva</t>
  </si>
  <si>
    <t>Brovales</t>
  </si>
  <si>
    <t>Tavira</t>
  </si>
  <si>
    <t>Puebla de Guzmán</t>
  </si>
  <si>
    <t>Falagueira400</t>
  </si>
  <si>
    <t>Cedillo</t>
  </si>
  <si>
    <t>Alto Lindoso</t>
  </si>
  <si>
    <t>Lagoaca</t>
  </si>
  <si>
    <t>Aldeadávila</t>
  </si>
  <si>
    <t>Pocinho220</t>
  </si>
  <si>
    <t>Aldeadavila 2</t>
  </si>
  <si>
    <t>Aldeadavila 1</t>
  </si>
  <si>
    <t>Saucelle</t>
  </si>
  <si>
    <t>Line_code</t>
  </si>
  <si>
    <t>Shape_Leng</t>
  </si>
  <si>
    <t>Inicia</t>
  </si>
  <si>
    <t>Termina</t>
  </si>
  <si>
    <t>Node i</t>
  </si>
  <si>
    <t>Node f</t>
  </si>
  <si>
    <t>X1</t>
  </si>
  <si>
    <t>Y1</t>
  </si>
  <si>
    <t>X2</t>
  </si>
  <si>
    <t>Y2</t>
  </si>
  <si>
    <t>Tipo_cabo</t>
  </si>
  <si>
    <t>No_Lines</t>
  </si>
  <si>
    <t>Voltage</t>
  </si>
  <si>
    <t>Cap_Primav</t>
  </si>
  <si>
    <t>Cap_Verao</t>
  </si>
  <si>
    <t>Cap_Outono</t>
  </si>
  <si>
    <t>Cap_Invern</t>
  </si>
  <si>
    <t>Altitude</t>
  </si>
  <si>
    <t>compri</t>
  </si>
  <si>
    <t>Tmax</t>
  </si>
  <si>
    <t>L</t>
  </si>
  <si>
    <t>Cartelle 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</si>
</sst>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1" applyFont="1"/>
    <xf numFmtId="0" fontId="2" fillId="0" borderId="0" xfId="2" applyFont="1"/>
    <xf numFmtId="0" fontId="3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">
    <cellStyle name="Normal" xfId="0" builtinId="0"/>
    <cellStyle name="Normal_Sheet1" xfId="1"/>
    <cellStyle name="Normal_Sheet1_1" xfId="2"/>
    <cellStyle name="Normal_Sheet1_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3"/>
  <sheetViews>
    <sheetView tabSelected="1" topLeftCell="A52" workbookViewId="0">
      <selection activeCell="A63" sqref="A61:A63"/>
    </sheetView>
  </sheetViews>
  <sheetFormatPr defaultRowHeight="15" x14ac:dyDescent="0.25"/>
  <cols>
    <col min="3" max="3" width="23" customWidth="1"/>
    <col min="4" max="4" width="26.42578125" customWidth="1"/>
    <col min="5" max="6" width="9.140625" style="3"/>
    <col min="19" max="19" width="9.140625" style="3"/>
    <col min="22" max="22" width="9.140625" style="3"/>
    <col min="26" max="26" width="27.5703125" customWidth="1"/>
  </cols>
  <sheetData>
    <row r="1" spans="1:25" x14ac:dyDescent="0.25">
      <c r="A1" t="s">
        <v>13</v>
      </c>
      <c r="B1" t="s">
        <v>14</v>
      </c>
      <c r="C1" t="s">
        <v>15</v>
      </c>
      <c r="D1" t="s">
        <v>16</v>
      </c>
      <c r="E1" s="3" t="s">
        <v>17</v>
      </c>
      <c r="F1" s="3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s="1" t="s">
        <v>31</v>
      </c>
      <c r="T1" t="s">
        <v>32</v>
      </c>
      <c r="U1" t="s">
        <v>33</v>
      </c>
    </row>
    <row r="2" spans="1:25" x14ac:dyDescent="0.25">
      <c r="A2">
        <v>4065</v>
      </c>
      <c r="B2">
        <v>34085.142178599897</v>
      </c>
      <c r="C2" t="s">
        <v>2</v>
      </c>
      <c r="D2" t="s">
        <v>3</v>
      </c>
      <c r="E2" s="3">
        <v>4</v>
      </c>
      <c r="F2" s="3">
        <v>5</v>
      </c>
      <c r="G2" s="5">
        <v>32585.019219471011</v>
      </c>
      <c r="H2" s="5">
        <v>-257914.80677114372</v>
      </c>
      <c r="I2" s="5">
        <v>34188.556946232369</v>
      </c>
      <c r="J2" s="5">
        <v>-255576.61415456887</v>
      </c>
      <c r="K2">
        <v>5</v>
      </c>
      <c r="L2">
        <v>2</v>
      </c>
      <c r="M2">
        <v>400</v>
      </c>
      <c r="N2">
        <v>1386</v>
      </c>
      <c r="O2">
        <v>1386</v>
      </c>
      <c r="P2">
        <v>1386</v>
      </c>
      <c r="Q2">
        <v>1386</v>
      </c>
      <c r="R2">
        <v>0</v>
      </c>
      <c r="S2" s="3">
        <v>0</v>
      </c>
      <c r="T2">
        <v>80</v>
      </c>
      <c r="U2" s="1">
        <f>SQRT((G2-I2)^2+(J2-H2)^2)</f>
        <v>2835.2209708155206</v>
      </c>
    </row>
    <row r="3" spans="1:25" x14ac:dyDescent="0.25">
      <c r="A3">
        <v>4065</v>
      </c>
      <c r="B3">
        <v>34085.142178599897</v>
      </c>
      <c r="C3" t="s">
        <v>2</v>
      </c>
      <c r="D3" t="s">
        <v>3</v>
      </c>
      <c r="E3" s="3">
        <v>4</v>
      </c>
      <c r="F3" s="3">
        <v>5</v>
      </c>
      <c r="G3" s="5">
        <v>34188.556946232369</v>
      </c>
      <c r="H3" s="5">
        <v>-255576.61415456887</v>
      </c>
      <c r="I3" s="5">
        <v>35911.991001751216</v>
      </c>
      <c r="J3" s="5">
        <v>-254829.06764826697</v>
      </c>
      <c r="K3">
        <v>5</v>
      </c>
      <c r="L3">
        <v>2</v>
      </c>
      <c r="M3">
        <v>400</v>
      </c>
      <c r="N3">
        <v>1386</v>
      </c>
      <c r="O3">
        <v>1386</v>
      </c>
      <c r="P3">
        <v>1386</v>
      </c>
      <c r="Q3">
        <v>1386</v>
      </c>
      <c r="R3" s="10">
        <v>0</v>
      </c>
      <c r="S3" s="3">
        <v>0</v>
      </c>
      <c r="T3">
        <v>80</v>
      </c>
      <c r="U3" s="1">
        <f t="shared" ref="U3:U60" si="0">SQRT((G3-I3)^2+(J3-H3)^2)</f>
        <v>1878.5767811847152</v>
      </c>
    </row>
    <row r="4" spans="1:25" x14ac:dyDescent="0.25">
      <c r="A4">
        <v>4065</v>
      </c>
      <c r="B4">
        <v>34085.142178599897</v>
      </c>
      <c r="C4" t="s">
        <v>2</v>
      </c>
      <c r="D4" t="s">
        <v>3</v>
      </c>
      <c r="E4" s="3">
        <v>4</v>
      </c>
      <c r="F4" s="3">
        <v>5</v>
      </c>
      <c r="G4" s="5">
        <v>35911.991001751216</v>
      </c>
      <c r="H4" s="5">
        <v>-254829.06764826697</v>
      </c>
      <c r="I4" s="5">
        <v>40305.900413694835</v>
      </c>
      <c r="J4" s="5">
        <v>-250576.66899407026</v>
      </c>
      <c r="K4">
        <v>5</v>
      </c>
      <c r="L4">
        <v>2</v>
      </c>
      <c r="M4">
        <v>400</v>
      </c>
      <c r="N4">
        <v>1386</v>
      </c>
      <c r="O4">
        <v>1386</v>
      </c>
      <c r="P4">
        <v>1386</v>
      </c>
      <c r="Q4">
        <v>1386</v>
      </c>
      <c r="R4" s="10">
        <v>0</v>
      </c>
      <c r="S4" s="3">
        <v>0</v>
      </c>
      <c r="T4">
        <v>80</v>
      </c>
      <c r="U4" s="1">
        <f t="shared" si="0"/>
        <v>6114.6818588198557</v>
      </c>
    </row>
    <row r="5" spans="1:25" x14ac:dyDescent="0.25">
      <c r="A5">
        <v>4065</v>
      </c>
      <c r="B5">
        <v>34085.142178599897</v>
      </c>
      <c r="C5" t="s">
        <v>2</v>
      </c>
      <c r="D5" t="s">
        <v>3</v>
      </c>
      <c r="E5" s="3">
        <v>4</v>
      </c>
      <c r="F5" s="3">
        <v>5</v>
      </c>
      <c r="G5" s="5">
        <v>40305.900413694835</v>
      </c>
      <c r="H5" s="5">
        <v>-250576.66899407026</v>
      </c>
      <c r="I5" s="5">
        <v>40911.699453093359</v>
      </c>
      <c r="J5" s="5">
        <v>-249438.29202644739</v>
      </c>
      <c r="K5">
        <v>5</v>
      </c>
      <c r="L5">
        <v>2</v>
      </c>
      <c r="M5">
        <v>400</v>
      </c>
      <c r="N5">
        <v>1386</v>
      </c>
      <c r="O5">
        <v>1386</v>
      </c>
      <c r="P5">
        <v>1386</v>
      </c>
      <c r="Q5">
        <v>1386</v>
      </c>
      <c r="R5" s="10">
        <v>0</v>
      </c>
      <c r="S5" s="3">
        <v>0</v>
      </c>
      <c r="T5">
        <v>80</v>
      </c>
      <c r="U5" s="1">
        <f t="shared" si="0"/>
        <v>1289.5327047230767</v>
      </c>
    </row>
    <row r="6" spans="1:25" x14ac:dyDescent="0.25">
      <c r="A6">
        <v>4065</v>
      </c>
      <c r="B6">
        <v>34085.142178599897</v>
      </c>
      <c r="C6" t="s">
        <v>2</v>
      </c>
      <c r="D6" t="s">
        <v>3</v>
      </c>
      <c r="E6" s="3">
        <v>4</v>
      </c>
      <c r="F6" s="3">
        <v>5</v>
      </c>
      <c r="G6" s="5">
        <v>40911.699453093359</v>
      </c>
      <c r="H6" s="5">
        <v>-249438.29202644739</v>
      </c>
      <c r="I6" s="5">
        <v>45911.46771508141</v>
      </c>
      <c r="J6" s="5">
        <v>-248709.15473521958</v>
      </c>
      <c r="K6">
        <v>5</v>
      </c>
      <c r="L6">
        <v>2</v>
      </c>
      <c r="M6">
        <v>400</v>
      </c>
      <c r="N6">
        <v>1386</v>
      </c>
      <c r="O6">
        <v>1386</v>
      </c>
      <c r="P6">
        <v>1386</v>
      </c>
      <c r="Q6">
        <v>1386</v>
      </c>
      <c r="R6" s="10">
        <v>0</v>
      </c>
      <c r="S6" s="3">
        <v>0</v>
      </c>
      <c r="T6">
        <v>80</v>
      </c>
      <c r="U6" s="1">
        <f t="shared" si="0"/>
        <v>5052.6551300323326</v>
      </c>
    </row>
    <row r="7" spans="1:25" x14ac:dyDescent="0.25">
      <c r="A7">
        <v>4065</v>
      </c>
      <c r="B7">
        <v>34085.142178599897</v>
      </c>
      <c r="C7" t="s">
        <v>2</v>
      </c>
      <c r="D7" t="s">
        <v>3</v>
      </c>
      <c r="E7" s="3">
        <v>4</v>
      </c>
      <c r="F7" s="3">
        <v>5</v>
      </c>
      <c r="G7" s="5">
        <v>45911.46771508141</v>
      </c>
      <c r="H7" s="5">
        <v>-248709.15473521958</v>
      </c>
      <c r="I7" s="5">
        <v>49583.893920885501</v>
      </c>
      <c r="J7" s="5">
        <v>-245576.68390965316</v>
      </c>
      <c r="K7">
        <v>5</v>
      </c>
      <c r="L7">
        <v>2</v>
      </c>
      <c r="M7">
        <v>400</v>
      </c>
      <c r="N7">
        <v>1386</v>
      </c>
      <c r="O7">
        <v>1386</v>
      </c>
      <c r="P7">
        <v>1386</v>
      </c>
      <c r="Q7">
        <v>1386</v>
      </c>
      <c r="R7" s="10">
        <v>0</v>
      </c>
      <c r="S7" s="3">
        <v>0</v>
      </c>
      <c r="T7">
        <v>80</v>
      </c>
      <c r="U7" s="1">
        <f t="shared" si="0"/>
        <v>4826.9128550349214</v>
      </c>
    </row>
    <row r="8" spans="1:25" x14ac:dyDescent="0.25">
      <c r="A8">
        <v>4065</v>
      </c>
      <c r="B8">
        <v>34085.142178599897</v>
      </c>
      <c r="C8" t="s">
        <v>2</v>
      </c>
      <c r="D8" t="s">
        <v>3</v>
      </c>
      <c r="E8" s="3">
        <v>4</v>
      </c>
      <c r="F8" s="3">
        <v>5</v>
      </c>
      <c r="G8" s="5">
        <v>49583.893920885501</v>
      </c>
      <c r="H8" s="5">
        <v>-245576.68390965316</v>
      </c>
      <c r="I8" s="5">
        <v>50911.178118945325</v>
      </c>
      <c r="J8" s="5">
        <v>-243480.76958274847</v>
      </c>
      <c r="K8">
        <v>5</v>
      </c>
      <c r="L8">
        <v>2</v>
      </c>
      <c r="M8">
        <v>400</v>
      </c>
      <c r="N8">
        <v>1386</v>
      </c>
      <c r="O8">
        <v>1386</v>
      </c>
      <c r="P8">
        <v>1386</v>
      </c>
      <c r="Q8">
        <v>1386</v>
      </c>
      <c r="R8" s="10">
        <v>0</v>
      </c>
      <c r="S8" s="3">
        <v>0</v>
      </c>
      <c r="T8">
        <v>80</v>
      </c>
      <c r="U8" s="1">
        <f t="shared" si="0"/>
        <v>2480.8345789559717</v>
      </c>
      <c r="W8" s="3"/>
      <c r="X8" s="3"/>
      <c r="Y8" s="3"/>
    </row>
    <row r="9" spans="1:25" x14ac:dyDescent="0.25">
      <c r="A9">
        <v>4065</v>
      </c>
      <c r="B9">
        <v>34085.142178599897</v>
      </c>
      <c r="C9" t="s">
        <v>2</v>
      </c>
      <c r="D9" t="s">
        <v>3</v>
      </c>
      <c r="E9" s="3">
        <v>4</v>
      </c>
      <c r="F9" s="3">
        <v>5</v>
      </c>
      <c r="G9" s="5">
        <v>50911.178118945325</v>
      </c>
      <c r="H9" s="5">
        <v>-243480.76958274847</v>
      </c>
      <c r="I9" s="5">
        <v>53937.652922741887</v>
      </c>
      <c r="J9" s="5">
        <v>-240576.76123472332</v>
      </c>
      <c r="K9">
        <v>5</v>
      </c>
      <c r="L9">
        <v>2</v>
      </c>
      <c r="M9">
        <v>400</v>
      </c>
      <c r="N9">
        <v>1386</v>
      </c>
      <c r="O9">
        <v>1386</v>
      </c>
      <c r="P9">
        <v>1386</v>
      </c>
      <c r="Q9">
        <v>1386</v>
      </c>
      <c r="R9" s="10">
        <v>0</v>
      </c>
      <c r="S9" s="3">
        <v>0</v>
      </c>
      <c r="T9">
        <v>80</v>
      </c>
      <c r="U9" s="1">
        <f t="shared" si="0"/>
        <v>4194.3788841037222</v>
      </c>
      <c r="W9" s="3"/>
      <c r="X9" s="3"/>
      <c r="Y9" s="3"/>
    </row>
    <row r="10" spans="1:25" x14ac:dyDescent="0.25">
      <c r="A10">
        <v>4065</v>
      </c>
      <c r="B10">
        <v>34085.142178599897</v>
      </c>
      <c r="C10" t="s">
        <v>2</v>
      </c>
      <c r="D10" t="s">
        <v>3</v>
      </c>
      <c r="E10" s="3">
        <v>4</v>
      </c>
      <c r="F10" s="3">
        <v>5</v>
      </c>
      <c r="G10" s="5">
        <v>53937.652922741887</v>
      </c>
      <c r="H10" s="5">
        <v>-240576.76123472332</v>
      </c>
      <c r="I10" s="5">
        <v>55846.768059668015</v>
      </c>
      <c r="J10" s="5">
        <v>-237942.76212396356</v>
      </c>
      <c r="K10">
        <v>5</v>
      </c>
      <c r="L10">
        <v>2</v>
      </c>
      <c r="M10">
        <v>400</v>
      </c>
      <c r="N10">
        <v>1386</v>
      </c>
      <c r="O10">
        <v>1386</v>
      </c>
      <c r="P10">
        <v>1386</v>
      </c>
      <c r="Q10">
        <v>1386</v>
      </c>
      <c r="R10" s="10">
        <v>0</v>
      </c>
      <c r="S10" s="3">
        <v>0</v>
      </c>
      <c r="T10">
        <v>80</v>
      </c>
      <c r="U10" s="1">
        <f t="shared" si="0"/>
        <v>3253.101892275075</v>
      </c>
      <c r="W10" s="3"/>
      <c r="X10" s="3"/>
      <c r="Y10" s="3"/>
    </row>
    <row r="11" spans="1:25" x14ac:dyDescent="0.25">
      <c r="A11" s="9">
        <v>4065</v>
      </c>
      <c r="B11" s="9">
        <v>34085.142178599897</v>
      </c>
      <c r="C11" s="9" t="s">
        <v>2</v>
      </c>
      <c r="D11" s="9" t="s">
        <v>3</v>
      </c>
      <c r="E11" s="3">
        <v>4</v>
      </c>
      <c r="F11" s="3">
        <v>5</v>
      </c>
      <c r="G11" s="5">
        <v>55846.768059668015</v>
      </c>
      <c r="H11" s="5">
        <v>-237942.76212396356</v>
      </c>
      <c r="I11" s="4">
        <v>55989.9</v>
      </c>
      <c r="J11" s="4">
        <v>-237785.1</v>
      </c>
      <c r="K11" s="9">
        <v>5</v>
      </c>
      <c r="L11" s="9">
        <v>2</v>
      </c>
      <c r="M11" s="9">
        <v>400</v>
      </c>
      <c r="N11" s="9">
        <v>1386</v>
      </c>
      <c r="O11" s="9">
        <v>1386</v>
      </c>
      <c r="P11" s="9">
        <v>1386</v>
      </c>
      <c r="Q11" s="9">
        <v>1386</v>
      </c>
      <c r="R11" s="10">
        <v>0</v>
      </c>
      <c r="S11" s="3">
        <v>0</v>
      </c>
      <c r="T11" s="9">
        <v>80</v>
      </c>
      <c r="U11" s="1">
        <f t="shared" si="0"/>
        <v>212.94153581652265</v>
      </c>
      <c r="W11" s="3"/>
      <c r="X11" s="3"/>
      <c r="Y11" s="3"/>
    </row>
    <row r="12" spans="1:25" x14ac:dyDescent="0.25">
      <c r="A12" s="9">
        <v>4065</v>
      </c>
      <c r="B12" s="9">
        <v>34085.142178599897</v>
      </c>
      <c r="C12" s="9" t="s">
        <v>2</v>
      </c>
      <c r="D12" s="9" t="s">
        <v>3</v>
      </c>
      <c r="E12" s="3">
        <v>4</v>
      </c>
      <c r="F12" s="3">
        <v>5</v>
      </c>
      <c r="G12" s="4">
        <v>55989.9</v>
      </c>
      <c r="H12" s="4">
        <v>-237785.1</v>
      </c>
      <c r="I12" s="4">
        <v>57807.8</v>
      </c>
      <c r="J12" s="4">
        <v>-236736.2</v>
      </c>
      <c r="K12" s="9">
        <v>5</v>
      </c>
      <c r="L12" s="9">
        <v>2</v>
      </c>
      <c r="M12" s="9">
        <v>400</v>
      </c>
      <c r="N12" s="9">
        <v>1386</v>
      </c>
      <c r="O12" s="9">
        <v>1386</v>
      </c>
      <c r="P12" s="9">
        <v>1386</v>
      </c>
      <c r="Q12" s="9">
        <v>1386</v>
      </c>
      <c r="R12" s="10">
        <v>0</v>
      </c>
      <c r="S12" s="3">
        <v>0</v>
      </c>
      <c r="T12" s="9">
        <v>80</v>
      </c>
      <c r="U12" s="1">
        <f t="shared" si="0"/>
        <v>2098.7976605666381</v>
      </c>
      <c r="W12" s="3"/>
      <c r="X12" s="3"/>
      <c r="Y12" s="3"/>
    </row>
    <row r="13" spans="1:25" x14ac:dyDescent="0.25">
      <c r="A13" s="9">
        <v>4065</v>
      </c>
      <c r="B13" s="9">
        <v>34085.142178599897</v>
      </c>
      <c r="C13" s="9" t="s">
        <v>2</v>
      </c>
      <c r="D13" s="9" t="s">
        <v>3</v>
      </c>
      <c r="E13" s="3">
        <v>4</v>
      </c>
      <c r="F13" s="3">
        <v>5</v>
      </c>
      <c r="G13" s="4">
        <v>57807.8</v>
      </c>
      <c r="H13" s="4">
        <v>-236736.2</v>
      </c>
      <c r="I13" s="4">
        <v>59106.3</v>
      </c>
      <c r="J13" s="4">
        <v>-235949.9</v>
      </c>
      <c r="K13" s="9">
        <v>5</v>
      </c>
      <c r="L13" s="9">
        <v>2</v>
      </c>
      <c r="M13" s="9">
        <v>400</v>
      </c>
      <c r="N13" s="9">
        <v>1386</v>
      </c>
      <c r="O13" s="9">
        <v>1386</v>
      </c>
      <c r="P13" s="9">
        <v>1386</v>
      </c>
      <c r="Q13" s="9">
        <v>1386</v>
      </c>
      <c r="R13" s="10">
        <v>0</v>
      </c>
      <c r="S13" s="3">
        <v>0</v>
      </c>
      <c r="T13" s="9">
        <v>80</v>
      </c>
      <c r="U13" s="1">
        <f t="shared" si="0"/>
        <v>1518.0151316768972</v>
      </c>
    </row>
    <row r="14" spans="1:25" x14ac:dyDescent="0.25">
      <c r="A14" s="9">
        <v>4065</v>
      </c>
      <c r="B14" s="9">
        <v>34085.142178599897</v>
      </c>
      <c r="C14" s="9" t="s">
        <v>2</v>
      </c>
      <c r="D14" s="9" t="s">
        <v>3</v>
      </c>
      <c r="E14" s="3">
        <v>4</v>
      </c>
      <c r="F14" s="3">
        <v>5</v>
      </c>
      <c r="G14" s="4">
        <v>59106.3</v>
      </c>
      <c r="H14" s="4">
        <v>-235949.9</v>
      </c>
      <c r="I14" s="4">
        <v>64820.4</v>
      </c>
      <c r="J14" s="4">
        <v>-236442.5</v>
      </c>
      <c r="K14" s="9">
        <v>5</v>
      </c>
      <c r="L14" s="9">
        <v>2</v>
      </c>
      <c r="M14" s="9">
        <v>400</v>
      </c>
      <c r="N14" s="9">
        <v>1386</v>
      </c>
      <c r="O14" s="9">
        <v>1386</v>
      </c>
      <c r="P14" s="9">
        <v>1386</v>
      </c>
      <c r="Q14" s="9">
        <v>1386</v>
      </c>
      <c r="R14" s="10">
        <v>0</v>
      </c>
      <c r="S14" s="3">
        <v>0</v>
      </c>
      <c r="T14" s="9">
        <v>80</v>
      </c>
      <c r="U14" s="1">
        <f t="shared" si="0"/>
        <v>5735.2936777465884</v>
      </c>
    </row>
    <row r="15" spans="1:25" x14ac:dyDescent="0.25">
      <c r="A15" s="9">
        <v>4065</v>
      </c>
      <c r="B15" s="9">
        <v>34085.142178599897</v>
      </c>
      <c r="C15" s="9" t="s">
        <v>2</v>
      </c>
      <c r="D15" s="9" t="s">
        <v>3</v>
      </c>
      <c r="E15" s="3">
        <v>4</v>
      </c>
      <c r="F15" s="3">
        <v>5</v>
      </c>
      <c r="G15" s="4">
        <v>64820.4</v>
      </c>
      <c r="H15" s="4">
        <v>-236442.5</v>
      </c>
      <c r="I15" s="4">
        <v>68196.7</v>
      </c>
      <c r="J15" s="4">
        <v>-235906.3</v>
      </c>
      <c r="K15" s="9">
        <v>5</v>
      </c>
      <c r="L15" s="9">
        <v>2</v>
      </c>
      <c r="M15" s="9">
        <v>400</v>
      </c>
      <c r="N15" s="9">
        <v>1386</v>
      </c>
      <c r="O15" s="9">
        <v>1386</v>
      </c>
      <c r="P15" s="9">
        <v>1386</v>
      </c>
      <c r="Q15" s="9">
        <v>1386</v>
      </c>
      <c r="R15" s="10">
        <v>0</v>
      </c>
      <c r="S15" s="3">
        <v>0</v>
      </c>
      <c r="T15" s="9">
        <v>80</v>
      </c>
      <c r="U15" s="1">
        <f t="shared" si="0"/>
        <v>3418.612603089151</v>
      </c>
    </row>
    <row r="16" spans="1:25" x14ac:dyDescent="0.25">
      <c r="A16" s="9">
        <v>4065</v>
      </c>
      <c r="B16" s="9">
        <v>34085.142178599897</v>
      </c>
      <c r="C16" s="9" t="s">
        <v>2</v>
      </c>
      <c r="D16" s="9" t="s">
        <v>3</v>
      </c>
      <c r="E16" s="3">
        <v>4</v>
      </c>
      <c r="F16" s="3">
        <v>5</v>
      </c>
      <c r="G16" s="4">
        <v>68196.7</v>
      </c>
      <c r="H16" s="4">
        <v>-235906.3</v>
      </c>
      <c r="I16" s="4">
        <v>71832.899999999994</v>
      </c>
      <c r="J16" s="4">
        <v>-235888.8</v>
      </c>
      <c r="K16" s="9">
        <v>5</v>
      </c>
      <c r="L16" s="9">
        <v>2</v>
      </c>
      <c r="M16" s="9">
        <v>400</v>
      </c>
      <c r="N16" s="9">
        <v>1386</v>
      </c>
      <c r="O16" s="9">
        <v>1386</v>
      </c>
      <c r="P16" s="9">
        <v>1386</v>
      </c>
      <c r="Q16" s="9">
        <v>1386</v>
      </c>
      <c r="R16" s="10">
        <v>0</v>
      </c>
      <c r="S16" s="3">
        <v>0</v>
      </c>
      <c r="T16" s="9">
        <v>80</v>
      </c>
      <c r="U16" s="1">
        <f t="shared" si="0"/>
        <v>3636.2421110261594</v>
      </c>
    </row>
    <row r="17" spans="1:21" x14ac:dyDescent="0.25">
      <c r="A17" s="9">
        <v>4065</v>
      </c>
      <c r="B17" s="9">
        <v>34085.142178599897</v>
      </c>
      <c r="C17" s="9" t="s">
        <v>2</v>
      </c>
      <c r="D17" s="9" t="s">
        <v>3</v>
      </c>
      <c r="E17" s="3">
        <v>4</v>
      </c>
      <c r="F17" s="3">
        <v>5</v>
      </c>
      <c r="G17" s="4">
        <v>71832.899999999994</v>
      </c>
      <c r="H17" s="4">
        <v>-235888.8</v>
      </c>
      <c r="I17" s="4">
        <v>74430.100000000006</v>
      </c>
      <c r="J17" s="4">
        <v>-235356.3</v>
      </c>
      <c r="K17" s="9">
        <v>5</v>
      </c>
      <c r="L17" s="9">
        <v>2</v>
      </c>
      <c r="M17" s="9">
        <v>400</v>
      </c>
      <c r="N17" s="9">
        <v>1386</v>
      </c>
      <c r="O17" s="9">
        <v>1386</v>
      </c>
      <c r="P17" s="9">
        <v>1386</v>
      </c>
      <c r="Q17" s="9">
        <v>1386</v>
      </c>
      <c r="R17" s="10">
        <v>0</v>
      </c>
      <c r="S17" s="3">
        <v>0</v>
      </c>
      <c r="T17" s="9">
        <v>80</v>
      </c>
      <c r="U17" s="1">
        <f t="shared" si="0"/>
        <v>2651.2269027754037</v>
      </c>
    </row>
    <row r="18" spans="1:21" x14ac:dyDescent="0.25">
      <c r="A18" s="9">
        <v>4065</v>
      </c>
      <c r="B18" s="9">
        <v>34085.142178599897</v>
      </c>
      <c r="C18" s="9" t="s">
        <v>2</v>
      </c>
      <c r="D18" s="9" t="s">
        <v>3</v>
      </c>
      <c r="E18" s="3">
        <v>4</v>
      </c>
      <c r="F18" s="3">
        <v>5</v>
      </c>
      <c r="G18" s="4">
        <v>74430.100000000006</v>
      </c>
      <c r="H18" s="4">
        <v>-235356.3</v>
      </c>
      <c r="I18" s="4">
        <v>76248.100000000006</v>
      </c>
      <c r="J18" s="4">
        <v>-234827.5</v>
      </c>
      <c r="K18" s="9">
        <v>5</v>
      </c>
      <c r="L18" s="9">
        <v>2</v>
      </c>
      <c r="M18" s="9">
        <v>400</v>
      </c>
      <c r="N18" s="9">
        <v>1386</v>
      </c>
      <c r="O18" s="9">
        <v>1386</v>
      </c>
      <c r="P18" s="9">
        <v>1386</v>
      </c>
      <c r="Q18" s="9">
        <v>1386</v>
      </c>
      <c r="R18" s="10">
        <v>0</v>
      </c>
      <c r="S18" s="3">
        <v>0</v>
      </c>
      <c r="T18" s="9">
        <v>80</v>
      </c>
      <c r="U18" s="1">
        <f t="shared" si="0"/>
        <v>1893.3445117040872</v>
      </c>
    </row>
    <row r="19" spans="1:21" x14ac:dyDescent="0.25">
      <c r="A19" s="9">
        <v>4065</v>
      </c>
      <c r="B19" s="9">
        <v>34085.142178599897</v>
      </c>
      <c r="C19" s="9" t="s">
        <v>2</v>
      </c>
      <c r="D19" s="9" t="s">
        <v>3</v>
      </c>
      <c r="E19" s="3">
        <v>4</v>
      </c>
      <c r="F19" s="3">
        <v>5</v>
      </c>
      <c r="G19" s="4">
        <v>76248.100000000006</v>
      </c>
      <c r="H19" s="4">
        <v>-234827.5</v>
      </c>
      <c r="I19" s="4">
        <v>78845.399999999994</v>
      </c>
      <c r="J19" s="4">
        <v>-235335.1</v>
      </c>
      <c r="K19" s="9">
        <v>5</v>
      </c>
      <c r="L19" s="9">
        <v>2</v>
      </c>
      <c r="M19" s="9">
        <v>400</v>
      </c>
      <c r="N19" s="9">
        <v>1386</v>
      </c>
      <c r="O19" s="9">
        <v>1386</v>
      </c>
      <c r="P19" s="9">
        <v>1386</v>
      </c>
      <c r="Q19" s="9">
        <v>1386</v>
      </c>
      <c r="R19" s="10">
        <v>0</v>
      </c>
      <c r="S19" s="3">
        <v>0</v>
      </c>
      <c r="T19" s="9">
        <v>80</v>
      </c>
      <c r="U19" s="1">
        <f t="shared" si="0"/>
        <v>2646.4362924506509</v>
      </c>
    </row>
    <row r="20" spans="1:21" x14ac:dyDescent="0.25">
      <c r="A20">
        <v>4037</v>
      </c>
      <c r="B20">
        <v>40055.190334200001</v>
      </c>
      <c r="C20" t="s">
        <v>0</v>
      </c>
      <c r="D20" t="s">
        <v>1</v>
      </c>
      <c r="E20" s="3">
        <v>4</v>
      </c>
      <c r="F20" s="3">
        <v>5</v>
      </c>
      <c r="G20" s="4">
        <v>55684.263719882802</v>
      </c>
      <c r="H20" s="4">
        <v>-164648.13074914599</v>
      </c>
      <c r="I20" s="4">
        <v>55909.933543879124</v>
      </c>
      <c r="J20" s="4">
        <v>-164786.8342039588</v>
      </c>
      <c r="K20">
        <v>5</v>
      </c>
      <c r="L20">
        <v>2</v>
      </c>
      <c r="M20">
        <v>400</v>
      </c>
      <c r="N20">
        <v>1386</v>
      </c>
      <c r="O20" s="10">
        <v>1386</v>
      </c>
      <c r="P20">
        <v>1386</v>
      </c>
      <c r="Q20">
        <v>1386</v>
      </c>
      <c r="R20" s="10">
        <v>0</v>
      </c>
      <c r="S20" s="3">
        <v>0</v>
      </c>
      <c r="T20">
        <v>80</v>
      </c>
      <c r="U20" s="1">
        <f t="shared" si="0"/>
        <v>264.88774573305864</v>
      </c>
    </row>
    <row r="21" spans="1:21" x14ac:dyDescent="0.25">
      <c r="A21">
        <v>4037</v>
      </c>
      <c r="B21">
        <v>40055.190334200001</v>
      </c>
      <c r="C21" t="s">
        <v>0</v>
      </c>
      <c r="D21" t="s">
        <v>1</v>
      </c>
      <c r="E21" s="3">
        <v>4</v>
      </c>
      <c r="F21" s="3">
        <v>5</v>
      </c>
      <c r="G21" s="4">
        <v>55909.933543879124</v>
      </c>
      <c r="H21" s="4">
        <v>-164786.8342039588</v>
      </c>
      <c r="I21" s="4">
        <v>60909.688031215694</v>
      </c>
      <c r="J21" s="4">
        <v>-163076.31587106807</v>
      </c>
      <c r="K21">
        <v>5</v>
      </c>
      <c r="L21">
        <v>2</v>
      </c>
      <c r="M21">
        <v>400</v>
      </c>
      <c r="N21">
        <v>1386</v>
      </c>
      <c r="O21" s="10">
        <v>1386</v>
      </c>
      <c r="P21">
        <v>1386</v>
      </c>
      <c r="Q21">
        <v>1386</v>
      </c>
      <c r="R21" s="10">
        <v>0</v>
      </c>
      <c r="S21" s="3">
        <v>0</v>
      </c>
      <c r="T21">
        <v>80</v>
      </c>
      <c r="U21" s="1">
        <f t="shared" si="0"/>
        <v>5284.2613391842615</v>
      </c>
    </row>
    <row r="22" spans="1:21" x14ac:dyDescent="0.25">
      <c r="A22">
        <v>4037</v>
      </c>
      <c r="B22">
        <v>40055.190334200001</v>
      </c>
      <c r="C22" t="s">
        <v>0</v>
      </c>
      <c r="D22" t="s">
        <v>1</v>
      </c>
      <c r="E22" s="3">
        <v>4</v>
      </c>
      <c r="F22" s="3">
        <v>5</v>
      </c>
      <c r="G22" s="4">
        <v>60909.688031215694</v>
      </c>
      <c r="H22" s="4">
        <v>-163076.31587106807</v>
      </c>
      <c r="I22" s="4">
        <v>65909.488430691665</v>
      </c>
      <c r="J22" s="4">
        <v>-164863.8454695848</v>
      </c>
      <c r="K22">
        <v>5</v>
      </c>
      <c r="L22">
        <v>2</v>
      </c>
      <c r="M22">
        <v>400</v>
      </c>
      <c r="N22">
        <v>1386</v>
      </c>
      <c r="O22" s="10">
        <v>1386</v>
      </c>
      <c r="P22">
        <v>1386</v>
      </c>
      <c r="Q22">
        <v>1386</v>
      </c>
      <c r="R22" s="10">
        <v>0</v>
      </c>
      <c r="S22" s="3">
        <v>0</v>
      </c>
      <c r="T22">
        <v>80</v>
      </c>
      <c r="U22" s="1">
        <f t="shared" si="0"/>
        <v>5309.7331477366606</v>
      </c>
    </row>
    <row r="23" spans="1:21" x14ac:dyDescent="0.25">
      <c r="A23">
        <v>4037</v>
      </c>
      <c r="B23">
        <v>40055.190334200001</v>
      </c>
      <c r="C23" t="s">
        <v>0</v>
      </c>
      <c r="D23" t="s">
        <v>1</v>
      </c>
      <c r="E23" s="3">
        <v>4</v>
      </c>
      <c r="F23" s="3">
        <v>5</v>
      </c>
      <c r="G23" s="4">
        <v>65909.488430691665</v>
      </c>
      <c r="H23" s="4">
        <v>-164863.8454695848</v>
      </c>
      <c r="I23" s="4">
        <v>70909.220060491018</v>
      </c>
      <c r="J23" s="4">
        <v>-161405.58300092808</v>
      </c>
      <c r="K23">
        <v>5</v>
      </c>
      <c r="L23">
        <v>2</v>
      </c>
      <c r="M23">
        <v>400</v>
      </c>
      <c r="N23">
        <v>1386</v>
      </c>
      <c r="O23" s="10">
        <v>1386</v>
      </c>
      <c r="P23">
        <v>1386</v>
      </c>
      <c r="Q23">
        <v>1386</v>
      </c>
      <c r="R23" s="10">
        <v>0</v>
      </c>
      <c r="S23" s="3">
        <v>0</v>
      </c>
      <c r="T23">
        <v>80</v>
      </c>
      <c r="U23" s="1">
        <f t="shared" si="0"/>
        <v>6079.21834384453</v>
      </c>
    </row>
    <row r="24" spans="1:21" x14ac:dyDescent="0.25">
      <c r="A24">
        <v>4037</v>
      </c>
      <c r="B24">
        <v>40055.190334200001</v>
      </c>
      <c r="C24" t="s">
        <v>0</v>
      </c>
      <c r="D24" t="s">
        <v>1</v>
      </c>
      <c r="E24" s="3">
        <v>4</v>
      </c>
      <c r="F24" s="3">
        <v>5</v>
      </c>
      <c r="G24" s="4">
        <v>70909.220060491018</v>
      </c>
      <c r="H24" s="4">
        <v>-161405.58300092808</v>
      </c>
      <c r="I24" s="4">
        <v>72016.546278636742</v>
      </c>
      <c r="J24" s="4">
        <v>-160578.66949793274</v>
      </c>
      <c r="K24">
        <v>5</v>
      </c>
      <c r="L24">
        <v>2</v>
      </c>
      <c r="M24">
        <v>400</v>
      </c>
      <c r="N24">
        <v>1386</v>
      </c>
      <c r="O24" s="10">
        <v>1386</v>
      </c>
      <c r="P24">
        <v>1386</v>
      </c>
      <c r="Q24">
        <v>1386</v>
      </c>
      <c r="R24" s="10">
        <v>0</v>
      </c>
      <c r="S24" s="3">
        <v>0</v>
      </c>
      <c r="T24">
        <v>80</v>
      </c>
      <c r="U24" s="1">
        <f t="shared" si="0"/>
        <v>1382.0120458335105</v>
      </c>
    </row>
    <row r="25" spans="1:21" x14ac:dyDescent="0.25">
      <c r="A25">
        <v>4037</v>
      </c>
      <c r="B25">
        <v>40055.190334200001</v>
      </c>
      <c r="C25" t="s">
        <v>0</v>
      </c>
      <c r="D25" t="s">
        <v>1</v>
      </c>
      <c r="E25" s="3">
        <v>4</v>
      </c>
      <c r="F25" s="3">
        <v>5</v>
      </c>
      <c r="G25" s="4">
        <v>82318.74576585622</v>
      </c>
      <c r="H25" s="4">
        <v>-160578.53746863091</v>
      </c>
      <c r="I25" s="4">
        <v>85908.557081780833</v>
      </c>
      <c r="J25" s="4">
        <v>-161833.15878965653</v>
      </c>
      <c r="K25">
        <v>5</v>
      </c>
      <c r="L25">
        <v>2</v>
      </c>
      <c r="M25">
        <v>400</v>
      </c>
      <c r="N25">
        <v>1386</v>
      </c>
      <c r="O25" s="10">
        <v>1386</v>
      </c>
      <c r="P25">
        <v>1386</v>
      </c>
      <c r="Q25">
        <v>1386</v>
      </c>
      <c r="R25" s="10">
        <v>0</v>
      </c>
      <c r="S25" s="3">
        <v>0</v>
      </c>
      <c r="T25">
        <v>80</v>
      </c>
      <c r="U25" s="1">
        <f t="shared" si="0"/>
        <v>3802.7384794529962</v>
      </c>
    </row>
    <row r="26" spans="1:21" x14ac:dyDescent="0.25">
      <c r="A26">
        <v>4037</v>
      </c>
      <c r="B26">
        <v>40055.190334200001</v>
      </c>
      <c r="C26" t="s">
        <v>0</v>
      </c>
      <c r="D26" t="s">
        <v>1</v>
      </c>
      <c r="E26" s="3">
        <v>4</v>
      </c>
      <c r="F26" s="3">
        <v>5</v>
      </c>
      <c r="G26" s="4">
        <v>85908.557081780833</v>
      </c>
      <c r="H26" s="4">
        <v>-161833.15878965653</v>
      </c>
      <c r="I26" s="4">
        <v>89857.49234511159</v>
      </c>
      <c r="J26" s="4">
        <v>-163143.90029014871</v>
      </c>
      <c r="K26">
        <v>5</v>
      </c>
      <c r="L26">
        <v>2</v>
      </c>
      <c r="M26">
        <v>400</v>
      </c>
      <c r="N26">
        <v>1386</v>
      </c>
      <c r="O26" s="10">
        <v>1386</v>
      </c>
      <c r="P26">
        <v>1386</v>
      </c>
      <c r="Q26">
        <v>1386</v>
      </c>
      <c r="R26" s="10">
        <v>0</v>
      </c>
      <c r="S26" s="3">
        <v>0</v>
      </c>
      <c r="T26">
        <v>80</v>
      </c>
      <c r="U26" s="1">
        <f t="shared" si="0"/>
        <v>4160.7851416637268</v>
      </c>
    </row>
    <row r="27" spans="1:21" x14ac:dyDescent="0.25">
      <c r="A27">
        <v>4037</v>
      </c>
      <c r="B27">
        <v>40055.190334200001</v>
      </c>
      <c r="C27" t="s">
        <v>0</v>
      </c>
      <c r="D27" t="s">
        <v>1</v>
      </c>
      <c r="E27" s="3">
        <v>4</v>
      </c>
      <c r="F27" s="3">
        <v>5</v>
      </c>
      <c r="G27" s="4">
        <v>72016.546278636742</v>
      </c>
      <c r="H27" s="4">
        <v>-160578.66949793274</v>
      </c>
      <c r="I27" s="4">
        <v>75908.963233162009</v>
      </c>
      <c r="J27" s="4">
        <v>-158828.03468115709</v>
      </c>
      <c r="K27">
        <v>5</v>
      </c>
      <c r="L27">
        <v>2</v>
      </c>
      <c r="M27">
        <v>400</v>
      </c>
      <c r="N27">
        <v>1386</v>
      </c>
      <c r="O27" s="10">
        <v>1386</v>
      </c>
      <c r="P27">
        <v>1386</v>
      </c>
      <c r="Q27">
        <v>1386</v>
      </c>
      <c r="R27" s="10">
        <v>0</v>
      </c>
      <c r="S27" s="3">
        <v>0</v>
      </c>
      <c r="T27">
        <v>80</v>
      </c>
      <c r="U27" s="1">
        <f t="shared" si="0"/>
        <v>4267.9775080924301</v>
      </c>
    </row>
    <row r="28" spans="1:21" x14ac:dyDescent="0.25">
      <c r="A28">
        <v>4037</v>
      </c>
      <c r="B28">
        <v>40055.190334200001</v>
      </c>
      <c r="C28" t="s">
        <v>0</v>
      </c>
      <c r="D28" t="s">
        <v>1</v>
      </c>
      <c r="E28" s="3">
        <v>4</v>
      </c>
      <c r="F28" s="3">
        <v>5</v>
      </c>
      <c r="G28" s="4">
        <v>75908.963233162009</v>
      </c>
      <c r="H28" s="4">
        <v>-158828.03468115709</v>
      </c>
      <c r="I28" s="4">
        <v>80908.734104720395</v>
      </c>
      <c r="J28" s="4">
        <v>-158354.7295678654</v>
      </c>
      <c r="K28">
        <v>5</v>
      </c>
      <c r="L28">
        <v>2</v>
      </c>
      <c r="M28">
        <v>400</v>
      </c>
      <c r="N28">
        <v>1386</v>
      </c>
      <c r="O28" s="10">
        <v>1386</v>
      </c>
      <c r="P28">
        <v>1386</v>
      </c>
      <c r="Q28">
        <v>1386</v>
      </c>
      <c r="R28" s="10">
        <v>0</v>
      </c>
      <c r="S28" s="3">
        <v>0</v>
      </c>
      <c r="T28">
        <v>80</v>
      </c>
      <c r="U28" s="1">
        <f t="shared" si="0"/>
        <v>5022.1237040072765</v>
      </c>
    </row>
    <row r="29" spans="1:21" x14ac:dyDescent="0.25">
      <c r="A29">
        <v>4037</v>
      </c>
      <c r="B29">
        <v>40055.190334200001</v>
      </c>
      <c r="C29" t="s">
        <v>0</v>
      </c>
      <c r="D29" t="s">
        <v>1</v>
      </c>
      <c r="E29" s="3">
        <v>4</v>
      </c>
      <c r="F29" s="3">
        <v>5</v>
      </c>
      <c r="G29" s="4">
        <v>80908.734104720395</v>
      </c>
      <c r="H29" s="4">
        <v>-158354.7295678654</v>
      </c>
      <c r="I29" s="4">
        <v>82318.74576585622</v>
      </c>
      <c r="J29" s="4">
        <v>-160578.53746863091</v>
      </c>
      <c r="K29">
        <v>5</v>
      </c>
      <c r="L29">
        <v>2</v>
      </c>
      <c r="M29">
        <v>400</v>
      </c>
      <c r="N29">
        <v>1386</v>
      </c>
      <c r="O29" s="10">
        <v>1386</v>
      </c>
      <c r="P29">
        <v>1386</v>
      </c>
      <c r="Q29">
        <v>1386</v>
      </c>
      <c r="R29" s="10">
        <v>0</v>
      </c>
      <c r="S29" s="3">
        <v>0</v>
      </c>
      <c r="T29">
        <v>80</v>
      </c>
      <c r="U29" s="1">
        <f t="shared" si="0"/>
        <v>2633.1453556623269</v>
      </c>
    </row>
    <row r="30" spans="1:21" x14ac:dyDescent="0.25">
      <c r="A30" s="9">
        <v>4037</v>
      </c>
      <c r="B30" s="9">
        <v>40055.190334200001</v>
      </c>
      <c r="C30" s="9" t="s">
        <v>0</v>
      </c>
      <c r="D30" s="9" t="s">
        <v>1</v>
      </c>
      <c r="E30" s="3">
        <v>4</v>
      </c>
      <c r="F30" s="3">
        <v>5</v>
      </c>
      <c r="G30" s="4">
        <v>89857.49234511159</v>
      </c>
      <c r="H30" s="4">
        <v>-163143.90029014871</v>
      </c>
      <c r="I30">
        <v>91042.6</v>
      </c>
      <c r="J30">
        <v>-162466.9</v>
      </c>
      <c r="K30" s="9">
        <v>5</v>
      </c>
      <c r="L30" s="9">
        <v>2</v>
      </c>
      <c r="M30" s="9">
        <v>400</v>
      </c>
      <c r="N30" s="9">
        <v>1386</v>
      </c>
      <c r="O30" s="10">
        <v>1386</v>
      </c>
      <c r="P30" s="9">
        <v>1386</v>
      </c>
      <c r="Q30" s="9">
        <v>1386</v>
      </c>
      <c r="R30" s="10">
        <v>0</v>
      </c>
      <c r="S30" s="3">
        <v>0</v>
      </c>
      <c r="T30" s="9">
        <v>80</v>
      </c>
      <c r="U30" s="1">
        <f t="shared" si="0"/>
        <v>1364.8478107600743</v>
      </c>
    </row>
    <row r="31" spans="1:21" x14ac:dyDescent="0.25">
      <c r="A31" s="9">
        <v>4037</v>
      </c>
      <c r="B31" s="9">
        <v>40055.190334200001</v>
      </c>
      <c r="C31" s="9" t="s">
        <v>0</v>
      </c>
      <c r="D31" s="9" t="s">
        <v>1</v>
      </c>
      <c r="E31" s="3">
        <v>4</v>
      </c>
      <c r="F31" s="3">
        <v>5</v>
      </c>
      <c r="G31" s="9">
        <v>91042.6</v>
      </c>
      <c r="H31" s="9">
        <v>-162466.9</v>
      </c>
      <c r="I31">
        <v>97795</v>
      </c>
      <c r="J31">
        <v>-158794</v>
      </c>
      <c r="K31" s="9">
        <v>5</v>
      </c>
      <c r="L31" s="9">
        <v>2</v>
      </c>
      <c r="M31" s="9">
        <v>400</v>
      </c>
      <c r="N31" s="9">
        <v>1386</v>
      </c>
      <c r="O31" s="10">
        <v>1386</v>
      </c>
      <c r="P31" s="9">
        <v>1386</v>
      </c>
      <c r="Q31" s="9">
        <v>1386</v>
      </c>
      <c r="R31" s="10">
        <v>0</v>
      </c>
      <c r="S31" s="3">
        <v>0</v>
      </c>
      <c r="T31" s="9">
        <v>80</v>
      </c>
      <c r="U31" s="1">
        <f t="shared" si="0"/>
        <v>7686.6833010083019</v>
      </c>
    </row>
    <row r="32" spans="1:21" x14ac:dyDescent="0.25">
      <c r="A32" s="9">
        <v>4037</v>
      </c>
      <c r="B32" s="9">
        <v>40055.190334200001</v>
      </c>
      <c r="C32" s="9" t="s">
        <v>0</v>
      </c>
      <c r="D32" s="9" t="s">
        <v>1</v>
      </c>
      <c r="E32" s="3">
        <v>4</v>
      </c>
      <c r="F32" s="3">
        <v>5</v>
      </c>
      <c r="G32" s="9">
        <v>97795</v>
      </c>
      <c r="H32" s="9">
        <v>-158794</v>
      </c>
      <c r="I32">
        <v>100651.9</v>
      </c>
      <c r="J32">
        <v>-158780.29999999999</v>
      </c>
      <c r="K32" s="9">
        <v>5</v>
      </c>
      <c r="L32" s="9">
        <v>2</v>
      </c>
      <c r="M32" s="9">
        <v>400</v>
      </c>
      <c r="N32" s="9">
        <v>1386</v>
      </c>
      <c r="O32" s="10">
        <v>1386</v>
      </c>
      <c r="P32" s="9">
        <v>1386</v>
      </c>
      <c r="Q32" s="9">
        <v>1386</v>
      </c>
      <c r="R32" s="10">
        <v>0</v>
      </c>
      <c r="S32" s="3">
        <v>0</v>
      </c>
      <c r="T32" s="9">
        <v>80</v>
      </c>
      <c r="U32" s="1">
        <f t="shared" si="0"/>
        <v>2856.9328483532768</v>
      </c>
    </row>
    <row r="33" spans="1:25" x14ac:dyDescent="0.25">
      <c r="A33" s="9">
        <v>4037</v>
      </c>
      <c r="B33" s="9">
        <v>40055.190334200001</v>
      </c>
      <c r="C33" s="9" t="s">
        <v>0</v>
      </c>
      <c r="D33" s="9" t="s">
        <v>1</v>
      </c>
      <c r="E33" s="3">
        <v>4</v>
      </c>
      <c r="F33" s="3">
        <v>5</v>
      </c>
      <c r="G33" s="9">
        <v>100651.9</v>
      </c>
      <c r="H33" s="9">
        <v>-158780.29999999999</v>
      </c>
      <c r="I33">
        <v>105326.6</v>
      </c>
      <c r="J33">
        <v>-155637.5</v>
      </c>
      <c r="K33" s="9">
        <v>5</v>
      </c>
      <c r="L33" s="9">
        <v>2</v>
      </c>
      <c r="M33" s="9">
        <v>400</v>
      </c>
      <c r="N33" s="9">
        <v>1386</v>
      </c>
      <c r="O33" s="10">
        <v>1386</v>
      </c>
      <c r="P33" s="9">
        <v>1386</v>
      </c>
      <c r="Q33" s="9">
        <v>1386</v>
      </c>
      <c r="R33" s="10">
        <v>0</v>
      </c>
      <c r="S33" s="3">
        <v>0</v>
      </c>
      <c r="T33" s="9">
        <v>80</v>
      </c>
      <c r="U33" s="1">
        <f t="shared" si="0"/>
        <v>5632.939901152864</v>
      </c>
      <c r="W33" s="3"/>
      <c r="X33" s="3"/>
      <c r="Y33" s="3"/>
    </row>
    <row r="34" spans="1:25" x14ac:dyDescent="0.25">
      <c r="A34" s="9">
        <v>4037</v>
      </c>
      <c r="B34" s="9">
        <v>40055.190334200001</v>
      </c>
      <c r="C34" s="9" t="s">
        <v>0</v>
      </c>
      <c r="D34" s="9" t="s">
        <v>1</v>
      </c>
      <c r="E34" s="3">
        <v>4</v>
      </c>
      <c r="F34" s="3">
        <v>5</v>
      </c>
      <c r="G34" s="9">
        <v>105326.6</v>
      </c>
      <c r="H34" s="9">
        <v>-155637.5</v>
      </c>
      <c r="I34">
        <v>108183.6</v>
      </c>
      <c r="J34">
        <v>-156143.79999999999</v>
      </c>
      <c r="K34" s="9">
        <v>5</v>
      </c>
      <c r="L34" s="9">
        <v>2</v>
      </c>
      <c r="M34" s="9">
        <v>400</v>
      </c>
      <c r="N34" s="9">
        <v>1386</v>
      </c>
      <c r="O34" s="10">
        <v>1386</v>
      </c>
      <c r="P34" s="9">
        <v>1386</v>
      </c>
      <c r="Q34" s="9">
        <v>1386</v>
      </c>
      <c r="R34" s="10">
        <v>0</v>
      </c>
      <c r="S34" s="3">
        <v>0</v>
      </c>
      <c r="T34" s="9">
        <v>80</v>
      </c>
      <c r="U34" s="1">
        <f t="shared" si="0"/>
        <v>2901.514895705343</v>
      </c>
    </row>
    <row r="35" spans="1:25" x14ac:dyDescent="0.25">
      <c r="A35" s="9">
        <v>4037</v>
      </c>
      <c r="B35" s="9">
        <v>40055.190334200001</v>
      </c>
      <c r="C35" s="9" t="s">
        <v>0</v>
      </c>
      <c r="D35" s="9" t="s">
        <v>1</v>
      </c>
      <c r="E35" s="3">
        <v>4</v>
      </c>
      <c r="F35" s="3">
        <v>5</v>
      </c>
      <c r="G35" s="9">
        <v>108183.6</v>
      </c>
      <c r="H35" s="9">
        <v>-156143.79999999999</v>
      </c>
      <c r="I35">
        <v>112339.2</v>
      </c>
      <c r="J35">
        <v>-155863.79999999999</v>
      </c>
      <c r="K35" s="9">
        <v>5</v>
      </c>
      <c r="L35" s="9">
        <v>2</v>
      </c>
      <c r="M35" s="9">
        <v>400</v>
      </c>
      <c r="N35" s="9">
        <v>1386</v>
      </c>
      <c r="O35" s="10">
        <v>1386</v>
      </c>
      <c r="P35" s="9">
        <v>1386</v>
      </c>
      <c r="Q35" s="9">
        <v>1386</v>
      </c>
      <c r="R35" s="10">
        <v>0</v>
      </c>
      <c r="S35" s="3">
        <v>0</v>
      </c>
      <c r="T35" s="9">
        <v>80</v>
      </c>
      <c r="U35" s="1">
        <f t="shared" si="0"/>
        <v>4165.0223720887661</v>
      </c>
    </row>
    <row r="36" spans="1:25" x14ac:dyDescent="0.25">
      <c r="A36" s="9">
        <v>4037</v>
      </c>
      <c r="B36" s="9">
        <v>40055.190334200001</v>
      </c>
      <c r="C36" s="9" t="s">
        <v>0</v>
      </c>
      <c r="D36" s="9" t="s">
        <v>1</v>
      </c>
      <c r="E36" s="3">
        <v>4</v>
      </c>
      <c r="F36" s="3">
        <v>5</v>
      </c>
      <c r="G36" s="9">
        <v>112339.2</v>
      </c>
      <c r="H36" s="9">
        <v>-155863.79999999999</v>
      </c>
      <c r="I36">
        <v>117533.1</v>
      </c>
      <c r="J36">
        <v>-151678.39999999999</v>
      </c>
      <c r="K36" s="9">
        <v>5</v>
      </c>
      <c r="L36" s="9">
        <v>2</v>
      </c>
      <c r="M36" s="9">
        <v>400</v>
      </c>
      <c r="N36" s="9">
        <v>1386</v>
      </c>
      <c r="O36" s="10">
        <v>1386</v>
      </c>
      <c r="P36" s="9">
        <v>1386</v>
      </c>
      <c r="Q36" s="9">
        <v>1386</v>
      </c>
      <c r="R36" s="10">
        <v>0</v>
      </c>
      <c r="S36" s="3">
        <v>0</v>
      </c>
      <c r="T36" s="9">
        <v>80</v>
      </c>
      <c r="U36" s="1">
        <f t="shared" si="0"/>
        <v>6670.3950685098134</v>
      </c>
    </row>
    <row r="37" spans="1:25" x14ac:dyDescent="0.25">
      <c r="A37" s="9">
        <v>4037</v>
      </c>
      <c r="B37" s="9">
        <v>40055.190334200001</v>
      </c>
      <c r="C37" s="9" t="s">
        <v>0</v>
      </c>
      <c r="D37" s="9" t="s">
        <v>1</v>
      </c>
      <c r="E37" s="3">
        <v>4</v>
      </c>
      <c r="F37" s="3">
        <v>5</v>
      </c>
      <c r="G37" s="9">
        <v>117533.1</v>
      </c>
      <c r="H37" s="9">
        <v>-151678.39999999999</v>
      </c>
      <c r="I37">
        <v>120649.9</v>
      </c>
      <c r="J37">
        <v>-152183.5</v>
      </c>
      <c r="K37" s="9">
        <v>5</v>
      </c>
      <c r="L37" s="9">
        <v>2</v>
      </c>
      <c r="M37" s="9">
        <v>400</v>
      </c>
      <c r="N37" s="9">
        <v>1386</v>
      </c>
      <c r="O37" s="10">
        <v>1386</v>
      </c>
      <c r="P37" s="9">
        <v>1386</v>
      </c>
      <c r="Q37" s="9">
        <v>1386</v>
      </c>
      <c r="R37" s="10">
        <v>0</v>
      </c>
      <c r="S37" s="3">
        <v>0</v>
      </c>
      <c r="T37" s="9">
        <v>80</v>
      </c>
      <c r="U37" s="1">
        <f t="shared" si="0"/>
        <v>3157.4623117307247</v>
      </c>
    </row>
    <row r="38" spans="1:25" x14ac:dyDescent="0.25">
      <c r="A38" s="9">
        <v>4037</v>
      </c>
      <c r="B38" s="9">
        <v>40055.190334200001</v>
      </c>
      <c r="C38" s="9" t="s">
        <v>0</v>
      </c>
      <c r="D38" s="9" t="s">
        <v>1</v>
      </c>
      <c r="E38" s="3">
        <v>4</v>
      </c>
      <c r="F38" s="3">
        <v>5</v>
      </c>
      <c r="G38" s="9">
        <v>120649.9</v>
      </c>
      <c r="H38" s="9">
        <v>-152183.5</v>
      </c>
      <c r="I38">
        <v>122987.1</v>
      </c>
      <c r="J38">
        <v>-149832</v>
      </c>
      <c r="K38" s="9">
        <v>5</v>
      </c>
      <c r="L38" s="9">
        <v>2</v>
      </c>
      <c r="M38" s="9">
        <v>400</v>
      </c>
      <c r="N38" s="9">
        <v>1386</v>
      </c>
      <c r="O38" s="10">
        <v>1386</v>
      </c>
      <c r="P38" s="9">
        <v>1386</v>
      </c>
      <c r="Q38" s="9">
        <v>1386</v>
      </c>
      <c r="R38" s="10">
        <v>0</v>
      </c>
      <c r="S38" s="3">
        <v>0</v>
      </c>
      <c r="T38" s="9">
        <v>80</v>
      </c>
      <c r="U38" s="1">
        <f t="shared" si="0"/>
        <v>3315.4269845677577</v>
      </c>
    </row>
    <row r="39" spans="1:25" x14ac:dyDescent="0.25">
      <c r="A39" s="9">
        <v>4037</v>
      </c>
      <c r="B39" s="9">
        <v>40055.190334200001</v>
      </c>
      <c r="C39" s="9" t="s">
        <v>0</v>
      </c>
      <c r="D39" s="9" t="s">
        <v>1</v>
      </c>
      <c r="E39" s="3">
        <v>4</v>
      </c>
      <c r="F39" s="3">
        <v>5</v>
      </c>
      <c r="G39" s="9">
        <v>122987.1</v>
      </c>
      <c r="H39" s="9">
        <v>-149832</v>
      </c>
      <c r="I39">
        <v>126623.1</v>
      </c>
      <c r="J39">
        <v>-148774.39999999999</v>
      </c>
      <c r="K39" s="9">
        <v>5</v>
      </c>
      <c r="L39" s="9">
        <v>2</v>
      </c>
      <c r="M39" s="9">
        <v>400</v>
      </c>
      <c r="N39" s="9">
        <v>1386</v>
      </c>
      <c r="O39" s="10">
        <v>1386</v>
      </c>
      <c r="P39" s="9">
        <v>1386</v>
      </c>
      <c r="Q39" s="9">
        <v>1386</v>
      </c>
      <c r="R39" s="10">
        <v>0</v>
      </c>
      <c r="S39" s="3">
        <v>0</v>
      </c>
      <c r="T39" s="9">
        <v>80</v>
      </c>
      <c r="U39" s="1">
        <f t="shared" si="0"/>
        <v>3786.689023408182</v>
      </c>
    </row>
    <row r="40" spans="1:25" x14ac:dyDescent="0.25">
      <c r="A40">
        <v>4056</v>
      </c>
      <c r="B40">
        <v>25375.37329</v>
      </c>
      <c r="C40" t="s">
        <v>4</v>
      </c>
      <c r="D40" t="s">
        <v>5</v>
      </c>
      <c r="E40" s="3">
        <v>44</v>
      </c>
      <c r="F40" s="3">
        <v>45</v>
      </c>
      <c r="G40" s="4">
        <v>34403.386709999999</v>
      </c>
      <c r="H40" s="4">
        <v>-15583.14723</v>
      </c>
      <c r="I40" s="4">
        <v>35908.852890000002</v>
      </c>
      <c r="J40" s="4">
        <v>-15734.841189999999</v>
      </c>
      <c r="K40">
        <v>4</v>
      </c>
      <c r="L40">
        <v>2</v>
      </c>
      <c r="M40">
        <v>400</v>
      </c>
      <c r="N40" s="10">
        <v>1386</v>
      </c>
      <c r="O40" s="10">
        <v>1386</v>
      </c>
      <c r="P40">
        <v>1386</v>
      </c>
      <c r="Q40">
        <v>1386</v>
      </c>
      <c r="R40" s="10">
        <v>0</v>
      </c>
      <c r="S40" s="3">
        <v>0</v>
      </c>
      <c r="T40">
        <v>80</v>
      </c>
      <c r="U40" s="1">
        <f t="shared" si="0"/>
        <v>1513.0893815714533</v>
      </c>
    </row>
    <row r="41" spans="1:25" x14ac:dyDescent="0.25">
      <c r="A41">
        <v>4056</v>
      </c>
      <c r="B41">
        <v>25375.37329</v>
      </c>
      <c r="C41" t="s">
        <v>4</v>
      </c>
      <c r="D41" t="s">
        <v>5</v>
      </c>
      <c r="E41" s="3">
        <v>44</v>
      </c>
      <c r="F41" s="3">
        <v>45</v>
      </c>
      <c r="G41" s="4">
        <v>35908.852890000002</v>
      </c>
      <c r="H41" s="4">
        <v>-15734.841189999999</v>
      </c>
      <c r="I41" s="4">
        <v>36282.041749999997</v>
      </c>
      <c r="J41" s="4">
        <v>-15583.12228</v>
      </c>
      <c r="K41">
        <v>4</v>
      </c>
      <c r="L41">
        <v>2</v>
      </c>
      <c r="M41">
        <v>400</v>
      </c>
      <c r="N41" s="10">
        <v>1386</v>
      </c>
      <c r="O41" s="10">
        <v>1386</v>
      </c>
      <c r="P41">
        <v>1386</v>
      </c>
      <c r="Q41">
        <v>1386</v>
      </c>
      <c r="R41" s="10">
        <v>0</v>
      </c>
      <c r="S41" s="3">
        <v>0</v>
      </c>
      <c r="T41">
        <v>80</v>
      </c>
      <c r="U41" s="1">
        <f t="shared" si="0"/>
        <v>402.85053416829874</v>
      </c>
    </row>
    <row r="42" spans="1:25" x14ac:dyDescent="0.25">
      <c r="A42">
        <v>4056</v>
      </c>
      <c r="B42">
        <v>25375.37329</v>
      </c>
      <c r="C42" t="s">
        <v>4</v>
      </c>
      <c r="D42" t="s">
        <v>5</v>
      </c>
      <c r="E42" s="3">
        <v>44</v>
      </c>
      <c r="F42" s="3">
        <v>45</v>
      </c>
      <c r="G42" s="4">
        <v>33871.37141</v>
      </c>
      <c r="H42" s="4">
        <v>-15564.565409999999</v>
      </c>
      <c r="I42" s="4">
        <v>34403.386709999999</v>
      </c>
      <c r="J42" s="4">
        <v>-15583.14723</v>
      </c>
      <c r="K42">
        <v>4</v>
      </c>
      <c r="L42">
        <v>2</v>
      </c>
      <c r="M42">
        <v>400</v>
      </c>
      <c r="N42" s="10">
        <v>1386</v>
      </c>
      <c r="O42" s="10">
        <v>1386</v>
      </c>
      <c r="P42">
        <v>1386</v>
      </c>
      <c r="Q42">
        <v>1386</v>
      </c>
      <c r="R42" s="10">
        <v>0</v>
      </c>
      <c r="S42" s="3">
        <v>0</v>
      </c>
      <c r="T42">
        <v>80</v>
      </c>
      <c r="U42" s="1">
        <f t="shared" si="0"/>
        <v>532.33970683070561</v>
      </c>
    </row>
    <row r="43" spans="1:25" x14ac:dyDescent="0.25">
      <c r="A43">
        <v>4056</v>
      </c>
      <c r="B43">
        <v>25375.37329</v>
      </c>
      <c r="C43" t="s">
        <v>4</v>
      </c>
      <c r="D43" t="s">
        <v>5</v>
      </c>
      <c r="E43" s="3">
        <v>44</v>
      </c>
      <c r="F43" s="3">
        <v>45</v>
      </c>
      <c r="G43" s="4">
        <v>36282.041749999997</v>
      </c>
      <c r="H43" s="4">
        <v>-15583.12228</v>
      </c>
      <c r="I43" s="4">
        <v>40908.600079999997</v>
      </c>
      <c r="J43" s="4">
        <v>-13665.962890000001</v>
      </c>
      <c r="K43">
        <v>4</v>
      </c>
      <c r="L43">
        <v>2</v>
      </c>
      <c r="M43">
        <v>400</v>
      </c>
      <c r="N43" s="10">
        <v>1386</v>
      </c>
      <c r="O43" s="10">
        <v>1386</v>
      </c>
      <c r="P43">
        <v>1386</v>
      </c>
      <c r="Q43">
        <v>1386</v>
      </c>
      <c r="R43" s="10">
        <v>0</v>
      </c>
      <c r="S43" s="3">
        <v>0</v>
      </c>
      <c r="T43">
        <v>80</v>
      </c>
      <c r="U43" s="1">
        <f t="shared" si="0"/>
        <v>5008.0477341532551</v>
      </c>
    </row>
    <row r="44" spans="1:25" x14ac:dyDescent="0.25">
      <c r="A44">
        <v>4056</v>
      </c>
      <c r="B44">
        <v>25375.37329</v>
      </c>
      <c r="C44" t="s">
        <v>4</v>
      </c>
      <c r="D44" t="s">
        <v>5</v>
      </c>
      <c r="E44" s="3">
        <v>44</v>
      </c>
      <c r="F44" s="3">
        <v>45</v>
      </c>
      <c r="G44" s="4">
        <v>40908.600079999997</v>
      </c>
      <c r="H44" s="4">
        <v>-13665.962890000001</v>
      </c>
      <c r="I44" s="4">
        <v>45699.643109999997</v>
      </c>
      <c r="J44" s="4">
        <v>-10583.13739</v>
      </c>
      <c r="K44">
        <v>4</v>
      </c>
      <c r="L44">
        <v>2</v>
      </c>
      <c r="M44">
        <v>400</v>
      </c>
      <c r="N44" s="10">
        <v>1386</v>
      </c>
      <c r="O44" s="10">
        <v>1386</v>
      </c>
      <c r="P44">
        <v>1386</v>
      </c>
      <c r="Q44">
        <v>1386</v>
      </c>
      <c r="R44" s="10">
        <v>0</v>
      </c>
      <c r="S44" s="3">
        <v>0</v>
      </c>
      <c r="T44">
        <v>80</v>
      </c>
      <c r="U44" s="1">
        <f t="shared" si="0"/>
        <v>5697.1840745022309</v>
      </c>
    </row>
    <row r="45" spans="1:25" x14ac:dyDescent="0.25">
      <c r="A45">
        <v>4056</v>
      </c>
      <c r="B45">
        <v>25375.37329</v>
      </c>
      <c r="C45" t="s">
        <v>4</v>
      </c>
      <c r="D45" t="s">
        <v>5</v>
      </c>
      <c r="E45" s="3">
        <v>44</v>
      </c>
      <c r="F45" s="3">
        <v>45</v>
      </c>
      <c r="G45" s="4">
        <v>45699.643109999997</v>
      </c>
      <c r="H45" s="4">
        <v>-10583.13739</v>
      </c>
      <c r="I45" s="4">
        <v>45908.331810000003</v>
      </c>
      <c r="J45" s="4">
        <v>-10448.855390000001</v>
      </c>
      <c r="K45">
        <v>4</v>
      </c>
      <c r="L45">
        <v>2</v>
      </c>
      <c r="M45">
        <v>400</v>
      </c>
      <c r="N45" s="10">
        <v>1386</v>
      </c>
      <c r="O45" s="10">
        <v>1386</v>
      </c>
      <c r="P45">
        <v>1386</v>
      </c>
      <c r="Q45">
        <v>1386</v>
      </c>
      <c r="R45" s="10">
        <v>0</v>
      </c>
      <c r="S45" s="3">
        <v>0</v>
      </c>
      <c r="T45">
        <v>80</v>
      </c>
      <c r="U45" s="1">
        <f t="shared" si="0"/>
        <v>248.15847563944359</v>
      </c>
    </row>
    <row r="46" spans="1:25" x14ac:dyDescent="0.25">
      <c r="A46">
        <v>4056</v>
      </c>
      <c r="B46">
        <v>25375.37329</v>
      </c>
      <c r="C46" t="s">
        <v>4</v>
      </c>
      <c r="D46" t="s">
        <v>5</v>
      </c>
      <c r="E46" s="3">
        <v>44</v>
      </c>
      <c r="F46" s="3">
        <v>45</v>
      </c>
      <c r="G46" s="4">
        <v>45908.331810000003</v>
      </c>
      <c r="H46" s="4">
        <v>-10448.855390000001</v>
      </c>
      <c r="I46" s="4">
        <v>50255.530729999999</v>
      </c>
      <c r="J46" s="4">
        <v>-5583.2171159999998</v>
      </c>
      <c r="K46">
        <v>4</v>
      </c>
      <c r="L46">
        <v>2</v>
      </c>
      <c r="M46">
        <v>400</v>
      </c>
      <c r="N46" s="10">
        <v>1386</v>
      </c>
      <c r="O46" s="10">
        <v>1386</v>
      </c>
      <c r="P46">
        <v>1386</v>
      </c>
      <c r="Q46">
        <v>1386</v>
      </c>
      <c r="R46" s="10">
        <v>0</v>
      </c>
      <c r="S46" s="3">
        <v>0</v>
      </c>
      <c r="T46">
        <v>80</v>
      </c>
      <c r="U46" s="1">
        <f t="shared" si="0"/>
        <v>6524.7662228974013</v>
      </c>
    </row>
    <row r="47" spans="1:25" x14ac:dyDescent="0.25">
      <c r="A47">
        <v>4056</v>
      </c>
      <c r="B47">
        <v>25375.37329</v>
      </c>
      <c r="C47" t="s">
        <v>4</v>
      </c>
      <c r="D47" t="s">
        <v>5</v>
      </c>
      <c r="E47" s="3">
        <v>44</v>
      </c>
      <c r="F47" s="3">
        <v>45</v>
      </c>
      <c r="G47" s="4">
        <v>50255.530729999999</v>
      </c>
      <c r="H47" s="4">
        <v>-5583.2171159999998</v>
      </c>
      <c r="I47" s="4">
        <v>50908.00907</v>
      </c>
      <c r="J47" s="4">
        <v>-3197.541682</v>
      </c>
      <c r="K47">
        <v>4</v>
      </c>
      <c r="L47">
        <v>2</v>
      </c>
      <c r="M47">
        <v>400</v>
      </c>
      <c r="N47" s="10">
        <v>1386</v>
      </c>
      <c r="O47" s="10">
        <v>1386</v>
      </c>
      <c r="P47">
        <v>1386</v>
      </c>
      <c r="Q47">
        <v>1386</v>
      </c>
      <c r="R47" s="10">
        <v>0</v>
      </c>
      <c r="S47" s="3">
        <v>0</v>
      </c>
      <c r="T47">
        <v>80</v>
      </c>
      <c r="U47" s="1">
        <f t="shared" si="0"/>
        <v>2473.292392856179</v>
      </c>
    </row>
    <row r="48" spans="1:25" x14ac:dyDescent="0.25">
      <c r="A48">
        <v>4056</v>
      </c>
      <c r="B48">
        <v>25375.37329</v>
      </c>
      <c r="C48" t="s">
        <v>4</v>
      </c>
      <c r="D48" t="s">
        <v>5</v>
      </c>
      <c r="E48" s="3">
        <v>44</v>
      </c>
      <c r="F48" s="3">
        <v>45</v>
      </c>
      <c r="G48" s="4">
        <v>50908.00907</v>
      </c>
      <c r="H48" s="4">
        <v>-3197.541682</v>
      </c>
      <c r="I48" s="4">
        <v>51509.814149999998</v>
      </c>
      <c r="J48" s="4">
        <v>-994.57052139999996</v>
      </c>
      <c r="K48">
        <v>4</v>
      </c>
      <c r="L48">
        <v>2</v>
      </c>
      <c r="M48">
        <v>400</v>
      </c>
      <c r="N48" s="10">
        <v>1386</v>
      </c>
      <c r="O48" s="10">
        <v>1386</v>
      </c>
      <c r="P48">
        <v>1386</v>
      </c>
      <c r="Q48">
        <v>1386</v>
      </c>
      <c r="R48" s="10">
        <v>0</v>
      </c>
      <c r="S48" s="3">
        <v>0</v>
      </c>
      <c r="T48">
        <v>80</v>
      </c>
      <c r="U48" s="1">
        <f t="shared" si="0"/>
        <v>2283.6924680764519</v>
      </c>
    </row>
    <row r="49" spans="1:21" x14ac:dyDescent="0.25">
      <c r="A49">
        <v>4021</v>
      </c>
      <c r="B49">
        <v>1374.6576355699899</v>
      </c>
      <c r="C49" t="s">
        <v>6</v>
      </c>
      <c r="D49" t="s">
        <v>34</v>
      </c>
      <c r="E49" s="3">
        <v>46</v>
      </c>
      <c r="F49" s="3">
        <v>47</v>
      </c>
      <c r="G49" s="6">
        <v>-6175.2114969339236</v>
      </c>
      <c r="H49" s="6">
        <v>244177.66246420582</v>
      </c>
      <c r="I49" s="6">
        <v>-6105.4976155533313</v>
      </c>
      <c r="J49" s="6">
        <v>244408.77764374303</v>
      </c>
      <c r="K49">
        <v>4</v>
      </c>
      <c r="L49">
        <v>4</v>
      </c>
      <c r="M49">
        <v>400</v>
      </c>
      <c r="N49" s="10">
        <v>3070</v>
      </c>
      <c r="O49">
        <v>2954</v>
      </c>
      <c r="P49" s="10">
        <f>1603*2</f>
        <v>3206</v>
      </c>
      <c r="Q49" s="10">
        <v>3336</v>
      </c>
      <c r="R49" s="10">
        <v>0</v>
      </c>
      <c r="S49" s="3">
        <v>0</v>
      </c>
      <c r="T49">
        <v>80</v>
      </c>
      <c r="U49" s="1">
        <f t="shared" si="0"/>
        <v>241.400603706092</v>
      </c>
    </row>
    <row r="50" spans="1:21" x14ac:dyDescent="0.25">
      <c r="A50">
        <v>4021</v>
      </c>
      <c r="B50">
        <v>1374.6576355699899</v>
      </c>
      <c r="C50" t="s">
        <v>6</v>
      </c>
      <c r="D50" s="10" t="s">
        <v>34</v>
      </c>
      <c r="E50" s="3">
        <v>46</v>
      </c>
      <c r="F50" s="3">
        <v>47</v>
      </c>
      <c r="G50" s="6">
        <v>-6105.4976155533313</v>
      </c>
      <c r="H50" s="6">
        <v>244408.77764374303</v>
      </c>
      <c r="I50" s="6">
        <v>-5318.1472575693833</v>
      </c>
      <c r="J50" s="6">
        <v>245156.94634995158</v>
      </c>
      <c r="K50">
        <v>4</v>
      </c>
      <c r="L50">
        <v>4</v>
      </c>
      <c r="M50">
        <v>400</v>
      </c>
      <c r="N50" s="10">
        <v>3070</v>
      </c>
      <c r="O50" s="10">
        <v>2954</v>
      </c>
      <c r="P50" s="10">
        <f t="shared" ref="P50:P60" si="1">1603*2</f>
        <v>3206</v>
      </c>
      <c r="Q50" s="10">
        <v>3336</v>
      </c>
      <c r="R50" s="10">
        <v>0</v>
      </c>
      <c r="S50" s="3">
        <v>0</v>
      </c>
      <c r="T50">
        <v>80</v>
      </c>
      <c r="U50" s="1">
        <f t="shared" si="0"/>
        <v>1086.1293657604667</v>
      </c>
    </row>
    <row r="51" spans="1:21" x14ac:dyDescent="0.25">
      <c r="A51" s="9">
        <v>4021</v>
      </c>
      <c r="B51" s="9">
        <v>1374.6576355699899</v>
      </c>
      <c r="C51" s="9" t="s">
        <v>6</v>
      </c>
      <c r="D51" s="10" t="s">
        <v>34</v>
      </c>
      <c r="E51" s="3">
        <v>46</v>
      </c>
      <c r="F51" s="3">
        <v>47</v>
      </c>
      <c r="G51" s="6">
        <v>-5318.1472575693833</v>
      </c>
      <c r="H51" s="6">
        <v>245156.94634995158</v>
      </c>
      <c r="I51" s="9">
        <v>-4681.8</v>
      </c>
      <c r="J51" s="9">
        <v>246247.5</v>
      </c>
      <c r="K51" s="9">
        <v>4</v>
      </c>
      <c r="L51" s="9">
        <v>4</v>
      </c>
      <c r="M51" s="9">
        <v>400</v>
      </c>
      <c r="N51" s="10">
        <v>3070</v>
      </c>
      <c r="O51" s="10">
        <v>2954</v>
      </c>
      <c r="P51" s="10">
        <f t="shared" si="1"/>
        <v>3206</v>
      </c>
      <c r="Q51" s="10">
        <v>3336</v>
      </c>
      <c r="R51" s="10">
        <v>0</v>
      </c>
      <c r="S51" s="3">
        <v>0</v>
      </c>
      <c r="T51" s="9">
        <v>80</v>
      </c>
      <c r="U51" s="1">
        <f t="shared" si="0"/>
        <v>1262.6341892448493</v>
      </c>
    </row>
    <row r="52" spans="1:21" x14ac:dyDescent="0.25">
      <c r="A52" s="9">
        <v>4021</v>
      </c>
      <c r="B52" s="9">
        <v>1374.6576355699899</v>
      </c>
      <c r="C52" s="9" t="s">
        <v>6</v>
      </c>
      <c r="D52" s="10" t="s">
        <v>34</v>
      </c>
      <c r="E52" s="3">
        <v>46</v>
      </c>
      <c r="F52" s="3">
        <v>47</v>
      </c>
      <c r="G52" s="9">
        <v>-4681.8</v>
      </c>
      <c r="H52" s="9">
        <v>246247.5</v>
      </c>
      <c r="I52" s="9">
        <v>-178.8</v>
      </c>
      <c r="J52" s="9">
        <v>253607</v>
      </c>
      <c r="K52" s="9">
        <v>4</v>
      </c>
      <c r="L52" s="9">
        <v>4</v>
      </c>
      <c r="M52" s="9">
        <v>400</v>
      </c>
      <c r="N52" s="10">
        <v>3070</v>
      </c>
      <c r="O52" s="10">
        <v>2954</v>
      </c>
      <c r="P52" s="10">
        <f t="shared" si="1"/>
        <v>3206</v>
      </c>
      <c r="Q52" s="10">
        <v>3336</v>
      </c>
      <c r="R52" s="10">
        <v>0</v>
      </c>
      <c r="S52" s="3">
        <v>0</v>
      </c>
      <c r="T52" s="9">
        <v>80</v>
      </c>
      <c r="U52" s="1">
        <f t="shared" si="0"/>
        <v>8627.818336636441</v>
      </c>
    </row>
    <row r="53" spans="1:21" x14ac:dyDescent="0.25">
      <c r="A53" s="9">
        <v>4021</v>
      </c>
      <c r="B53" s="9">
        <v>1374.6576355699899</v>
      </c>
      <c r="C53" s="9" t="s">
        <v>6</v>
      </c>
      <c r="D53" s="10" t="s">
        <v>34</v>
      </c>
      <c r="E53" s="3">
        <v>46</v>
      </c>
      <c r="F53" s="3">
        <v>47</v>
      </c>
      <c r="G53" s="9">
        <v>-178.8</v>
      </c>
      <c r="H53" s="9">
        <v>253607</v>
      </c>
      <c r="I53" s="9">
        <v>4277.7</v>
      </c>
      <c r="J53" s="9">
        <v>256786</v>
      </c>
      <c r="K53" s="9">
        <v>4</v>
      </c>
      <c r="L53" s="9">
        <v>4</v>
      </c>
      <c r="M53" s="9">
        <v>400</v>
      </c>
      <c r="N53" s="10">
        <v>3070</v>
      </c>
      <c r="O53" s="10">
        <v>2954</v>
      </c>
      <c r="P53" s="10">
        <f t="shared" si="1"/>
        <v>3206</v>
      </c>
      <c r="Q53" s="10">
        <v>3336</v>
      </c>
      <c r="R53" s="10">
        <v>0</v>
      </c>
      <c r="S53" s="3">
        <v>0</v>
      </c>
      <c r="T53" s="9">
        <v>80</v>
      </c>
      <c r="U53" s="1">
        <f t="shared" si="0"/>
        <v>5474.1605064155729</v>
      </c>
    </row>
    <row r="54" spans="1:21" x14ac:dyDescent="0.25">
      <c r="A54" s="9">
        <v>4021</v>
      </c>
      <c r="B54" s="9">
        <v>1374.6576355699899</v>
      </c>
      <c r="C54" s="9" t="s">
        <v>6</v>
      </c>
      <c r="D54" s="10" t="s">
        <v>34</v>
      </c>
      <c r="E54" s="3">
        <v>46</v>
      </c>
      <c r="F54" s="3">
        <v>47</v>
      </c>
      <c r="G54" s="9">
        <v>4277.7</v>
      </c>
      <c r="H54" s="9">
        <v>256786</v>
      </c>
      <c r="I54" s="9">
        <v>4934.3</v>
      </c>
      <c r="J54" s="9">
        <v>257851.5</v>
      </c>
      <c r="K54" s="9">
        <v>4</v>
      </c>
      <c r="L54" s="9">
        <v>4</v>
      </c>
      <c r="M54" s="9">
        <v>400</v>
      </c>
      <c r="N54" s="10">
        <v>3070</v>
      </c>
      <c r="O54" s="10">
        <v>2954</v>
      </c>
      <c r="P54" s="10">
        <f t="shared" si="1"/>
        <v>3206</v>
      </c>
      <c r="Q54" s="10">
        <v>3336</v>
      </c>
      <c r="R54" s="10">
        <v>0</v>
      </c>
      <c r="S54" s="3">
        <v>0</v>
      </c>
      <c r="T54" s="9">
        <v>80</v>
      </c>
      <c r="U54" s="1">
        <f t="shared" si="0"/>
        <v>1251.5645448797279</v>
      </c>
    </row>
    <row r="55" spans="1:21" x14ac:dyDescent="0.25">
      <c r="A55" s="9">
        <v>4021</v>
      </c>
      <c r="B55" s="9">
        <v>1374.6576355699899</v>
      </c>
      <c r="C55" s="9" t="s">
        <v>6</v>
      </c>
      <c r="D55" s="10" t="s">
        <v>34</v>
      </c>
      <c r="E55" s="3">
        <v>46</v>
      </c>
      <c r="F55" s="3">
        <v>47</v>
      </c>
      <c r="G55" s="9">
        <v>4934.3</v>
      </c>
      <c r="H55" s="9">
        <v>257851.5</v>
      </c>
      <c r="I55" s="9">
        <v>5880.9</v>
      </c>
      <c r="J55" s="9">
        <v>260143.4</v>
      </c>
      <c r="K55" s="9">
        <v>4</v>
      </c>
      <c r="L55" s="9">
        <v>4</v>
      </c>
      <c r="M55" s="9">
        <v>400</v>
      </c>
      <c r="N55" s="10">
        <v>3070</v>
      </c>
      <c r="O55" s="10">
        <v>2954</v>
      </c>
      <c r="P55" s="10">
        <f t="shared" si="1"/>
        <v>3206</v>
      </c>
      <c r="Q55" s="10">
        <v>3336</v>
      </c>
      <c r="R55" s="10">
        <v>0</v>
      </c>
      <c r="S55" s="3">
        <v>0</v>
      </c>
      <c r="T55" s="9">
        <v>80</v>
      </c>
      <c r="U55" s="1">
        <f t="shared" si="0"/>
        <v>2479.6889260550347</v>
      </c>
    </row>
    <row r="56" spans="1:21" x14ac:dyDescent="0.25">
      <c r="A56" s="9">
        <v>4021</v>
      </c>
      <c r="B56" s="9">
        <v>1374.6576355699899</v>
      </c>
      <c r="C56" s="9" t="s">
        <v>6</v>
      </c>
      <c r="D56" s="10" t="s">
        <v>34</v>
      </c>
      <c r="E56" s="3">
        <v>46</v>
      </c>
      <c r="F56" s="3">
        <v>47</v>
      </c>
      <c r="G56" s="9">
        <v>5880.9</v>
      </c>
      <c r="H56" s="9">
        <v>260143.4</v>
      </c>
      <c r="I56" s="9">
        <v>5180.6000000000004</v>
      </c>
      <c r="J56" s="9">
        <v>271699.8</v>
      </c>
      <c r="K56" s="9">
        <v>4</v>
      </c>
      <c r="L56" s="9">
        <v>4</v>
      </c>
      <c r="M56" s="9">
        <v>400</v>
      </c>
      <c r="N56" s="10">
        <v>3070</v>
      </c>
      <c r="O56" s="10">
        <v>2954</v>
      </c>
      <c r="P56" s="10">
        <f t="shared" si="1"/>
        <v>3206</v>
      </c>
      <c r="Q56" s="10">
        <v>3336</v>
      </c>
      <c r="R56" s="10">
        <v>0</v>
      </c>
      <c r="S56" s="3">
        <v>0</v>
      </c>
      <c r="T56" s="9">
        <v>80</v>
      </c>
      <c r="U56" s="1">
        <f t="shared" si="0"/>
        <v>11577.59910560043</v>
      </c>
    </row>
    <row r="57" spans="1:21" x14ac:dyDescent="0.25">
      <c r="A57" s="9">
        <v>4021</v>
      </c>
      <c r="B57" s="9">
        <v>1374.6576355699899</v>
      </c>
      <c r="C57" s="9" t="s">
        <v>6</v>
      </c>
      <c r="D57" s="10" t="s">
        <v>34</v>
      </c>
      <c r="E57" s="3">
        <v>46</v>
      </c>
      <c r="F57" s="3">
        <v>47</v>
      </c>
      <c r="G57" s="9">
        <v>5180.6000000000004</v>
      </c>
      <c r="H57" s="9">
        <v>271699.8</v>
      </c>
      <c r="I57" s="9">
        <v>5672.5</v>
      </c>
      <c r="J57" s="9">
        <v>274518</v>
      </c>
      <c r="K57" s="9">
        <v>4</v>
      </c>
      <c r="L57" s="9">
        <v>4</v>
      </c>
      <c r="M57" s="9">
        <v>400</v>
      </c>
      <c r="N57" s="10">
        <v>3070</v>
      </c>
      <c r="O57" s="10">
        <v>2954</v>
      </c>
      <c r="P57" s="10">
        <f t="shared" si="1"/>
        <v>3206</v>
      </c>
      <c r="Q57" s="10">
        <v>3336</v>
      </c>
      <c r="R57" s="10">
        <v>0</v>
      </c>
      <c r="S57" s="3">
        <v>0</v>
      </c>
      <c r="T57" s="9">
        <v>80</v>
      </c>
      <c r="U57" s="1">
        <f t="shared" si="0"/>
        <v>2860.8070277458537</v>
      </c>
    </row>
    <row r="58" spans="1:21" x14ac:dyDescent="0.25">
      <c r="A58" s="9">
        <v>4021</v>
      </c>
      <c r="B58" s="9">
        <v>1374.6576355699899</v>
      </c>
      <c r="C58" s="9" t="s">
        <v>6</v>
      </c>
      <c r="D58" s="10" t="s">
        <v>34</v>
      </c>
      <c r="E58" s="3">
        <v>46</v>
      </c>
      <c r="F58" s="3">
        <v>47</v>
      </c>
      <c r="G58" s="9">
        <v>5672.5</v>
      </c>
      <c r="H58" s="9">
        <v>274518</v>
      </c>
      <c r="I58" s="9">
        <v>4973.3</v>
      </c>
      <c r="J58" s="9">
        <v>277905.5</v>
      </c>
      <c r="K58" s="9">
        <v>4</v>
      </c>
      <c r="L58" s="9">
        <v>4</v>
      </c>
      <c r="M58" s="9">
        <v>400</v>
      </c>
      <c r="N58" s="10">
        <v>3070</v>
      </c>
      <c r="O58" s="10">
        <v>2954</v>
      </c>
      <c r="P58" s="10">
        <f t="shared" si="1"/>
        <v>3206</v>
      </c>
      <c r="Q58" s="10">
        <v>3336</v>
      </c>
      <c r="R58" s="10">
        <v>0</v>
      </c>
      <c r="S58" s="3">
        <v>0</v>
      </c>
      <c r="T58" s="9">
        <v>80</v>
      </c>
      <c r="U58" s="1">
        <f t="shared" si="0"/>
        <v>3458.9068923577574</v>
      </c>
    </row>
    <row r="59" spans="1:21" x14ac:dyDescent="0.25">
      <c r="A59" s="9">
        <v>4021</v>
      </c>
      <c r="B59" s="9">
        <v>1374.6576355699899</v>
      </c>
      <c r="C59" s="9" t="s">
        <v>6</v>
      </c>
      <c r="D59" s="10" t="s">
        <v>34</v>
      </c>
      <c r="E59" s="3">
        <v>46</v>
      </c>
      <c r="F59" s="3">
        <v>47</v>
      </c>
      <c r="G59" s="9">
        <v>4973.3</v>
      </c>
      <c r="H59" s="9">
        <v>277905.5</v>
      </c>
      <c r="I59" s="9">
        <v>5621.5</v>
      </c>
      <c r="J59" s="9">
        <v>286489.7</v>
      </c>
      <c r="K59" s="9">
        <v>4</v>
      </c>
      <c r="L59" s="9">
        <v>4</v>
      </c>
      <c r="M59" s="9">
        <v>400</v>
      </c>
      <c r="N59" s="10">
        <v>3070</v>
      </c>
      <c r="O59" s="10">
        <v>2954</v>
      </c>
      <c r="P59" s="10">
        <f t="shared" si="1"/>
        <v>3206</v>
      </c>
      <c r="Q59" s="10">
        <v>3336</v>
      </c>
      <c r="R59" s="10">
        <v>0</v>
      </c>
      <c r="S59" s="3">
        <v>0</v>
      </c>
      <c r="T59" s="9">
        <v>80</v>
      </c>
      <c r="U59" s="1">
        <f t="shared" si="0"/>
        <v>8608.6382709462359</v>
      </c>
    </row>
    <row r="60" spans="1:21" x14ac:dyDescent="0.25">
      <c r="A60" s="9">
        <v>4021</v>
      </c>
      <c r="B60" s="9">
        <v>1374.6576355699899</v>
      </c>
      <c r="C60" s="9" t="s">
        <v>6</v>
      </c>
      <c r="D60" s="10" t="s">
        <v>34</v>
      </c>
      <c r="E60" s="3">
        <v>46</v>
      </c>
      <c r="F60" s="3">
        <v>47</v>
      </c>
      <c r="G60" s="9">
        <v>5621.5</v>
      </c>
      <c r="H60" s="9">
        <v>286489.7</v>
      </c>
      <c r="I60" s="9">
        <v>6089.7</v>
      </c>
      <c r="J60" s="9">
        <v>287171.20000000001</v>
      </c>
      <c r="K60" s="9">
        <v>4</v>
      </c>
      <c r="L60" s="9">
        <v>4</v>
      </c>
      <c r="M60" s="9">
        <v>400</v>
      </c>
      <c r="N60" s="10">
        <v>3070</v>
      </c>
      <c r="O60" s="10">
        <v>2954</v>
      </c>
      <c r="P60" s="10">
        <f t="shared" si="1"/>
        <v>3206</v>
      </c>
      <c r="Q60" s="10">
        <v>3336</v>
      </c>
      <c r="R60" s="10">
        <v>0</v>
      </c>
      <c r="S60" s="3">
        <v>0</v>
      </c>
      <c r="T60" s="9">
        <v>80</v>
      </c>
      <c r="U60" s="1">
        <f t="shared" si="0"/>
        <v>826.83341127460483</v>
      </c>
    </row>
    <row r="61" spans="1:21" x14ac:dyDescent="0.25">
      <c r="A61" s="10">
        <v>2186</v>
      </c>
      <c r="B61" s="7">
        <v>41573.757487000003</v>
      </c>
      <c r="C61" s="7" t="s">
        <v>9</v>
      </c>
      <c r="D61" s="7" t="s">
        <v>10</v>
      </c>
      <c r="E61" s="3">
        <v>50</v>
      </c>
      <c r="F61" s="3">
        <v>51</v>
      </c>
      <c r="G61" s="6">
        <v>85847.029347651158</v>
      </c>
      <c r="H61" s="6">
        <v>164412.72420441158</v>
      </c>
      <c r="I61" s="6">
        <v>84804.089337881946</v>
      </c>
      <c r="J61" s="6">
        <v>163500.73652552583</v>
      </c>
      <c r="K61">
        <v>1</v>
      </c>
      <c r="L61">
        <v>1</v>
      </c>
      <c r="M61">
        <v>220</v>
      </c>
      <c r="N61" s="7">
        <v>401</v>
      </c>
      <c r="O61" s="7">
        <v>374</v>
      </c>
      <c r="P61" s="7">
        <v>418</v>
      </c>
      <c r="Q61" s="7">
        <v>435</v>
      </c>
      <c r="R61" s="10">
        <v>0</v>
      </c>
      <c r="S61" s="3">
        <v>0</v>
      </c>
      <c r="T61" s="7">
        <v>80</v>
      </c>
      <c r="U61" s="1">
        <f>SQRT((G61-I61)^2+(J61-H61)^2)</f>
        <v>1385.4405041057607</v>
      </c>
    </row>
    <row r="62" spans="1:21" x14ac:dyDescent="0.25">
      <c r="A62" s="10">
        <v>2186</v>
      </c>
      <c r="B62" s="7">
        <v>41573.757487000003</v>
      </c>
      <c r="C62" s="7" t="s">
        <v>9</v>
      </c>
      <c r="D62" s="7" t="s">
        <v>10</v>
      </c>
      <c r="E62" s="3">
        <v>50</v>
      </c>
      <c r="F62" s="3">
        <v>51</v>
      </c>
      <c r="G62" s="6">
        <v>85904.026052865302</v>
      </c>
      <c r="H62" s="6">
        <v>164463.72349725556</v>
      </c>
      <c r="I62" s="6">
        <v>85847.029347651158</v>
      </c>
      <c r="J62" s="6">
        <v>164412.72420441158</v>
      </c>
      <c r="K62" s="7">
        <v>1</v>
      </c>
      <c r="L62" s="7">
        <v>1</v>
      </c>
      <c r="M62" s="7">
        <v>220</v>
      </c>
      <c r="N62" s="10">
        <v>401</v>
      </c>
      <c r="O62" s="7">
        <v>374</v>
      </c>
      <c r="P62" s="7">
        <v>418</v>
      </c>
      <c r="Q62" s="7">
        <v>435</v>
      </c>
      <c r="R62" s="10">
        <v>0</v>
      </c>
      <c r="S62" s="3">
        <v>0</v>
      </c>
      <c r="T62" s="7">
        <v>80</v>
      </c>
      <c r="U62" s="1">
        <f>SQRT((G62-I62)^2+(J62-H62)^2)</f>
        <v>76.482365783581329</v>
      </c>
    </row>
    <row r="63" spans="1:21" x14ac:dyDescent="0.25">
      <c r="A63" s="7">
        <v>2186</v>
      </c>
      <c r="B63" s="7">
        <v>41573.757487000003</v>
      </c>
      <c r="C63" s="7" t="s">
        <v>9</v>
      </c>
      <c r="D63" s="7" t="s">
        <v>10</v>
      </c>
      <c r="E63" s="3">
        <v>50</v>
      </c>
      <c r="F63" s="3">
        <v>51</v>
      </c>
      <c r="G63" s="6">
        <v>89511.793355653819</v>
      </c>
      <c r="H63" s="6">
        <v>169412.62863293791</v>
      </c>
      <c r="I63" s="6">
        <v>85904.026052865302</v>
      </c>
      <c r="J63" s="6">
        <v>164463.72349725556</v>
      </c>
      <c r="K63" s="7">
        <v>1</v>
      </c>
      <c r="L63" s="7">
        <v>1</v>
      </c>
      <c r="M63" s="7">
        <v>220</v>
      </c>
      <c r="N63" s="10">
        <v>401</v>
      </c>
      <c r="O63" s="7">
        <v>374</v>
      </c>
      <c r="P63" s="7">
        <v>418</v>
      </c>
      <c r="Q63" s="7">
        <v>435</v>
      </c>
      <c r="R63" s="10">
        <v>0</v>
      </c>
      <c r="S63" s="3">
        <v>0</v>
      </c>
      <c r="T63" s="7">
        <v>80</v>
      </c>
      <c r="U63" s="1">
        <f>SQRT((G63-I63)^2+(J63-H63)^2)</f>
        <v>6124.3486962331799</v>
      </c>
    </row>
    <row r="64" spans="1:21" x14ac:dyDescent="0.25">
      <c r="A64" s="7">
        <v>2186</v>
      </c>
      <c r="B64" s="7">
        <v>41573.757487000003</v>
      </c>
      <c r="C64" s="7" t="s">
        <v>9</v>
      </c>
      <c r="D64" s="7" t="s">
        <v>10</v>
      </c>
      <c r="E64" s="3">
        <v>50</v>
      </c>
      <c r="F64" s="3">
        <v>51</v>
      </c>
      <c r="G64" s="6">
        <v>95650.515423360368</v>
      </c>
      <c r="H64" s="6">
        <v>169412.71221722767</v>
      </c>
      <c r="I64" s="6">
        <v>93255.62384134793</v>
      </c>
      <c r="J64" s="6">
        <v>169412.67961836656</v>
      </c>
      <c r="K64" s="7">
        <v>1</v>
      </c>
      <c r="L64" s="7">
        <v>1</v>
      </c>
      <c r="M64" s="7">
        <v>220</v>
      </c>
      <c r="N64" s="10">
        <v>401</v>
      </c>
      <c r="O64" s="7">
        <v>374</v>
      </c>
      <c r="P64" s="7">
        <v>418</v>
      </c>
      <c r="Q64" s="7">
        <v>435</v>
      </c>
      <c r="R64" s="10">
        <v>0</v>
      </c>
      <c r="S64" s="3">
        <v>0</v>
      </c>
      <c r="T64" s="7">
        <v>80</v>
      </c>
      <c r="U64" s="1">
        <f>SQRT((G64-I64)^2+(J64-H64)^2)</f>
        <v>2394.8915822343038</v>
      </c>
    </row>
    <row r="65" spans="1:21" x14ac:dyDescent="0.25">
      <c r="A65" s="7">
        <v>2186</v>
      </c>
      <c r="B65" s="7">
        <v>41573.757487000003</v>
      </c>
      <c r="C65" s="7" t="s">
        <v>9</v>
      </c>
      <c r="D65" s="7" t="s">
        <v>10</v>
      </c>
      <c r="E65" s="3">
        <v>50</v>
      </c>
      <c r="F65" s="3">
        <v>51</v>
      </c>
      <c r="G65" s="6">
        <v>90903.72508267872</v>
      </c>
      <c r="H65" s="6">
        <v>169786.63670634237</v>
      </c>
      <c r="I65" s="6">
        <v>89511.793355653819</v>
      </c>
      <c r="J65" s="6">
        <v>169412.62863293791</v>
      </c>
      <c r="K65" s="7">
        <v>1</v>
      </c>
      <c r="L65" s="7">
        <v>1</v>
      </c>
      <c r="M65" s="7">
        <v>220</v>
      </c>
      <c r="N65" s="10">
        <v>401</v>
      </c>
      <c r="O65" s="7">
        <v>374</v>
      </c>
      <c r="P65" s="7">
        <v>418</v>
      </c>
      <c r="Q65" s="7">
        <v>435</v>
      </c>
      <c r="R65" s="10">
        <v>0</v>
      </c>
      <c r="S65" s="3">
        <v>0</v>
      </c>
      <c r="T65" s="7">
        <v>80</v>
      </c>
      <c r="U65" s="1">
        <f t="shared" ref="U65:U94" si="2">SQRT((G65-I65)^2+(J65-H65)^2)</f>
        <v>1441.3035667999438</v>
      </c>
    </row>
    <row r="66" spans="1:21" x14ac:dyDescent="0.25">
      <c r="A66" s="7">
        <v>2186</v>
      </c>
      <c r="B66" s="7">
        <v>41573.757487000003</v>
      </c>
      <c r="C66" s="7" t="s">
        <v>9</v>
      </c>
      <c r="D66" s="7" t="s">
        <v>10</v>
      </c>
      <c r="E66" s="3">
        <v>50</v>
      </c>
      <c r="F66" s="3">
        <v>51</v>
      </c>
      <c r="G66" s="6">
        <v>93255.62384134793</v>
      </c>
      <c r="H66" s="6">
        <v>169412.67961836656</v>
      </c>
      <c r="I66" s="6">
        <v>95650.515423360368</v>
      </c>
      <c r="J66" s="6">
        <v>169412.71221722767</v>
      </c>
      <c r="K66" s="7">
        <v>1</v>
      </c>
      <c r="L66" s="7">
        <v>1</v>
      </c>
      <c r="M66" s="7">
        <v>220</v>
      </c>
      <c r="N66" s="10">
        <v>401</v>
      </c>
      <c r="O66" s="7">
        <v>374</v>
      </c>
      <c r="P66" s="7">
        <v>418</v>
      </c>
      <c r="Q66" s="7">
        <v>435</v>
      </c>
      <c r="R66" s="10">
        <v>0</v>
      </c>
      <c r="S66" s="3">
        <v>0</v>
      </c>
      <c r="T66" s="7">
        <v>80</v>
      </c>
      <c r="U66" s="1">
        <f t="shared" si="2"/>
        <v>2394.8915822343038</v>
      </c>
    </row>
    <row r="67" spans="1:21" x14ac:dyDescent="0.25">
      <c r="A67" s="7">
        <v>2186</v>
      </c>
      <c r="B67" s="7">
        <v>41573.757487000003</v>
      </c>
      <c r="C67" s="7" t="s">
        <v>9</v>
      </c>
      <c r="D67" s="7" t="s">
        <v>10</v>
      </c>
      <c r="E67" s="3">
        <v>50</v>
      </c>
      <c r="F67" s="3">
        <v>51</v>
      </c>
      <c r="G67" s="6">
        <v>100903.2724402337</v>
      </c>
      <c r="H67" s="6">
        <v>169785.77282509883</v>
      </c>
      <c r="I67" s="6">
        <v>95903.503690629572</v>
      </c>
      <c r="J67" s="6">
        <v>169432.71507820499</v>
      </c>
      <c r="K67" s="7">
        <v>1</v>
      </c>
      <c r="L67" s="7">
        <v>1</v>
      </c>
      <c r="M67" s="7">
        <v>220</v>
      </c>
      <c r="N67" s="10">
        <v>401</v>
      </c>
      <c r="O67" s="7">
        <v>374</v>
      </c>
      <c r="P67" s="7">
        <v>418</v>
      </c>
      <c r="Q67" s="7">
        <v>435</v>
      </c>
      <c r="R67" s="10">
        <v>0</v>
      </c>
      <c r="S67" s="3">
        <v>0</v>
      </c>
      <c r="T67" s="7">
        <v>80</v>
      </c>
      <c r="U67" s="1">
        <f t="shared" si="2"/>
        <v>5012.2188023030103</v>
      </c>
    </row>
    <row r="68" spans="1:21" x14ac:dyDescent="0.25">
      <c r="A68" s="7">
        <v>2186</v>
      </c>
      <c r="B68" s="7">
        <v>41573.757487000003</v>
      </c>
      <c r="C68" s="7" t="s">
        <v>9</v>
      </c>
      <c r="D68" s="7" t="s">
        <v>10</v>
      </c>
      <c r="E68" s="3">
        <v>50</v>
      </c>
      <c r="F68" s="3">
        <v>51</v>
      </c>
      <c r="G68" s="6">
        <v>105903.03993767069</v>
      </c>
      <c r="H68" s="6">
        <v>170231.82782127563</v>
      </c>
      <c r="I68" s="6">
        <v>100903.2724402337</v>
      </c>
      <c r="J68" s="6">
        <v>169785.77282509883</v>
      </c>
      <c r="K68" s="7">
        <v>1</v>
      </c>
      <c r="L68" s="7">
        <v>1</v>
      </c>
      <c r="M68" s="7">
        <v>220</v>
      </c>
      <c r="N68" s="10">
        <v>401</v>
      </c>
      <c r="O68" s="7">
        <v>374</v>
      </c>
      <c r="P68" s="7">
        <v>418</v>
      </c>
      <c r="Q68" s="7">
        <v>435</v>
      </c>
      <c r="R68" s="10">
        <v>0</v>
      </c>
      <c r="S68" s="3">
        <v>0</v>
      </c>
      <c r="T68" s="7">
        <v>80</v>
      </c>
      <c r="U68" s="1">
        <f t="shared" si="2"/>
        <v>5019.6254928073668</v>
      </c>
    </row>
    <row r="69" spans="1:21" x14ac:dyDescent="0.25">
      <c r="A69" s="7">
        <v>2186</v>
      </c>
      <c r="B69" s="7">
        <v>41573.757487000003</v>
      </c>
      <c r="C69" s="7" t="s">
        <v>9</v>
      </c>
      <c r="D69" s="7" t="s">
        <v>10</v>
      </c>
      <c r="E69" s="3">
        <v>50</v>
      </c>
      <c r="F69" s="3">
        <v>51</v>
      </c>
      <c r="G69" s="6">
        <v>110902.80813510191</v>
      </c>
      <c r="H69" s="6">
        <v>170631.88410971028</v>
      </c>
      <c r="I69" s="6">
        <v>105903.03993767069</v>
      </c>
      <c r="J69" s="6">
        <v>170231.82782127563</v>
      </c>
      <c r="K69" s="7">
        <v>1</v>
      </c>
      <c r="L69" s="7">
        <v>1</v>
      </c>
      <c r="M69" s="7">
        <v>220</v>
      </c>
      <c r="N69" s="10">
        <v>401</v>
      </c>
      <c r="O69" s="7">
        <v>374</v>
      </c>
      <c r="P69" s="7">
        <v>418</v>
      </c>
      <c r="Q69" s="7">
        <v>435</v>
      </c>
      <c r="R69" s="10">
        <v>0</v>
      </c>
      <c r="S69" s="3">
        <v>0</v>
      </c>
      <c r="T69" s="7">
        <v>80</v>
      </c>
      <c r="U69" s="1">
        <f t="shared" si="2"/>
        <v>5015.7479065400303</v>
      </c>
    </row>
    <row r="70" spans="1:21" x14ac:dyDescent="0.25">
      <c r="A70" s="7">
        <v>2186</v>
      </c>
      <c r="B70" s="7">
        <v>41573.757487000003</v>
      </c>
      <c r="C70" s="7" t="s">
        <v>9</v>
      </c>
      <c r="D70" s="7" t="s">
        <v>10</v>
      </c>
      <c r="E70" s="3">
        <v>50</v>
      </c>
      <c r="F70" s="3">
        <v>51</v>
      </c>
      <c r="G70" s="6">
        <v>115902.5685003844</v>
      </c>
      <c r="H70" s="6">
        <v>171591.92408044494</v>
      </c>
      <c r="I70" s="6">
        <v>110902.80813510191</v>
      </c>
      <c r="J70" s="6">
        <v>170631.88410971028</v>
      </c>
      <c r="K70" s="7">
        <v>1</v>
      </c>
      <c r="L70" s="7">
        <v>1</v>
      </c>
      <c r="M70" s="7">
        <v>220</v>
      </c>
      <c r="N70" s="10">
        <v>401</v>
      </c>
      <c r="O70" s="7">
        <v>374</v>
      </c>
      <c r="P70" s="7">
        <v>418</v>
      </c>
      <c r="Q70" s="7">
        <v>435</v>
      </c>
      <c r="R70" s="10">
        <v>0</v>
      </c>
      <c r="S70" s="3">
        <v>0</v>
      </c>
      <c r="T70" s="7">
        <v>80</v>
      </c>
      <c r="U70" s="1">
        <f t="shared" si="2"/>
        <v>5091.0981581244241</v>
      </c>
    </row>
    <row r="71" spans="1:21" x14ac:dyDescent="0.25">
      <c r="A71" s="7">
        <v>2186</v>
      </c>
      <c r="B71" s="7">
        <v>41573.757487000003</v>
      </c>
      <c r="C71" s="7" t="s">
        <v>9</v>
      </c>
      <c r="D71" s="7" t="s">
        <v>10</v>
      </c>
      <c r="E71" s="3">
        <v>50</v>
      </c>
      <c r="F71" s="3">
        <v>51</v>
      </c>
      <c r="G71" s="6">
        <v>120902.34352245551</v>
      </c>
      <c r="H71" s="6">
        <v>171514.99413883174</v>
      </c>
      <c r="I71" s="6">
        <v>115902.5685003844</v>
      </c>
      <c r="J71" s="6">
        <v>171591.92408044494</v>
      </c>
      <c r="K71" s="7">
        <v>1</v>
      </c>
      <c r="L71" s="7">
        <v>1</v>
      </c>
      <c r="M71" s="7">
        <v>220</v>
      </c>
      <c r="N71" s="10">
        <v>401</v>
      </c>
      <c r="O71" s="7">
        <v>374</v>
      </c>
      <c r="P71" s="7">
        <v>418</v>
      </c>
      <c r="Q71" s="7">
        <v>435</v>
      </c>
      <c r="R71" s="10">
        <v>0</v>
      </c>
      <c r="S71" s="3">
        <v>0</v>
      </c>
      <c r="T71" s="7">
        <v>80</v>
      </c>
      <c r="U71" s="1">
        <f t="shared" si="2"/>
        <v>5000.3668352674731</v>
      </c>
    </row>
    <row r="72" spans="1:21" x14ac:dyDescent="0.25">
      <c r="A72" s="7">
        <v>2186</v>
      </c>
      <c r="B72" s="7">
        <v>41573.757487000003</v>
      </c>
      <c r="C72" s="7" t="s">
        <v>9</v>
      </c>
      <c r="D72" s="7" t="s">
        <v>10</v>
      </c>
      <c r="E72" s="3">
        <v>50</v>
      </c>
      <c r="F72" s="3">
        <v>51</v>
      </c>
      <c r="G72" s="6">
        <v>121288.32221091918</v>
      </c>
      <c r="H72" s="6">
        <v>171788.99141360665</v>
      </c>
      <c r="I72" s="6">
        <v>120902.34352245551</v>
      </c>
      <c r="J72" s="6">
        <v>171514.99413883174</v>
      </c>
      <c r="K72" s="7">
        <v>1</v>
      </c>
      <c r="L72" s="7">
        <v>1</v>
      </c>
      <c r="M72" s="7">
        <v>220</v>
      </c>
      <c r="N72" s="10">
        <v>401</v>
      </c>
      <c r="O72" s="7">
        <v>374</v>
      </c>
      <c r="P72" s="7">
        <v>418</v>
      </c>
      <c r="Q72" s="7">
        <v>435</v>
      </c>
      <c r="R72" s="10">
        <v>0</v>
      </c>
      <c r="S72" s="3">
        <v>0</v>
      </c>
      <c r="T72" s="7">
        <v>80</v>
      </c>
      <c r="U72" s="1">
        <f t="shared" si="2"/>
        <v>473.34348472564204</v>
      </c>
    </row>
    <row r="73" spans="1:21" x14ac:dyDescent="0.25">
      <c r="A73" s="10">
        <v>2081</v>
      </c>
      <c r="B73" s="9">
        <v>41556.042452599897</v>
      </c>
      <c r="C73" s="9" t="s">
        <v>9</v>
      </c>
      <c r="D73" s="9" t="s">
        <v>11</v>
      </c>
      <c r="E73" s="3">
        <v>50</v>
      </c>
      <c r="F73" s="3">
        <v>52</v>
      </c>
      <c r="G73" s="6">
        <v>84816.088920491908</v>
      </c>
      <c r="H73" s="6">
        <v>163491.73695074805</v>
      </c>
      <c r="I73" s="6">
        <v>85904.027886539188</v>
      </c>
      <c r="J73" s="6">
        <v>164332.72730743655</v>
      </c>
      <c r="K73" s="9">
        <v>1</v>
      </c>
      <c r="L73" s="9">
        <v>1</v>
      </c>
      <c r="M73" s="9">
        <v>220</v>
      </c>
      <c r="N73" s="10">
        <v>401</v>
      </c>
      <c r="O73" s="9">
        <v>374</v>
      </c>
      <c r="P73" s="9">
        <v>418</v>
      </c>
      <c r="Q73" s="9">
        <v>435</v>
      </c>
      <c r="R73" s="10">
        <v>0</v>
      </c>
      <c r="S73" s="3">
        <v>0</v>
      </c>
      <c r="T73" s="9">
        <v>80</v>
      </c>
      <c r="U73" s="1">
        <f t="shared" si="2"/>
        <v>1375.0912602031487</v>
      </c>
    </row>
    <row r="74" spans="1:21" x14ac:dyDescent="0.25">
      <c r="A74" s="10">
        <v>2081</v>
      </c>
      <c r="B74" s="9">
        <v>41556.042452599897</v>
      </c>
      <c r="C74" s="9" t="s">
        <v>9</v>
      </c>
      <c r="D74" s="9" t="s">
        <v>11</v>
      </c>
      <c r="E74" s="3">
        <v>50</v>
      </c>
      <c r="F74" s="3">
        <v>52</v>
      </c>
      <c r="G74" s="6">
        <v>85904.027886539188</v>
      </c>
      <c r="H74" s="6">
        <v>164332.72730743655</v>
      </c>
      <c r="I74" s="6">
        <v>85993.022736957122</v>
      </c>
      <c r="J74" s="6">
        <v>164412.7261925659</v>
      </c>
      <c r="K74" s="9">
        <v>1</v>
      </c>
      <c r="L74" s="9">
        <v>1</v>
      </c>
      <c r="M74" s="9">
        <v>220</v>
      </c>
      <c r="N74" s="10">
        <v>401</v>
      </c>
      <c r="O74" s="9">
        <v>374</v>
      </c>
      <c r="P74" s="9">
        <v>418</v>
      </c>
      <c r="Q74" s="9">
        <v>435</v>
      </c>
      <c r="R74" s="10">
        <v>0</v>
      </c>
      <c r="S74" s="3">
        <v>0</v>
      </c>
      <c r="T74" s="9">
        <v>80</v>
      </c>
      <c r="U74" s="1">
        <f t="shared" si="2"/>
        <v>119.66580557054984</v>
      </c>
    </row>
    <row r="75" spans="1:21" x14ac:dyDescent="0.25">
      <c r="A75" s="10">
        <v>2081</v>
      </c>
      <c r="B75" s="9">
        <v>41556.042452599897</v>
      </c>
      <c r="C75" s="9" t="s">
        <v>9</v>
      </c>
      <c r="D75" s="9" t="s">
        <v>11</v>
      </c>
      <c r="E75" s="3">
        <v>50</v>
      </c>
      <c r="F75" s="3">
        <v>52</v>
      </c>
      <c r="G75" s="6">
        <v>85993.022736957122</v>
      </c>
      <c r="H75" s="6">
        <v>164412.7261925659</v>
      </c>
      <c r="I75" s="6">
        <v>89648.78715219142</v>
      </c>
      <c r="J75" s="6">
        <v>169412.6304990426</v>
      </c>
      <c r="K75" s="9">
        <v>1</v>
      </c>
      <c r="L75" s="9">
        <v>1</v>
      </c>
      <c r="M75" s="9">
        <v>220</v>
      </c>
      <c r="N75" s="10">
        <v>401</v>
      </c>
      <c r="O75" s="9">
        <v>374</v>
      </c>
      <c r="P75" s="9">
        <v>418</v>
      </c>
      <c r="Q75" s="9">
        <v>435</v>
      </c>
      <c r="R75" s="10">
        <v>0</v>
      </c>
      <c r="S75" s="3">
        <v>0</v>
      </c>
      <c r="T75" s="9">
        <v>80</v>
      </c>
      <c r="U75" s="1">
        <f t="shared" si="2"/>
        <v>6193.8402089186684</v>
      </c>
    </row>
    <row r="76" spans="1:21" x14ac:dyDescent="0.25">
      <c r="A76" s="10">
        <v>2081</v>
      </c>
      <c r="B76" s="9">
        <v>41556.042452599897</v>
      </c>
      <c r="C76" s="9" t="s">
        <v>9</v>
      </c>
      <c r="D76" s="9" t="s">
        <v>11</v>
      </c>
      <c r="E76" s="3">
        <v>50</v>
      </c>
      <c r="F76" s="3">
        <v>52</v>
      </c>
      <c r="G76" s="6">
        <v>92655.651004735773</v>
      </c>
      <c r="H76" s="6">
        <v>169412.6714497006</v>
      </c>
      <c r="I76" s="6">
        <v>95903.505879737888</v>
      </c>
      <c r="J76" s="6">
        <v>169276.71961681664</v>
      </c>
      <c r="K76" s="9">
        <v>1</v>
      </c>
      <c r="L76" s="9">
        <v>1</v>
      </c>
      <c r="M76" s="9">
        <v>220</v>
      </c>
      <c r="N76" s="10">
        <v>401</v>
      </c>
      <c r="O76" s="9">
        <v>374</v>
      </c>
      <c r="P76" s="9">
        <v>418</v>
      </c>
      <c r="Q76" s="9">
        <v>435</v>
      </c>
      <c r="R76" s="10">
        <v>0</v>
      </c>
      <c r="S76" s="3">
        <v>0</v>
      </c>
      <c r="T76" s="9">
        <v>80</v>
      </c>
      <c r="U76" s="1">
        <f t="shared" si="2"/>
        <v>3250.6990309684948</v>
      </c>
    </row>
    <row r="77" spans="1:21" x14ac:dyDescent="0.25">
      <c r="A77" s="10">
        <v>2081</v>
      </c>
      <c r="B77" s="9">
        <v>41556.042452599897</v>
      </c>
      <c r="C77" s="9" t="s">
        <v>9</v>
      </c>
      <c r="D77" s="9" t="s">
        <v>11</v>
      </c>
      <c r="E77" s="3">
        <v>50</v>
      </c>
      <c r="F77" s="3">
        <v>52</v>
      </c>
      <c r="G77" s="6">
        <v>95903.505879737888</v>
      </c>
      <c r="H77" s="6">
        <v>169276.71961681664</v>
      </c>
      <c r="I77" s="6">
        <v>99267.351714756194</v>
      </c>
      <c r="J77" s="6">
        <v>169412.76142514456</v>
      </c>
      <c r="K77" s="9">
        <v>1</v>
      </c>
      <c r="L77" s="9">
        <v>1</v>
      </c>
      <c r="M77" s="9">
        <v>220</v>
      </c>
      <c r="N77" s="10">
        <v>401</v>
      </c>
      <c r="O77" s="9">
        <v>374</v>
      </c>
      <c r="P77" s="9">
        <v>418</v>
      </c>
      <c r="Q77" s="9">
        <v>435</v>
      </c>
      <c r="R77" s="10">
        <v>0</v>
      </c>
      <c r="S77" s="3">
        <v>0</v>
      </c>
      <c r="T77" s="9">
        <v>80</v>
      </c>
      <c r="U77" s="1">
        <f t="shared" si="2"/>
        <v>3366.5956358587437</v>
      </c>
    </row>
    <row r="78" spans="1:21" x14ac:dyDescent="0.25">
      <c r="A78" s="10">
        <v>2081</v>
      </c>
      <c r="B78" s="9">
        <v>41556.042452599897</v>
      </c>
      <c r="C78" s="9" t="s">
        <v>9</v>
      </c>
      <c r="D78" s="9" t="s">
        <v>11</v>
      </c>
      <c r="E78" s="3">
        <v>50</v>
      </c>
      <c r="F78" s="3">
        <v>52</v>
      </c>
      <c r="G78" s="6">
        <v>89648.78715219142</v>
      </c>
      <c r="H78" s="6">
        <v>169412.6304990426</v>
      </c>
      <c r="I78" s="6">
        <v>90903.726386776121</v>
      </c>
      <c r="J78" s="6">
        <v>169693.63941339479</v>
      </c>
      <c r="K78" s="9">
        <v>1</v>
      </c>
      <c r="L78" s="9">
        <v>1</v>
      </c>
      <c r="M78" s="9">
        <v>220</v>
      </c>
      <c r="N78" s="10">
        <v>401</v>
      </c>
      <c r="O78" s="9">
        <v>374</v>
      </c>
      <c r="P78" s="9">
        <v>418</v>
      </c>
      <c r="Q78" s="9">
        <v>435</v>
      </c>
      <c r="R78" s="10">
        <v>0</v>
      </c>
      <c r="S78" s="3">
        <v>0</v>
      </c>
      <c r="T78" s="9">
        <v>80</v>
      </c>
      <c r="U78" s="1">
        <f t="shared" si="2"/>
        <v>1286.0165210623975</v>
      </c>
    </row>
    <row r="79" spans="1:21" x14ac:dyDescent="0.25">
      <c r="A79" s="10">
        <v>2081</v>
      </c>
      <c r="B79" s="9">
        <v>41556.042452599897</v>
      </c>
      <c r="C79" s="9" t="s">
        <v>9</v>
      </c>
      <c r="D79" s="9" t="s">
        <v>11</v>
      </c>
      <c r="E79" s="3">
        <v>50</v>
      </c>
      <c r="F79" s="3">
        <v>52</v>
      </c>
      <c r="G79" s="6">
        <v>90903.726386776121</v>
      </c>
      <c r="H79" s="6">
        <v>169693.63941339479</v>
      </c>
      <c r="I79" s="6">
        <v>92655.651004735773</v>
      </c>
      <c r="J79" s="6">
        <v>169412.6714497006</v>
      </c>
      <c r="K79" s="9">
        <v>1</v>
      </c>
      <c r="L79" s="9">
        <v>1</v>
      </c>
      <c r="M79" s="9">
        <v>220</v>
      </c>
      <c r="N79" s="10">
        <v>401</v>
      </c>
      <c r="O79" s="9">
        <v>374</v>
      </c>
      <c r="P79" s="9">
        <v>418</v>
      </c>
      <c r="Q79" s="9">
        <v>435</v>
      </c>
      <c r="R79" s="10">
        <v>0</v>
      </c>
      <c r="S79" s="3">
        <v>0</v>
      </c>
      <c r="T79" s="9">
        <v>80</v>
      </c>
      <c r="U79" s="1">
        <f t="shared" si="2"/>
        <v>1774.3119409042852</v>
      </c>
    </row>
    <row r="80" spans="1:21" x14ac:dyDescent="0.25">
      <c r="A80" s="10">
        <v>2081</v>
      </c>
      <c r="B80" s="9">
        <v>41556.042452599897</v>
      </c>
      <c r="C80" s="9" t="s">
        <v>9</v>
      </c>
      <c r="D80" s="9" t="s">
        <v>11</v>
      </c>
      <c r="E80" s="3">
        <v>50</v>
      </c>
      <c r="F80" s="3">
        <v>52</v>
      </c>
      <c r="G80" s="6">
        <v>99267.351714756194</v>
      </c>
      <c r="H80" s="6">
        <v>169412.76142514456</v>
      </c>
      <c r="I80" s="6">
        <v>100903.27381664615</v>
      </c>
      <c r="J80" s="6">
        <v>169687.77567524585</v>
      </c>
      <c r="K80" s="9">
        <v>1</v>
      </c>
      <c r="L80" s="9">
        <v>1</v>
      </c>
      <c r="M80" s="9">
        <v>220</v>
      </c>
      <c r="N80" s="10">
        <v>401</v>
      </c>
      <c r="O80" s="9">
        <v>374</v>
      </c>
      <c r="P80" s="9">
        <v>418</v>
      </c>
      <c r="Q80" s="9">
        <v>435</v>
      </c>
      <c r="R80" s="10">
        <v>0</v>
      </c>
      <c r="S80" s="3">
        <v>0</v>
      </c>
      <c r="T80" s="9">
        <v>80</v>
      </c>
      <c r="U80" s="1">
        <f t="shared" si="2"/>
        <v>1658.8773195178792</v>
      </c>
    </row>
    <row r="81" spans="1:21" x14ac:dyDescent="0.25">
      <c r="A81" s="10">
        <v>2081</v>
      </c>
      <c r="B81" s="9">
        <v>41556.042452599897</v>
      </c>
      <c r="C81" s="9" t="s">
        <v>9</v>
      </c>
      <c r="D81" s="9" t="s">
        <v>11</v>
      </c>
      <c r="E81" s="3">
        <v>50</v>
      </c>
      <c r="F81" s="3">
        <v>52</v>
      </c>
      <c r="G81" s="6">
        <v>100903.27381664615</v>
      </c>
      <c r="H81" s="6">
        <v>169687.77567524585</v>
      </c>
      <c r="I81" s="6">
        <v>105903.04130118027</v>
      </c>
      <c r="J81" s="6">
        <v>170134.83064156215</v>
      </c>
      <c r="K81" s="9">
        <v>1</v>
      </c>
      <c r="L81" s="9">
        <v>1</v>
      </c>
      <c r="M81" s="9">
        <v>220</v>
      </c>
      <c r="N81" s="10">
        <v>401</v>
      </c>
      <c r="O81" s="9">
        <v>374</v>
      </c>
      <c r="P81" s="9">
        <v>418</v>
      </c>
      <c r="Q81" s="9">
        <v>435</v>
      </c>
      <c r="R81" s="10">
        <v>0</v>
      </c>
      <c r="S81" s="3">
        <v>0</v>
      </c>
      <c r="T81" s="9">
        <v>80</v>
      </c>
      <c r="U81" s="1">
        <f t="shared" si="2"/>
        <v>5019.7144383234345</v>
      </c>
    </row>
    <row r="82" spans="1:21" x14ac:dyDescent="0.25">
      <c r="A82" s="10">
        <v>2081</v>
      </c>
      <c r="B82" s="9">
        <v>41556.042452599897</v>
      </c>
      <c r="C82" s="9" t="s">
        <v>9</v>
      </c>
      <c r="D82" s="9" t="s">
        <v>11</v>
      </c>
      <c r="E82" s="3">
        <v>50</v>
      </c>
      <c r="F82" s="3">
        <v>52</v>
      </c>
      <c r="G82" s="6">
        <v>105903.04130118027</v>
      </c>
      <c r="H82" s="6">
        <v>170134.83064156215</v>
      </c>
      <c r="I82" s="6">
        <v>110902.8094858422</v>
      </c>
      <c r="J82" s="6">
        <v>170535.88689999541</v>
      </c>
      <c r="K82" s="9">
        <v>1</v>
      </c>
      <c r="L82" s="9">
        <v>1</v>
      </c>
      <c r="M82" s="9">
        <v>220</v>
      </c>
      <c r="N82" s="10">
        <v>401</v>
      </c>
      <c r="O82" s="9">
        <v>374</v>
      </c>
      <c r="P82" s="9">
        <v>418</v>
      </c>
      <c r="Q82" s="9">
        <v>435</v>
      </c>
      <c r="R82" s="10">
        <v>0</v>
      </c>
      <c r="S82" s="3">
        <v>0</v>
      </c>
      <c r="T82" s="9">
        <v>80</v>
      </c>
      <c r="U82" s="1">
        <f t="shared" si="2"/>
        <v>5015.8277505099868</v>
      </c>
    </row>
    <row r="83" spans="1:21" x14ac:dyDescent="0.25">
      <c r="A83" s="10">
        <v>2081</v>
      </c>
      <c r="B83" s="9">
        <v>41556.042452599897</v>
      </c>
      <c r="C83" s="9" t="s">
        <v>9</v>
      </c>
      <c r="D83" s="9" t="s">
        <v>11</v>
      </c>
      <c r="E83" s="3">
        <v>50</v>
      </c>
      <c r="F83" s="3">
        <v>52</v>
      </c>
      <c r="G83" s="6">
        <v>110902.8094858422</v>
      </c>
      <c r="H83" s="6">
        <v>170535.88689999541</v>
      </c>
      <c r="I83" s="6">
        <v>115902.569500331</v>
      </c>
      <c r="J83" s="6">
        <v>171520.9261436048</v>
      </c>
      <c r="K83" s="9">
        <v>1</v>
      </c>
      <c r="L83" s="9">
        <v>1</v>
      </c>
      <c r="M83" s="9">
        <v>220</v>
      </c>
      <c r="N83" s="10">
        <v>401</v>
      </c>
      <c r="O83" s="9">
        <v>374</v>
      </c>
      <c r="P83" s="9">
        <v>418</v>
      </c>
      <c r="Q83" s="9">
        <v>435</v>
      </c>
      <c r="R83" s="10">
        <v>0</v>
      </c>
      <c r="S83" s="3">
        <v>0</v>
      </c>
      <c r="T83" s="9">
        <v>80</v>
      </c>
      <c r="U83" s="1">
        <f t="shared" si="2"/>
        <v>5095.8711241486053</v>
      </c>
    </row>
    <row r="84" spans="1:21" x14ac:dyDescent="0.25">
      <c r="A84" s="10">
        <v>2081</v>
      </c>
      <c r="B84" s="9">
        <v>41556.042452599897</v>
      </c>
      <c r="C84" s="9" t="s">
        <v>9</v>
      </c>
      <c r="D84" s="9" t="s">
        <v>11</v>
      </c>
      <c r="E84" s="3">
        <v>50</v>
      </c>
      <c r="F84" s="3">
        <v>52</v>
      </c>
      <c r="G84" s="6">
        <v>115902.569500331</v>
      </c>
      <c r="H84" s="6">
        <v>171520.9261436048</v>
      </c>
      <c r="I84" s="6">
        <v>120902.34383254898</v>
      </c>
      <c r="J84" s="6">
        <v>171492.99477786533</v>
      </c>
      <c r="K84" s="9">
        <v>1</v>
      </c>
      <c r="L84" s="9">
        <v>1</v>
      </c>
      <c r="M84" s="9">
        <v>220</v>
      </c>
      <c r="N84" s="10">
        <v>401</v>
      </c>
      <c r="O84" s="9">
        <v>374</v>
      </c>
      <c r="P84" s="9">
        <v>418</v>
      </c>
      <c r="Q84" s="9">
        <v>435</v>
      </c>
      <c r="R84" s="10">
        <v>0</v>
      </c>
      <c r="S84" s="3">
        <v>0</v>
      </c>
      <c r="T84" s="9">
        <v>80</v>
      </c>
      <c r="U84" s="1">
        <f t="shared" si="2"/>
        <v>4999.852351249775</v>
      </c>
    </row>
    <row r="85" spans="1:21" x14ac:dyDescent="0.25">
      <c r="A85" s="10">
        <v>2081</v>
      </c>
      <c r="B85" s="9">
        <v>41556.042452599897</v>
      </c>
      <c r="C85" s="9" t="s">
        <v>9</v>
      </c>
      <c r="D85" s="9" t="s">
        <v>11</v>
      </c>
      <c r="E85" s="3">
        <v>50</v>
      </c>
      <c r="F85" s="3">
        <v>52</v>
      </c>
      <c r="G85" s="6">
        <v>120902.34383254898</v>
      </c>
      <c r="H85" s="6">
        <v>171492.99477786533</v>
      </c>
      <c r="I85" s="6">
        <v>121288.32221091918</v>
      </c>
      <c r="J85" s="6">
        <v>171788.99141360665</v>
      </c>
      <c r="K85" s="9">
        <v>1</v>
      </c>
      <c r="L85" s="9">
        <v>1</v>
      </c>
      <c r="M85" s="9">
        <v>220</v>
      </c>
      <c r="N85" s="10">
        <v>401</v>
      </c>
      <c r="O85" s="9">
        <v>374</v>
      </c>
      <c r="P85" s="9">
        <v>418</v>
      </c>
      <c r="Q85" s="9">
        <v>435</v>
      </c>
      <c r="R85" s="10">
        <v>0</v>
      </c>
      <c r="S85" s="3">
        <v>0</v>
      </c>
      <c r="T85" s="9">
        <v>80</v>
      </c>
      <c r="U85" s="1">
        <f t="shared" si="2"/>
        <v>486.40859052803557</v>
      </c>
    </row>
    <row r="86" spans="1:21" x14ac:dyDescent="0.25">
      <c r="A86" s="9">
        <v>2007</v>
      </c>
      <c r="B86" s="10">
        <v>30434.468717399901</v>
      </c>
      <c r="C86" s="10" t="s">
        <v>9</v>
      </c>
      <c r="D86" s="10" t="s">
        <v>12</v>
      </c>
      <c r="E86" s="3">
        <v>50</v>
      </c>
      <c r="F86" s="3">
        <v>53</v>
      </c>
      <c r="G86" s="6">
        <v>110903.05430871336</v>
      </c>
      <c r="H86" s="6">
        <v>153108.3924197637</v>
      </c>
      <c r="I86" s="6">
        <v>106313.24346551058</v>
      </c>
      <c r="J86" s="6">
        <v>154413.29247369582</v>
      </c>
      <c r="K86" s="10">
        <v>1</v>
      </c>
      <c r="L86" s="10">
        <v>1</v>
      </c>
      <c r="M86" s="10">
        <v>220</v>
      </c>
      <c r="N86" s="10">
        <v>401</v>
      </c>
      <c r="O86" s="10">
        <v>374</v>
      </c>
      <c r="P86" s="10">
        <v>418</v>
      </c>
      <c r="Q86" s="10">
        <v>435</v>
      </c>
      <c r="R86" s="10">
        <v>0</v>
      </c>
      <c r="S86" s="3">
        <v>0</v>
      </c>
      <c r="T86" s="10">
        <v>80</v>
      </c>
      <c r="U86" s="1">
        <f t="shared" si="2"/>
        <v>4771.7007164253173</v>
      </c>
    </row>
    <row r="87" spans="1:21" x14ac:dyDescent="0.25">
      <c r="A87" s="10">
        <v>2007</v>
      </c>
      <c r="B87" s="10">
        <v>30434.468717399901</v>
      </c>
      <c r="C87" s="10" t="s">
        <v>9</v>
      </c>
      <c r="D87" s="10" t="s">
        <v>12</v>
      </c>
      <c r="E87" s="3">
        <v>50</v>
      </c>
      <c r="F87" s="3">
        <v>53</v>
      </c>
      <c r="G87" s="6">
        <v>111615.01838857356</v>
      </c>
      <c r="H87" s="6">
        <v>153375.39432731643</v>
      </c>
      <c r="I87" s="6">
        <v>110903.05430871336</v>
      </c>
      <c r="J87" s="6">
        <v>153108.3924197637</v>
      </c>
      <c r="K87" s="10">
        <v>1</v>
      </c>
      <c r="L87" s="10">
        <v>1</v>
      </c>
      <c r="M87" s="10">
        <v>220</v>
      </c>
      <c r="N87" s="10">
        <v>401</v>
      </c>
      <c r="O87" s="10">
        <v>374</v>
      </c>
      <c r="P87" s="10">
        <v>418</v>
      </c>
      <c r="Q87" s="10">
        <v>435</v>
      </c>
      <c r="R87" s="10">
        <v>0</v>
      </c>
      <c r="S87" s="3">
        <v>0</v>
      </c>
      <c r="T87" s="10">
        <v>80</v>
      </c>
      <c r="U87" s="1">
        <f t="shared" si="2"/>
        <v>760.38337018111406</v>
      </c>
    </row>
    <row r="88" spans="1:21" x14ac:dyDescent="0.25">
      <c r="A88" s="10">
        <v>2007</v>
      </c>
      <c r="B88" s="10">
        <v>30434.468717399901</v>
      </c>
      <c r="C88" s="10" t="s">
        <v>9</v>
      </c>
      <c r="D88" s="10" t="s">
        <v>12</v>
      </c>
      <c r="E88" s="3">
        <v>50</v>
      </c>
      <c r="F88" s="3">
        <v>53</v>
      </c>
      <c r="G88" s="6">
        <v>95903.644679627672</v>
      </c>
      <c r="H88" s="6">
        <v>159377.00731111557</v>
      </c>
      <c r="I88" s="6">
        <v>95870.645668358033</v>
      </c>
      <c r="J88" s="6">
        <v>159413.00581788467</v>
      </c>
      <c r="K88" s="10">
        <v>1</v>
      </c>
      <c r="L88" s="10">
        <v>1</v>
      </c>
      <c r="M88" s="10">
        <v>220</v>
      </c>
      <c r="N88" s="10">
        <v>401</v>
      </c>
      <c r="O88" s="10">
        <v>374</v>
      </c>
      <c r="P88" s="10">
        <v>418</v>
      </c>
      <c r="Q88" s="10">
        <v>435</v>
      </c>
      <c r="R88" s="10">
        <v>0</v>
      </c>
      <c r="S88" s="3">
        <v>0</v>
      </c>
      <c r="T88" s="10">
        <v>80</v>
      </c>
      <c r="U88" s="1">
        <f t="shared" si="2"/>
        <v>48.834692938308088</v>
      </c>
    </row>
    <row r="89" spans="1:21" x14ac:dyDescent="0.25">
      <c r="A89" s="10">
        <v>2007</v>
      </c>
      <c r="B89" s="10">
        <v>30434.468717399901</v>
      </c>
      <c r="C89" s="10" t="s">
        <v>9</v>
      </c>
      <c r="D89" s="10" t="s">
        <v>12</v>
      </c>
      <c r="E89" s="3">
        <v>50</v>
      </c>
      <c r="F89" s="3">
        <v>53</v>
      </c>
      <c r="G89" s="6">
        <v>100903.45928497512</v>
      </c>
      <c r="H89" s="6">
        <v>156467.15960399681</v>
      </c>
      <c r="I89" s="6">
        <v>95903.644679627672</v>
      </c>
      <c r="J89" s="6">
        <v>159377.00731111557</v>
      </c>
      <c r="K89" s="10">
        <v>1</v>
      </c>
      <c r="L89" s="10">
        <v>1</v>
      </c>
      <c r="M89" s="10">
        <v>220</v>
      </c>
      <c r="N89" s="10">
        <v>401</v>
      </c>
      <c r="O89" s="10">
        <v>374</v>
      </c>
      <c r="P89" s="10">
        <v>418</v>
      </c>
      <c r="Q89" s="10">
        <v>435</v>
      </c>
      <c r="R89" s="10">
        <v>0</v>
      </c>
      <c r="S89" s="3">
        <v>0</v>
      </c>
      <c r="T89" s="10">
        <v>80</v>
      </c>
      <c r="U89" s="1">
        <f t="shared" si="2"/>
        <v>5784.925217016199</v>
      </c>
    </row>
    <row r="90" spans="1:21" x14ac:dyDescent="0.25">
      <c r="A90" s="10">
        <v>2007</v>
      </c>
      <c r="B90" s="10">
        <v>30434.468717399901</v>
      </c>
      <c r="C90" s="10" t="s">
        <v>9</v>
      </c>
      <c r="D90" s="10" t="s">
        <v>12</v>
      </c>
      <c r="E90" s="3">
        <v>50</v>
      </c>
      <c r="F90" s="3">
        <v>53</v>
      </c>
      <c r="G90" s="6">
        <v>105903.25888757042</v>
      </c>
      <c r="H90" s="6">
        <v>154635.28048742318</v>
      </c>
      <c r="I90" s="6">
        <v>100903.45928497512</v>
      </c>
      <c r="J90" s="6">
        <v>156467.15960399681</v>
      </c>
      <c r="K90" s="10">
        <v>1</v>
      </c>
      <c r="L90" s="10">
        <v>1</v>
      </c>
      <c r="M90" s="10">
        <v>220</v>
      </c>
      <c r="N90" s="10">
        <v>401</v>
      </c>
      <c r="O90" s="10">
        <v>374</v>
      </c>
      <c r="P90" s="10">
        <v>418</v>
      </c>
      <c r="Q90" s="10">
        <v>435</v>
      </c>
      <c r="R90" s="10">
        <v>0</v>
      </c>
      <c r="S90" s="3">
        <v>0</v>
      </c>
      <c r="T90" s="10">
        <v>80</v>
      </c>
      <c r="U90" s="1">
        <f t="shared" si="2"/>
        <v>5324.826491431505</v>
      </c>
    </row>
    <row r="91" spans="1:21" x14ac:dyDescent="0.25">
      <c r="A91" s="10">
        <v>2007</v>
      </c>
      <c r="B91" s="10">
        <v>30434.468717399901</v>
      </c>
      <c r="C91" s="10" t="s">
        <v>9</v>
      </c>
      <c r="D91" s="10" t="s">
        <v>12</v>
      </c>
      <c r="E91" s="3">
        <v>50</v>
      </c>
      <c r="F91" s="3">
        <v>53</v>
      </c>
      <c r="G91" s="6">
        <v>106313.24346551058</v>
      </c>
      <c r="H91" s="6">
        <v>154413.29247369582</v>
      </c>
      <c r="I91" s="6">
        <v>105903.25888757042</v>
      </c>
      <c r="J91" s="6">
        <v>154635.28048742318</v>
      </c>
      <c r="K91" s="10">
        <v>1</v>
      </c>
      <c r="L91" s="10">
        <v>1</v>
      </c>
      <c r="M91" s="10">
        <v>220</v>
      </c>
      <c r="N91" s="10">
        <v>401</v>
      </c>
      <c r="O91" s="10">
        <v>374</v>
      </c>
      <c r="P91" s="10">
        <v>418</v>
      </c>
      <c r="Q91" s="10">
        <v>435</v>
      </c>
      <c r="R91" s="10">
        <v>0</v>
      </c>
      <c r="S91" s="3">
        <v>0</v>
      </c>
      <c r="T91" s="10">
        <v>80</v>
      </c>
      <c r="U91" s="1">
        <f t="shared" si="2"/>
        <v>466.22530217415425</v>
      </c>
    </row>
    <row r="92" spans="1:21" x14ac:dyDescent="0.25">
      <c r="A92" s="10">
        <v>2007</v>
      </c>
      <c r="B92" s="10">
        <v>30434.468717399901</v>
      </c>
      <c r="C92" s="10" t="s">
        <v>9</v>
      </c>
      <c r="D92" s="10" t="s">
        <v>12</v>
      </c>
      <c r="E92" s="3">
        <v>50</v>
      </c>
      <c r="F92" s="3">
        <v>53</v>
      </c>
      <c r="G92" s="6">
        <v>85904.036298733175</v>
      </c>
      <c r="H92" s="6">
        <v>163731.7447861791</v>
      </c>
      <c r="I92" s="6">
        <v>84840.088071655948</v>
      </c>
      <c r="J92" s="6">
        <v>163474.73777197752</v>
      </c>
      <c r="K92" s="10">
        <v>1</v>
      </c>
      <c r="L92" s="10">
        <v>1</v>
      </c>
      <c r="M92" s="10">
        <v>220</v>
      </c>
      <c r="N92" s="10">
        <v>401</v>
      </c>
      <c r="O92" s="10">
        <v>374</v>
      </c>
      <c r="P92" s="10">
        <v>418</v>
      </c>
      <c r="Q92" s="10">
        <v>435</v>
      </c>
      <c r="R92" s="10">
        <v>0</v>
      </c>
      <c r="S92" s="3">
        <v>0</v>
      </c>
      <c r="T92" s="10">
        <v>80</v>
      </c>
      <c r="U92" s="1">
        <f t="shared" si="2"/>
        <v>1094.5494211087891</v>
      </c>
    </row>
    <row r="93" spans="1:21" x14ac:dyDescent="0.25">
      <c r="A93" s="10">
        <v>2007</v>
      </c>
      <c r="B93" s="10">
        <v>30434.468717399901</v>
      </c>
      <c r="C93" s="10" t="s">
        <v>9</v>
      </c>
      <c r="D93" s="10" t="s">
        <v>12</v>
      </c>
      <c r="E93" s="3">
        <v>50</v>
      </c>
      <c r="F93" s="3">
        <v>53</v>
      </c>
      <c r="G93" s="6">
        <v>90903.818851881617</v>
      </c>
      <c r="H93" s="6">
        <v>163095.83132421708</v>
      </c>
      <c r="I93" s="6">
        <v>85904.036298733175</v>
      </c>
      <c r="J93" s="6">
        <v>163731.7447861791</v>
      </c>
      <c r="K93" s="10">
        <v>1</v>
      </c>
      <c r="L93" s="10">
        <v>1</v>
      </c>
      <c r="M93" s="10">
        <v>220</v>
      </c>
      <c r="N93" s="10">
        <v>401</v>
      </c>
      <c r="O93" s="10">
        <v>374</v>
      </c>
      <c r="P93" s="10">
        <v>418</v>
      </c>
      <c r="Q93" s="10">
        <v>435</v>
      </c>
      <c r="R93" s="10">
        <v>0</v>
      </c>
      <c r="S93" s="3">
        <v>0</v>
      </c>
      <c r="T93" s="10">
        <v>80</v>
      </c>
      <c r="U93" s="1">
        <f t="shared" si="2"/>
        <v>5040.0606652968045</v>
      </c>
    </row>
    <row r="94" spans="1:21" x14ac:dyDescent="0.25">
      <c r="A94" s="10">
        <v>2007</v>
      </c>
      <c r="B94" s="10">
        <v>30434.468717399901</v>
      </c>
      <c r="C94" s="10" t="s">
        <v>9</v>
      </c>
      <c r="D94" s="10" t="s">
        <v>12</v>
      </c>
      <c r="E94" s="3">
        <v>50</v>
      </c>
      <c r="F94" s="3">
        <v>53</v>
      </c>
      <c r="G94" s="6">
        <v>95870.645668358033</v>
      </c>
      <c r="H94" s="6">
        <v>159413.00581788467</v>
      </c>
      <c r="I94" s="6">
        <v>90903.818851881617</v>
      </c>
      <c r="J94" s="6">
        <v>163095.83132421708</v>
      </c>
      <c r="K94" s="10">
        <v>1</v>
      </c>
      <c r="L94" s="10">
        <v>1</v>
      </c>
      <c r="M94" s="10">
        <v>220</v>
      </c>
      <c r="N94" s="10">
        <v>401</v>
      </c>
      <c r="O94" s="10">
        <v>374</v>
      </c>
      <c r="P94" s="10">
        <v>418</v>
      </c>
      <c r="Q94" s="10">
        <v>435</v>
      </c>
      <c r="R94" s="10">
        <v>0</v>
      </c>
      <c r="S94" s="3">
        <v>0</v>
      </c>
      <c r="T94" s="10">
        <v>80</v>
      </c>
      <c r="U94" s="1">
        <f t="shared" si="2"/>
        <v>6183.2493346914189</v>
      </c>
    </row>
    <row r="95" spans="1:21" x14ac:dyDescent="0.25">
      <c r="A95" s="10">
        <v>4066</v>
      </c>
      <c r="B95" s="8">
        <v>5025.3856423899897</v>
      </c>
      <c r="C95" s="8" t="s">
        <v>7</v>
      </c>
      <c r="D95" s="8" t="s">
        <v>8</v>
      </c>
      <c r="E95" s="3">
        <v>48</v>
      </c>
      <c r="F95" s="3">
        <v>49</v>
      </c>
      <c r="G95" s="6">
        <v>117166.08484839101</v>
      </c>
      <c r="H95" s="6">
        <v>173190.08277989336</v>
      </c>
      <c r="I95" s="6">
        <v>120902.44263563925</v>
      </c>
      <c r="J95" s="6">
        <v>171442.79673727832</v>
      </c>
      <c r="K95" s="8">
        <v>4</v>
      </c>
      <c r="L95" s="8">
        <v>2</v>
      </c>
      <c r="M95" s="8">
        <v>400</v>
      </c>
      <c r="N95" s="8">
        <v>1572</v>
      </c>
      <c r="O95" s="8">
        <v>1469</v>
      </c>
      <c r="P95" s="8">
        <v>1641</v>
      </c>
      <c r="Q95" s="8">
        <v>1706</v>
      </c>
      <c r="R95" s="10">
        <v>0</v>
      </c>
      <c r="S95" s="3">
        <v>0</v>
      </c>
      <c r="T95" s="8">
        <v>80</v>
      </c>
      <c r="U95" s="1">
        <f>SQRT((G95-I95)^2+(J95-H95)^2)</f>
        <v>4124.7276308924838</v>
      </c>
    </row>
    <row r="96" spans="1:21" x14ac:dyDescent="0.25">
      <c r="A96" s="10">
        <v>4066</v>
      </c>
      <c r="B96" s="8">
        <v>5025.3856423899897</v>
      </c>
      <c r="C96" s="8" t="s">
        <v>7</v>
      </c>
      <c r="D96" s="8" t="s">
        <v>8</v>
      </c>
      <c r="E96" s="3">
        <v>48</v>
      </c>
      <c r="F96" s="3">
        <v>49</v>
      </c>
      <c r="G96" s="6">
        <v>120902.44263563925</v>
      </c>
      <c r="H96" s="6">
        <v>171442.79673727832</v>
      </c>
      <c r="I96" s="6">
        <v>121343.60995897358</v>
      </c>
      <c r="J96" s="6">
        <v>171771.43267338595</v>
      </c>
      <c r="K96" s="8">
        <v>4</v>
      </c>
      <c r="L96" s="8">
        <v>2</v>
      </c>
      <c r="M96" s="8">
        <v>400</v>
      </c>
      <c r="N96" s="8">
        <v>1572</v>
      </c>
      <c r="O96" s="8">
        <v>1469</v>
      </c>
      <c r="P96" s="8">
        <v>1641</v>
      </c>
      <c r="Q96" s="8">
        <v>1706</v>
      </c>
      <c r="R96" s="10">
        <v>0</v>
      </c>
      <c r="S96" s="3">
        <v>0</v>
      </c>
      <c r="T96" s="8">
        <v>80</v>
      </c>
      <c r="U96" s="1">
        <f>SQRT((G96-I96)^2+(J96-H96)^2)</f>
        <v>550.1183378867845</v>
      </c>
    </row>
    <row r="98" spans="7:21" x14ac:dyDescent="0.25">
      <c r="U98" s="1"/>
    </row>
    <row r="99" spans="7:21" x14ac:dyDescent="0.25">
      <c r="G99" s="6"/>
      <c r="H99" s="6"/>
      <c r="I99" s="6"/>
      <c r="J99" s="6"/>
      <c r="S99" s="1"/>
    </row>
    <row r="100" spans="7:21" x14ac:dyDescent="0.25">
      <c r="G100" s="6"/>
      <c r="H100" s="6"/>
      <c r="I100" s="6"/>
      <c r="J100" s="6"/>
      <c r="S100" s="1"/>
    </row>
    <row r="101" spans="7:21" x14ac:dyDescent="0.25">
      <c r="G101" s="6"/>
      <c r="H101" s="6"/>
      <c r="I101" s="6"/>
      <c r="J101" s="6"/>
      <c r="S101" s="1"/>
    </row>
    <row r="102" spans="7:21" x14ac:dyDescent="0.25">
      <c r="G102" s="6"/>
      <c r="H102" s="6"/>
      <c r="I102" s="6"/>
      <c r="J102" s="6"/>
      <c r="S102" s="1"/>
    </row>
    <row r="103" spans="7:21" x14ac:dyDescent="0.25">
      <c r="G103" s="6"/>
      <c r="H103" s="6"/>
      <c r="I103" s="6"/>
      <c r="J103" s="6"/>
      <c r="S103" s="1"/>
    </row>
    <row r="104" spans="7:21" x14ac:dyDescent="0.25">
      <c r="G104" s="6"/>
      <c r="H104" s="6"/>
      <c r="I104" s="6"/>
      <c r="J104" s="6"/>
      <c r="S104" s="1"/>
    </row>
    <row r="105" spans="7:21" x14ac:dyDescent="0.25">
      <c r="G105" s="4"/>
      <c r="H105" s="4"/>
      <c r="I105" s="4"/>
      <c r="J105" s="4"/>
      <c r="S105" s="1"/>
    </row>
    <row r="106" spans="7:21" x14ac:dyDescent="0.25">
      <c r="G106" s="4"/>
      <c r="H106" s="4"/>
      <c r="I106" s="4"/>
      <c r="J106" s="4"/>
      <c r="S106" s="1"/>
    </row>
    <row r="107" spans="7:21" x14ac:dyDescent="0.25">
      <c r="G107" s="4"/>
      <c r="H107" s="4"/>
      <c r="I107" s="4"/>
      <c r="J107" s="4"/>
      <c r="S107" s="1"/>
    </row>
    <row r="108" spans="7:21" x14ac:dyDescent="0.25">
      <c r="G108" s="4"/>
      <c r="H108" s="4"/>
      <c r="I108" s="4"/>
      <c r="J108" s="4"/>
      <c r="S108" s="1"/>
    </row>
    <row r="109" spans="7:21" x14ac:dyDescent="0.25">
      <c r="G109" s="4"/>
      <c r="H109" s="4"/>
      <c r="I109" s="4"/>
      <c r="J109" s="4"/>
      <c r="S109" s="1"/>
    </row>
    <row r="110" spans="7:21" x14ac:dyDescent="0.25">
      <c r="G110" s="4"/>
      <c r="H110" s="4"/>
      <c r="I110" s="4"/>
      <c r="J110" s="4"/>
      <c r="S110" s="1"/>
    </row>
    <row r="111" spans="7:21" x14ac:dyDescent="0.25">
      <c r="G111" s="4"/>
      <c r="H111" s="4"/>
      <c r="I111" s="4"/>
      <c r="J111" s="4"/>
      <c r="S111" s="1"/>
    </row>
    <row r="112" spans="7:21" x14ac:dyDescent="0.25">
      <c r="G112" s="4"/>
      <c r="H112" s="4"/>
      <c r="I112" s="4"/>
      <c r="J112" s="4"/>
      <c r="S112" s="1"/>
    </row>
    <row r="113" spans="7:19" x14ac:dyDescent="0.25">
      <c r="G113" s="4"/>
      <c r="H113" s="4"/>
      <c r="I113" s="4"/>
      <c r="J113" s="4"/>
      <c r="S113" s="1"/>
    </row>
    <row r="114" spans="7:19" x14ac:dyDescent="0.25">
      <c r="G114" s="4"/>
      <c r="H114" s="4"/>
      <c r="I114" s="4"/>
      <c r="J114" s="4"/>
      <c r="S114" s="1"/>
    </row>
    <row r="115" spans="7:19" x14ac:dyDescent="0.25">
      <c r="G115" s="4"/>
      <c r="H115" s="4"/>
      <c r="I115" s="4"/>
      <c r="J115" s="4"/>
      <c r="S115" s="1"/>
    </row>
    <row r="116" spans="7:19" x14ac:dyDescent="0.25">
      <c r="G116" s="4"/>
      <c r="H116" s="4"/>
      <c r="I116" s="4"/>
      <c r="J116" s="4"/>
      <c r="S116" s="1"/>
    </row>
    <row r="117" spans="7:19" x14ac:dyDescent="0.25">
      <c r="G117" s="4"/>
      <c r="H117" s="4"/>
      <c r="I117" s="4"/>
      <c r="J117" s="4"/>
      <c r="S117" s="1"/>
    </row>
    <row r="118" spans="7:19" x14ac:dyDescent="0.25">
      <c r="G118" s="4"/>
      <c r="H118" s="4"/>
      <c r="I118" s="4"/>
      <c r="J118" s="4"/>
      <c r="S118" s="1"/>
    </row>
    <row r="119" spans="7:19" x14ac:dyDescent="0.25">
      <c r="G119" s="4"/>
      <c r="H119" s="4"/>
      <c r="I119" s="4"/>
      <c r="J119" s="4"/>
      <c r="S119" s="1"/>
    </row>
    <row r="120" spans="7:19" x14ac:dyDescent="0.25">
      <c r="G120" s="4"/>
      <c r="H120" s="4"/>
      <c r="I120" s="4"/>
      <c r="J120" s="4"/>
      <c r="S120" s="1"/>
    </row>
    <row r="121" spans="7:19" x14ac:dyDescent="0.25">
      <c r="G121" s="4"/>
      <c r="H121" s="4"/>
      <c r="I121" s="4"/>
      <c r="J121" s="4"/>
      <c r="S121" s="1"/>
    </row>
    <row r="122" spans="7:19" x14ac:dyDescent="0.25">
      <c r="G122" s="4"/>
      <c r="H122" s="4"/>
      <c r="I122" s="4"/>
      <c r="J122" s="4"/>
      <c r="S122" s="1"/>
    </row>
    <row r="123" spans="7:19" x14ac:dyDescent="0.25">
      <c r="G123" s="4"/>
      <c r="H123" s="4"/>
      <c r="I123" s="4"/>
      <c r="J123" s="4"/>
      <c r="S123" s="1"/>
    </row>
    <row r="124" spans="7:19" x14ac:dyDescent="0.25">
      <c r="G124" s="4"/>
      <c r="H124" s="4"/>
      <c r="I124" s="4"/>
      <c r="J124" s="4"/>
      <c r="S124" s="1"/>
    </row>
    <row r="125" spans="7:19" x14ac:dyDescent="0.25">
      <c r="G125" s="4"/>
      <c r="H125" s="4"/>
      <c r="I125" s="4"/>
      <c r="J125" s="4"/>
      <c r="S125" s="1"/>
    </row>
    <row r="126" spans="7:19" x14ac:dyDescent="0.25">
      <c r="G126" s="4"/>
      <c r="H126" s="4"/>
      <c r="I126" s="4"/>
      <c r="J126" s="4"/>
      <c r="S126" s="1"/>
    </row>
    <row r="127" spans="7:19" x14ac:dyDescent="0.25">
      <c r="G127" s="4"/>
      <c r="H127" s="4"/>
      <c r="I127" s="4"/>
      <c r="J127" s="4"/>
      <c r="S127" s="1"/>
    </row>
    <row r="128" spans="7:19" x14ac:dyDescent="0.25">
      <c r="G128" s="4"/>
      <c r="H128" s="4"/>
      <c r="I128" s="4"/>
      <c r="J128" s="4"/>
      <c r="S128" s="1"/>
    </row>
    <row r="129" spans="7:19" x14ac:dyDescent="0.25">
      <c r="G129" s="4"/>
      <c r="H129" s="4"/>
      <c r="I129" s="4"/>
      <c r="J129" s="4"/>
      <c r="S129" s="1"/>
    </row>
    <row r="130" spans="7:19" x14ac:dyDescent="0.25">
      <c r="G130" s="4"/>
      <c r="H130" s="4"/>
      <c r="I130" s="4"/>
      <c r="J130" s="4"/>
      <c r="S130" s="1"/>
    </row>
    <row r="131" spans="7:19" x14ac:dyDescent="0.25">
      <c r="G131" s="4"/>
      <c r="H131" s="4"/>
      <c r="I131" s="4"/>
      <c r="J131" s="4"/>
      <c r="S131" s="1"/>
    </row>
    <row r="132" spans="7:19" x14ac:dyDescent="0.25">
      <c r="G132" s="4"/>
      <c r="H132" s="4"/>
      <c r="I132" s="4"/>
      <c r="J132" s="4"/>
      <c r="S132" s="1"/>
    </row>
    <row r="133" spans="7:19" x14ac:dyDescent="0.25">
      <c r="G133" s="4"/>
      <c r="H133" s="4"/>
      <c r="I133" s="4"/>
      <c r="J133" s="4"/>
      <c r="S133" s="1"/>
    </row>
    <row r="134" spans="7:19" x14ac:dyDescent="0.25">
      <c r="G134" s="4"/>
      <c r="H134" s="4"/>
      <c r="I134" s="4"/>
      <c r="J134" s="4"/>
      <c r="S134" s="1"/>
    </row>
    <row r="135" spans="7:19" x14ac:dyDescent="0.25">
      <c r="G135" s="4"/>
      <c r="H135" s="4"/>
      <c r="I135" s="4"/>
      <c r="J135" s="4"/>
      <c r="S135" s="1"/>
    </row>
    <row r="136" spans="7:19" x14ac:dyDescent="0.25">
      <c r="G136" s="4"/>
      <c r="H136" s="4"/>
      <c r="I136" s="4"/>
      <c r="J136" s="4"/>
      <c r="S136" s="1"/>
    </row>
    <row r="137" spans="7:19" x14ac:dyDescent="0.25">
      <c r="G137" s="4"/>
      <c r="H137" s="4"/>
      <c r="I137" s="4"/>
      <c r="J137" s="4"/>
      <c r="S137" s="1"/>
    </row>
    <row r="138" spans="7:19" x14ac:dyDescent="0.25">
      <c r="G138" s="4"/>
      <c r="H138" s="4"/>
      <c r="I138" s="4"/>
      <c r="J138" s="4"/>
      <c r="S138" s="1"/>
    </row>
    <row r="139" spans="7:19" x14ac:dyDescent="0.25">
      <c r="G139" s="4"/>
      <c r="H139" s="4"/>
      <c r="I139" s="4"/>
      <c r="J139" s="4"/>
      <c r="S139" s="1"/>
    </row>
    <row r="140" spans="7:19" x14ac:dyDescent="0.25">
      <c r="G140" s="4"/>
      <c r="H140" s="4"/>
      <c r="I140" s="4"/>
      <c r="J140" s="4"/>
      <c r="S140" s="1"/>
    </row>
    <row r="141" spans="7:19" x14ac:dyDescent="0.25">
      <c r="G141" s="4"/>
      <c r="H141" s="4"/>
      <c r="I141" s="4"/>
      <c r="J141" s="4"/>
      <c r="S141" s="1"/>
    </row>
    <row r="142" spans="7:19" x14ac:dyDescent="0.25">
      <c r="G142" s="4"/>
      <c r="H142" s="4"/>
      <c r="I142" s="4"/>
      <c r="J142" s="4"/>
      <c r="S142" s="1"/>
    </row>
    <row r="143" spans="7:19" x14ac:dyDescent="0.25">
      <c r="G143" s="4"/>
      <c r="H143" s="4"/>
      <c r="I143" s="4"/>
      <c r="J143" s="4"/>
      <c r="S143" s="1"/>
    </row>
    <row r="144" spans="7:19" x14ac:dyDescent="0.25">
      <c r="G144" s="4"/>
      <c r="H144" s="4"/>
      <c r="I144" s="4"/>
      <c r="J144" s="4"/>
      <c r="S144" s="1"/>
    </row>
    <row r="145" spans="1:19" x14ac:dyDescent="0.25">
      <c r="G145" s="4"/>
      <c r="H145" s="4"/>
      <c r="I145" s="4"/>
      <c r="J145" s="4"/>
      <c r="S145" s="1"/>
    </row>
    <row r="146" spans="1:19" x14ac:dyDescent="0.25">
      <c r="G146" s="4"/>
      <c r="H146" s="4"/>
      <c r="I146" s="4"/>
      <c r="J146" s="4"/>
      <c r="S146" s="1"/>
    </row>
    <row r="147" spans="1:19" x14ac:dyDescent="0.25">
      <c r="G147" s="4"/>
      <c r="H147" s="4"/>
      <c r="I147" s="4"/>
      <c r="J147" s="4"/>
      <c r="S147" s="1"/>
    </row>
    <row r="148" spans="1:19" x14ac:dyDescent="0.25">
      <c r="G148" s="4"/>
      <c r="H148" s="4"/>
      <c r="I148" s="4"/>
      <c r="J148" s="4"/>
      <c r="S148" s="1"/>
    </row>
    <row r="149" spans="1:19" x14ac:dyDescent="0.25">
      <c r="G149" s="4"/>
      <c r="H149" s="4"/>
      <c r="I149" s="4"/>
      <c r="J149" s="4"/>
      <c r="S149" s="1"/>
    </row>
    <row r="150" spans="1:19" x14ac:dyDescent="0.25">
      <c r="G150" s="4"/>
      <c r="H150" s="4"/>
      <c r="I150" s="4"/>
      <c r="J150" s="4"/>
      <c r="S150" s="1"/>
    </row>
    <row r="151" spans="1:19" x14ac:dyDescent="0.25">
      <c r="G151" s="4"/>
      <c r="H151" s="4"/>
      <c r="I151" s="4"/>
      <c r="J151" s="4"/>
      <c r="S151" s="1"/>
    </row>
    <row r="152" spans="1:19" x14ac:dyDescent="0.25">
      <c r="G152" s="4"/>
      <c r="H152" s="4"/>
      <c r="I152" s="4"/>
      <c r="J152" s="4"/>
      <c r="S152" s="1"/>
    </row>
    <row r="153" spans="1:19" x14ac:dyDescent="0.25">
      <c r="G153" s="4"/>
      <c r="H153" s="4"/>
      <c r="I153" s="4"/>
      <c r="J153" s="4"/>
      <c r="S153" s="1"/>
    </row>
    <row r="154" spans="1:19" x14ac:dyDescent="0.25">
      <c r="G154" s="4"/>
      <c r="H154" s="4"/>
      <c r="I154" s="4"/>
      <c r="J154" s="4"/>
      <c r="S154" s="1"/>
    </row>
    <row r="155" spans="1:19" x14ac:dyDescent="0.25">
      <c r="G155" s="4"/>
      <c r="H155" s="4"/>
      <c r="I155" s="4"/>
      <c r="J155" s="4"/>
      <c r="S155" s="1"/>
    </row>
    <row r="156" spans="1:19" x14ac:dyDescent="0.25">
      <c r="G156" s="4"/>
      <c r="H156" s="4"/>
      <c r="I156" s="4"/>
      <c r="J156" s="4"/>
      <c r="S156" s="1"/>
    </row>
    <row r="157" spans="1:19" x14ac:dyDescent="0.25">
      <c r="A157" s="2"/>
      <c r="B157" s="2"/>
      <c r="C157" s="2"/>
      <c r="D157" s="2"/>
      <c r="G157" s="4"/>
      <c r="H157" s="4"/>
      <c r="I157" s="4"/>
      <c r="J157" s="4"/>
      <c r="N157" s="2"/>
      <c r="O157" s="2"/>
      <c r="P157" s="2"/>
      <c r="Q157" s="2"/>
      <c r="S157" s="1"/>
    </row>
    <row r="158" spans="1:19" x14ac:dyDescent="0.25">
      <c r="G158" s="4"/>
      <c r="H158" s="4"/>
      <c r="I158" s="4"/>
      <c r="J158" s="4"/>
      <c r="S158" s="1"/>
    </row>
    <row r="159" spans="1:19" x14ac:dyDescent="0.25">
      <c r="G159" s="4"/>
      <c r="H159" s="4"/>
      <c r="I159" s="4"/>
      <c r="J159" s="4"/>
      <c r="S159" s="1"/>
    </row>
    <row r="160" spans="1:19" x14ac:dyDescent="0.25">
      <c r="G160" s="4"/>
      <c r="H160" s="4"/>
      <c r="I160" s="4"/>
      <c r="J160" s="4"/>
      <c r="S160" s="1"/>
    </row>
    <row r="161" spans="7:19" x14ac:dyDescent="0.25">
      <c r="G161" s="4"/>
      <c r="H161" s="4"/>
      <c r="I161" s="4"/>
      <c r="J161" s="4"/>
      <c r="S161" s="1"/>
    </row>
    <row r="162" spans="7:19" x14ac:dyDescent="0.25">
      <c r="G162" s="4"/>
      <c r="H162" s="4"/>
      <c r="I162" s="4"/>
      <c r="J162" s="4"/>
      <c r="S162" s="1"/>
    </row>
    <row r="163" spans="7:19" x14ac:dyDescent="0.25">
      <c r="G163" s="4"/>
      <c r="H163" s="4"/>
      <c r="I163" s="4"/>
      <c r="J163" s="4"/>
      <c r="S163" s="1"/>
    </row>
    <row r="164" spans="7:19" x14ac:dyDescent="0.25">
      <c r="G164" s="4"/>
      <c r="H164" s="4"/>
      <c r="I164" s="4"/>
      <c r="J164" s="4"/>
      <c r="S164" s="1"/>
    </row>
    <row r="165" spans="7:19" x14ac:dyDescent="0.25">
      <c r="G165" s="4"/>
      <c r="H165" s="4"/>
      <c r="I165" s="4"/>
      <c r="J165" s="4"/>
      <c r="S165" s="1"/>
    </row>
    <row r="166" spans="7:19" x14ac:dyDescent="0.25">
      <c r="G166" s="4"/>
      <c r="H166" s="4"/>
      <c r="I166" s="4"/>
      <c r="J166" s="4"/>
      <c r="S166" s="1"/>
    </row>
    <row r="167" spans="7:19" x14ac:dyDescent="0.25">
      <c r="G167" s="4"/>
      <c r="H167" s="4"/>
      <c r="I167" s="4"/>
      <c r="J167" s="4"/>
      <c r="S167" s="1"/>
    </row>
    <row r="168" spans="7:19" x14ac:dyDescent="0.25">
      <c r="G168" s="4"/>
      <c r="H168" s="4"/>
      <c r="I168" s="4"/>
      <c r="J168" s="4"/>
      <c r="S168" s="1"/>
    </row>
    <row r="169" spans="7:19" x14ac:dyDescent="0.25">
      <c r="G169" s="4"/>
      <c r="H169" s="4"/>
      <c r="I169" s="4"/>
      <c r="J169" s="4"/>
      <c r="S169" s="1"/>
    </row>
    <row r="170" spans="7:19" x14ac:dyDescent="0.25">
      <c r="G170" s="4"/>
      <c r="H170" s="4"/>
      <c r="I170" s="4"/>
      <c r="J170" s="4"/>
      <c r="S170" s="1"/>
    </row>
    <row r="171" spans="7:19" x14ac:dyDescent="0.25">
      <c r="G171" s="4"/>
      <c r="H171" s="4"/>
      <c r="I171" s="4"/>
      <c r="J171" s="4"/>
      <c r="S171" s="1"/>
    </row>
    <row r="172" spans="7:19" x14ac:dyDescent="0.25">
      <c r="G172" s="4"/>
      <c r="H172" s="4"/>
      <c r="I172" s="4"/>
      <c r="J172" s="4"/>
      <c r="S172" s="1"/>
    </row>
    <row r="173" spans="7:19" x14ac:dyDescent="0.25">
      <c r="G173" s="4"/>
      <c r="H173" s="4"/>
      <c r="I173" s="4"/>
      <c r="J173" s="4"/>
      <c r="S173" s="1"/>
    </row>
    <row r="174" spans="7:19" x14ac:dyDescent="0.25">
      <c r="G174" s="4"/>
      <c r="H174" s="4"/>
      <c r="I174" s="4"/>
      <c r="J174" s="4"/>
      <c r="S174" s="1"/>
    </row>
    <row r="175" spans="7:19" x14ac:dyDescent="0.25">
      <c r="G175" s="4"/>
      <c r="H175" s="4"/>
      <c r="I175" s="4"/>
      <c r="J175" s="4"/>
      <c r="S175" s="1"/>
    </row>
    <row r="176" spans="7:19" x14ac:dyDescent="0.25">
      <c r="G176" s="4"/>
      <c r="H176" s="4"/>
      <c r="I176" s="4"/>
      <c r="J176" s="4"/>
      <c r="S176" s="1"/>
    </row>
    <row r="177" spans="7:19" x14ac:dyDescent="0.25">
      <c r="G177" s="4"/>
      <c r="H177" s="4"/>
      <c r="I177" s="4"/>
      <c r="J177" s="4"/>
      <c r="S177" s="1"/>
    </row>
    <row r="178" spans="7:19" x14ac:dyDescent="0.25">
      <c r="G178" s="4"/>
      <c r="H178" s="4"/>
      <c r="I178" s="4"/>
      <c r="J178" s="4"/>
      <c r="S178" s="1"/>
    </row>
    <row r="179" spans="7:19" x14ac:dyDescent="0.25">
      <c r="G179" s="4"/>
      <c r="H179" s="4"/>
      <c r="I179" s="4"/>
      <c r="J179" s="4"/>
      <c r="S179" s="1"/>
    </row>
    <row r="180" spans="7:19" x14ac:dyDescent="0.25">
      <c r="G180" s="4"/>
      <c r="H180" s="4"/>
      <c r="I180" s="4"/>
      <c r="J180" s="4"/>
      <c r="S180" s="1"/>
    </row>
    <row r="181" spans="7:19" x14ac:dyDescent="0.25">
      <c r="G181" s="4"/>
      <c r="H181" s="4"/>
      <c r="I181" s="4"/>
      <c r="J181" s="4"/>
      <c r="S181" s="1"/>
    </row>
    <row r="182" spans="7:19" x14ac:dyDescent="0.25">
      <c r="G182" s="4"/>
      <c r="H182" s="4"/>
      <c r="I182" s="4"/>
      <c r="J182" s="4"/>
      <c r="S182" s="1"/>
    </row>
    <row r="183" spans="7:19" x14ac:dyDescent="0.25">
      <c r="G183" s="4"/>
      <c r="H183" s="4"/>
      <c r="I183" s="4"/>
      <c r="J183" s="4"/>
      <c r="S183" s="1"/>
    </row>
    <row r="184" spans="7:19" x14ac:dyDescent="0.25">
      <c r="G184" s="4"/>
      <c r="H184" s="4"/>
      <c r="I184" s="4"/>
      <c r="J184" s="4"/>
      <c r="S184" s="1"/>
    </row>
    <row r="185" spans="7:19" x14ac:dyDescent="0.25">
      <c r="G185" s="4"/>
      <c r="H185" s="4"/>
      <c r="I185" s="4"/>
      <c r="J185" s="4"/>
      <c r="S185" s="1"/>
    </row>
    <row r="186" spans="7:19" x14ac:dyDescent="0.25">
      <c r="G186" s="4"/>
      <c r="H186" s="4"/>
      <c r="I186" s="4"/>
      <c r="J186" s="4"/>
      <c r="S186" s="1"/>
    </row>
    <row r="187" spans="7:19" x14ac:dyDescent="0.25">
      <c r="G187" s="4"/>
      <c r="H187" s="4"/>
      <c r="I187" s="4"/>
      <c r="J187" s="4"/>
      <c r="S187" s="1"/>
    </row>
    <row r="188" spans="7:19" x14ac:dyDescent="0.25">
      <c r="G188" s="4"/>
      <c r="H188" s="4"/>
      <c r="I188" s="4"/>
      <c r="J188" s="4"/>
      <c r="S188" s="1"/>
    </row>
    <row r="189" spans="7:19" x14ac:dyDescent="0.25">
      <c r="G189" s="4"/>
      <c r="H189" s="4"/>
      <c r="I189" s="4"/>
      <c r="J189" s="4"/>
      <c r="S189" s="1"/>
    </row>
    <row r="190" spans="7:19" x14ac:dyDescent="0.25">
      <c r="G190" s="4"/>
      <c r="H190" s="4"/>
      <c r="I190" s="4"/>
      <c r="J190" s="4"/>
      <c r="S190" s="1"/>
    </row>
    <row r="191" spans="7:19" x14ac:dyDescent="0.25">
      <c r="G191" s="4"/>
      <c r="H191" s="4"/>
      <c r="I191" s="4"/>
      <c r="J191" s="4"/>
      <c r="S191" s="1"/>
    </row>
    <row r="192" spans="7:19" x14ac:dyDescent="0.25">
      <c r="G192" s="4"/>
      <c r="H192" s="4"/>
      <c r="I192" s="4"/>
      <c r="J192" s="4"/>
      <c r="S192" s="1"/>
    </row>
    <row r="193" spans="7:19" x14ac:dyDescent="0.25">
      <c r="G193" s="4"/>
      <c r="H193" s="4"/>
      <c r="I193" s="4"/>
      <c r="J193" s="4"/>
      <c r="S193" s="1"/>
    </row>
    <row r="194" spans="7:19" x14ac:dyDescent="0.25">
      <c r="G194" s="4"/>
      <c r="H194" s="4"/>
      <c r="I194" s="4"/>
      <c r="J194" s="4"/>
      <c r="S194" s="1"/>
    </row>
    <row r="195" spans="7:19" x14ac:dyDescent="0.25">
      <c r="G195" s="4"/>
      <c r="H195" s="4"/>
      <c r="I195" s="4"/>
      <c r="J195" s="4"/>
      <c r="S195" s="1"/>
    </row>
    <row r="196" spans="7:19" x14ac:dyDescent="0.25">
      <c r="G196" s="4"/>
      <c r="H196" s="4"/>
      <c r="I196" s="4"/>
      <c r="J196" s="4"/>
      <c r="S196" s="1"/>
    </row>
    <row r="197" spans="7:19" x14ac:dyDescent="0.25">
      <c r="G197" s="4"/>
      <c r="H197" s="4"/>
      <c r="I197" s="4"/>
      <c r="J197" s="4"/>
      <c r="S197" s="1"/>
    </row>
    <row r="198" spans="7:19" x14ac:dyDescent="0.25">
      <c r="G198" s="4"/>
      <c r="H198" s="4"/>
      <c r="I198" s="4"/>
      <c r="J198" s="4"/>
      <c r="S198" s="1"/>
    </row>
    <row r="199" spans="7:19" x14ac:dyDescent="0.25">
      <c r="G199" s="4"/>
      <c r="H199" s="4"/>
      <c r="I199" s="4"/>
      <c r="J199" s="4"/>
      <c r="S199" s="1"/>
    </row>
    <row r="200" spans="7:19" x14ac:dyDescent="0.25">
      <c r="G200" s="4"/>
      <c r="H200" s="4"/>
      <c r="I200" s="4"/>
      <c r="J200" s="4"/>
      <c r="S200" s="1"/>
    </row>
    <row r="201" spans="7:19" x14ac:dyDescent="0.25">
      <c r="G201" s="4"/>
      <c r="H201" s="4"/>
      <c r="I201" s="4"/>
      <c r="J201" s="4"/>
      <c r="S201" s="1"/>
    </row>
    <row r="202" spans="7:19" x14ac:dyDescent="0.25">
      <c r="G202" s="4"/>
      <c r="H202" s="4"/>
      <c r="I202" s="4"/>
      <c r="J202" s="4"/>
      <c r="S202" s="1"/>
    </row>
    <row r="203" spans="7:19" x14ac:dyDescent="0.25">
      <c r="G203" s="4"/>
      <c r="H203" s="4"/>
      <c r="I203" s="4"/>
      <c r="J203" s="4"/>
      <c r="S203" s="1"/>
    </row>
    <row r="204" spans="7:19" x14ac:dyDescent="0.25">
      <c r="G204" s="4"/>
      <c r="H204" s="4"/>
      <c r="I204" s="4"/>
      <c r="J204" s="4"/>
      <c r="S204" s="1"/>
    </row>
    <row r="205" spans="7:19" x14ac:dyDescent="0.25">
      <c r="G205" s="4"/>
      <c r="H205" s="4"/>
      <c r="I205" s="4"/>
      <c r="J205" s="4"/>
      <c r="S205" s="1"/>
    </row>
    <row r="206" spans="7:19" x14ac:dyDescent="0.25">
      <c r="G206" s="4"/>
      <c r="H206" s="4"/>
      <c r="I206" s="4"/>
      <c r="J206" s="4"/>
      <c r="S206" s="1"/>
    </row>
    <row r="207" spans="7:19" x14ac:dyDescent="0.25">
      <c r="G207" s="4"/>
      <c r="H207" s="4"/>
      <c r="I207" s="4"/>
      <c r="J207" s="4"/>
      <c r="S207" s="1"/>
    </row>
    <row r="208" spans="7:19" x14ac:dyDescent="0.25">
      <c r="G208" s="4"/>
      <c r="H208" s="4"/>
      <c r="I208" s="4"/>
      <c r="J208" s="4"/>
      <c r="S208" s="1"/>
    </row>
    <row r="209" spans="7:19" x14ac:dyDescent="0.25">
      <c r="G209" s="4"/>
      <c r="H209" s="4"/>
      <c r="I209" s="4"/>
      <c r="J209" s="4"/>
      <c r="S209" s="1"/>
    </row>
    <row r="210" spans="7:19" x14ac:dyDescent="0.25">
      <c r="G210" s="4"/>
      <c r="H210" s="4"/>
      <c r="I210" s="4"/>
      <c r="J210" s="4"/>
      <c r="S210" s="1"/>
    </row>
    <row r="211" spans="7:19" x14ac:dyDescent="0.25">
      <c r="G211" s="4"/>
      <c r="H211" s="4"/>
      <c r="I211" s="4"/>
      <c r="J211" s="4"/>
      <c r="S211" s="1"/>
    </row>
    <row r="212" spans="7:19" x14ac:dyDescent="0.25">
      <c r="G212" s="4"/>
      <c r="H212" s="4"/>
      <c r="I212" s="4"/>
      <c r="J212" s="4"/>
      <c r="S212" s="1"/>
    </row>
    <row r="213" spans="7:19" x14ac:dyDescent="0.25">
      <c r="G213" s="4"/>
      <c r="H213" s="4"/>
      <c r="I213" s="4"/>
      <c r="J213" s="4"/>
      <c r="S213" s="1"/>
    </row>
    <row r="214" spans="7:19" x14ac:dyDescent="0.25">
      <c r="G214" s="4"/>
      <c r="H214" s="4"/>
      <c r="I214" s="4"/>
      <c r="J214" s="4"/>
      <c r="S214" s="1"/>
    </row>
    <row r="215" spans="7:19" x14ac:dyDescent="0.25">
      <c r="G215" s="4"/>
      <c r="H215" s="4"/>
      <c r="I215" s="4"/>
      <c r="J215" s="4"/>
      <c r="S215" s="1"/>
    </row>
    <row r="216" spans="7:19" x14ac:dyDescent="0.25">
      <c r="G216" s="4"/>
      <c r="H216" s="4"/>
      <c r="I216" s="4"/>
      <c r="J216" s="4"/>
      <c r="S216" s="1"/>
    </row>
    <row r="217" spans="7:19" x14ac:dyDescent="0.25">
      <c r="G217" s="4"/>
      <c r="H217" s="4"/>
      <c r="I217" s="4"/>
      <c r="J217" s="4"/>
      <c r="S217" s="1"/>
    </row>
    <row r="218" spans="7:19" x14ac:dyDescent="0.25">
      <c r="G218" s="4"/>
      <c r="H218" s="4"/>
      <c r="I218" s="4"/>
      <c r="J218" s="4"/>
      <c r="S218" s="1"/>
    </row>
    <row r="219" spans="7:19" x14ac:dyDescent="0.25">
      <c r="G219" s="4"/>
      <c r="H219" s="4"/>
      <c r="I219" s="4"/>
      <c r="J219" s="4"/>
      <c r="S219" s="1"/>
    </row>
    <row r="220" spans="7:19" x14ac:dyDescent="0.25">
      <c r="G220" s="4"/>
      <c r="H220" s="4"/>
      <c r="I220" s="4"/>
      <c r="J220" s="4"/>
      <c r="S220" s="1"/>
    </row>
    <row r="221" spans="7:19" x14ac:dyDescent="0.25">
      <c r="G221" s="4"/>
      <c r="H221" s="4"/>
      <c r="I221" s="4"/>
      <c r="J221" s="4"/>
      <c r="S221" s="1"/>
    </row>
    <row r="222" spans="7:19" x14ac:dyDescent="0.25">
      <c r="G222" s="4"/>
      <c r="H222" s="4"/>
      <c r="I222" s="4"/>
      <c r="J222" s="4"/>
      <c r="S222" s="1"/>
    </row>
    <row r="223" spans="7:19" x14ac:dyDescent="0.25">
      <c r="G223" s="4"/>
      <c r="H223" s="4"/>
      <c r="I223" s="4"/>
      <c r="J223" s="4"/>
      <c r="S223" s="1"/>
    </row>
    <row r="224" spans="7:19" x14ac:dyDescent="0.25">
      <c r="G224" s="4"/>
      <c r="H224" s="4"/>
      <c r="I224" s="4"/>
      <c r="J224" s="4"/>
      <c r="S224" s="1"/>
    </row>
    <row r="225" spans="7:19" x14ac:dyDescent="0.25">
      <c r="G225" s="4"/>
      <c r="H225" s="4"/>
      <c r="I225" s="4"/>
      <c r="J225" s="4"/>
      <c r="S225" s="1"/>
    </row>
    <row r="226" spans="7:19" x14ac:dyDescent="0.25">
      <c r="G226" s="4"/>
      <c r="H226" s="4"/>
      <c r="I226" s="4"/>
      <c r="J226" s="4"/>
      <c r="S226" s="1"/>
    </row>
    <row r="227" spans="7:19" x14ac:dyDescent="0.25">
      <c r="G227" s="4"/>
      <c r="H227" s="4"/>
      <c r="I227" s="4"/>
      <c r="J227" s="4"/>
      <c r="S227" s="1"/>
    </row>
    <row r="228" spans="7:19" x14ac:dyDescent="0.25">
      <c r="G228" s="4"/>
      <c r="H228" s="4"/>
      <c r="I228" s="4"/>
      <c r="J228" s="4"/>
      <c r="S228" s="1"/>
    </row>
    <row r="229" spans="7:19" x14ac:dyDescent="0.25">
      <c r="G229" s="4"/>
      <c r="H229" s="4"/>
      <c r="I229" s="4"/>
      <c r="J229" s="4"/>
      <c r="S229" s="1"/>
    </row>
    <row r="230" spans="7:19" x14ac:dyDescent="0.25">
      <c r="G230" s="4"/>
      <c r="H230" s="4"/>
      <c r="I230" s="4"/>
      <c r="J230" s="4"/>
      <c r="S230" s="1"/>
    </row>
    <row r="231" spans="7:19" x14ac:dyDescent="0.25">
      <c r="G231" s="4"/>
      <c r="H231" s="4"/>
      <c r="I231" s="4"/>
      <c r="J231" s="4"/>
      <c r="S231" s="1"/>
    </row>
    <row r="232" spans="7:19" x14ac:dyDescent="0.25">
      <c r="G232" s="4"/>
      <c r="H232" s="4"/>
      <c r="I232" s="4"/>
      <c r="J232" s="4"/>
      <c r="S232" s="1"/>
    </row>
    <row r="233" spans="7:19" x14ac:dyDescent="0.25">
      <c r="G233" s="4"/>
      <c r="H233" s="4"/>
      <c r="I233" s="4"/>
      <c r="J233" s="4"/>
      <c r="S233" s="1"/>
    </row>
    <row r="234" spans="7:19" x14ac:dyDescent="0.25">
      <c r="G234" s="4"/>
      <c r="H234" s="4"/>
      <c r="I234" s="4"/>
      <c r="J234" s="4"/>
      <c r="S234" s="1"/>
    </row>
    <row r="235" spans="7:19" x14ac:dyDescent="0.25">
      <c r="G235" s="4"/>
      <c r="H235" s="4"/>
      <c r="I235" s="4"/>
      <c r="J235" s="4"/>
      <c r="S235" s="1"/>
    </row>
    <row r="236" spans="7:19" x14ac:dyDescent="0.25">
      <c r="G236" s="4"/>
      <c r="H236" s="4"/>
      <c r="I236" s="4"/>
      <c r="J236" s="4"/>
      <c r="S236" s="1"/>
    </row>
    <row r="237" spans="7:19" x14ac:dyDescent="0.25">
      <c r="G237" s="4"/>
      <c r="H237" s="4"/>
      <c r="I237" s="4"/>
      <c r="J237" s="4"/>
      <c r="S237" s="1"/>
    </row>
    <row r="238" spans="7:19" x14ac:dyDescent="0.25">
      <c r="G238" s="4"/>
      <c r="H238" s="4"/>
      <c r="I238" s="4"/>
      <c r="J238" s="4"/>
      <c r="S238" s="1"/>
    </row>
    <row r="239" spans="7:19" x14ac:dyDescent="0.25">
      <c r="G239" s="4"/>
      <c r="H239" s="4"/>
      <c r="I239" s="4"/>
      <c r="J239" s="4"/>
      <c r="S239" s="1"/>
    </row>
    <row r="240" spans="7:19" x14ac:dyDescent="0.25">
      <c r="G240" s="4"/>
      <c r="H240" s="4"/>
      <c r="I240" s="4"/>
      <c r="J240" s="4"/>
      <c r="S240" s="1"/>
    </row>
    <row r="241" spans="1:19" x14ac:dyDescent="0.25">
      <c r="A241" s="2"/>
      <c r="B241" s="2"/>
      <c r="C241" s="2"/>
      <c r="D241" s="2"/>
      <c r="G241" s="4"/>
      <c r="H241" s="4"/>
      <c r="I241" s="4"/>
      <c r="J241" s="4"/>
      <c r="L241" s="2"/>
      <c r="M241" s="2"/>
      <c r="N241" s="2"/>
      <c r="O241" s="2"/>
      <c r="P241" s="2"/>
      <c r="Q241" s="2"/>
      <c r="R241" s="2"/>
      <c r="S241" s="1"/>
    </row>
    <row r="242" spans="1:19" x14ac:dyDescent="0.25">
      <c r="A242" s="2"/>
      <c r="B242" s="2"/>
      <c r="C242" s="2"/>
      <c r="D242" s="2"/>
      <c r="G242" s="4"/>
      <c r="H242" s="4"/>
      <c r="I242" s="4"/>
      <c r="J242" s="4"/>
      <c r="L242" s="2"/>
      <c r="M242" s="2"/>
      <c r="N242" s="2"/>
      <c r="O242" s="2"/>
      <c r="P242" s="2"/>
      <c r="Q242" s="2"/>
      <c r="R242" s="2"/>
      <c r="S242" s="1"/>
    </row>
    <row r="243" spans="1:19" x14ac:dyDescent="0.25">
      <c r="A243" s="2"/>
      <c r="B243" s="2"/>
      <c r="C243" s="2"/>
      <c r="D243" s="2"/>
      <c r="G243" s="4"/>
      <c r="H243" s="4"/>
      <c r="I243" s="4"/>
      <c r="J243" s="4"/>
      <c r="L243" s="2"/>
      <c r="M243" s="2"/>
      <c r="N243" s="2"/>
      <c r="O243" s="2"/>
      <c r="P243" s="2"/>
      <c r="Q243" s="2"/>
      <c r="R243" s="2"/>
      <c r="S243" s="1"/>
    </row>
    <row r="244" spans="1:19" x14ac:dyDescent="0.25">
      <c r="A244" s="2"/>
      <c r="B244" s="2"/>
      <c r="C244" s="2"/>
      <c r="D244" s="2"/>
      <c r="G244" s="4"/>
      <c r="H244" s="4"/>
      <c r="I244" s="4"/>
      <c r="J244" s="4"/>
      <c r="L244" s="2"/>
      <c r="M244" s="2"/>
      <c r="N244" s="2"/>
      <c r="O244" s="2"/>
      <c r="P244" s="2"/>
      <c r="Q244" s="2"/>
      <c r="R244" s="2"/>
      <c r="S244" s="1"/>
    </row>
    <row r="245" spans="1:19" x14ac:dyDescent="0.25">
      <c r="A245" s="2"/>
      <c r="B245" s="2"/>
      <c r="C245" s="2"/>
      <c r="D245" s="2"/>
      <c r="G245" s="4"/>
      <c r="H245" s="4"/>
      <c r="I245" s="4"/>
      <c r="J245" s="4"/>
      <c r="L245" s="2"/>
      <c r="M245" s="2"/>
      <c r="N245" s="2"/>
      <c r="O245" s="2"/>
      <c r="P245" s="2"/>
      <c r="Q245" s="2"/>
      <c r="R245" s="2"/>
      <c r="S245" s="1"/>
    </row>
    <row r="246" spans="1:19" x14ac:dyDescent="0.25">
      <c r="A246" s="2"/>
      <c r="B246" s="2"/>
      <c r="C246" s="2"/>
      <c r="D246" s="2"/>
      <c r="G246" s="4"/>
      <c r="H246" s="4"/>
      <c r="I246" s="4"/>
      <c r="J246" s="4"/>
      <c r="L246" s="2"/>
      <c r="M246" s="2"/>
      <c r="N246" s="2"/>
      <c r="O246" s="2"/>
      <c r="P246" s="2"/>
      <c r="Q246" s="2"/>
      <c r="R246" s="2"/>
      <c r="S246" s="1"/>
    </row>
    <row r="247" spans="1:19" x14ac:dyDescent="0.25">
      <c r="A247" s="2"/>
      <c r="B247" s="2"/>
      <c r="C247" s="2"/>
      <c r="D247" s="2"/>
      <c r="G247" s="4"/>
      <c r="H247" s="4"/>
      <c r="I247" s="4"/>
      <c r="J247" s="4"/>
      <c r="L247" s="2"/>
      <c r="M247" s="2"/>
      <c r="N247" s="2"/>
      <c r="O247" s="2"/>
      <c r="P247" s="2"/>
      <c r="Q247" s="2"/>
      <c r="R247" s="2"/>
      <c r="S247" s="1"/>
    </row>
    <row r="248" spans="1:19" x14ac:dyDescent="0.25">
      <c r="A248" s="2"/>
      <c r="B248" s="2"/>
      <c r="C248" s="2"/>
      <c r="D248" s="2"/>
      <c r="G248" s="4"/>
      <c r="H248" s="4"/>
      <c r="I248" s="4"/>
      <c r="J248" s="4"/>
      <c r="L248" s="2"/>
      <c r="M248" s="2"/>
      <c r="N248" s="2"/>
      <c r="O248" s="2"/>
      <c r="P248" s="2"/>
      <c r="Q248" s="2"/>
      <c r="R248" s="2"/>
      <c r="S248" s="1"/>
    </row>
    <row r="249" spans="1:19" x14ac:dyDescent="0.25">
      <c r="A249" s="2"/>
      <c r="B249" s="2"/>
      <c r="C249" s="2"/>
      <c r="D249" s="2"/>
      <c r="G249" s="4"/>
      <c r="H249" s="4"/>
      <c r="I249" s="4"/>
      <c r="J249" s="4"/>
      <c r="L249" s="2"/>
      <c r="M249" s="2"/>
      <c r="N249" s="2"/>
      <c r="O249" s="2"/>
      <c r="P249" s="2"/>
      <c r="Q249" s="2"/>
      <c r="R249" s="2"/>
      <c r="S249" s="1"/>
    </row>
    <row r="250" spans="1:19" x14ac:dyDescent="0.25">
      <c r="A250" s="2"/>
      <c r="B250" s="2"/>
      <c r="C250" s="2"/>
      <c r="D250" s="2"/>
      <c r="G250" s="4"/>
      <c r="H250" s="4"/>
      <c r="I250" s="4"/>
      <c r="J250" s="4"/>
      <c r="L250" s="2"/>
      <c r="M250" s="2"/>
      <c r="N250" s="2"/>
      <c r="O250" s="2"/>
      <c r="P250" s="2"/>
      <c r="Q250" s="2"/>
      <c r="R250" s="2"/>
      <c r="S250" s="1"/>
    </row>
    <row r="251" spans="1:19" x14ac:dyDescent="0.25">
      <c r="A251" s="2"/>
      <c r="B251" s="2"/>
      <c r="C251" s="2"/>
      <c r="D251" s="2"/>
      <c r="G251" s="4"/>
      <c r="H251" s="4"/>
      <c r="I251" s="4"/>
      <c r="J251" s="4"/>
      <c r="L251" s="2"/>
      <c r="M251" s="2"/>
      <c r="N251" s="2"/>
      <c r="O251" s="2"/>
      <c r="P251" s="2"/>
      <c r="Q251" s="2"/>
      <c r="R251" s="2"/>
      <c r="S251" s="1"/>
    </row>
    <row r="252" spans="1:19" x14ac:dyDescent="0.25">
      <c r="A252" s="2"/>
      <c r="B252" s="2"/>
      <c r="C252" s="2"/>
      <c r="D252" s="2"/>
      <c r="G252" s="4"/>
      <c r="H252" s="4"/>
      <c r="I252" s="4"/>
      <c r="J252" s="4"/>
      <c r="L252" s="2"/>
      <c r="M252" s="2"/>
      <c r="N252" s="2"/>
      <c r="O252" s="2"/>
      <c r="P252" s="2"/>
      <c r="Q252" s="2"/>
      <c r="R252" s="2"/>
      <c r="S252" s="1"/>
    </row>
    <row r="253" spans="1:19" x14ac:dyDescent="0.25">
      <c r="A253" s="2"/>
      <c r="B253" s="2"/>
      <c r="C253" s="2"/>
      <c r="D253" s="2"/>
      <c r="G253" s="4"/>
      <c r="H253" s="4"/>
      <c r="I253" s="4"/>
      <c r="J253" s="4"/>
      <c r="L253" s="2"/>
      <c r="M253" s="2"/>
      <c r="N253" s="2"/>
      <c r="O253" s="2"/>
      <c r="P253" s="2"/>
      <c r="Q253" s="2"/>
      <c r="R253" s="2"/>
      <c r="S253" s="1"/>
    </row>
    <row r="254" spans="1:19" x14ac:dyDescent="0.25">
      <c r="A254" s="2"/>
      <c r="B254" s="2"/>
      <c r="C254" s="2"/>
      <c r="D254" s="2"/>
      <c r="G254" s="4"/>
      <c r="H254" s="4"/>
      <c r="I254" s="4"/>
      <c r="J254" s="4"/>
      <c r="L254" s="2"/>
      <c r="M254" s="2"/>
      <c r="N254" s="2"/>
      <c r="O254" s="2"/>
      <c r="P254" s="2"/>
      <c r="Q254" s="2"/>
      <c r="R254" s="2"/>
      <c r="S254" s="1"/>
    </row>
    <row r="255" spans="1:19" x14ac:dyDescent="0.25">
      <c r="A255" s="2"/>
      <c r="B255" s="2"/>
      <c r="C255" s="2"/>
      <c r="D255" s="2"/>
      <c r="G255" s="4"/>
      <c r="H255" s="4"/>
      <c r="I255" s="4"/>
      <c r="J255" s="4"/>
      <c r="L255" s="2"/>
      <c r="M255" s="2"/>
      <c r="N255" s="2"/>
      <c r="O255" s="2"/>
      <c r="P255" s="2"/>
      <c r="Q255" s="2"/>
      <c r="R255" s="2"/>
      <c r="S255" s="1"/>
    </row>
    <row r="256" spans="1:19" x14ac:dyDescent="0.25">
      <c r="A256" s="2"/>
      <c r="B256" s="2"/>
      <c r="C256" s="2"/>
      <c r="D256" s="2"/>
      <c r="G256" s="4"/>
      <c r="H256" s="4"/>
      <c r="I256" s="4"/>
      <c r="J256" s="4"/>
      <c r="L256" s="2"/>
      <c r="M256" s="2"/>
      <c r="N256" s="2"/>
      <c r="O256" s="2"/>
      <c r="P256" s="2"/>
      <c r="Q256" s="2"/>
      <c r="R256" s="2"/>
      <c r="S256" s="1"/>
    </row>
    <row r="257" spans="1:19" x14ac:dyDescent="0.25">
      <c r="A257" s="2"/>
      <c r="B257" s="2"/>
      <c r="C257" s="2"/>
      <c r="D257" s="2"/>
      <c r="G257" s="4"/>
      <c r="H257" s="4"/>
      <c r="I257" s="4"/>
      <c r="J257" s="4"/>
      <c r="L257" s="2"/>
      <c r="M257" s="2"/>
      <c r="N257" s="2"/>
      <c r="O257" s="2"/>
      <c r="P257" s="2"/>
      <c r="Q257" s="2"/>
      <c r="R257" s="2"/>
      <c r="S257" s="1"/>
    </row>
    <row r="258" spans="1:19" x14ac:dyDescent="0.25">
      <c r="A258" s="2"/>
      <c r="B258" s="2"/>
      <c r="C258" s="2"/>
      <c r="D258" s="2"/>
      <c r="G258" s="4"/>
      <c r="H258" s="4"/>
      <c r="I258" s="4"/>
      <c r="J258" s="4"/>
      <c r="L258" s="2"/>
      <c r="M258" s="2"/>
      <c r="N258" s="2"/>
      <c r="O258" s="2"/>
      <c r="P258" s="2"/>
      <c r="Q258" s="2"/>
      <c r="R258" s="2"/>
      <c r="S258" s="1"/>
    </row>
    <row r="259" spans="1:19" x14ac:dyDescent="0.25">
      <c r="A259" s="2"/>
      <c r="B259" s="2"/>
      <c r="C259" s="2"/>
      <c r="D259" s="2"/>
      <c r="G259" s="4"/>
      <c r="H259" s="4"/>
      <c r="I259" s="4"/>
      <c r="J259" s="4"/>
      <c r="L259" s="2"/>
      <c r="M259" s="2"/>
      <c r="N259" s="2"/>
      <c r="O259" s="2"/>
      <c r="P259" s="2"/>
      <c r="Q259" s="2"/>
      <c r="R259" s="2"/>
      <c r="S259" s="1"/>
    </row>
    <row r="260" spans="1:19" x14ac:dyDescent="0.25">
      <c r="G260" s="4"/>
      <c r="H260" s="4"/>
      <c r="I260" s="4"/>
      <c r="J260" s="4"/>
      <c r="S260" s="1"/>
    </row>
    <row r="261" spans="1:19" x14ac:dyDescent="0.25">
      <c r="G261" s="4"/>
      <c r="H261" s="4"/>
      <c r="I261" s="4"/>
      <c r="J261" s="4"/>
      <c r="S261" s="1"/>
    </row>
    <row r="262" spans="1:19" x14ac:dyDescent="0.25">
      <c r="G262" s="4"/>
      <c r="H262" s="4"/>
      <c r="I262" s="4"/>
      <c r="J262" s="4"/>
      <c r="S262" s="1"/>
    </row>
    <row r="263" spans="1:19" x14ac:dyDescent="0.25">
      <c r="G263" s="4"/>
      <c r="H263" s="4"/>
      <c r="I263" s="4"/>
      <c r="J263" s="4"/>
      <c r="S263" s="1"/>
    </row>
    <row r="264" spans="1:19" x14ac:dyDescent="0.25">
      <c r="G264" s="4"/>
      <c r="H264" s="4"/>
      <c r="I264" s="4"/>
      <c r="J264" s="4"/>
      <c r="S264" s="1"/>
    </row>
    <row r="265" spans="1:19" x14ac:dyDescent="0.25">
      <c r="G265" s="4"/>
      <c r="H265" s="4"/>
      <c r="I265" s="4"/>
      <c r="J265" s="4"/>
      <c r="S265" s="1"/>
    </row>
    <row r="266" spans="1:19" x14ac:dyDescent="0.25">
      <c r="G266" s="4"/>
      <c r="H266" s="4"/>
      <c r="I266" s="4"/>
      <c r="J266" s="4"/>
      <c r="S266" s="1"/>
    </row>
    <row r="267" spans="1:19" x14ac:dyDescent="0.25">
      <c r="G267" s="4"/>
      <c r="H267" s="4"/>
      <c r="I267" s="4"/>
      <c r="J267" s="4"/>
      <c r="S267" s="1"/>
    </row>
    <row r="268" spans="1:19" x14ac:dyDescent="0.25">
      <c r="G268" s="4"/>
      <c r="H268" s="4"/>
      <c r="I268" s="4"/>
      <c r="J268" s="4"/>
      <c r="S268" s="1"/>
    </row>
    <row r="269" spans="1:19" x14ac:dyDescent="0.25">
      <c r="G269" s="4"/>
      <c r="H269" s="4"/>
      <c r="I269" s="4"/>
      <c r="J269" s="4"/>
      <c r="S269" s="1"/>
    </row>
    <row r="270" spans="1:19" x14ac:dyDescent="0.25">
      <c r="G270" s="4"/>
      <c r="H270" s="4"/>
      <c r="I270" s="4"/>
      <c r="J270" s="4"/>
      <c r="S270" s="1"/>
    </row>
    <row r="271" spans="1:19" x14ac:dyDescent="0.25">
      <c r="G271" s="4"/>
      <c r="H271" s="4"/>
      <c r="I271" s="4"/>
      <c r="J271" s="4"/>
      <c r="S271" s="1"/>
    </row>
    <row r="272" spans="1:19" x14ac:dyDescent="0.25">
      <c r="G272" s="4"/>
      <c r="H272" s="4"/>
      <c r="I272" s="4"/>
      <c r="J272" s="4"/>
      <c r="S272" s="1"/>
    </row>
    <row r="273" spans="7:19" x14ac:dyDescent="0.25">
      <c r="G273" s="4"/>
      <c r="H273" s="4"/>
      <c r="I273" s="4"/>
      <c r="J273" s="4"/>
      <c r="S273" s="1"/>
    </row>
    <row r="274" spans="7:19" x14ac:dyDescent="0.25">
      <c r="G274" s="4"/>
      <c r="H274" s="4"/>
      <c r="I274" s="4"/>
      <c r="J274" s="4"/>
      <c r="S274" s="1"/>
    </row>
    <row r="275" spans="7:19" x14ac:dyDescent="0.25">
      <c r="G275" s="4"/>
      <c r="H275" s="4"/>
      <c r="I275" s="4"/>
      <c r="J275" s="4"/>
      <c r="S275" s="1"/>
    </row>
    <row r="276" spans="7:19" x14ac:dyDescent="0.25">
      <c r="G276" s="4"/>
      <c r="H276" s="4"/>
      <c r="I276" s="4"/>
      <c r="J276" s="4"/>
      <c r="S276" s="1"/>
    </row>
    <row r="277" spans="7:19" x14ac:dyDescent="0.25">
      <c r="G277" s="4"/>
      <c r="H277" s="4"/>
      <c r="I277" s="4"/>
      <c r="J277" s="4"/>
      <c r="S277" s="1"/>
    </row>
    <row r="278" spans="7:19" x14ac:dyDescent="0.25">
      <c r="G278" s="4"/>
      <c r="H278" s="4"/>
      <c r="I278" s="4"/>
      <c r="J278" s="4"/>
      <c r="S278" s="1"/>
    </row>
    <row r="279" spans="7:19" x14ac:dyDescent="0.25">
      <c r="G279" s="4"/>
      <c r="H279" s="4"/>
      <c r="I279" s="4"/>
      <c r="J279" s="4"/>
      <c r="S279" s="1"/>
    </row>
    <row r="280" spans="7:19" x14ac:dyDescent="0.25">
      <c r="G280" s="4"/>
      <c r="H280" s="4"/>
      <c r="I280" s="4"/>
      <c r="J280" s="4"/>
      <c r="S280" s="1"/>
    </row>
    <row r="281" spans="7:19" x14ac:dyDescent="0.25">
      <c r="G281" s="4"/>
      <c r="H281" s="4"/>
      <c r="I281" s="4"/>
      <c r="J281" s="4"/>
      <c r="S281" s="1"/>
    </row>
    <row r="282" spans="7:19" x14ac:dyDescent="0.25">
      <c r="G282" s="4"/>
      <c r="H282" s="4"/>
      <c r="I282" s="4"/>
      <c r="J282" s="4"/>
      <c r="S282" s="1"/>
    </row>
    <row r="283" spans="7:19" x14ac:dyDescent="0.25">
      <c r="G283" s="4"/>
      <c r="H283" s="4"/>
      <c r="I283" s="4"/>
      <c r="J283" s="4"/>
      <c r="S283" s="1"/>
    </row>
    <row r="284" spans="7:19" x14ac:dyDescent="0.25">
      <c r="G284" s="4"/>
      <c r="H284" s="4"/>
      <c r="I284" s="4"/>
      <c r="J284" s="4"/>
      <c r="S284" s="1"/>
    </row>
    <row r="285" spans="7:19" x14ac:dyDescent="0.25">
      <c r="G285" s="4"/>
      <c r="H285" s="4"/>
      <c r="I285" s="4"/>
      <c r="J285" s="4"/>
      <c r="S285" s="1"/>
    </row>
    <row r="286" spans="7:19" x14ac:dyDescent="0.25">
      <c r="G286" s="4"/>
      <c r="H286" s="4"/>
      <c r="I286" s="4"/>
      <c r="J286" s="4"/>
      <c r="S286" s="1"/>
    </row>
    <row r="287" spans="7:19" x14ac:dyDescent="0.25">
      <c r="G287" s="4"/>
      <c r="H287" s="4"/>
      <c r="I287" s="4"/>
      <c r="J287" s="4"/>
      <c r="S287" s="1"/>
    </row>
    <row r="288" spans="7:19" x14ac:dyDescent="0.25">
      <c r="G288" s="4"/>
      <c r="H288" s="4"/>
      <c r="I288" s="4"/>
      <c r="J288" s="4"/>
      <c r="S288" s="1"/>
    </row>
    <row r="289" spans="7:19" x14ac:dyDescent="0.25">
      <c r="G289" s="4"/>
      <c r="H289" s="4"/>
      <c r="I289" s="4"/>
      <c r="J289" s="4"/>
      <c r="S289" s="1"/>
    </row>
    <row r="290" spans="7:19" x14ac:dyDescent="0.25">
      <c r="G290" s="4"/>
      <c r="H290" s="4"/>
      <c r="I290" s="4"/>
      <c r="J290" s="4"/>
      <c r="S290" s="1"/>
    </row>
    <row r="291" spans="7:19" x14ac:dyDescent="0.25">
      <c r="G291" s="4"/>
      <c r="H291" s="4"/>
      <c r="I291" s="4"/>
      <c r="J291" s="4"/>
      <c r="S291" s="1"/>
    </row>
    <row r="292" spans="7:19" x14ac:dyDescent="0.25">
      <c r="G292" s="4"/>
      <c r="H292" s="4"/>
      <c r="I292" s="4"/>
      <c r="J292" s="4"/>
      <c r="S292" s="1"/>
    </row>
    <row r="293" spans="7:19" x14ac:dyDescent="0.25">
      <c r="G293" s="4"/>
      <c r="H293" s="4"/>
      <c r="I293" s="4"/>
      <c r="J293" s="4"/>
      <c r="S293" s="1"/>
    </row>
    <row r="294" spans="7:19" x14ac:dyDescent="0.25">
      <c r="G294" s="4"/>
      <c r="H294" s="4"/>
      <c r="I294" s="4"/>
      <c r="J294" s="4"/>
      <c r="S294" s="1"/>
    </row>
    <row r="295" spans="7:19" x14ac:dyDescent="0.25">
      <c r="G295" s="4"/>
      <c r="H295" s="4"/>
      <c r="I295" s="4"/>
      <c r="J295" s="4"/>
      <c r="S295" s="1"/>
    </row>
    <row r="296" spans="7:19" x14ac:dyDescent="0.25">
      <c r="G296" s="4"/>
      <c r="H296" s="4"/>
      <c r="I296" s="4"/>
      <c r="J296" s="4"/>
      <c r="S296" s="1"/>
    </row>
    <row r="297" spans="7:19" x14ac:dyDescent="0.25">
      <c r="G297" s="4"/>
      <c r="H297" s="4"/>
      <c r="I297" s="4"/>
      <c r="J297" s="4"/>
      <c r="S297" s="1"/>
    </row>
    <row r="298" spans="7:19" x14ac:dyDescent="0.25">
      <c r="G298" s="4"/>
      <c r="H298" s="4"/>
      <c r="I298" s="4"/>
      <c r="J298" s="4"/>
      <c r="S298" s="1"/>
    </row>
    <row r="299" spans="7:19" x14ac:dyDescent="0.25">
      <c r="G299" s="4"/>
      <c r="H299" s="4"/>
      <c r="I299" s="4"/>
      <c r="J299" s="4"/>
      <c r="S299" s="1"/>
    </row>
    <row r="300" spans="7:19" x14ac:dyDescent="0.25">
      <c r="G300" s="4"/>
      <c r="H300" s="4"/>
      <c r="I300" s="4"/>
      <c r="J300" s="4"/>
      <c r="S300" s="1"/>
    </row>
    <row r="301" spans="7:19" x14ac:dyDescent="0.25">
      <c r="G301" s="4"/>
      <c r="H301" s="4"/>
      <c r="I301" s="4"/>
      <c r="J301" s="4"/>
      <c r="S301" s="1"/>
    </row>
    <row r="302" spans="7:19" x14ac:dyDescent="0.25">
      <c r="G302" s="4"/>
      <c r="H302" s="4"/>
      <c r="I302" s="4"/>
      <c r="J302" s="4"/>
      <c r="S302" s="1"/>
    </row>
    <row r="303" spans="7:19" x14ac:dyDescent="0.25">
      <c r="G303" s="4"/>
      <c r="H303" s="4"/>
      <c r="I303" s="4"/>
      <c r="J303" s="4"/>
      <c r="S303" s="1"/>
    </row>
    <row r="304" spans="7:19" x14ac:dyDescent="0.25">
      <c r="G304" s="4"/>
      <c r="H304" s="4"/>
      <c r="I304" s="4"/>
      <c r="J304" s="4"/>
      <c r="S304" s="1"/>
    </row>
    <row r="305" spans="7:19" x14ac:dyDescent="0.25">
      <c r="G305" s="4"/>
      <c r="H305" s="4"/>
      <c r="I305" s="4"/>
      <c r="J305" s="4"/>
      <c r="S305" s="1"/>
    </row>
    <row r="306" spans="7:19" x14ac:dyDescent="0.25">
      <c r="G306" s="4"/>
      <c r="H306" s="4"/>
      <c r="I306" s="4"/>
      <c r="J306" s="4"/>
      <c r="S306" s="1"/>
    </row>
    <row r="307" spans="7:19" x14ac:dyDescent="0.25">
      <c r="G307" s="4"/>
      <c r="H307" s="4"/>
      <c r="I307" s="4"/>
      <c r="J307" s="4"/>
      <c r="S307" s="1"/>
    </row>
    <row r="308" spans="7:19" x14ac:dyDescent="0.25">
      <c r="G308" s="4"/>
      <c r="H308" s="4"/>
      <c r="I308" s="4"/>
      <c r="J308" s="4"/>
      <c r="S308" s="1"/>
    </row>
    <row r="309" spans="7:19" x14ac:dyDescent="0.25">
      <c r="G309" s="4"/>
      <c r="H309" s="4"/>
      <c r="I309" s="4"/>
      <c r="J309" s="4"/>
      <c r="S309" s="1"/>
    </row>
    <row r="310" spans="7:19" x14ac:dyDescent="0.25">
      <c r="G310" s="4"/>
      <c r="H310" s="4"/>
      <c r="I310" s="4"/>
      <c r="J310" s="4"/>
      <c r="S310" s="1"/>
    </row>
    <row r="311" spans="7:19" x14ac:dyDescent="0.25">
      <c r="G311" s="4"/>
      <c r="H311" s="4"/>
      <c r="I311" s="4"/>
      <c r="J311" s="4"/>
      <c r="S311" s="1"/>
    </row>
    <row r="312" spans="7:19" x14ac:dyDescent="0.25">
      <c r="G312" s="4"/>
      <c r="H312" s="4"/>
      <c r="I312" s="4"/>
      <c r="J312" s="4"/>
      <c r="S312" s="1"/>
    </row>
    <row r="313" spans="7:19" x14ac:dyDescent="0.25">
      <c r="G313" s="4"/>
      <c r="H313" s="4"/>
      <c r="I313" s="4"/>
      <c r="J313" s="4"/>
      <c r="S313" s="1"/>
    </row>
    <row r="314" spans="7:19" x14ac:dyDescent="0.25">
      <c r="G314" s="4"/>
      <c r="H314" s="4"/>
      <c r="I314" s="4"/>
      <c r="J314" s="4"/>
      <c r="S314" s="1"/>
    </row>
    <row r="315" spans="7:19" x14ac:dyDescent="0.25">
      <c r="G315" s="4"/>
      <c r="H315" s="4"/>
      <c r="I315" s="4"/>
      <c r="J315" s="4"/>
      <c r="S315" s="1"/>
    </row>
    <row r="316" spans="7:19" x14ac:dyDescent="0.25">
      <c r="G316" s="4"/>
      <c r="H316" s="4"/>
      <c r="I316" s="4"/>
      <c r="J316" s="4"/>
      <c r="S316" s="1"/>
    </row>
    <row r="317" spans="7:19" x14ac:dyDescent="0.25">
      <c r="G317" s="4"/>
      <c r="H317" s="4"/>
      <c r="I317" s="4"/>
      <c r="J317" s="4"/>
      <c r="S317" s="1"/>
    </row>
    <row r="318" spans="7:19" x14ac:dyDescent="0.25">
      <c r="G318" s="4"/>
      <c r="H318" s="4"/>
      <c r="I318" s="4"/>
      <c r="J318" s="4"/>
      <c r="S318" s="1"/>
    </row>
    <row r="319" spans="7:19" x14ac:dyDescent="0.25">
      <c r="G319" s="4"/>
      <c r="H319" s="4"/>
      <c r="I319" s="4"/>
      <c r="J319" s="4"/>
      <c r="S319" s="1"/>
    </row>
    <row r="320" spans="7:19" x14ac:dyDescent="0.25">
      <c r="G320" s="4"/>
      <c r="H320" s="4"/>
      <c r="I320" s="4"/>
      <c r="J320" s="4"/>
      <c r="S320" s="1"/>
    </row>
    <row r="321" spans="1:19" x14ac:dyDescent="0.25">
      <c r="G321" s="4"/>
      <c r="H321" s="4"/>
      <c r="I321" s="4"/>
      <c r="J321" s="4"/>
      <c r="S321" s="1"/>
    </row>
    <row r="322" spans="1:19" x14ac:dyDescent="0.25">
      <c r="G322" s="4"/>
      <c r="H322" s="4"/>
      <c r="I322" s="4"/>
      <c r="J322" s="4"/>
      <c r="S322" s="1"/>
    </row>
    <row r="323" spans="1:19" x14ac:dyDescent="0.25">
      <c r="G323" s="4"/>
      <c r="H323" s="4"/>
      <c r="I323" s="4"/>
      <c r="J323" s="4"/>
      <c r="S323" s="1"/>
    </row>
    <row r="324" spans="1:19" x14ac:dyDescent="0.25">
      <c r="G324" s="4"/>
      <c r="H324" s="4"/>
      <c r="I324" s="4"/>
      <c r="J324" s="4"/>
      <c r="S324" s="1"/>
    </row>
    <row r="325" spans="1:19" x14ac:dyDescent="0.25">
      <c r="G325" s="4"/>
      <c r="H325" s="4"/>
      <c r="I325" s="4"/>
      <c r="J325" s="4"/>
      <c r="S325" s="1"/>
    </row>
    <row r="326" spans="1:19" x14ac:dyDescent="0.25">
      <c r="G326" s="4"/>
      <c r="H326" s="4"/>
      <c r="I326" s="4"/>
      <c r="J326" s="4"/>
      <c r="S326" s="1"/>
    </row>
    <row r="327" spans="1:19" x14ac:dyDescent="0.25">
      <c r="G327" s="4"/>
      <c r="H327" s="4"/>
      <c r="I327" s="4"/>
      <c r="J327" s="4"/>
      <c r="S327" s="1"/>
    </row>
    <row r="328" spans="1:19" x14ac:dyDescent="0.25">
      <c r="G328" s="4"/>
      <c r="H328" s="4"/>
      <c r="I328" s="4"/>
      <c r="J328" s="4"/>
      <c r="S328" s="1"/>
    </row>
    <row r="329" spans="1:19" x14ac:dyDescent="0.25">
      <c r="G329" s="4"/>
      <c r="H329" s="4"/>
      <c r="I329" s="4"/>
      <c r="J329" s="4"/>
      <c r="S329" s="1"/>
    </row>
    <row r="330" spans="1:19" x14ac:dyDescent="0.25">
      <c r="A330" s="2"/>
      <c r="B330" s="2"/>
      <c r="C330" s="2"/>
      <c r="D330" s="2"/>
      <c r="G330" s="4"/>
      <c r="H330" s="4"/>
      <c r="I330" s="4"/>
      <c r="J330" s="4"/>
      <c r="K330" s="2"/>
      <c r="L330" s="2"/>
      <c r="M330" s="2"/>
      <c r="N330" s="2"/>
      <c r="O330" s="2"/>
      <c r="P330" s="2"/>
      <c r="Q330" s="2"/>
      <c r="R330" s="2"/>
      <c r="S330" s="1"/>
    </row>
    <row r="331" spans="1:19" x14ac:dyDescent="0.25">
      <c r="A331" s="2"/>
      <c r="B331" s="2"/>
      <c r="C331" s="2"/>
      <c r="D331" s="2"/>
      <c r="G331" s="4"/>
      <c r="H331" s="4"/>
      <c r="I331" s="4"/>
      <c r="J331" s="4"/>
      <c r="K331" s="2"/>
      <c r="L331" s="2"/>
      <c r="M331" s="2"/>
      <c r="N331" s="2"/>
      <c r="O331" s="2"/>
      <c r="P331" s="2"/>
      <c r="Q331" s="2"/>
      <c r="R331" s="2"/>
      <c r="S331" s="1"/>
    </row>
    <row r="332" spans="1:19" x14ac:dyDescent="0.25">
      <c r="A332" s="2"/>
      <c r="B332" s="2"/>
      <c r="C332" s="2"/>
      <c r="D332" s="2"/>
      <c r="G332" s="4"/>
      <c r="H332" s="4"/>
      <c r="I332" s="4"/>
      <c r="J332" s="4"/>
      <c r="K332" s="2"/>
      <c r="L332" s="2"/>
      <c r="M332" s="2"/>
      <c r="N332" s="2"/>
      <c r="O332" s="2"/>
      <c r="P332" s="2"/>
      <c r="Q332" s="2"/>
      <c r="R332" s="2"/>
      <c r="S332" s="1"/>
    </row>
    <row r="333" spans="1:19" x14ac:dyDescent="0.25">
      <c r="A333" s="2"/>
      <c r="B333" s="2"/>
      <c r="C333" s="2"/>
      <c r="D333" s="2"/>
      <c r="G333" s="4"/>
      <c r="H333" s="4"/>
      <c r="I333" s="4"/>
      <c r="J333" s="4"/>
      <c r="K333" s="2"/>
      <c r="L333" s="2"/>
      <c r="M333" s="2"/>
      <c r="N333" s="2"/>
      <c r="O333" s="2"/>
      <c r="P333" s="2"/>
      <c r="Q333" s="2"/>
      <c r="R333" s="2"/>
      <c r="S333" s="1"/>
    </row>
    <row r="334" spans="1:19" x14ac:dyDescent="0.25">
      <c r="A334" s="2"/>
      <c r="B334" s="2"/>
      <c r="C334" s="2"/>
      <c r="D334" s="2"/>
      <c r="G334" s="4"/>
      <c r="H334" s="4"/>
      <c r="I334" s="4"/>
      <c r="J334" s="4"/>
      <c r="K334" s="2"/>
      <c r="L334" s="2"/>
      <c r="M334" s="2"/>
      <c r="N334" s="2"/>
      <c r="O334" s="2"/>
      <c r="P334" s="2"/>
      <c r="Q334" s="2"/>
      <c r="R334" s="2"/>
      <c r="S334" s="1"/>
    </row>
    <row r="335" spans="1:19" x14ac:dyDescent="0.25">
      <c r="A335" s="2"/>
      <c r="B335" s="2"/>
      <c r="C335" s="2"/>
      <c r="D335" s="2"/>
      <c r="G335" s="4"/>
      <c r="H335" s="4"/>
      <c r="I335" s="4"/>
      <c r="J335" s="4"/>
      <c r="K335" s="2"/>
      <c r="L335" s="2"/>
      <c r="M335" s="2"/>
      <c r="N335" s="2"/>
      <c r="O335" s="2"/>
      <c r="P335" s="2"/>
      <c r="Q335" s="2"/>
      <c r="R335" s="2"/>
      <c r="S335" s="1"/>
    </row>
    <row r="336" spans="1:19" x14ac:dyDescent="0.25">
      <c r="A336" s="2"/>
      <c r="B336" s="2"/>
      <c r="C336" s="2"/>
      <c r="D336" s="2"/>
      <c r="G336" s="4"/>
      <c r="H336" s="4"/>
      <c r="I336" s="4"/>
      <c r="J336" s="4"/>
      <c r="K336" s="2"/>
      <c r="L336" s="2"/>
      <c r="M336" s="2"/>
      <c r="N336" s="2"/>
      <c r="O336" s="2"/>
      <c r="P336" s="2"/>
      <c r="Q336" s="2"/>
      <c r="R336" s="2"/>
      <c r="S336" s="1"/>
    </row>
    <row r="337" spans="1:19" x14ac:dyDescent="0.25">
      <c r="A337" s="2"/>
      <c r="B337" s="2"/>
      <c r="C337" s="2"/>
      <c r="D337" s="2"/>
      <c r="G337" s="4"/>
      <c r="H337" s="4"/>
      <c r="I337" s="4"/>
      <c r="J337" s="4"/>
      <c r="K337" s="2"/>
      <c r="L337" s="2"/>
      <c r="M337" s="2"/>
      <c r="N337" s="2"/>
      <c r="O337" s="2"/>
      <c r="P337" s="2"/>
      <c r="Q337" s="2"/>
      <c r="R337" s="2"/>
      <c r="S337" s="1"/>
    </row>
    <row r="338" spans="1:19" x14ac:dyDescent="0.25">
      <c r="A338" s="2"/>
      <c r="B338" s="2"/>
      <c r="C338" s="2"/>
      <c r="D338" s="2"/>
      <c r="G338" s="4"/>
      <c r="H338" s="4"/>
      <c r="I338" s="4"/>
      <c r="J338" s="4"/>
      <c r="K338" s="2"/>
      <c r="L338" s="2"/>
      <c r="M338" s="2"/>
      <c r="N338" s="2"/>
      <c r="O338" s="2"/>
      <c r="P338" s="2"/>
      <c r="Q338" s="2"/>
      <c r="R338" s="2"/>
      <c r="S338" s="1"/>
    </row>
    <row r="339" spans="1:19" x14ac:dyDescent="0.25">
      <c r="A339" s="2"/>
      <c r="B339" s="2"/>
      <c r="C339" s="2"/>
      <c r="D339" s="2"/>
      <c r="G339" s="4"/>
      <c r="H339" s="4"/>
      <c r="I339" s="4"/>
      <c r="J339" s="4"/>
      <c r="K339" s="2"/>
      <c r="L339" s="2"/>
      <c r="M339" s="2"/>
      <c r="N339" s="2"/>
      <c r="O339" s="2"/>
      <c r="P339" s="2"/>
      <c r="Q339" s="2"/>
      <c r="R339" s="2"/>
      <c r="S339" s="1"/>
    </row>
    <row r="340" spans="1:19" x14ac:dyDescent="0.25">
      <c r="G340" s="4"/>
      <c r="H340" s="4"/>
      <c r="I340" s="4"/>
      <c r="J340" s="4"/>
      <c r="S340" s="1"/>
    </row>
    <row r="341" spans="1:19" x14ac:dyDescent="0.25">
      <c r="G341" s="4"/>
      <c r="H341" s="4"/>
      <c r="I341" s="4"/>
      <c r="J341" s="4"/>
      <c r="S341" s="1"/>
    </row>
    <row r="342" spans="1:19" x14ac:dyDescent="0.25">
      <c r="G342" s="4"/>
      <c r="H342" s="4"/>
      <c r="I342" s="4"/>
      <c r="J342" s="4"/>
      <c r="S342" s="1"/>
    </row>
    <row r="343" spans="1:19" x14ac:dyDescent="0.25">
      <c r="G343" s="4"/>
      <c r="H343" s="4"/>
      <c r="I343" s="4"/>
      <c r="J343" s="4"/>
      <c r="S343" s="1"/>
    </row>
    <row r="344" spans="1:19" x14ac:dyDescent="0.25">
      <c r="G344" s="4"/>
      <c r="H344" s="4"/>
      <c r="I344" s="4"/>
      <c r="J344" s="4"/>
      <c r="S344" s="1"/>
    </row>
    <row r="345" spans="1:19" x14ac:dyDescent="0.25">
      <c r="G345" s="4"/>
      <c r="H345" s="4"/>
      <c r="I345" s="4"/>
      <c r="J345" s="4"/>
      <c r="S345" s="1"/>
    </row>
    <row r="346" spans="1:19" x14ac:dyDescent="0.25">
      <c r="G346" s="4"/>
      <c r="H346" s="4"/>
      <c r="I346" s="4"/>
      <c r="J346" s="4"/>
      <c r="S346" s="1"/>
    </row>
    <row r="347" spans="1:19" x14ac:dyDescent="0.25">
      <c r="G347" s="4"/>
      <c r="H347" s="4"/>
      <c r="I347" s="4"/>
      <c r="J347" s="4"/>
      <c r="S347" s="1"/>
    </row>
    <row r="348" spans="1:19" x14ac:dyDescent="0.25">
      <c r="G348" s="4"/>
      <c r="H348" s="4"/>
      <c r="I348" s="4"/>
      <c r="J348" s="4"/>
      <c r="S348" s="1"/>
    </row>
    <row r="349" spans="1:19" x14ac:dyDescent="0.25">
      <c r="G349" s="4"/>
      <c r="H349" s="4"/>
      <c r="I349" s="4"/>
      <c r="J349" s="4"/>
      <c r="S349" s="1"/>
    </row>
    <row r="350" spans="1:19" x14ac:dyDescent="0.25">
      <c r="A350" s="2"/>
      <c r="B350" s="2"/>
      <c r="C350" s="2"/>
      <c r="D350" s="2"/>
      <c r="G350" s="4"/>
      <c r="H350" s="4"/>
      <c r="I350" s="4"/>
      <c r="J350" s="4"/>
      <c r="K350" s="2"/>
      <c r="L350" s="2"/>
      <c r="M350" s="2"/>
      <c r="N350" s="2"/>
      <c r="O350" s="2"/>
      <c r="P350" s="2"/>
      <c r="Q350" s="2"/>
      <c r="R350" s="2"/>
      <c r="S350" s="1"/>
    </row>
    <row r="351" spans="1:19" x14ac:dyDescent="0.25">
      <c r="A351" s="2"/>
      <c r="B351" s="2"/>
      <c r="C351" s="2"/>
      <c r="D351" s="2"/>
      <c r="G351" s="4"/>
      <c r="H351" s="4"/>
      <c r="I351" s="4"/>
      <c r="J351" s="4"/>
      <c r="K351" s="2"/>
      <c r="L351" s="2"/>
      <c r="M351" s="2"/>
      <c r="N351" s="2"/>
      <c r="O351" s="2"/>
      <c r="P351" s="2"/>
      <c r="Q351" s="2"/>
      <c r="R351" s="2"/>
      <c r="S351" s="1"/>
    </row>
    <row r="352" spans="1:19" x14ac:dyDescent="0.25">
      <c r="A352" s="2"/>
      <c r="B352" s="2"/>
      <c r="C352" s="2"/>
      <c r="D352" s="2"/>
      <c r="G352" s="4"/>
      <c r="H352" s="4"/>
      <c r="I352" s="4"/>
      <c r="J352" s="4"/>
      <c r="K352" s="2"/>
      <c r="L352" s="2"/>
      <c r="M352" s="2"/>
      <c r="N352" s="2"/>
      <c r="O352" s="2"/>
      <c r="P352" s="2"/>
      <c r="Q352" s="2"/>
      <c r="R352" s="2"/>
      <c r="S352" s="1"/>
    </row>
    <row r="353" spans="1:19" x14ac:dyDescent="0.25">
      <c r="A353" s="2"/>
      <c r="B353" s="2"/>
      <c r="C353" s="2"/>
      <c r="D353" s="2"/>
      <c r="G353" s="4"/>
      <c r="H353" s="4"/>
      <c r="I353" s="4"/>
      <c r="J353" s="4"/>
      <c r="K353" s="2"/>
      <c r="L353" s="2"/>
      <c r="M353" s="2"/>
      <c r="N353" s="2"/>
      <c r="O353" s="2"/>
      <c r="P353" s="2"/>
      <c r="Q353" s="2"/>
      <c r="R353" s="2"/>
      <c r="S353" s="1"/>
    </row>
    <row r="354" spans="1:19" x14ac:dyDescent="0.25">
      <c r="A354" s="2"/>
      <c r="B354" s="2"/>
      <c r="C354" s="2"/>
      <c r="D354" s="2"/>
      <c r="G354" s="4"/>
      <c r="H354" s="4"/>
      <c r="I354" s="4"/>
      <c r="J354" s="4"/>
      <c r="K354" s="2"/>
      <c r="L354" s="2"/>
      <c r="M354" s="2"/>
      <c r="N354" s="2"/>
      <c r="O354" s="2"/>
      <c r="P354" s="2"/>
      <c r="Q354" s="2"/>
      <c r="R354" s="2"/>
      <c r="S354" s="1"/>
    </row>
    <row r="355" spans="1:19" x14ac:dyDescent="0.25">
      <c r="A355" s="2"/>
      <c r="B355" s="2"/>
      <c r="C355" s="2"/>
      <c r="D355" s="2"/>
      <c r="G355" s="4"/>
      <c r="H355" s="4"/>
      <c r="I355" s="4"/>
      <c r="J355" s="4"/>
      <c r="K355" s="2"/>
      <c r="L355" s="2"/>
      <c r="M355" s="2"/>
      <c r="N355" s="2"/>
      <c r="O355" s="2"/>
      <c r="P355" s="2"/>
      <c r="Q355" s="2"/>
      <c r="R355" s="2"/>
      <c r="S355" s="1"/>
    </row>
    <row r="356" spans="1:19" x14ac:dyDescent="0.25">
      <c r="A356" s="2"/>
      <c r="B356" s="2"/>
      <c r="C356" s="2"/>
      <c r="D356" s="2"/>
      <c r="G356" s="4"/>
      <c r="H356" s="4"/>
      <c r="I356" s="4"/>
      <c r="J356" s="4"/>
      <c r="K356" s="2"/>
      <c r="L356" s="2"/>
      <c r="M356" s="2"/>
      <c r="N356" s="2"/>
      <c r="O356" s="2"/>
      <c r="P356" s="2"/>
      <c r="Q356" s="2"/>
      <c r="R356" s="2"/>
      <c r="S356" s="1"/>
    </row>
    <row r="357" spans="1:19" x14ac:dyDescent="0.25">
      <c r="A357" s="2"/>
      <c r="B357" s="2"/>
      <c r="C357" s="2"/>
      <c r="D357" s="2"/>
      <c r="G357" s="4"/>
      <c r="H357" s="4"/>
      <c r="I357" s="4"/>
      <c r="J357" s="4"/>
      <c r="K357" s="2"/>
      <c r="L357" s="2"/>
      <c r="M357" s="2"/>
      <c r="N357" s="2"/>
      <c r="O357" s="2"/>
      <c r="P357" s="2"/>
      <c r="Q357" s="2"/>
      <c r="R357" s="2"/>
      <c r="S357" s="1"/>
    </row>
    <row r="358" spans="1:19" x14ac:dyDescent="0.25">
      <c r="A358" s="2"/>
      <c r="B358" s="2"/>
      <c r="C358" s="2"/>
      <c r="D358" s="2"/>
      <c r="G358" s="4"/>
      <c r="H358" s="4"/>
      <c r="I358" s="4"/>
      <c r="J358" s="4"/>
      <c r="K358" s="2"/>
      <c r="L358" s="2"/>
      <c r="M358" s="2"/>
      <c r="N358" s="2"/>
      <c r="O358" s="2"/>
      <c r="P358" s="2"/>
      <c r="Q358" s="2"/>
      <c r="R358" s="2"/>
      <c r="S358" s="1"/>
    </row>
    <row r="359" spans="1:19" x14ac:dyDescent="0.25">
      <c r="A359" s="2"/>
      <c r="B359" s="2"/>
      <c r="C359" s="2"/>
      <c r="D359" s="2"/>
      <c r="G359" s="4"/>
      <c r="H359" s="4"/>
      <c r="I359" s="4"/>
      <c r="J359" s="4"/>
      <c r="K359" s="2"/>
      <c r="L359" s="2"/>
      <c r="M359" s="2"/>
      <c r="N359" s="2"/>
      <c r="O359" s="2"/>
      <c r="P359" s="2"/>
      <c r="Q359" s="2"/>
      <c r="R359" s="2"/>
      <c r="S359" s="1"/>
    </row>
    <row r="360" spans="1:19" x14ac:dyDescent="0.25">
      <c r="A360" s="2"/>
      <c r="B360" s="2"/>
      <c r="C360" s="2"/>
      <c r="D360" s="2"/>
      <c r="G360" s="4"/>
      <c r="H360" s="4"/>
      <c r="I360" s="4"/>
      <c r="J360" s="4"/>
      <c r="K360" s="2"/>
      <c r="L360" s="2"/>
      <c r="M360" s="2"/>
      <c r="N360" s="2"/>
      <c r="O360" s="2"/>
      <c r="P360" s="2"/>
      <c r="Q360" s="2"/>
      <c r="R360" s="2"/>
      <c r="S360" s="1"/>
    </row>
    <row r="361" spans="1:19" x14ac:dyDescent="0.25">
      <c r="A361" s="2"/>
      <c r="B361" s="2"/>
      <c r="C361" s="2"/>
      <c r="D361" s="2"/>
      <c r="G361" s="4"/>
      <c r="H361" s="4"/>
      <c r="I361" s="4"/>
      <c r="J361" s="4"/>
      <c r="K361" s="2"/>
      <c r="L361" s="2"/>
      <c r="M361" s="2"/>
      <c r="N361" s="2"/>
      <c r="O361" s="2"/>
      <c r="P361" s="2"/>
      <c r="Q361" s="2"/>
      <c r="R361" s="2"/>
      <c r="S361" s="1"/>
    </row>
    <row r="362" spans="1:19" x14ac:dyDescent="0.25">
      <c r="A362" s="2"/>
      <c r="B362" s="2"/>
      <c r="C362" s="2"/>
      <c r="D362" s="2"/>
      <c r="G362" s="4"/>
      <c r="H362" s="4"/>
      <c r="I362" s="4"/>
      <c r="J362" s="4"/>
      <c r="K362" s="2"/>
      <c r="L362" s="2"/>
      <c r="M362" s="2"/>
      <c r="N362" s="2"/>
      <c r="O362" s="2"/>
      <c r="P362" s="2"/>
      <c r="Q362" s="2"/>
      <c r="R362" s="2"/>
      <c r="S362" s="1"/>
    </row>
    <row r="363" spans="1:19" x14ac:dyDescent="0.25">
      <c r="A363" s="2"/>
      <c r="B363" s="2"/>
      <c r="C363" s="2"/>
      <c r="D363" s="2"/>
      <c r="G363" s="4"/>
      <c r="H363" s="4"/>
      <c r="I363" s="4"/>
      <c r="J363" s="4"/>
      <c r="K363" s="2"/>
      <c r="L363" s="2"/>
      <c r="M363" s="2"/>
      <c r="N363" s="2"/>
      <c r="O363" s="2"/>
      <c r="P363" s="2"/>
      <c r="Q363" s="2"/>
      <c r="R363" s="2"/>
      <c r="S363" s="1"/>
    </row>
    <row r="364" spans="1:19" x14ac:dyDescent="0.25">
      <c r="A364" s="2"/>
      <c r="B364" s="2"/>
      <c r="C364" s="2"/>
      <c r="D364" s="2"/>
      <c r="G364" s="4"/>
      <c r="H364" s="4"/>
      <c r="I364" s="4"/>
      <c r="J364" s="4"/>
      <c r="K364" s="2"/>
      <c r="L364" s="2"/>
      <c r="M364" s="2"/>
      <c r="N364" s="2"/>
      <c r="O364" s="2"/>
      <c r="P364" s="2"/>
      <c r="Q364" s="2"/>
      <c r="R364" s="2"/>
      <c r="S364" s="1"/>
    </row>
    <row r="365" spans="1:19" x14ac:dyDescent="0.25">
      <c r="A365" s="2"/>
      <c r="B365" s="2"/>
      <c r="C365" s="2"/>
      <c r="D365" s="2"/>
      <c r="G365" s="4"/>
      <c r="H365" s="4"/>
      <c r="I365" s="4"/>
      <c r="J365" s="4"/>
      <c r="K365" s="2"/>
      <c r="L365" s="2"/>
      <c r="M365" s="2"/>
      <c r="N365" s="2"/>
      <c r="O365" s="2"/>
      <c r="P365" s="2"/>
      <c r="Q365" s="2"/>
      <c r="R365" s="2"/>
      <c r="S365" s="1"/>
    </row>
    <row r="366" spans="1:19" x14ac:dyDescent="0.25">
      <c r="A366" s="2"/>
      <c r="B366" s="2"/>
      <c r="C366" s="2"/>
      <c r="D366" s="2"/>
      <c r="G366" s="4"/>
      <c r="H366" s="4"/>
      <c r="I366" s="4"/>
      <c r="J366" s="4"/>
      <c r="K366" s="2"/>
      <c r="L366" s="2"/>
      <c r="M366" s="2"/>
      <c r="N366" s="2"/>
      <c r="O366" s="2"/>
      <c r="P366" s="2"/>
      <c r="Q366" s="2"/>
      <c r="R366" s="2"/>
      <c r="S366" s="1"/>
    </row>
    <row r="367" spans="1:19" x14ac:dyDescent="0.25">
      <c r="A367" s="2"/>
      <c r="B367" s="2"/>
      <c r="C367" s="2"/>
      <c r="D367" s="2"/>
      <c r="G367" s="4"/>
      <c r="H367" s="4"/>
      <c r="I367" s="4"/>
      <c r="J367" s="4"/>
      <c r="K367" s="2"/>
      <c r="L367" s="2"/>
      <c r="M367" s="2"/>
      <c r="N367" s="2"/>
      <c r="O367" s="2"/>
      <c r="P367" s="2"/>
      <c r="Q367" s="2"/>
      <c r="R367" s="2"/>
      <c r="S367" s="1"/>
    </row>
    <row r="368" spans="1:19" x14ac:dyDescent="0.25">
      <c r="A368" s="2"/>
      <c r="B368" s="2"/>
      <c r="C368" s="2"/>
      <c r="D368" s="2"/>
      <c r="G368" s="4"/>
      <c r="H368" s="4"/>
      <c r="I368" s="4"/>
      <c r="J368" s="4"/>
      <c r="K368" s="2"/>
      <c r="L368" s="2"/>
      <c r="M368" s="2"/>
      <c r="N368" s="2"/>
      <c r="O368" s="2"/>
      <c r="P368" s="2"/>
      <c r="Q368" s="2"/>
      <c r="R368" s="2"/>
      <c r="S368" s="1"/>
    </row>
    <row r="369" spans="1:19" x14ac:dyDescent="0.25">
      <c r="A369" s="2"/>
      <c r="B369" s="2"/>
      <c r="C369" s="2"/>
      <c r="D369" s="2"/>
      <c r="G369" s="4"/>
      <c r="H369" s="4"/>
      <c r="I369" s="4"/>
      <c r="J369" s="4"/>
      <c r="K369" s="2"/>
      <c r="L369" s="2"/>
      <c r="M369" s="2"/>
      <c r="N369" s="2"/>
      <c r="O369" s="2"/>
      <c r="P369" s="2"/>
      <c r="Q369" s="2"/>
      <c r="R369" s="2"/>
      <c r="S369" s="1"/>
    </row>
    <row r="370" spans="1:19" x14ac:dyDescent="0.25">
      <c r="A370" s="2"/>
      <c r="B370" s="2"/>
      <c r="C370" s="2"/>
      <c r="D370" s="2"/>
      <c r="G370" s="4"/>
      <c r="H370" s="4"/>
      <c r="I370" s="4"/>
      <c r="J370" s="4"/>
      <c r="K370" s="2"/>
      <c r="L370" s="2"/>
      <c r="M370" s="2"/>
      <c r="N370" s="2"/>
      <c r="O370" s="2"/>
      <c r="P370" s="2"/>
      <c r="Q370" s="2"/>
      <c r="R370" s="2"/>
      <c r="S370" s="1"/>
    </row>
    <row r="371" spans="1:19" x14ac:dyDescent="0.25">
      <c r="A371" s="2"/>
      <c r="B371" s="2"/>
      <c r="C371" s="2"/>
      <c r="D371" s="2"/>
      <c r="G371" s="4"/>
      <c r="H371" s="4"/>
      <c r="I371" s="4"/>
      <c r="J371" s="4"/>
      <c r="K371" s="2"/>
      <c r="L371" s="2"/>
      <c r="M371" s="2"/>
      <c r="N371" s="2"/>
      <c r="O371" s="2"/>
      <c r="P371" s="2"/>
      <c r="Q371" s="2"/>
      <c r="R371" s="2"/>
      <c r="S371" s="1"/>
    </row>
    <row r="372" spans="1:19" x14ac:dyDescent="0.25">
      <c r="A372" s="2"/>
      <c r="B372" s="2"/>
      <c r="C372" s="2"/>
      <c r="D372" s="2"/>
      <c r="G372" s="4"/>
      <c r="H372" s="4"/>
      <c r="I372" s="4"/>
      <c r="J372" s="4"/>
      <c r="K372" s="2"/>
      <c r="L372" s="2"/>
      <c r="M372" s="2"/>
      <c r="N372" s="2"/>
      <c r="O372" s="2"/>
      <c r="P372" s="2"/>
      <c r="Q372" s="2"/>
      <c r="R372" s="2"/>
      <c r="S372" s="1"/>
    </row>
    <row r="373" spans="1:19" x14ac:dyDescent="0.25">
      <c r="A373" s="2"/>
      <c r="B373" s="2"/>
      <c r="C373" s="2"/>
      <c r="D373" s="2"/>
      <c r="G373" s="4"/>
      <c r="H373" s="4"/>
      <c r="I373" s="4"/>
      <c r="J373" s="4"/>
      <c r="K373" s="2"/>
      <c r="L373" s="2"/>
      <c r="M373" s="2"/>
      <c r="N373" s="2"/>
      <c r="O373" s="2"/>
      <c r="P373" s="2"/>
      <c r="Q373" s="2"/>
      <c r="R373" s="2"/>
      <c r="S373" s="1"/>
    </row>
    <row r="374" spans="1:19" x14ac:dyDescent="0.25">
      <c r="A374" s="2"/>
      <c r="B374" s="2"/>
      <c r="C374" s="2"/>
      <c r="D374" s="2"/>
      <c r="G374" s="4"/>
      <c r="H374" s="4"/>
      <c r="I374" s="4"/>
      <c r="J374" s="4"/>
      <c r="K374" s="2"/>
      <c r="L374" s="2"/>
      <c r="M374" s="2"/>
      <c r="N374" s="2"/>
      <c r="O374" s="2"/>
      <c r="P374" s="2"/>
      <c r="Q374" s="2"/>
      <c r="R374" s="2"/>
      <c r="S374" s="1"/>
    </row>
    <row r="375" spans="1:19" x14ac:dyDescent="0.25">
      <c r="A375" s="2"/>
      <c r="B375" s="2"/>
      <c r="C375" s="2"/>
      <c r="D375" s="2"/>
      <c r="G375" s="4"/>
      <c r="H375" s="4"/>
      <c r="I375" s="4"/>
      <c r="J375" s="4"/>
      <c r="K375" s="2"/>
      <c r="L375" s="2"/>
      <c r="M375" s="2"/>
      <c r="N375" s="2"/>
      <c r="O375" s="2"/>
      <c r="P375" s="2"/>
      <c r="Q375" s="2"/>
      <c r="R375" s="2"/>
      <c r="S375" s="1"/>
    </row>
    <row r="376" spans="1:19" x14ac:dyDescent="0.25">
      <c r="A376" s="2"/>
      <c r="B376" s="2"/>
      <c r="C376" s="2"/>
      <c r="D376" s="2"/>
      <c r="G376" s="4"/>
      <c r="H376" s="4"/>
      <c r="I376" s="4"/>
      <c r="J376" s="4"/>
      <c r="K376" s="2"/>
      <c r="L376" s="2"/>
      <c r="M376" s="2"/>
      <c r="N376" s="2"/>
      <c r="O376" s="2"/>
      <c r="P376" s="2"/>
      <c r="Q376" s="2"/>
      <c r="R376" s="2"/>
      <c r="S376" s="1"/>
    </row>
    <row r="377" spans="1:19" x14ac:dyDescent="0.25">
      <c r="A377" s="2"/>
      <c r="B377" s="2"/>
      <c r="C377" s="2"/>
      <c r="D377" s="2"/>
      <c r="G377" s="4"/>
      <c r="H377" s="4"/>
      <c r="I377" s="4"/>
      <c r="J377" s="4"/>
      <c r="K377" s="2"/>
      <c r="L377" s="2"/>
      <c r="M377" s="2"/>
      <c r="N377" s="2"/>
      <c r="O377" s="2"/>
      <c r="P377" s="2"/>
      <c r="Q377" s="2"/>
      <c r="R377" s="2"/>
      <c r="S377" s="1"/>
    </row>
    <row r="378" spans="1:19" x14ac:dyDescent="0.25">
      <c r="A378" s="2"/>
      <c r="B378" s="2"/>
      <c r="C378" s="2"/>
      <c r="D378" s="2"/>
      <c r="G378" s="4"/>
      <c r="H378" s="4"/>
      <c r="I378" s="4"/>
      <c r="J378" s="4"/>
      <c r="K378" s="2"/>
      <c r="L378" s="2"/>
      <c r="M378" s="2"/>
      <c r="N378" s="2"/>
      <c r="O378" s="2"/>
      <c r="P378" s="2"/>
      <c r="Q378" s="2"/>
      <c r="R378" s="2"/>
      <c r="S378" s="1"/>
    </row>
    <row r="379" spans="1:19" x14ac:dyDescent="0.25">
      <c r="A379" s="2"/>
      <c r="B379" s="2"/>
      <c r="C379" s="2"/>
      <c r="D379" s="2"/>
      <c r="G379" s="4"/>
      <c r="H379" s="4"/>
      <c r="I379" s="4"/>
      <c r="J379" s="4"/>
      <c r="K379" s="2"/>
      <c r="L379" s="2"/>
      <c r="M379" s="2"/>
      <c r="N379" s="2"/>
      <c r="O379" s="2"/>
      <c r="P379" s="2"/>
      <c r="Q379" s="2"/>
      <c r="R379" s="2"/>
      <c r="S379" s="1"/>
    </row>
    <row r="380" spans="1:19" x14ac:dyDescent="0.25">
      <c r="G380" s="4"/>
      <c r="H380" s="4"/>
      <c r="I380" s="4"/>
      <c r="J380" s="4"/>
      <c r="S380" s="1"/>
    </row>
    <row r="381" spans="1:19" x14ac:dyDescent="0.25">
      <c r="G381" s="4"/>
      <c r="H381" s="4"/>
      <c r="I381" s="4"/>
      <c r="J381" s="4"/>
      <c r="S381" s="1"/>
    </row>
    <row r="382" spans="1:19" x14ac:dyDescent="0.25">
      <c r="G382" s="4"/>
      <c r="H382" s="4"/>
      <c r="I382" s="4"/>
      <c r="J382" s="4"/>
      <c r="S382" s="1"/>
    </row>
    <row r="383" spans="1:19" x14ac:dyDescent="0.25">
      <c r="G383" s="4"/>
      <c r="H383" s="4"/>
      <c r="I383" s="4"/>
      <c r="J383" s="4"/>
      <c r="S383" s="1"/>
    </row>
    <row r="384" spans="1:19" x14ac:dyDescent="0.25">
      <c r="G384" s="4"/>
      <c r="H384" s="4"/>
      <c r="I384" s="4"/>
      <c r="J384" s="4"/>
      <c r="S384" s="1"/>
    </row>
    <row r="385" spans="7:19" x14ac:dyDescent="0.25">
      <c r="G385" s="4"/>
      <c r="H385" s="4"/>
      <c r="I385" s="4"/>
      <c r="J385" s="4"/>
      <c r="S385" s="1"/>
    </row>
    <row r="386" spans="7:19" x14ac:dyDescent="0.25">
      <c r="G386" s="4"/>
      <c r="H386" s="4"/>
      <c r="I386" s="4"/>
      <c r="J386" s="4"/>
      <c r="S386" s="1"/>
    </row>
    <row r="387" spans="7:19" x14ac:dyDescent="0.25">
      <c r="G387" s="4"/>
      <c r="H387" s="4"/>
      <c r="I387" s="4"/>
      <c r="J387" s="4"/>
      <c r="S387" s="1"/>
    </row>
    <row r="388" spans="7:19" x14ac:dyDescent="0.25">
      <c r="G388" s="4"/>
      <c r="H388" s="4"/>
      <c r="I388" s="4"/>
      <c r="J388" s="4"/>
      <c r="S388" s="1"/>
    </row>
    <row r="389" spans="7:19" x14ac:dyDescent="0.25">
      <c r="G389" s="4"/>
      <c r="H389" s="4"/>
      <c r="I389" s="4"/>
      <c r="J389" s="4"/>
      <c r="S389" s="1"/>
    </row>
    <row r="390" spans="7:19" x14ac:dyDescent="0.25">
      <c r="G390" s="4"/>
      <c r="H390" s="4"/>
      <c r="I390" s="4"/>
      <c r="J390" s="4"/>
      <c r="S390" s="1"/>
    </row>
    <row r="391" spans="7:19" x14ac:dyDescent="0.25">
      <c r="G391" s="4"/>
      <c r="H391" s="4"/>
      <c r="I391" s="4"/>
      <c r="J391" s="4"/>
      <c r="S391" s="1"/>
    </row>
    <row r="392" spans="7:19" x14ac:dyDescent="0.25">
      <c r="G392" s="4"/>
      <c r="H392" s="4"/>
      <c r="I392" s="4"/>
      <c r="J392" s="4"/>
      <c r="S392" s="1"/>
    </row>
    <row r="393" spans="7:19" x14ac:dyDescent="0.25">
      <c r="G393" s="4"/>
      <c r="H393" s="4"/>
      <c r="I393" s="4"/>
      <c r="J393" s="4"/>
      <c r="S393" s="1"/>
    </row>
    <row r="394" spans="7:19" x14ac:dyDescent="0.25">
      <c r="G394" s="4"/>
      <c r="H394" s="4"/>
      <c r="I394" s="4"/>
      <c r="J394" s="4"/>
      <c r="S394" s="1"/>
    </row>
    <row r="395" spans="7:19" x14ac:dyDescent="0.25">
      <c r="G395" s="4"/>
      <c r="H395" s="4"/>
      <c r="I395" s="4"/>
      <c r="J395" s="4"/>
      <c r="S395" s="1"/>
    </row>
    <row r="396" spans="7:19" x14ac:dyDescent="0.25">
      <c r="G396" s="4"/>
      <c r="H396" s="4"/>
      <c r="I396" s="4"/>
      <c r="J396" s="4"/>
      <c r="S396" s="1"/>
    </row>
    <row r="397" spans="7:19" x14ac:dyDescent="0.25">
      <c r="G397" s="4"/>
      <c r="H397" s="4"/>
      <c r="I397" s="4"/>
      <c r="J397" s="4"/>
      <c r="S397" s="1"/>
    </row>
    <row r="398" spans="7:19" x14ac:dyDescent="0.25">
      <c r="G398" s="4"/>
      <c r="H398" s="4"/>
      <c r="I398" s="4"/>
      <c r="J398" s="4"/>
      <c r="S398" s="1"/>
    </row>
    <row r="399" spans="7:19" x14ac:dyDescent="0.25">
      <c r="G399" s="4"/>
      <c r="H399" s="4"/>
      <c r="I399" s="4"/>
      <c r="J399" s="4"/>
      <c r="S399" s="1"/>
    </row>
    <row r="400" spans="7:19" x14ac:dyDescent="0.25">
      <c r="G400" s="4"/>
      <c r="H400" s="4"/>
      <c r="I400" s="4"/>
      <c r="J400" s="4"/>
      <c r="S400" s="1"/>
    </row>
    <row r="401" spans="7:19" x14ac:dyDescent="0.25">
      <c r="G401" s="4"/>
      <c r="H401" s="4"/>
      <c r="I401" s="4"/>
      <c r="J401" s="4"/>
      <c r="S401" s="1"/>
    </row>
    <row r="402" spans="7:19" x14ac:dyDescent="0.25">
      <c r="G402" s="4"/>
      <c r="H402" s="4"/>
      <c r="I402" s="4"/>
      <c r="J402" s="4"/>
      <c r="S402" s="1"/>
    </row>
    <row r="403" spans="7:19" x14ac:dyDescent="0.25">
      <c r="G403" s="4"/>
      <c r="H403" s="4"/>
      <c r="I403" s="4"/>
      <c r="J403" s="4"/>
      <c r="S403" s="1"/>
    </row>
    <row r="404" spans="7:19" x14ac:dyDescent="0.25">
      <c r="G404" s="4"/>
      <c r="H404" s="4"/>
      <c r="I404" s="4"/>
      <c r="J404" s="4"/>
      <c r="S404" s="1"/>
    </row>
    <row r="405" spans="7:19" x14ac:dyDescent="0.25">
      <c r="G405" s="4"/>
      <c r="H405" s="4"/>
      <c r="I405" s="4"/>
      <c r="J405" s="4"/>
      <c r="S405" s="1"/>
    </row>
    <row r="406" spans="7:19" x14ac:dyDescent="0.25">
      <c r="G406" s="4"/>
      <c r="H406" s="4"/>
      <c r="I406" s="4"/>
      <c r="J406" s="4"/>
      <c r="S406" s="1"/>
    </row>
    <row r="407" spans="7:19" x14ac:dyDescent="0.25">
      <c r="G407" s="4"/>
      <c r="H407" s="4"/>
      <c r="I407" s="4"/>
      <c r="J407" s="4"/>
      <c r="S407" s="1"/>
    </row>
    <row r="408" spans="7:19" x14ac:dyDescent="0.25">
      <c r="G408" s="4"/>
      <c r="H408" s="4"/>
      <c r="I408" s="4"/>
      <c r="J408" s="4"/>
      <c r="S408" s="1"/>
    </row>
    <row r="409" spans="7:19" x14ac:dyDescent="0.25">
      <c r="G409" s="4"/>
      <c r="H409" s="4"/>
      <c r="I409" s="4"/>
      <c r="J409" s="4"/>
      <c r="S409" s="1"/>
    </row>
    <row r="410" spans="7:19" x14ac:dyDescent="0.25">
      <c r="G410" s="4"/>
      <c r="H410" s="4"/>
      <c r="I410" s="4"/>
      <c r="J410" s="4"/>
      <c r="S410" s="1"/>
    </row>
    <row r="411" spans="7:19" x14ac:dyDescent="0.25">
      <c r="G411" s="4"/>
      <c r="H411" s="4"/>
      <c r="I411" s="4"/>
      <c r="J411" s="4"/>
      <c r="S411" s="1"/>
    </row>
    <row r="412" spans="7:19" x14ac:dyDescent="0.25">
      <c r="G412" s="4"/>
      <c r="H412" s="4"/>
      <c r="I412" s="4"/>
      <c r="J412" s="4"/>
      <c r="S412" s="1"/>
    </row>
    <row r="413" spans="7:19" x14ac:dyDescent="0.25">
      <c r="G413" s="4"/>
      <c r="H413" s="4"/>
      <c r="I413" s="4"/>
      <c r="J413" s="4"/>
      <c r="S413" s="1"/>
    </row>
    <row r="414" spans="7:19" x14ac:dyDescent="0.25">
      <c r="G414" s="4"/>
      <c r="H414" s="4"/>
      <c r="I414" s="4"/>
      <c r="J414" s="4"/>
      <c r="S414" s="1"/>
    </row>
    <row r="415" spans="7:19" x14ac:dyDescent="0.25">
      <c r="G415" s="4"/>
      <c r="H415" s="4"/>
      <c r="I415" s="4"/>
      <c r="J415" s="4"/>
      <c r="S415" s="1"/>
    </row>
    <row r="416" spans="7:19" x14ac:dyDescent="0.25">
      <c r="G416" s="4"/>
      <c r="H416" s="4"/>
      <c r="I416" s="4"/>
      <c r="J416" s="4"/>
      <c r="S416" s="1"/>
    </row>
    <row r="417" spans="7:19" x14ac:dyDescent="0.25">
      <c r="G417" s="4"/>
      <c r="H417" s="4"/>
      <c r="I417" s="4"/>
      <c r="J417" s="4"/>
      <c r="S417" s="1"/>
    </row>
    <row r="418" spans="7:19" x14ac:dyDescent="0.25">
      <c r="G418" s="4"/>
      <c r="H418" s="4"/>
      <c r="I418" s="4"/>
      <c r="J418" s="4"/>
      <c r="S418" s="1"/>
    </row>
    <row r="419" spans="7:19" x14ac:dyDescent="0.25">
      <c r="G419" s="4"/>
      <c r="H419" s="4"/>
      <c r="I419" s="4"/>
      <c r="J419" s="4"/>
      <c r="S419" s="1"/>
    </row>
    <row r="420" spans="7:19" x14ac:dyDescent="0.25">
      <c r="G420" s="4"/>
      <c r="H420" s="4"/>
      <c r="I420" s="4"/>
      <c r="J420" s="4"/>
      <c r="S420" s="1"/>
    </row>
    <row r="421" spans="7:19" x14ac:dyDescent="0.25">
      <c r="G421" s="4"/>
      <c r="H421" s="4"/>
      <c r="I421" s="4"/>
      <c r="J421" s="4"/>
      <c r="S421" s="1"/>
    </row>
    <row r="422" spans="7:19" x14ac:dyDescent="0.25">
      <c r="G422" s="4"/>
      <c r="H422" s="4"/>
      <c r="I422" s="4"/>
      <c r="J422" s="4"/>
      <c r="S422" s="1"/>
    </row>
    <row r="423" spans="7:19" x14ac:dyDescent="0.25">
      <c r="G423" s="4"/>
      <c r="H423" s="4"/>
      <c r="I423" s="4"/>
      <c r="J423" s="4"/>
      <c r="S423" s="1"/>
    </row>
    <row r="424" spans="7:19" x14ac:dyDescent="0.25">
      <c r="G424" s="4"/>
      <c r="H424" s="4"/>
      <c r="I424" s="4"/>
      <c r="J424" s="4"/>
      <c r="S424" s="1"/>
    </row>
    <row r="425" spans="7:19" x14ac:dyDescent="0.25">
      <c r="G425" s="4"/>
      <c r="H425" s="4"/>
      <c r="I425" s="4"/>
      <c r="J425" s="4"/>
      <c r="S425" s="1"/>
    </row>
    <row r="426" spans="7:19" x14ac:dyDescent="0.25">
      <c r="G426" s="4"/>
      <c r="H426" s="4"/>
      <c r="I426" s="4"/>
      <c r="J426" s="4"/>
      <c r="S426" s="1"/>
    </row>
    <row r="427" spans="7:19" x14ac:dyDescent="0.25">
      <c r="G427" s="4"/>
      <c r="H427" s="4"/>
      <c r="I427" s="4"/>
      <c r="J427" s="4"/>
      <c r="S427" s="1"/>
    </row>
    <row r="428" spans="7:19" x14ac:dyDescent="0.25">
      <c r="G428" s="4"/>
      <c r="H428" s="4"/>
      <c r="I428" s="4"/>
      <c r="J428" s="4"/>
      <c r="S428" s="1"/>
    </row>
    <row r="429" spans="7:19" x14ac:dyDescent="0.25">
      <c r="G429" s="4"/>
      <c r="H429" s="4"/>
      <c r="I429" s="4"/>
      <c r="J429" s="4"/>
      <c r="S429" s="1"/>
    </row>
    <row r="430" spans="7:19" x14ac:dyDescent="0.25">
      <c r="G430" s="4"/>
      <c r="H430" s="4"/>
      <c r="I430" s="4"/>
      <c r="J430" s="4"/>
      <c r="S430" s="1"/>
    </row>
    <row r="431" spans="7:19" x14ac:dyDescent="0.25">
      <c r="G431" s="4"/>
      <c r="H431" s="4"/>
      <c r="I431" s="4"/>
      <c r="J431" s="4"/>
      <c r="S431" s="1"/>
    </row>
    <row r="432" spans="7:19" x14ac:dyDescent="0.25">
      <c r="G432" s="4"/>
      <c r="H432" s="4"/>
      <c r="I432" s="4"/>
      <c r="J432" s="4"/>
      <c r="S432" s="1"/>
    </row>
    <row r="433" spans="7:19" x14ac:dyDescent="0.25">
      <c r="G433" s="4"/>
      <c r="H433" s="4"/>
      <c r="I433" s="4"/>
      <c r="J433" s="4"/>
      <c r="S433" s="1"/>
    </row>
    <row r="434" spans="7:19" x14ac:dyDescent="0.25">
      <c r="G434" s="4"/>
      <c r="H434" s="4"/>
      <c r="I434" s="4"/>
      <c r="J434" s="4"/>
      <c r="S434" s="1"/>
    </row>
    <row r="435" spans="7:19" x14ac:dyDescent="0.25">
      <c r="G435" s="4"/>
      <c r="H435" s="4"/>
      <c r="I435" s="4"/>
      <c r="J435" s="4"/>
      <c r="S435" s="1"/>
    </row>
    <row r="436" spans="7:19" x14ac:dyDescent="0.25">
      <c r="G436" s="4"/>
      <c r="H436" s="4"/>
      <c r="I436" s="4"/>
      <c r="J436" s="4"/>
      <c r="S436" s="1"/>
    </row>
    <row r="437" spans="7:19" x14ac:dyDescent="0.25">
      <c r="G437" s="4"/>
      <c r="H437" s="4"/>
      <c r="I437" s="4"/>
      <c r="J437" s="4"/>
      <c r="S437" s="1"/>
    </row>
    <row r="438" spans="7:19" x14ac:dyDescent="0.25">
      <c r="G438" s="4"/>
      <c r="H438" s="4"/>
      <c r="I438" s="4"/>
      <c r="J438" s="4"/>
      <c r="S438" s="1"/>
    </row>
    <row r="439" spans="7:19" x14ac:dyDescent="0.25">
      <c r="G439" s="4"/>
      <c r="H439" s="4"/>
      <c r="I439" s="4"/>
      <c r="J439" s="4"/>
      <c r="S439" s="1"/>
    </row>
    <row r="440" spans="7:19" x14ac:dyDescent="0.25">
      <c r="G440" s="4"/>
      <c r="H440" s="4"/>
      <c r="I440" s="4"/>
      <c r="J440" s="4"/>
      <c r="S440" s="1"/>
    </row>
    <row r="441" spans="7:19" x14ac:dyDescent="0.25">
      <c r="G441" s="4"/>
      <c r="H441" s="4"/>
      <c r="I441" s="4"/>
      <c r="J441" s="4"/>
      <c r="S441" s="1"/>
    </row>
    <row r="442" spans="7:19" x14ac:dyDescent="0.25">
      <c r="G442" s="4"/>
      <c r="H442" s="4"/>
      <c r="I442" s="4"/>
      <c r="J442" s="4"/>
      <c r="S442" s="1"/>
    </row>
    <row r="443" spans="7:19" x14ac:dyDescent="0.25">
      <c r="G443" s="4"/>
      <c r="H443" s="4"/>
      <c r="I443" s="4"/>
      <c r="J443" s="4"/>
      <c r="S443" s="1"/>
    </row>
    <row r="444" spans="7:19" x14ac:dyDescent="0.25">
      <c r="G444" s="4"/>
      <c r="H444" s="4"/>
      <c r="I444" s="4"/>
      <c r="J444" s="4"/>
      <c r="S444" s="1"/>
    </row>
    <row r="445" spans="7:19" x14ac:dyDescent="0.25">
      <c r="G445" s="4"/>
      <c r="H445" s="4"/>
      <c r="I445" s="4"/>
      <c r="J445" s="4"/>
      <c r="S445" s="1"/>
    </row>
    <row r="446" spans="7:19" x14ac:dyDescent="0.25">
      <c r="G446" s="4"/>
      <c r="H446" s="4"/>
      <c r="I446" s="4"/>
      <c r="J446" s="4"/>
      <c r="S446" s="1"/>
    </row>
    <row r="447" spans="7:19" x14ac:dyDescent="0.25">
      <c r="G447" s="4"/>
      <c r="H447" s="4"/>
      <c r="I447" s="4"/>
      <c r="J447" s="4"/>
      <c r="S447" s="1"/>
    </row>
    <row r="448" spans="7:19" x14ac:dyDescent="0.25">
      <c r="G448" s="4"/>
      <c r="H448" s="4"/>
      <c r="I448" s="4"/>
      <c r="J448" s="4"/>
      <c r="S448" s="1"/>
    </row>
    <row r="449" spans="7:19" x14ac:dyDescent="0.25">
      <c r="G449" s="4"/>
      <c r="H449" s="4"/>
      <c r="I449" s="4"/>
      <c r="J449" s="4"/>
      <c r="S449" s="1"/>
    </row>
    <row r="450" spans="7:19" x14ac:dyDescent="0.25">
      <c r="G450" s="4"/>
      <c r="H450" s="4"/>
      <c r="I450" s="4"/>
      <c r="J450" s="4"/>
      <c r="S450" s="1"/>
    </row>
    <row r="451" spans="7:19" x14ac:dyDescent="0.25">
      <c r="G451" s="4"/>
      <c r="H451" s="4"/>
      <c r="I451" s="4"/>
      <c r="J451" s="4"/>
      <c r="S451" s="1"/>
    </row>
    <row r="452" spans="7:19" x14ac:dyDescent="0.25">
      <c r="G452" s="4"/>
      <c r="H452" s="4"/>
      <c r="I452" s="4"/>
      <c r="J452" s="4"/>
      <c r="S452" s="1"/>
    </row>
    <row r="453" spans="7:19" x14ac:dyDescent="0.25">
      <c r="G453" s="4"/>
      <c r="H453" s="4"/>
      <c r="I453" s="4"/>
      <c r="J453" s="4"/>
      <c r="S453" s="1"/>
    </row>
    <row r="454" spans="7:19" x14ac:dyDescent="0.25">
      <c r="G454" s="4"/>
      <c r="H454" s="4"/>
      <c r="I454" s="4"/>
      <c r="J454" s="4"/>
      <c r="S454" s="1"/>
    </row>
    <row r="455" spans="7:19" x14ac:dyDescent="0.25">
      <c r="G455" s="4"/>
      <c r="H455" s="4"/>
      <c r="I455" s="4"/>
      <c r="J455" s="4"/>
      <c r="S455" s="1"/>
    </row>
    <row r="456" spans="7:19" x14ac:dyDescent="0.25">
      <c r="G456" s="4"/>
      <c r="H456" s="4"/>
      <c r="I456" s="4"/>
      <c r="J456" s="4"/>
      <c r="S456" s="1"/>
    </row>
    <row r="457" spans="7:19" x14ac:dyDescent="0.25">
      <c r="G457" s="4"/>
      <c r="H457" s="4"/>
      <c r="I457" s="4"/>
      <c r="J457" s="4"/>
      <c r="S457" s="1"/>
    </row>
    <row r="458" spans="7:19" x14ac:dyDescent="0.25">
      <c r="G458" s="4"/>
      <c r="H458" s="4"/>
      <c r="I458" s="4"/>
      <c r="J458" s="4"/>
      <c r="S458" s="1"/>
    </row>
    <row r="459" spans="7:19" x14ac:dyDescent="0.25">
      <c r="G459" s="4"/>
      <c r="H459" s="4"/>
      <c r="I459" s="4"/>
      <c r="J459" s="4"/>
      <c r="S459" s="1"/>
    </row>
    <row r="460" spans="7:19" x14ac:dyDescent="0.25">
      <c r="G460" s="4"/>
      <c r="H460" s="4"/>
      <c r="I460" s="4"/>
      <c r="J460" s="4"/>
      <c r="S460" s="1"/>
    </row>
    <row r="461" spans="7:19" x14ac:dyDescent="0.25">
      <c r="G461" s="4"/>
      <c r="H461" s="4"/>
      <c r="I461" s="4"/>
      <c r="J461" s="4"/>
      <c r="S461" s="1"/>
    </row>
    <row r="462" spans="7:19" x14ac:dyDescent="0.25">
      <c r="G462" s="4"/>
      <c r="H462" s="4"/>
      <c r="I462" s="4"/>
      <c r="J462" s="4"/>
      <c r="S462" s="1"/>
    </row>
    <row r="463" spans="7:19" x14ac:dyDescent="0.25">
      <c r="G463" s="4"/>
      <c r="H463" s="4"/>
      <c r="I463" s="4"/>
      <c r="J463" s="4"/>
      <c r="S463" s="1"/>
    </row>
    <row r="464" spans="7:19" x14ac:dyDescent="0.25">
      <c r="G464" s="4"/>
      <c r="H464" s="4"/>
      <c r="I464" s="4"/>
      <c r="J464" s="4"/>
      <c r="S464" s="1"/>
    </row>
    <row r="465" spans="7:19" x14ac:dyDescent="0.25">
      <c r="G465" s="4"/>
      <c r="H465" s="4"/>
      <c r="I465" s="4"/>
      <c r="J465" s="4"/>
      <c r="S465" s="1"/>
    </row>
    <row r="466" spans="7:19" x14ac:dyDescent="0.25">
      <c r="G466" s="4"/>
      <c r="H466" s="4"/>
      <c r="I466" s="4"/>
      <c r="J466" s="4"/>
      <c r="S466" s="1"/>
    </row>
    <row r="467" spans="7:19" x14ac:dyDescent="0.25">
      <c r="G467" s="4"/>
      <c r="H467" s="4"/>
      <c r="I467" s="4"/>
      <c r="J467" s="4"/>
      <c r="S467" s="1"/>
    </row>
    <row r="468" spans="7:19" x14ac:dyDescent="0.25">
      <c r="G468" s="4"/>
      <c r="H468" s="4"/>
      <c r="I468" s="4"/>
      <c r="J468" s="4"/>
      <c r="S468" s="1"/>
    </row>
    <row r="469" spans="7:19" x14ac:dyDescent="0.25">
      <c r="G469" s="4"/>
      <c r="H469" s="4"/>
      <c r="I469" s="4"/>
      <c r="J469" s="4"/>
      <c r="S469" s="1"/>
    </row>
    <row r="470" spans="7:19" x14ac:dyDescent="0.25">
      <c r="G470" s="4"/>
      <c r="H470" s="4"/>
      <c r="I470" s="4"/>
      <c r="J470" s="4"/>
      <c r="S470" s="1"/>
    </row>
    <row r="471" spans="7:19" x14ac:dyDescent="0.25">
      <c r="G471" s="4"/>
      <c r="H471" s="4"/>
      <c r="I471" s="4"/>
      <c r="J471" s="4"/>
      <c r="S471" s="1"/>
    </row>
    <row r="472" spans="7:19" x14ac:dyDescent="0.25">
      <c r="G472" s="4"/>
      <c r="H472" s="4"/>
      <c r="I472" s="4"/>
      <c r="J472" s="4"/>
      <c r="S472" s="1"/>
    </row>
    <row r="473" spans="7:19" x14ac:dyDescent="0.25">
      <c r="G473" s="4"/>
      <c r="H473" s="4"/>
      <c r="I473" s="4"/>
      <c r="J473" s="4"/>
      <c r="S473" s="1"/>
    </row>
    <row r="474" spans="7:19" x14ac:dyDescent="0.25">
      <c r="G474" s="4"/>
      <c r="H474" s="4"/>
      <c r="I474" s="4"/>
      <c r="J474" s="4"/>
      <c r="S474" s="1"/>
    </row>
    <row r="475" spans="7:19" x14ac:dyDescent="0.25">
      <c r="G475" s="4"/>
      <c r="H475" s="4"/>
      <c r="I475" s="4"/>
      <c r="J475" s="4"/>
      <c r="S475" s="1"/>
    </row>
    <row r="476" spans="7:19" x14ac:dyDescent="0.25">
      <c r="G476" s="4"/>
      <c r="H476" s="4"/>
      <c r="I476" s="4"/>
      <c r="J476" s="4"/>
      <c r="S476" s="1"/>
    </row>
    <row r="477" spans="7:19" x14ac:dyDescent="0.25">
      <c r="G477" s="4"/>
      <c r="H477" s="4"/>
      <c r="I477" s="4"/>
      <c r="J477" s="4"/>
      <c r="S477" s="1"/>
    </row>
    <row r="478" spans="7:19" x14ac:dyDescent="0.25">
      <c r="G478" s="4"/>
      <c r="H478" s="4"/>
      <c r="I478" s="4"/>
      <c r="J478" s="4"/>
      <c r="S478" s="1"/>
    </row>
    <row r="479" spans="7:19" x14ac:dyDescent="0.25">
      <c r="G479" s="4"/>
      <c r="H479" s="4"/>
      <c r="I479" s="4"/>
      <c r="J479" s="4"/>
      <c r="S479" s="1"/>
    </row>
    <row r="480" spans="7:19" x14ac:dyDescent="0.25">
      <c r="G480" s="4"/>
      <c r="H480" s="4"/>
      <c r="I480" s="4"/>
      <c r="J480" s="4"/>
      <c r="S480" s="1"/>
    </row>
    <row r="481" spans="7:19" x14ac:dyDescent="0.25">
      <c r="G481" s="4"/>
      <c r="H481" s="4"/>
      <c r="I481" s="4"/>
      <c r="J481" s="4"/>
      <c r="S481" s="1"/>
    </row>
    <row r="482" spans="7:19" x14ac:dyDescent="0.25">
      <c r="G482" s="4"/>
      <c r="H482" s="4"/>
      <c r="I482" s="4"/>
      <c r="J482" s="4"/>
      <c r="S482" s="1"/>
    </row>
    <row r="483" spans="7:19" x14ac:dyDescent="0.25">
      <c r="G483" s="4"/>
      <c r="H483" s="4"/>
      <c r="I483" s="4"/>
      <c r="J483" s="4"/>
      <c r="S483" s="1"/>
    </row>
    <row r="484" spans="7:19" x14ac:dyDescent="0.25">
      <c r="G484" s="4"/>
      <c r="H484" s="4"/>
      <c r="I484" s="4"/>
      <c r="J484" s="4"/>
      <c r="S484" s="1"/>
    </row>
    <row r="485" spans="7:19" x14ac:dyDescent="0.25">
      <c r="G485" s="4"/>
      <c r="H485" s="4"/>
      <c r="I485" s="4"/>
      <c r="J485" s="4"/>
      <c r="S485" s="1"/>
    </row>
    <row r="486" spans="7:19" x14ac:dyDescent="0.25">
      <c r="G486" s="4"/>
      <c r="H486" s="4"/>
      <c r="I486" s="4"/>
      <c r="J486" s="4"/>
      <c r="S486" s="1"/>
    </row>
    <row r="487" spans="7:19" x14ac:dyDescent="0.25">
      <c r="G487" s="4"/>
      <c r="H487" s="4"/>
      <c r="I487" s="4"/>
      <c r="J487" s="4"/>
      <c r="S487" s="1"/>
    </row>
    <row r="488" spans="7:19" x14ac:dyDescent="0.25">
      <c r="G488" s="4"/>
      <c r="H488" s="4"/>
      <c r="I488" s="4"/>
      <c r="J488" s="4"/>
      <c r="S488" s="1"/>
    </row>
    <row r="489" spans="7:19" x14ac:dyDescent="0.25">
      <c r="G489" s="4"/>
      <c r="H489" s="4"/>
      <c r="I489" s="4"/>
      <c r="J489" s="4"/>
      <c r="S489" s="1"/>
    </row>
    <row r="490" spans="7:19" x14ac:dyDescent="0.25">
      <c r="G490" s="4"/>
      <c r="H490" s="4"/>
      <c r="I490" s="4"/>
      <c r="J490" s="4"/>
      <c r="S490" s="1"/>
    </row>
    <row r="491" spans="7:19" x14ac:dyDescent="0.25">
      <c r="G491" s="4"/>
      <c r="H491" s="4"/>
      <c r="I491" s="4"/>
      <c r="J491" s="4"/>
      <c r="S491" s="1"/>
    </row>
    <row r="492" spans="7:19" x14ac:dyDescent="0.25">
      <c r="G492" s="4"/>
      <c r="H492" s="4"/>
      <c r="I492" s="4"/>
      <c r="J492" s="4"/>
      <c r="S492" s="1"/>
    </row>
    <row r="493" spans="7:19" x14ac:dyDescent="0.25">
      <c r="G493" s="4"/>
      <c r="H493" s="4"/>
      <c r="I493" s="4"/>
      <c r="J493" s="4"/>
      <c r="S49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LNEG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Algarvio</dc:creator>
  <cp:lastModifiedBy>Hugo Algarvio</cp:lastModifiedBy>
  <dcterms:created xsi:type="dcterms:W3CDTF">2019-05-29T13:01:48Z</dcterms:created>
  <dcterms:modified xsi:type="dcterms:W3CDTF">2024-03-18T12:50:25Z</dcterms:modified>
</cp:coreProperties>
</file>