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815" yWindow="1350" windowWidth="6105" windowHeight="3195" tabRatio="822"/>
  </bookViews>
  <sheets>
    <sheet name="totales por campos" sheetId="33" r:id="rId1"/>
    <sheet name="USAC" sheetId="31" r:id="rId2"/>
    <sheet name="DEL_VALLE" sheetId="23" r:id="rId3"/>
    <sheet name="OCCIDENTE" sheetId="19" r:id="rId4"/>
    <sheet name="UMG" sheetId="26" r:id="rId5"/>
    <sheet name="LANDIVAR" sheetId="25" r:id="rId6"/>
    <sheet name="MESOAMERICANA" sheetId="32" r:id="rId7"/>
    <sheet name="INTERNACIONES" sheetId="22" r:id="rId8"/>
    <sheet name="PANAMERICANA" sheetId="20" r:id="rId9"/>
    <sheet name="SAN PABLO" sheetId="18" r:id="rId10"/>
    <sheet name="DA_VINCI" sheetId="16" r:id="rId11"/>
    <sheet name="F.MARROQUIN" sheetId="24" r:id="rId12"/>
    <sheet name="GALILEO" sheetId="15" r:id="rId13"/>
    <sheet name="ITSMO" sheetId="21" r:id="rId14"/>
    <sheet name="RURAL" sheetId="17" r:id="rId15"/>
  </sheets>
  <definedNames>
    <definedName name="_xlnm._FilterDatabase" localSheetId="0" hidden="1">'totales por campos'!$A$2:$M$481</definedName>
  </definedNames>
  <calcPr calcId="125725"/>
  <fileRecoveryPr repairLoad="1"/>
</workbook>
</file>

<file path=xl/calcChain.xml><?xml version="1.0" encoding="utf-8"?>
<calcChain xmlns="http://schemas.openxmlformats.org/spreadsheetml/2006/main">
  <c r="E36" i="31"/>
  <c r="F36"/>
  <c r="G36"/>
  <c r="H36"/>
  <c r="I36"/>
  <c r="J36"/>
  <c r="C5"/>
  <c r="C36" s="1"/>
  <c r="D5"/>
  <c r="C6"/>
  <c r="B6" s="1"/>
  <c r="D6"/>
  <c r="C7"/>
  <c r="D7"/>
  <c r="C8"/>
  <c r="B8" s="1"/>
  <c r="D8"/>
  <c r="C9"/>
  <c r="D9"/>
  <c r="C10"/>
  <c r="B10" s="1"/>
  <c r="D10"/>
  <c r="C11"/>
  <c r="D11"/>
  <c r="C12"/>
  <c r="B12" s="1"/>
  <c r="D12"/>
  <c r="C13"/>
  <c r="D13"/>
  <c r="C14"/>
  <c r="B14" s="1"/>
  <c r="D14"/>
  <c r="C15"/>
  <c r="D15"/>
  <c r="C16"/>
  <c r="B16" s="1"/>
  <c r="D16"/>
  <c r="C17"/>
  <c r="D17"/>
  <c r="C18"/>
  <c r="B18" s="1"/>
  <c r="D18"/>
  <c r="C19"/>
  <c r="D19"/>
  <c r="C20"/>
  <c r="B20" s="1"/>
  <c r="D20"/>
  <c r="C21"/>
  <c r="D21"/>
  <c r="C22"/>
  <c r="B22" s="1"/>
  <c r="D22"/>
  <c r="C23"/>
  <c r="D23"/>
  <c r="C24"/>
  <c r="B24" s="1"/>
  <c r="D24"/>
  <c r="C25"/>
  <c r="D25"/>
  <c r="C26"/>
  <c r="B26" s="1"/>
  <c r="D26"/>
  <c r="C27"/>
  <c r="D27"/>
  <c r="C28"/>
  <c r="B28" s="1"/>
  <c r="D28"/>
  <c r="C29"/>
  <c r="D29"/>
  <c r="C30"/>
  <c r="B30" s="1"/>
  <c r="D30"/>
  <c r="C31"/>
  <c r="D31"/>
  <c r="C32"/>
  <c r="B32" s="1"/>
  <c r="D32"/>
  <c r="C33"/>
  <c r="D33"/>
  <c r="C34"/>
  <c r="B34" s="1"/>
  <c r="D34"/>
  <c r="C35"/>
  <c r="D35"/>
  <c r="D4"/>
  <c r="D36" s="1"/>
  <c r="C4"/>
  <c r="B5"/>
  <c r="B7"/>
  <c r="B9"/>
  <c r="B11"/>
  <c r="B13"/>
  <c r="B15"/>
  <c r="B17"/>
  <c r="B19"/>
  <c r="B21"/>
  <c r="B23"/>
  <c r="B25"/>
  <c r="B27"/>
  <c r="B29"/>
  <c r="B31"/>
  <c r="B33"/>
  <c r="B35"/>
  <c r="J37" i="22" l="1"/>
  <c r="I37"/>
  <c r="H37"/>
  <c r="G37"/>
  <c r="F37"/>
  <c r="E37"/>
  <c r="D37"/>
  <c r="C37"/>
  <c r="B37"/>
  <c r="C36"/>
  <c r="B36" s="1"/>
  <c r="D36"/>
  <c r="D38" i="17" l="1"/>
  <c r="C38"/>
  <c r="J47" i="15"/>
  <c r="I47"/>
  <c r="H47"/>
  <c r="G47"/>
  <c r="F47"/>
  <c r="E47"/>
  <c r="D47"/>
  <c r="C47"/>
  <c r="B47"/>
  <c r="J39" i="16" l="1"/>
  <c r="I39"/>
  <c r="H39"/>
  <c r="G39"/>
  <c r="F39"/>
  <c r="E39"/>
  <c r="J39" i="18"/>
  <c r="I39"/>
  <c r="H39"/>
  <c r="G39"/>
  <c r="F39"/>
  <c r="E39"/>
  <c r="D39"/>
  <c r="C39"/>
  <c r="B39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6" i="22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J39" i="32"/>
  <c r="I39"/>
  <c r="H39"/>
  <c r="G39"/>
  <c r="F39"/>
  <c r="E39"/>
  <c r="D39"/>
  <c r="C39"/>
  <c r="B39"/>
  <c r="B6" i="25" l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J40" i="26"/>
  <c r="I40"/>
  <c r="H40"/>
  <c r="G40"/>
  <c r="F40"/>
  <c r="E40"/>
  <c r="D40"/>
  <c r="C40"/>
  <c r="B40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D7" i="16" l="1"/>
  <c r="D8"/>
  <c r="D9"/>
  <c r="D10"/>
  <c r="D11"/>
  <c r="D12"/>
  <c r="D13"/>
  <c r="D14"/>
  <c r="D15"/>
  <c r="D16"/>
  <c r="C7"/>
  <c r="C8"/>
  <c r="C9"/>
  <c r="C10"/>
  <c r="C11"/>
  <c r="C12"/>
  <c r="C13"/>
  <c r="C14"/>
  <c r="C15"/>
  <c r="C16"/>
  <c r="D10" i="15"/>
  <c r="C10"/>
  <c r="C44"/>
  <c r="C45"/>
  <c r="C46"/>
  <c r="D30"/>
  <c r="D31"/>
  <c r="D32"/>
  <c r="D33"/>
  <c r="D34"/>
  <c r="D35"/>
  <c r="D36"/>
  <c r="D37"/>
  <c r="D38"/>
  <c r="D39"/>
  <c r="D40"/>
  <c r="D41"/>
  <c r="D42"/>
  <c r="D43"/>
  <c r="D44"/>
  <c r="B44" s="1"/>
  <c r="D45"/>
  <c r="D46"/>
  <c r="C30"/>
  <c r="C31"/>
  <c r="C32"/>
  <c r="C33"/>
  <c r="C34"/>
  <c r="C35"/>
  <c r="C36"/>
  <c r="C37"/>
  <c r="C38"/>
  <c r="C39"/>
  <c r="C40"/>
  <c r="C41"/>
  <c r="C42"/>
  <c r="C43"/>
  <c r="D15"/>
  <c r="D16"/>
  <c r="D17"/>
  <c r="D18"/>
  <c r="D19"/>
  <c r="D20"/>
  <c r="D21"/>
  <c r="D22"/>
  <c r="C15"/>
  <c r="C16"/>
  <c r="C17"/>
  <c r="C18"/>
  <c r="C19"/>
  <c r="C20"/>
  <c r="C21"/>
  <c r="C22"/>
  <c r="B16" i="20"/>
  <c r="B45" i="15"/>
  <c r="B46" l="1"/>
  <c r="B43"/>
  <c r="B42"/>
  <c r="B41"/>
  <c r="B40"/>
  <c r="B39"/>
  <c r="B20" i="20"/>
  <c r="B19"/>
  <c r="B4" i="31"/>
  <c r="B36" s="1"/>
  <c r="B24" i="32"/>
  <c r="B14"/>
  <c r="B12"/>
  <c r="B11"/>
  <c r="B10"/>
  <c r="B8"/>
  <c r="B7"/>
  <c r="B6"/>
  <c r="B5"/>
  <c r="B22" i="15"/>
  <c r="B21"/>
  <c r="B20"/>
  <c r="B19"/>
  <c r="B18"/>
  <c r="B17"/>
  <c r="B16"/>
  <c r="B15"/>
  <c r="B10"/>
  <c r="B16" i="16"/>
  <c r="B15"/>
  <c r="B14"/>
  <c r="B13"/>
  <c r="B12"/>
  <c r="B11"/>
  <c r="B10"/>
  <c r="B9"/>
  <c r="B8"/>
  <c r="B7"/>
  <c r="B38" i="17"/>
  <c r="B15" i="20"/>
  <c r="B16" i="22"/>
  <c r="B15"/>
  <c r="B11"/>
  <c r="B18" i="23"/>
  <c r="B17"/>
  <c r="B16"/>
  <c r="B15"/>
  <c r="B12"/>
  <c r="B30" i="24"/>
  <c r="B23"/>
  <c r="B20"/>
  <c r="B16"/>
  <c r="B15"/>
  <c r="B13"/>
  <c r="B9"/>
  <c r="B8"/>
  <c r="B7"/>
  <c r="B6"/>
  <c r="D38" i="32"/>
  <c r="C38"/>
  <c r="B38" s="1"/>
  <c r="D37"/>
  <c r="C37"/>
  <c r="B37" s="1"/>
  <c r="D36"/>
  <c r="C36"/>
  <c r="B36" s="1"/>
  <c r="D35"/>
  <c r="C35"/>
  <c r="B35" s="1"/>
  <c r="D34"/>
  <c r="C34"/>
  <c r="B34" s="1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3"/>
  <c r="C23"/>
  <c r="B23" s="1"/>
  <c r="D22"/>
  <c r="C22"/>
  <c r="B22" s="1"/>
  <c r="D21"/>
  <c r="C21"/>
  <c r="B21" s="1"/>
  <c r="D20"/>
  <c r="C20"/>
  <c r="B20" s="1"/>
  <c r="D19"/>
  <c r="C19"/>
  <c r="B19" s="1"/>
  <c r="D18"/>
  <c r="C18"/>
  <c r="B18" s="1"/>
  <c r="D17"/>
  <c r="C17"/>
  <c r="B17" s="1"/>
  <c r="D16"/>
  <c r="C16"/>
  <c r="B16" s="1"/>
  <c r="D15"/>
  <c r="C15"/>
  <c r="B15" s="1"/>
  <c r="D13"/>
  <c r="C13"/>
  <c r="B13" s="1"/>
  <c r="D9"/>
  <c r="C9"/>
  <c r="B9" s="1"/>
  <c r="B38" i="15"/>
  <c r="B37"/>
  <c r="B36"/>
  <c r="B35"/>
  <c r="B34"/>
  <c r="B33"/>
  <c r="B32"/>
  <c r="B31"/>
  <c r="B30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14"/>
  <c r="C14"/>
  <c r="B14" s="1"/>
  <c r="D13"/>
  <c r="C13"/>
  <c r="B13" s="1"/>
  <c r="D12"/>
  <c r="C12"/>
  <c r="B12" s="1"/>
  <c r="D11"/>
  <c r="C11"/>
  <c r="B11" s="1"/>
  <c r="D9"/>
  <c r="C9"/>
  <c r="B9" s="1"/>
  <c r="D8"/>
  <c r="C8"/>
  <c r="B8" s="1"/>
  <c r="D7"/>
  <c r="C7"/>
  <c r="B7" s="1"/>
  <c r="D6"/>
  <c r="C6"/>
  <c r="B6" s="1"/>
  <c r="D5"/>
  <c r="C5"/>
  <c r="B5" s="1"/>
  <c r="D38" i="16"/>
  <c r="C38"/>
  <c r="B38" s="1"/>
  <c r="D37"/>
  <c r="C37"/>
  <c r="B37" s="1"/>
  <c r="D36"/>
  <c r="C36"/>
  <c r="B36" s="1"/>
  <c r="D35"/>
  <c r="C35"/>
  <c r="B35" s="1"/>
  <c r="D34"/>
  <c r="C34"/>
  <c r="B34" s="1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22"/>
  <c r="C22"/>
  <c r="B22" s="1"/>
  <c r="D21"/>
  <c r="C21"/>
  <c r="B21" s="1"/>
  <c r="D20"/>
  <c r="C20"/>
  <c r="B20" s="1"/>
  <c r="D19"/>
  <c r="C19"/>
  <c r="B19" s="1"/>
  <c r="D18"/>
  <c r="C18"/>
  <c r="B18" s="1"/>
  <c r="D17"/>
  <c r="C17"/>
  <c r="B17" s="1"/>
  <c r="D6"/>
  <c r="C6"/>
  <c r="B6" s="1"/>
  <c r="D5"/>
  <c r="D39" s="1"/>
  <c r="C5"/>
  <c r="D37" i="17"/>
  <c r="C37"/>
  <c r="D36"/>
  <c r="C36"/>
  <c r="B36" s="1"/>
  <c r="D35"/>
  <c r="C35"/>
  <c r="B35" s="1"/>
  <c r="D34"/>
  <c r="C34"/>
  <c r="B34" s="1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22"/>
  <c r="C22"/>
  <c r="B22" s="1"/>
  <c r="D21"/>
  <c r="C21"/>
  <c r="B21" s="1"/>
  <c r="D20"/>
  <c r="C20"/>
  <c r="B20" s="1"/>
  <c r="D19"/>
  <c r="C19"/>
  <c r="B19" s="1"/>
  <c r="D18"/>
  <c r="C18"/>
  <c r="B18" s="1"/>
  <c r="D17"/>
  <c r="C17"/>
  <c r="B17" s="1"/>
  <c r="D16"/>
  <c r="C16"/>
  <c r="B16" s="1"/>
  <c r="D15"/>
  <c r="C15"/>
  <c r="B15" s="1"/>
  <c r="D14"/>
  <c r="C14"/>
  <c r="B14" s="1"/>
  <c r="D13"/>
  <c r="C13"/>
  <c r="B13" s="1"/>
  <c r="D12"/>
  <c r="C12"/>
  <c r="B12" s="1"/>
  <c r="D11"/>
  <c r="C11"/>
  <c r="B11" s="1"/>
  <c r="D10"/>
  <c r="C10"/>
  <c r="B10" s="1"/>
  <c r="D9"/>
  <c r="C9"/>
  <c r="B9" s="1"/>
  <c r="D8"/>
  <c r="C8"/>
  <c r="B8" s="1"/>
  <c r="D7"/>
  <c r="C7"/>
  <c r="B7" s="1"/>
  <c r="D6"/>
  <c r="C6"/>
  <c r="B6" s="1"/>
  <c r="D5"/>
  <c r="C5"/>
  <c r="B5" s="1"/>
  <c r="D5" i="18"/>
  <c r="C5"/>
  <c r="B5" s="1"/>
  <c r="D38" i="19"/>
  <c r="C38"/>
  <c r="D37"/>
  <c r="C37"/>
  <c r="B37" s="1"/>
  <c r="D36"/>
  <c r="C36"/>
  <c r="B36" s="1"/>
  <c r="D35"/>
  <c r="C35"/>
  <c r="B35" s="1"/>
  <c r="D34"/>
  <c r="C34"/>
  <c r="B34" s="1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22"/>
  <c r="C22"/>
  <c r="B22" s="1"/>
  <c r="D21"/>
  <c r="C21"/>
  <c r="B21" s="1"/>
  <c r="D20"/>
  <c r="C20"/>
  <c r="B20" s="1"/>
  <c r="D19"/>
  <c r="C19"/>
  <c r="B19" s="1"/>
  <c r="D18"/>
  <c r="C18"/>
  <c r="B18" s="1"/>
  <c r="D17"/>
  <c r="C17"/>
  <c r="B17" s="1"/>
  <c r="D16"/>
  <c r="C16"/>
  <c r="B16" s="1"/>
  <c r="D15"/>
  <c r="C15"/>
  <c r="B15" s="1"/>
  <c r="D14"/>
  <c r="C14"/>
  <c r="B14" s="1"/>
  <c r="D13"/>
  <c r="C13"/>
  <c r="B13" s="1"/>
  <c r="D12"/>
  <c r="C12"/>
  <c r="B12" s="1"/>
  <c r="D11"/>
  <c r="C11"/>
  <c r="B11" s="1"/>
  <c r="D10"/>
  <c r="C10"/>
  <c r="B10" s="1"/>
  <c r="D9"/>
  <c r="C9"/>
  <c r="B9" s="1"/>
  <c r="D8"/>
  <c r="C8"/>
  <c r="B8" s="1"/>
  <c r="D7"/>
  <c r="C7"/>
  <c r="B7" s="1"/>
  <c r="D6"/>
  <c r="C6"/>
  <c r="B6" s="1"/>
  <c r="D5"/>
  <c r="C5"/>
  <c r="B5" s="1"/>
  <c r="D36" i="20"/>
  <c r="C36"/>
  <c r="B36" s="1"/>
  <c r="D35"/>
  <c r="C35"/>
  <c r="B35" s="1"/>
  <c r="D34"/>
  <c r="C34"/>
  <c r="B34" s="1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22"/>
  <c r="C22"/>
  <c r="B22" s="1"/>
  <c r="D21"/>
  <c r="C21"/>
  <c r="B21" s="1"/>
  <c r="B18"/>
  <c r="B17"/>
  <c r="B9"/>
  <c r="B8"/>
  <c r="B7"/>
  <c r="D6"/>
  <c r="C6"/>
  <c r="D5"/>
  <c r="C5"/>
  <c r="D38" i="21"/>
  <c r="C38"/>
  <c r="D37"/>
  <c r="C37"/>
  <c r="B37" s="1"/>
  <c r="D36"/>
  <c r="C36"/>
  <c r="B36" s="1"/>
  <c r="D35"/>
  <c r="C35"/>
  <c r="B35" s="1"/>
  <c r="D34"/>
  <c r="C34"/>
  <c r="B34" s="1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22"/>
  <c r="C22"/>
  <c r="B22" s="1"/>
  <c r="D21"/>
  <c r="C21"/>
  <c r="B21" s="1"/>
  <c r="D20"/>
  <c r="C20"/>
  <c r="B20" s="1"/>
  <c r="D19"/>
  <c r="C19"/>
  <c r="B19" s="1"/>
  <c r="D18"/>
  <c r="C18"/>
  <c r="B18" s="1"/>
  <c r="D17"/>
  <c r="C17"/>
  <c r="B17" s="1"/>
  <c r="D16"/>
  <c r="C16"/>
  <c r="B16" s="1"/>
  <c r="D15"/>
  <c r="C15"/>
  <c r="B15" s="1"/>
  <c r="D14"/>
  <c r="C14"/>
  <c r="B14" s="1"/>
  <c r="D13"/>
  <c r="C13"/>
  <c r="B13" s="1"/>
  <c r="D12"/>
  <c r="C12"/>
  <c r="B12" s="1"/>
  <c r="D11"/>
  <c r="C11"/>
  <c r="B11" s="1"/>
  <c r="D10"/>
  <c r="C10"/>
  <c r="B10" s="1"/>
  <c r="D9"/>
  <c r="C9"/>
  <c r="B9" s="1"/>
  <c r="D8"/>
  <c r="C8"/>
  <c r="B8" s="1"/>
  <c r="D7"/>
  <c r="C7"/>
  <c r="B7" s="1"/>
  <c r="D6"/>
  <c r="C6"/>
  <c r="B6" s="1"/>
  <c r="D5"/>
  <c r="C5"/>
  <c r="B5" s="1"/>
  <c r="B35" i="22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4"/>
  <c r="B13"/>
  <c r="B12"/>
  <c r="B10"/>
  <c r="B9"/>
  <c r="B8"/>
  <c r="B7"/>
  <c r="B6"/>
  <c r="D5"/>
  <c r="C5"/>
  <c r="B5" s="1"/>
  <c r="D38" i="23"/>
  <c r="C38"/>
  <c r="B38" s="1"/>
  <c r="D37"/>
  <c r="C37"/>
  <c r="B37" s="1"/>
  <c r="D36"/>
  <c r="C36"/>
  <c r="B36" s="1"/>
  <c r="D35"/>
  <c r="C35"/>
  <c r="B35" s="1"/>
  <c r="D34"/>
  <c r="C34"/>
  <c r="B34" s="1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22"/>
  <c r="C22"/>
  <c r="B22" s="1"/>
  <c r="D21"/>
  <c r="C21"/>
  <c r="B21" s="1"/>
  <c r="D20"/>
  <c r="C20"/>
  <c r="B20" s="1"/>
  <c r="D19"/>
  <c r="C19"/>
  <c r="B19" s="1"/>
  <c r="D14"/>
  <c r="C14"/>
  <c r="B14" s="1"/>
  <c r="D13"/>
  <c r="C13"/>
  <c r="B13" s="1"/>
  <c r="D11"/>
  <c r="C11"/>
  <c r="B11" s="1"/>
  <c r="D10"/>
  <c r="C10"/>
  <c r="B10" s="1"/>
  <c r="D9"/>
  <c r="C9"/>
  <c r="B9" s="1"/>
  <c r="D8"/>
  <c r="C8"/>
  <c r="B8" s="1"/>
  <c r="D7"/>
  <c r="C7"/>
  <c r="B7" s="1"/>
  <c r="D6"/>
  <c r="C6"/>
  <c r="B6" s="1"/>
  <c r="D5"/>
  <c r="C5"/>
  <c r="B5" s="1"/>
  <c r="D38" i="24"/>
  <c r="C38"/>
  <c r="B38" s="1"/>
  <c r="D37"/>
  <c r="C37"/>
  <c r="B37" s="1"/>
  <c r="D36"/>
  <c r="C36"/>
  <c r="B36" s="1"/>
  <c r="D35"/>
  <c r="C35"/>
  <c r="B35" s="1"/>
  <c r="D34"/>
  <c r="C34"/>
  <c r="B34" s="1"/>
  <c r="D33"/>
  <c r="C33"/>
  <c r="B33" s="1"/>
  <c r="D32"/>
  <c r="C32"/>
  <c r="B32" s="1"/>
  <c r="D31"/>
  <c r="C31"/>
  <c r="B31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2"/>
  <c r="C22"/>
  <c r="B22" s="1"/>
  <c r="D21"/>
  <c r="C21"/>
  <c r="B21" s="1"/>
  <c r="D19"/>
  <c r="C19"/>
  <c r="B19" s="1"/>
  <c r="D18"/>
  <c r="C18"/>
  <c r="B18" s="1"/>
  <c r="D17"/>
  <c r="C17"/>
  <c r="B17" s="1"/>
  <c r="D14"/>
  <c r="C14"/>
  <c r="B14" s="1"/>
  <c r="D12"/>
  <c r="C12"/>
  <c r="B12" s="1"/>
  <c r="D11"/>
  <c r="C11"/>
  <c r="B11" s="1"/>
  <c r="D10"/>
  <c r="C10"/>
  <c r="B10" s="1"/>
  <c r="D5"/>
  <c r="C5"/>
  <c r="B5" s="1"/>
  <c r="D5" i="25"/>
  <c r="C5"/>
  <c r="B5" s="1"/>
  <c r="D5" i="26"/>
  <c r="C5"/>
  <c r="B5" s="1"/>
  <c r="B38" i="21" l="1"/>
  <c r="B38" i="19"/>
  <c r="B37" i="17"/>
  <c r="B5" i="16"/>
  <c r="B39" s="1"/>
  <c r="C39"/>
  <c r="B5" i="20"/>
  <c r="B6"/>
  <c r="B10"/>
  <c r="B11"/>
  <c r="B12"/>
  <c r="B13"/>
  <c r="B14"/>
</calcChain>
</file>

<file path=xl/sharedStrings.xml><?xml version="1.0" encoding="utf-8"?>
<sst xmlns="http://schemas.openxmlformats.org/spreadsheetml/2006/main" count="1663" uniqueCount="140">
  <si>
    <t>Nivel de maestría, especialización o equivalente</t>
  </si>
  <si>
    <t>Nivel de doctorado o equivalente</t>
  </si>
  <si>
    <t>Hombres</t>
  </si>
  <si>
    <t>Mujeres</t>
  </si>
  <si>
    <t>Facultad de Agronomía</t>
  </si>
  <si>
    <t>Facultad de Arquitectura</t>
  </si>
  <si>
    <t>Facultad de Ciencias Económicas</t>
  </si>
  <si>
    <t>Facultad de Ciencias Jurídicas y Sociales</t>
  </si>
  <si>
    <t>Facultad de Ciencias Médicas</t>
  </si>
  <si>
    <t>Facultad de Ciencias Químicas y Farmacia</t>
  </si>
  <si>
    <t>Facultad de Humanidades</t>
  </si>
  <si>
    <t>Facultad de Ingeniería</t>
  </si>
  <si>
    <t>Facultad de Odontología</t>
  </si>
  <si>
    <t>Facultad de Medicina Veterinaria y Zootecnia</t>
  </si>
  <si>
    <t>Nivel técnico, licenciatura, ingenieria, etc.</t>
  </si>
  <si>
    <t>Total</t>
  </si>
  <si>
    <t>Escuelas y Facultades</t>
  </si>
  <si>
    <t>Escuela de Ciencia y Tecnología de la Actividad Física y el Deporte</t>
  </si>
  <si>
    <t>Escuela de Ciencia Política</t>
  </si>
  <si>
    <t>Escuela de Ciencias de la Comunicación</t>
  </si>
  <si>
    <t>Escuela de Ciencias Lingüísticas</t>
  </si>
  <si>
    <t>Escuela de Ciencias Psicológicas</t>
  </si>
  <si>
    <t>Escuela de Enfermería</t>
  </si>
  <si>
    <t>Escuela de Formación de Profesores de Enseñanza Media</t>
  </si>
  <si>
    <t>Escuela de Historia</t>
  </si>
  <si>
    <t>Escuela Superior de Arte</t>
  </si>
  <si>
    <t>Escuela de Trabajo Social</t>
  </si>
  <si>
    <t>Escuela de Diseño Gráfico</t>
  </si>
  <si>
    <t>Facultad:_____________________________________________</t>
  </si>
  <si>
    <t>Escuela:_______________________________________________</t>
  </si>
  <si>
    <t>Centro de Estudios del mar y Acuicultura</t>
  </si>
  <si>
    <t>Centro de Estudios:_____________________________________</t>
  </si>
  <si>
    <t>Otros:_________________________________________________</t>
  </si>
  <si>
    <t>Número de estudiantes matriculados por nivel de educación, campo de educación y sexo. Año 2013</t>
  </si>
  <si>
    <t>Número de estudiantes matriculados por nivel de educación, inscritos nuevos. Año 2013</t>
  </si>
  <si>
    <t>TOTAL</t>
  </si>
  <si>
    <t>Centro de Estudios  del mar y acuicultura Región I</t>
  </si>
  <si>
    <t>Centro de Estudios Región II</t>
  </si>
  <si>
    <t>Centro de Estudios Región III</t>
  </si>
  <si>
    <t>Centro de Estudios Región IV</t>
  </si>
  <si>
    <t>Centro de Estudios Región V</t>
  </si>
  <si>
    <t>Centro de Estudios Región VI</t>
  </si>
  <si>
    <t>Centro de Estudios Región VII</t>
  </si>
  <si>
    <t>Centro de Estudios Región VIII</t>
  </si>
  <si>
    <t>Otros: Tecnológico Maya de Estudios Superiores -ITMES- Sn. Juan chamelco, Alta Verapaz</t>
  </si>
  <si>
    <t>Otros: Tecnológico Universitario Guatemala Sur -OTIGS- Palín, Escuintla</t>
  </si>
  <si>
    <t>Otros: Instituto Nacional de Administración Pública -INAP-</t>
  </si>
  <si>
    <t xml:space="preserve">Total </t>
  </si>
  <si>
    <t>Facultad de Ciencias de la Comunicación Social</t>
  </si>
  <si>
    <t>Escuela Superior de Alta Gerencia (MBA, MMK, MBF)</t>
  </si>
  <si>
    <t>Centro de Estudios Región I</t>
  </si>
  <si>
    <t xml:space="preserve">Otros: </t>
  </si>
  <si>
    <t>Facultad de Ciencia, Tecnologia e Industria</t>
  </si>
  <si>
    <t>Facultad de Ciencia y Tecnologia del Deporte</t>
  </si>
  <si>
    <t xml:space="preserve">Facultad de Ciencias de la Comunicación </t>
  </si>
  <si>
    <t>Facultad de Ciencias de la Salud</t>
  </si>
  <si>
    <t>Facultad de Educación</t>
  </si>
  <si>
    <t>Facultad de Ingenieria de la Construcción</t>
  </si>
  <si>
    <t>Facultad de Ingenieria de Sistemas, Informatica y Ciencias de la computación</t>
  </si>
  <si>
    <t>Escuela Superior de Desarrollo y Actualización Profesional</t>
  </si>
  <si>
    <t>Escuela de Educación Continua</t>
  </si>
  <si>
    <t>Escuela Superior de Diplomacia y Relaciones Internacionales</t>
  </si>
  <si>
    <t>Escuela Superior de Imagen Pública</t>
  </si>
  <si>
    <t>Escuela Técnica</t>
  </si>
  <si>
    <t>Centro de Estudios Contemporaneos</t>
  </si>
  <si>
    <t>Departamento de Actualización para Adultos</t>
  </si>
  <si>
    <t>Programas de Desarrollo Humano</t>
  </si>
  <si>
    <t>Otros: Instituto de Estudios en Seguridad</t>
  </si>
  <si>
    <t>Otros: Instituto de Investigacion de la Ciencia de la Tierra y Astronomia</t>
  </si>
  <si>
    <t>Otros: Instituto de Recursos Energéticos</t>
  </si>
  <si>
    <t>Otros: Instituto Von Neumann</t>
  </si>
  <si>
    <t>Otros: Escuela Doctoral</t>
  </si>
  <si>
    <t>Facultad de Ciencias Aplicadas</t>
  </si>
  <si>
    <t>Facultad de Ciencias de la Educación</t>
  </si>
  <si>
    <t>Facultad de Ciencias Jurídicas y Justicia</t>
  </si>
  <si>
    <t>Facultad de Ciencias Psicológicas</t>
  </si>
  <si>
    <t>Facultad de Teología</t>
  </si>
  <si>
    <t>Facultad de Ciencias Sociales</t>
  </si>
  <si>
    <t>Facultad de Ciencias de la Comunicación</t>
  </si>
  <si>
    <t>Facultad de Ciencias Médicas y de la Salud</t>
  </si>
  <si>
    <t>Facultad de Ciencias y Humanidades</t>
  </si>
  <si>
    <t>Facultad de Colegio Universitario</t>
  </si>
  <si>
    <t>Facultad Ciencia y Tecnologia</t>
  </si>
  <si>
    <t>Facultad Ciencias Economicas y Empresariales</t>
  </si>
  <si>
    <t>Escuela Tecnologias de la informacion y comunicación e-TICs</t>
  </si>
  <si>
    <t>Escuela de Arte Digital</t>
  </si>
  <si>
    <t>Escuela de Economia y negocios</t>
  </si>
  <si>
    <t>Escuela Superior de Gastronomia y Hoteleria</t>
  </si>
  <si>
    <t>Facultad de Ciencias Administrativas y Comerciales</t>
  </si>
  <si>
    <t>Facultad de Ciencias Jurídicas,Sociales y Relaciones Internacionales</t>
  </si>
  <si>
    <t>Facultad de Auditoria y Finanzas</t>
  </si>
  <si>
    <t>Facultad de Ciencias Educativas</t>
  </si>
  <si>
    <t>Facultad de Ingeniería en Sistemas</t>
  </si>
  <si>
    <t>Facultad: de Psicología</t>
  </si>
  <si>
    <t>Facultad: de Teología</t>
  </si>
  <si>
    <t>Facultad de Ciencias de la Administración</t>
  </si>
  <si>
    <t>Facultad de Arquitectura y diseño</t>
  </si>
  <si>
    <t>Facultad:Ciencias Ambientales y Agricolas</t>
  </si>
  <si>
    <t>Facultad:Ciencias de la Salud</t>
  </si>
  <si>
    <t>Facultad de Ciencias Económicas y empresariales</t>
  </si>
  <si>
    <t>Facultad: Ciencias Politicas y Sociales</t>
  </si>
  <si>
    <t>Facultad:  Teología</t>
  </si>
  <si>
    <t>Nota:  Datos de C5.2     842</t>
  </si>
  <si>
    <t>Datos Inscritos nuevos no coinsiden con datos de cuadro de inscritos nuevos por edades.</t>
  </si>
  <si>
    <t>Escuela:  De Liderazgo Empresarial</t>
  </si>
  <si>
    <t>Facultad de Ingeniería y Ciencia Aplicada</t>
  </si>
  <si>
    <t>Facultad:  De Educación</t>
  </si>
  <si>
    <t>Facultad:  De Derecho y Justicia</t>
  </si>
  <si>
    <t>Facultad:  De Ciencias de la Salud</t>
  </si>
  <si>
    <t>Facultad:  De Teología</t>
  </si>
  <si>
    <t>Facultad de Ingeniería, matematica y ciencias fisicas</t>
  </si>
  <si>
    <t>Facultad de Educaciòn______________________________________</t>
  </si>
  <si>
    <t>Facultad  de Nutriciòn_____________________________________________</t>
  </si>
  <si>
    <t>Escuela de Negocios_______________________________________________</t>
  </si>
  <si>
    <t>Otras facultades sociales:_________________________________________________</t>
  </si>
  <si>
    <t>Total hombre</t>
  </si>
  <si>
    <t>total mujer</t>
  </si>
  <si>
    <t>tecnico hombre</t>
  </si>
  <si>
    <t>tecnico mujer</t>
  </si>
  <si>
    <t>maestria mujer</t>
  </si>
  <si>
    <t>maestria hombre</t>
  </si>
  <si>
    <t>doctor hombre</t>
  </si>
  <si>
    <t>doctor mujer</t>
  </si>
  <si>
    <t xml:space="preserve">SECTOR </t>
  </si>
  <si>
    <t>UNIVERSIDAD</t>
  </si>
  <si>
    <t>CAMPO</t>
  </si>
  <si>
    <t>USAC</t>
  </si>
  <si>
    <t>VALLE</t>
  </si>
  <si>
    <t>OCCIDENT</t>
  </si>
  <si>
    <t>UMG</t>
  </si>
  <si>
    <t>LANDIVAR</t>
  </si>
  <si>
    <t>MESOAMERIC</t>
  </si>
  <si>
    <t>INTERNACION</t>
  </si>
  <si>
    <t>PANAMERICAN</t>
  </si>
  <si>
    <t>SAN PABLO</t>
  </si>
  <si>
    <t>DA VINCI</t>
  </si>
  <si>
    <t>MARROQUIN</t>
  </si>
  <si>
    <t>GALILEO</t>
  </si>
  <si>
    <t>ITSMO</t>
  </si>
  <si>
    <t>RURAL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</si>
</sst>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5" fillId="0" borderId="1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2" xfId="0" applyFill="1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7" fillId="0" borderId="0" xfId="0" applyFont="1"/>
    <xf numFmtId="0" fontId="7" fillId="0" borderId="0" xfId="0" applyFont="1" applyFill="1" applyBorder="1"/>
    <xf numFmtId="0" fontId="0" fillId="0" borderId="1" xfId="0" applyBorder="1" applyAlignment="1">
      <alignment wrapText="1"/>
    </xf>
    <xf numFmtId="0" fontId="8" fillId="0" borderId="0" xfId="0" applyFont="1" applyAlignment="1">
      <alignment horizontal="center"/>
    </xf>
    <xf numFmtId="0" fontId="8" fillId="0" borderId="7" xfId="0" applyFont="1" applyBorder="1"/>
    <xf numFmtId="0" fontId="9" fillId="0" borderId="0" xfId="0" applyFont="1"/>
    <xf numFmtId="0" fontId="9" fillId="0" borderId="0" xfId="0" applyFont="1" applyAlignment="1">
      <alignment horizontal="center" wrapText="1"/>
    </xf>
    <xf numFmtId="0" fontId="8" fillId="0" borderId="0" xfId="0" applyFont="1"/>
    <xf numFmtId="0" fontId="0" fillId="0" borderId="1" xfId="0" applyFill="1" applyBorder="1"/>
    <xf numFmtId="0" fontId="0" fillId="0" borderId="1" xfId="0" applyFont="1" applyFill="1" applyBorder="1"/>
    <xf numFmtId="0" fontId="6" fillId="0" borderId="1" xfId="0" applyFont="1" applyBorder="1"/>
    <xf numFmtId="0" fontId="0" fillId="0" borderId="8" xfId="0" applyFill="1" applyBorder="1"/>
    <xf numFmtId="0" fontId="2" fillId="0" borderId="1" xfId="0" applyFont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7" fillId="0" borderId="1" xfId="0" applyFont="1" applyBorder="1"/>
  </cellXfs>
  <cellStyles count="4">
    <cellStyle name="cell" xfId="3"/>
    <cellStyle name="Normal" xfId="0" builtinId="0"/>
    <cellStyle name="Normal 3 3" xfId="2"/>
    <cellStyle name="Normal 5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1"/>
  <sheetViews>
    <sheetView tabSelected="1" topLeftCell="A419" zoomScaleNormal="100" workbookViewId="0">
      <selection activeCell="D465" sqref="D465"/>
    </sheetView>
  </sheetViews>
  <sheetFormatPr baseColWidth="10" defaultRowHeight="15"/>
  <cols>
    <col min="1" max="3" width="14.42578125" customWidth="1"/>
    <col min="4" max="4" width="59.5703125" bestFit="1" customWidth="1"/>
    <col min="5" max="5" width="13.85546875" customWidth="1"/>
    <col min="6" max="7" width="10.5703125" customWidth="1"/>
    <col min="8" max="13" width="10.140625" customWidth="1"/>
  </cols>
  <sheetData>
    <row r="1" spans="1:13" ht="18.75">
      <c r="D1" s="26" t="s">
        <v>34</v>
      </c>
      <c r="E1" s="26"/>
      <c r="F1" s="26"/>
      <c r="G1" s="26"/>
      <c r="H1" s="26"/>
      <c r="I1" s="26"/>
      <c r="J1" s="26"/>
      <c r="K1" s="26"/>
      <c r="L1" s="26"/>
      <c r="M1" s="26"/>
    </row>
    <row r="2" spans="1:13" s="25" customFormat="1" ht="45.75" customHeight="1">
      <c r="A2" s="3" t="s">
        <v>123</v>
      </c>
      <c r="B2" s="3" t="s">
        <v>124</v>
      </c>
      <c r="C2" s="3" t="s">
        <v>125</v>
      </c>
      <c r="D2" s="23" t="s">
        <v>16</v>
      </c>
      <c r="E2" s="23" t="s">
        <v>47</v>
      </c>
      <c r="F2" s="23" t="s">
        <v>115</v>
      </c>
      <c r="G2" s="23" t="s">
        <v>116</v>
      </c>
      <c r="H2" s="24" t="s">
        <v>117</v>
      </c>
      <c r="I2" s="24" t="s">
        <v>118</v>
      </c>
      <c r="J2" s="23" t="s">
        <v>120</v>
      </c>
      <c r="K2" s="23" t="s">
        <v>119</v>
      </c>
      <c r="L2" s="23" t="s">
        <v>121</v>
      </c>
      <c r="M2" s="23" t="s">
        <v>122</v>
      </c>
    </row>
    <row r="3" spans="1:13">
      <c r="A3">
        <v>2</v>
      </c>
      <c r="B3" t="s">
        <v>127</v>
      </c>
      <c r="C3">
        <v>0</v>
      </c>
      <c r="D3" t="s">
        <v>31</v>
      </c>
      <c r="E3">
        <v>0</v>
      </c>
      <c r="F3">
        <v>0</v>
      </c>
      <c r="G3">
        <v>0</v>
      </c>
    </row>
    <row r="4" spans="1:13">
      <c r="A4">
        <v>2</v>
      </c>
      <c r="B4" t="s">
        <v>127</v>
      </c>
      <c r="C4">
        <v>0</v>
      </c>
      <c r="D4" t="s">
        <v>31</v>
      </c>
      <c r="E4">
        <v>0</v>
      </c>
      <c r="F4">
        <v>0</v>
      </c>
      <c r="G4">
        <v>0</v>
      </c>
    </row>
    <row r="5" spans="1:13">
      <c r="A5">
        <v>2</v>
      </c>
      <c r="B5" t="s">
        <v>127</v>
      </c>
      <c r="C5">
        <v>0</v>
      </c>
      <c r="D5" t="s">
        <v>31</v>
      </c>
      <c r="E5">
        <v>0</v>
      </c>
      <c r="F5">
        <v>0</v>
      </c>
      <c r="G5">
        <v>0</v>
      </c>
    </row>
    <row r="6" spans="1:13">
      <c r="A6">
        <v>2</v>
      </c>
      <c r="B6" t="s">
        <v>128</v>
      </c>
      <c r="C6">
        <v>0</v>
      </c>
      <c r="D6" t="s">
        <v>31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>
        <v>2</v>
      </c>
      <c r="B7" t="s">
        <v>128</v>
      </c>
      <c r="C7">
        <v>0</v>
      </c>
      <c r="D7" t="s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>
        <v>2</v>
      </c>
      <c r="B8" t="s">
        <v>128</v>
      </c>
      <c r="C8">
        <v>0</v>
      </c>
      <c r="D8" t="s">
        <v>31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>
        <v>2</v>
      </c>
      <c r="B9" t="s">
        <v>129</v>
      </c>
      <c r="C9">
        <v>0</v>
      </c>
      <c r="D9" t="s">
        <v>31</v>
      </c>
      <c r="E9">
        <v>0</v>
      </c>
      <c r="F9">
        <v>0</v>
      </c>
      <c r="G9">
        <v>0</v>
      </c>
    </row>
    <row r="10" spans="1:13">
      <c r="A10">
        <v>2</v>
      </c>
      <c r="B10" t="s">
        <v>129</v>
      </c>
      <c r="C10">
        <v>0</v>
      </c>
      <c r="D10" t="s">
        <v>31</v>
      </c>
      <c r="E10">
        <v>0</v>
      </c>
      <c r="F10">
        <v>0</v>
      </c>
      <c r="G10">
        <v>0</v>
      </c>
    </row>
    <row r="11" spans="1:13">
      <c r="A11">
        <v>2</v>
      </c>
      <c r="B11" t="s">
        <v>129</v>
      </c>
      <c r="C11">
        <v>0</v>
      </c>
      <c r="D11" t="s">
        <v>31</v>
      </c>
      <c r="E11">
        <v>0</v>
      </c>
      <c r="F11">
        <v>0</v>
      </c>
      <c r="G11">
        <v>0</v>
      </c>
    </row>
    <row r="12" spans="1:13">
      <c r="A12">
        <v>2</v>
      </c>
      <c r="B12" t="s">
        <v>130</v>
      </c>
      <c r="C12">
        <v>0</v>
      </c>
      <c r="D12" t="s">
        <v>31</v>
      </c>
      <c r="E12">
        <v>0</v>
      </c>
      <c r="F12">
        <v>0</v>
      </c>
      <c r="G12">
        <v>0</v>
      </c>
    </row>
    <row r="13" spans="1:13">
      <c r="A13">
        <v>2</v>
      </c>
      <c r="B13" t="s">
        <v>130</v>
      </c>
      <c r="C13">
        <v>0</v>
      </c>
      <c r="D13" t="s">
        <v>31</v>
      </c>
      <c r="E13">
        <v>0</v>
      </c>
      <c r="F13">
        <v>0</v>
      </c>
      <c r="G13">
        <v>0</v>
      </c>
    </row>
    <row r="14" spans="1:13">
      <c r="A14">
        <v>2</v>
      </c>
      <c r="B14" t="s">
        <v>130</v>
      </c>
      <c r="C14">
        <v>0</v>
      </c>
      <c r="D14" t="s">
        <v>31</v>
      </c>
      <c r="E14">
        <v>0</v>
      </c>
      <c r="F14">
        <v>0</v>
      </c>
      <c r="G14">
        <v>0</v>
      </c>
    </row>
    <row r="15" spans="1:13">
      <c r="A15">
        <v>2</v>
      </c>
      <c r="B15" t="s">
        <v>131</v>
      </c>
      <c r="C15">
        <v>0</v>
      </c>
      <c r="D15" t="s">
        <v>31</v>
      </c>
      <c r="E15">
        <v>0</v>
      </c>
      <c r="F15">
        <v>0</v>
      </c>
      <c r="G15">
        <v>0</v>
      </c>
    </row>
    <row r="16" spans="1:13">
      <c r="A16">
        <v>2</v>
      </c>
      <c r="B16" t="s">
        <v>131</v>
      </c>
      <c r="C16">
        <v>0</v>
      </c>
      <c r="D16" t="s">
        <v>31</v>
      </c>
      <c r="E16">
        <v>0</v>
      </c>
      <c r="F16">
        <v>0</v>
      </c>
      <c r="G16">
        <v>0</v>
      </c>
    </row>
    <row r="17" spans="1:13">
      <c r="A17">
        <v>2</v>
      </c>
      <c r="B17" t="s">
        <v>132</v>
      </c>
      <c r="C17">
        <v>0</v>
      </c>
      <c r="D17" t="s">
        <v>31</v>
      </c>
      <c r="E17">
        <v>0</v>
      </c>
      <c r="F17">
        <v>0</v>
      </c>
      <c r="G17">
        <v>0</v>
      </c>
    </row>
    <row r="18" spans="1:13">
      <c r="A18">
        <v>2</v>
      </c>
      <c r="B18" t="s">
        <v>132</v>
      </c>
      <c r="C18">
        <v>0</v>
      </c>
      <c r="D18" t="s">
        <v>31</v>
      </c>
      <c r="E18">
        <v>0</v>
      </c>
      <c r="F18">
        <v>0</v>
      </c>
      <c r="G18">
        <v>0</v>
      </c>
    </row>
    <row r="19" spans="1:13">
      <c r="A19">
        <v>2</v>
      </c>
      <c r="B19" t="s">
        <v>132</v>
      </c>
      <c r="C19">
        <v>0</v>
      </c>
      <c r="D19" t="s">
        <v>31</v>
      </c>
      <c r="E19">
        <v>0</v>
      </c>
      <c r="F19">
        <v>0</v>
      </c>
      <c r="G19">
        <v>0</v>
      </c>
    </row>
    <row r="20" spans="1:13">
      <c r="A20">
        <v>2</v>
      </c>
      <c r="B20" t="s">
        <v>133</v>
      </c>
      <c r="C20">
        <v>0</v>
      </c>
      <c r="D20" t="s">
        <v>31</v>
      </c>
      <c r="E20">
        <v>0</v>
      </c>
      <c r="F20">
        <v>0</v>
      </c>
      <c r="G20">
        <v>0</v>
      </c>
    </row>
    <row r="21" spans="1:13">
      <c r="A21">
        <v>2</v>
      </c>
      <c r="B21" t="s">
        <v>133</v>
      </c>
      <c r="C21">
        <v>0</v>
      </c>
      <c r="D21" t="s">
        <v>31</v>
      </c>
      <c r="E21">
        <v>0</v>
      </c>
      <c r="F21">
        <v>0</v>
      </c>
      <c r="G21">
        <v>0</v>
      </c>
    </row>
    <row r="22" spans="1:13">
      <c r="A22">
        <v>2</v>
      </c>
      <c r="B22" t="s">
        <v>133</v>
      </c>
      <c r="C22">
        <v>0</v>
      </c>
      <c r="D22" t="s">
        <v>31</v>
      </c>
      <c r="E22">
        <v>0</v>
      </c>
      <c r="F22">
        <v>0</v>
      </c>
      <c r="G22">
        <v>0</v>
      </c>
    </row>
    <row r="23" spans="1:13">
      <c r="A23">
        <v>2</v>
      </c>
      <c r="B23" t="s">
        <v>134</v>
      </c>
      <c r="C23">
        <v>0</v>
      </c>
      <c r="D23" t="s">
        <v>31</v>
      </c>
      <c r="E23">
        <v>0</v>
      </c>
      <c r="F23">
        <v>0</v>
      </c>
      <c r="G23">
        <v>0</v>
      </c>
    </row>
    <row r="24" spans="1:13">
      <c r="A24">
        <v>2</v>
      </c>
      <c r="B24" t="s">
        <v>134</v>
      </c>
      <c r="C24">
        <v>0</v>
      </c>
      <c r="D24" t="s">
        <v>31</v>
      </c>
      <c r="E24">
        <v>0</v>
      </c>
      <c r="F24">
        <v>0</v>
      </c>
      <c r="G24">
        <v>0</v>
      </c>
    </row>
    <row r="25" spans="1:13">
      <c r="A25">
        <v>2</v>
      </c>
      <c r="B25" t="s">
        <v>134</v>
      </c>
      <c r="C25">
        <v>0</v>
      </c>
      <c r="D25" t="s">
        <v>31</v>
      </c>
      <c r="E25">
        <v>0</v>
      </c>
      <c r="F25">
        <v>0</v>
      </c>
      <c r="G25">
        <v>0</v>
      </c>
    </row>
    <row r="26" spans="1:13">
      <c r="A26">
        <v>2</v>
      </c>
      <c r="B26" t="s">
        <v>135</v>
      </c>
      <c r="C26">
        <v>0</v>
      </c>
      <c r="D26" t="s">
        <v>31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>
      <c r="A27">
        <v>2</v>
      </c>
      <c r="B27" t="s">
        <v>135</v>
      </c>
      <c r="C27">
        <v>0</v>
      </c>
      <c r="D27" t="s">
        <v>31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>
      <c r="A28">
        <v>2</v>
      </c>
      <c r="B28" t="s">
        <v>135</v>
      </c>
      <c r="C28">
        <v>0</v>
      </c>
      <c r="D28" t="s">
        <v>31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>
        <v>2</v>
      </c>
      <c r="B29" t="s">
        <v>136</v>
      </c>
      <c r="C29">
        <v>0</v>
      </c>
      <c r="D29" t="s">
        <v>31</v>
      </c>
      <c r="E29">
        <v>0</v>
      </c>
      <c r="F29">
        <v>0</v>
      </c>
      <c r="G29">
        <v>0</v>
      </c>
    </row>
    <row r="30" spans="1:13">
      <c r="A30">
        <v>2</v>
      </c>
      <c r="B30" t="s">
        <v>136</v>
      </c>
      <c r="C30">
        <v>0</v>
      </c>
      <c r="D30" t="s">
        <v>31</v>
      </c>
      <c r="E30">
        <v>0</v>
      </c>
      <c r="F30">
        <v>0</v>
      </c>
      <c r="G30">
        <v>0</v>
      </c>
    </row>
    <row r="31" spans="1:13">
      <c r="A31">
        <v>2</v>
      </c>
      <c r="B31" t="s">
        <v>136</v>
      </c>
      <c r="C31">
        <v>0</v>
      </c>
      <c r="D31" t="s">
        <v>31</v>
      </c>
      <c r="E31">
        <v>0</v>
      </c>
      <c r="F31">
        <v>0</v>
      </c>
      <c r="G31">
        <v>0</v>
      </c>
    </row>
    <row r="32" spans="1:13">
      <c r="A32">
        <v>2</v>
      </c>
      <c r="B32" t="s">
        <v>138</v>
      </c>
      <c r="C32">
        <v>0</v>
      </c>
      <c r="D32" t="s">
        <v>31</v>
      </c>
      <c r="E32">
        <v>0</v>
      </c>
      <c r="F32">
        <v>0</v>
      </c>
      <c r="G32">
        <v>0</v>
      </c>
    </row>
    <row r="33" spans="1:13">
      <c r="A33">
        <v>2</v>
      </c>
      <c r="B33" t="s">
        <v>138</v>
      </c>
      <c r="C33">
        <v>0</v>
      </c>
      <c r="D33" t="s">
        <v>31</v>
      </c>
      <c r="E33">
        <v>0</v>
      </c>
      <c r="F33">
        <v>0</v>
      </c>
      <c r="G33">
        <v>0</v>
      </c>
    </row>
    <row r="34" spans="1:13">
      <c r="A34">
        <v>2</v>
      </c>
      <c r="B34" t="s">
        <v>138</v>
      </c>
      <c r="C34">
        <v>0</v>
      </c>
      <c r="D34" t="s">
        <v>31</v>
      </c>
      <c r="E34">
        <v>0</v>
      </c>
      <c r="F34">
        <v>0</v>
      </c>
      <c r="G34">
        <v>0</v>
      </c>
    </row>
    <row r="35" spans="1:13">
      <c r="A35">
        <v>2</v>
      </c>
      <c r="B35" t="s">
        <v>139</v>
      </c>
      <c r="C35">
        <v>0</v>
      </c>
      <c r="D35" t="s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>
      <c r="A36">
        <v>2</v>
      </c>
      <c r="B36" t="s">
        <v>139</v>
      </c>
      <c r="C36">
        <v>0</v>
      </c>
      <c r="D36" t="s">
        <v>31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>
      <c r="A37">
        <v>2</v>
      </c>
      <c r="B37" t="s">
        <v>139</v>
      </c>
      <c r="C37">
        <v>0</v>
      </c>
      <c r="D37" t="s">
        <v>31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>
      <c r="A38">
        <v>2</v>
      </c>
      <c r="B38" t="s">
        <v>127</v>
      </c>
      <c r="C38">
        <v>0</v>
      </c>
      <c r="D38" t="s">
        <v>29</v>
      </c>
      <c r="E38">
        <v>0</v>
      </c>
      <c r="F38">
        <v>0</v>
      </c>
      <c r="G38">
        <v>0</v>
      </c>
    </row>
    <row r="39" spans="1:13">
      <c r="A39">
        <v>2</v>
      </c>
      <c r="B39" t="s">
        <v>127</v>
      </c>
      <c r="C39">
        <v>0</v>
      </c>
      <c r="D39" t="s">
        <v>29</v>
      </c>
      <c r="E39">
        <v>0</v>
      </c>
      <c r="F39">
        <v>0</v>
      </c>
      <c r="G39">
        <v>0</v>
      </c>
    </row>
    <row r="40" spans="1:13">
      <c r="A40">
        <v>2</v>
      </c>
      <c r="B40" t="s">
        <v>127</v>
      </c>
      <c r="C40">
        <v>0</v>
      </c>
      <c r="D40" t="s">
        <v>29</v>
      </c>
      <c r="E40">
        <v>0</v>
      </c>
      <c r="F40">
        <v>0</v>
      </c>
      <c r="G40">
        <v>0</v>
      </c>
    </row>
    <row r="41" spans="1:13">
      <c r="A41">
        <v>2</v>
      </c>
      <c r="B41" t="s">
        <v>127</v>
      </c>
      <c r="C41">
        <v>0</v>
      </c>
      <c r="D41" t="s">
        <v>29</v>
      </c>
      <c r="E41">
        <v>0</v>
      </c>
      <c r="F41">
        <v>0</v>
      </c>
      <c r="G41">
        <v>0</v>
      </c>
    </row>
    <row r="42" spans="1:13">
      <c r="A42">
        <v>2</v>
      </c>
      <c r="B42" t="s">
        <v>128</v>
      </c>
      <c r="C42">
        <v>0</v>
      </c>
      <c r="D42" t="s">
        <v>29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>
      <c r="A43">
        <v>2</v>
      </c>
      <c r="B43" t="s">
        <v>128</v>
      </c>
      <c r="C43">
        <v>0</v>
      </c>
      <c r="D43" t="s">
        <v>29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>
      <c r="A44">
        <v>2</v>
      </c>
      <c r="B44" t="s">
        <v>128</v>
      </c>
      <c r="C44">
        <v>0</v>
      </c>
      <c r="D44" t="s">
        <v>29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>
      <c r="A45">
        <v>2</v>
      </c>
      <c r="B45" t="s">
        <v>128</v>
      </c>
      <c r="C45">
        <v>0</v>
      </c>
      <c r="D45" t="s">
        <v>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>
      <c r="A46">
        <v>2</v>
      </c>
      <c r="B46" t="s">
        <v>129</v>
      </c>
      <c r="C46">
        <v>0</v>
      </c>
      <c r="D46" t="s">
        <v>29</v>
      </c>
      <c r="E46">
        <v>0</v>
      </c>
      <c r="F46">
        <v>0</v>
      </c>
      <c r="G46">
        <v>0</v>
      </c>
    </row>
    <row r="47" spans="1:13">
      <c r="A47">
        <v>2</v>
      </c>
      <c r="B47" t="s">
        <v>129</v>
      </c>
      <c r="C47">
        <v>0</v>
      </c>
      <c r="D47" t="s">
        <v>29</v>
      </c>
      <c r="E47">
        <v>0</v>
      </c>
      <c r="F47">
        <v>0</v>
      </c>
      <c r="G47">
        <v>0</v>
      </c>
    </row>
    <row r="48" spans="1:13">
      <c r="A48">
        <v>2</v>
      </c>
      <c r="B48" t="s">
        <v>129</v>
      </c>
      <c r="C48">
        <v>0</v>
      </c>
      <c r="D48" t="s">
        <v>29</v>
      </c>
      <c r="E48">
        <v>0</v>
      </c>
      <c r="F48">
        <v>0</v>
      </c>
      <c r="G48">
        <v>0</v>
      </c>
    </row>
    <row r="49" spans="1:13">
      <c r="A49">
        <v>2</v>
      </c>
      <c r="B49" t="s">
        <v>129</v>
      </c>
      <c r="C49">
        <v>0</v>
      </c>
      <c r="D49" t="s">
        <v>29</v>
      </c>
      <c r="E49">
        <v>0</v>
      </c>
      <c r="F49">
        <v>0</v>
      </c>
      <c r="G49">
        <v>0</v>
      </c>
    </row>
    <row r="50" spans="1:13">
      <c r="A50">
        <v>2</v>
      </c>
      <c r="B50" t="s">
        <v>130</v>
      </c>
      <c r="C50">
        <v>0</v>
      </c>
      <c r="D50" t="s">
        <v>29</v>
      </c>
      <c r="E50">
        <v>0</v>
      </c>
      <c r="F50">
        <v>0</v>
      </c>
      <c r="G50">
        <v>0</v>
      </c>
    </row>
    <row r="51" spans="1:13">
      <c r="A51">
        <v>2</v>
      </c>
      <c r="B51" t="s">
        <v>130</v>
      </c>
      <c r="C51">
        <v>0</v>
      </c>
      <c r="D51" t="s">
        <v>29</v>
      </c>
      <c r="E51">
        <v>0</v>
      </c>
      <c r="F51">
        <v>0</v>
      </c>
      <c r="G51">
        <v>0</v>
      </c>
    </row>
    <row r="52" spans="1:13">
      <c r="A52">
        <v>2</v>
      </c>
      <c r="B52" t="s">
        <v>130</v>
      </c>
      <c r="C52">
        <v>0</v>
      </c>
      <c r="D52" t="s">
        <v>29</v>
      </c>
      <c r="E52">
        <v>0</v>
      </c>
      <c r="F52">
        <v>0</v>
      </c>
      <c r="G52">
        <v>0</v>
      </c>
    </row>
    <row r="53" spans="1:13">
      <c r="A53">
        <v>2</v>
      </c>
      <c r="B53" t="s">
        <v>130</v>
      </c>
      <c r="C53">
        <v>0</v>
      </c>
      <c r="D53" t="s">
        <v>29</v>
      </c>
      <c r="E53">
        <v>0</v>
      </c>
      <c r="F53">
        <v>0</v>
      </c>
      <c r="G53">
        <v>0</v>
      </c>
    </row>
    <row r="54" spans="1:13">
      <c r="A54">
        <v>2</v>
      </c>
      <c r="B54" t="s">
        <v>134</v>
      </c>
      <c r="C54">
        <v>0</v>
      </c>
      <c r="D54" t="s">
        <v>29</v>
      </c>
      <c r="E54">
        <v>0</v>
      </c>
      <c r="F54">
        <v>0</v>
      </c>
      <c r="G54">
        <v>0</v>
      </c>
    </row>
    <row r="55" spans="1:13">
      <c r="A55">
        <v>2</v>
      </c>
      <c r="B55" t="s">
        <v>134</v>
      </c>
      <c r="C55">
        <v>0</v>
      </c>
      <c r="D55" t="s">
        <v>29</v>
      </c>
      <c r="E55">
        <v>0</v>
      </c>
      <c r="F55">
        <v>0</v>
      </c>
      <c r="G55">
        <v>0</v>
      </c>
    </row>
    <row r="56" spans="1:13">
      <c r="A56">
        <v>2</v>
      </c>
      <c r="B56" t="s">
        <v>134</v>
      </c>
      <c r="C56">
        <v>0</v>
      </c>
      <c r="D56" t="s">
        <v>29</v>
      </c>
      <c r="E56">
        <v>0</v>
      </c>
      <c r="F56">
        <v>0</v>
      </c>
      <c r="G56">
        <v>0</v>
      </c>
    </row>
    <row r="57" spans="1:13">
      <c r="A57">
        <v>2</v>
      </c>
      <c r="B57" t="s">
        <v>135</v>
      </c>
      <c r="C57">
        <v>0</v>
      </c>
      <c r="D57" t="s">
        <v>29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>
      <c r="A58">
        <v>2</v>
      </c>
      <c r="B58" t="s">
        <v>135</v>
      </c>
      <c r="C58">
        <v>0</v>
      </c>
      <c r="D58" t="s">
        <v>29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>
      <c r="A59">
        <v>2</v>
      </c>
      <c r="B59" t="s">
        <v>135</v>
      </c>
      <c r="C59">
        <v>0</v>
      </c>
      <c r="D59" t="s">
        <v>29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>
      <c r="A60">
        <v>2</v>
      </c>
      <c r="B60" t="s">
        <v>135</v>
      </c>
      <c r="C60">
        <v>0</v>
      </c>
      <c r="D60" t="s">
        <v>29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>
        <v>2</v>
      </c>
      <c r="B61" t="s">
        <v>136</v>
      </c>
      <c r="C61">
        <v>0</v>
      </c>
      <c r="D61" t="s">
        <v>29</v>
      </c>
      <c r="E61">
        <v>0</v>
      </c>
      <c r="F61">
        <v>0</v>
      </c>
      <c r="G61">
        <v>0</v>
      </c>
    </row>
    <row r="62" spans="1:13">
      <c r="A62">
        <v>2</v>
      </c>
      <c r="B62" t="s">
        <v>136</v>
      </c>
      <c r="C62">
        <v>0</v>
      </c>
      <c r="D62" t="s">
        <v>29</v>
      </c>
      <c r="E62">
        <v>0</v>
      </c>
      <c r="F62">
        <v>0</v>
      </c>
      <c r="G62">
        <v>0</v>
      </c>
    </row>
    <row r="63" spans="1:13">
      <c r="A63">
        <v>2</v>
      </c>
      <c r="B63" t="s">
        <v>136</v>
      </c>
      <c r="C63">
        <v>0</v>
      </c>
      <c r="D63" t="s">
        <v>29</v>
      </c>
      <c r="E63">
        <v>0</v>
      </c>
      <c r="F63">
        <v>0</v>
      </c>
      <c r="G63">
        <v>0</v>
      </c>
    </row>
    <row r="64" spans="1:13">
      <c r="A64">
        <v>2</v>
      </c>
      <c r="B64" t="s">
        <v>138</v>
      </c>
      <c r="C64">
        <v>0</v>
      </c>
      <c r="D64" t="s">
        <v>29</v>
      </c>
      <c r="E64">
        <v>0</v>
      </c>
      <c r="F64">
        <v>0</v>
      </c>
      <c r="G64">
        <v>0</v>
      </c>
    </row>
    <row r="65" spans="1:13">
      <c r="A65">
        <v>2</v>
      </c>
      <c r="B65" t="s">
        <v>138</v>
      </c>
      <c r="C65">
        <v>0</v>
      </c>
      <c r="D65" t="s">
        <v>29</v>
      </c>
      <c r="E65">
        <v>0</v>
      </c>
      <c r="F65">
        <v>0</v>
      </c>
      <c r="G65">
        <v>0</v>
      </c>
    </row>
    <row r="66" spans="1:13">
      <c r="A66">
        <v>2</v>
      </c>
      <c r="B66" t="s">
        <v>138</v>
      </c>
      <c r="C66">
        <v>0</v>
      </c>
      <c r="D66" t="s">
        <v>29</v>
      </c>
      <c r="E66">
        <v>0</v>
      </c>
      <c r="F66">
        <v>0</v>
      </c>
      <c r="G66">
        <v>0</v>
      </c>
    </row>
    <row r="67" spans="1:13">
      <c r="A67">
        <v>2</v>
      </c>
      <c r="B67" t="s">
        <v>138</v>
      </c>
      <c r="C67">
        <v>0</v>
      </c>
      <c r="D67" t="s">
        <v>29</v>
      </c>
      <c r="E67">
        <v>0</v>
      </c>
      <c r="F67">
        <v>0</v>
      </c>
      <c r="G67">
        <v>0</v>
      </c>
    </row>
    <row r="68" spans="1:13">
      <c r="A68">
        <v>2</v>
      </c>
      <c r="B68" t="s">
        <v>139</v>
      </c>
      <c r="C68">
        <v>0</v>
      </c>
      <c r="D68" t="s">
        <v>29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>
      <c r="A69">
        <v>2</v>
      </c>
      <c r="B69" t="s">
        <v>139</v>
      </c>
      <c r="C69">
        <v>0</v>
      </c>
      <c r="D69" t="s">
        <v>29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>
      <c r="A70">
        <v>2</v>
      </c>
      <c r="B70" t="s">
        <v>139</v>
      </c>
      <c r="C70">
        <v>0</v>
      </c>
      <c r="D70" t="s">
        <v>29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>
      <c r="A71">
        <v>2</v>
      </c>
      <c r="B71" t="s">
        <v>139</v>
      </c>
      <c r="C71">
        <v>0</v>
      </c>
      <c r="D71" t="s">
        <v>29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>
      <c r="A72">
        <v>2</v>
      </c>
      <c r="B72" t="s">
        <v>128</v>
      </c>
      <c r="C72">
        <v>0</v>
      </c>
      <c r="D72" t="s">
        <v>28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>
      <c r="A73">
        <v>2</v>
      </c>
      <c r="B73" t="s">
        <v>128</v>
      </c>
      <c r="C73">
        <v>0</v>
      </c>
      <c r="D73" t="s">
        <v>28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A74">
        <v>2</v>
      </c>
      <c r="B74" t="s">
        <v>128</v>
      </c>
      <c r="C74">
        <v>0</v>
      </c>
      <c r="D74" t="s">
        <v>28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>
      <c r="A75">
        <v>2</v>
      </c>
      <c r="B75" t="s">
        <v>128</v>
      </c>
      <c r="C75">
        <v>0</v>
      </c>
      <c r="D75" t="s">
        <v>28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>
        <v>2</v>
      </c>
      <c r="B76" t="s">
        <v>135</v>
      </c>
      <c r="C76">
        <v>0</v>
      </c>
      <c r="D76" t="s">
        <v>28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>
        <v>2</v>
      </c>
      <c r="B77" t="s">
        <v>135</v>
      </c>
      <c r="C77">
        <v>0</v>
      </c>
      <c r="D77" t="s">
        <v>28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>
        <v>2</v>
      </c>
      <c r="B78" t="s">
        <v>136</v>
      </c>
      <c r="C78">
        <v>0</v>
      </c>
      <c r="D78" t="s">
        <v>28</v>
      </c>
      <c r="E78">
        <v>0</v>
      </c>
      <c r="F78">
        <v>0</v>
      </c>
      <c r="G78">
        <v>0</v>
      </c>
    </row>
    <row r="79" spans="1:13">
      <c r="A79">
        <v>2</v>
      </c>
      <c r="B79" t="s">
        <v>136</v>
      </c>
      <c r="C79">
        <v>0</v>
      </c>
      <c r="D79" t="s">
        <v>28</v>
      </c>
      <c r="E79">
        <v>0</v>
      </c>
      <c r="F79">
        <v>0</v>
      </c>
      <c r="G79">
        <v>0</v>
      </c>
    </row>
    <row r="80" spans="1:13">
      <c r="A80">
        <v>2</v>
      </c>
      <c r="B80" t="s">
        <v>138</v>
      </c>
      <c r="C80">
        <v>0</v>
      </c>
      <c r="D80" t="s">
        <v>28</v>
      </c>
      <c r="E80">
        <v>0</v>
      </c>
      <c r="F80">
        <v>0</v>
      </c>
      <c r="G80">
        <v>0</v>
      </c>
    </row>
    <row r="81" spans="1:13">
      <c r="A81">
        <v>2</v>
      </c>
      <c r="B81" t="s">
        <v>138</v>
      </c>
      <c r="C81">
        <v>0</v>
      </c>
      <c r="D81" t="s">
        <v>28</v>
      </c>
      <c r="E81">
        <v>0</v>
      </c>
      <c r="F81">
        <v>0</v>
      </c>
      <c r="G81">
        <v>0</v>
      </c>
    </row>
    <row r="82" spans="1:13">
      <c r="A82">
        <v>2</v>
      </c>
      <c r="B82" t="s">
        <v>138</v>
      </c>
      <c r="C82">
        <v>0</v>
      </c>
      <c r="D82" t="s">
        <v>28</v>
      </c>
      <c r="E82">
        <v>0</v>
      </c>
      <c r="F82">
        <v>0</v>
      </c>
      <c r="G82">
        <v>0</v>
      </c>
    </row>
    <row r="83" spans="1:13">
      <c r="A83">
        <v>2</v>
      </c>
      <c r="B83" t="s">
        <v>138</v>
      </c>
      <c r="C83">
        <v>0</v>
      </c>
      <c r="D83" t="s">
        <v>28</v>
      </c>
      <c r="E83">
        <v>0</v>
      </c>
      <c r="F83">
        <v>0</v>
      </c>
      <c r="G83">
        <v>0</v>
      </c>
    </row>
    <row r="84" spans="1:13">
      <c r="A84">
        <v>2</v>
      </c>
      <c r="B84" t="s">
        <v>139</v>
      </c>
      <c r="C84">
        <v>0</v>
      </c>
      <c r="D84" t="s">
        <v>28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>
        <v>2</v>
      </c>
      <c r="B85" t="s">
        <v>139</v>
      </c>
      <c r="C85">
        <v>0</v>
      </c>
      <c r="D85" t="s">
        <v>28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>
        <v>2</v>
      </c>
      <c r="B86" t="s">
        <v>139</v>
      </c>
      <c r="C86">
        <v>0</v>
      </c>
      <c r="D86" t="s">
        <v>28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>
        <v>2</v>
      </c>
      <c r="B87" t="s">
        <v>139</v>
      </c>
      <c r="C87">
        <v>0</v>
      </c>
      <c r="D87" t="s">
        <v>28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>
        <v>2</v>
      </c>
      <c r="B88" t="s">
        <v>131</v>
      </c>
      <c r="C88">
        <v>0</v>
      </c>
      <c r="D88" t="s">
        <v>51</v>
      </c>
      <c r="E88">
        <v>0</v>
      </c>
      <c r="F88">
        <v>0</v>
      </c>
      <c r="G88">
        <v>0</v>
      </c>
    </row>
    <row r="89" spans="1:13">
      <c r="A89">
        <v>2</v>
      </c>
      <c r="B89" t="s">
        <v>127</v>
      </c>
      <c r="C89">
        <v>0</v>
      </c>
      <c r="D89" t="s">
        <v>32</v>
      </c>
      <c r="E89">
        <v>0</v>
      </c>
      <c r="F89">
        <v>0</v>
      </c>
      <c r="G89">
        <v>0</v>
      </c>
    </row>
    <row r="90" spans="1:13">
      <c r="A90">
        <v>2</v>
      </c>
      <c r="B90" t="s">
        <v>128</v>
      </c>
      <c r="C90">
        <v>0</v>
      </c>
      <c r="D90" t="s">
        <v>32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>
        <v>2</v>
      </c>
      <c r="B91" t="s">
        <v>129</v>
      </c>
      <c r="C91">
        <v>0</v>
      </c>
      <c r="D91" t="s">
        <v>32</v>
      </c>
      <c r="E91">
        <v>0</v>
      </c>
      <c r="F91">
        <v>0</v>
      </c>
      <c r="G91">
        <v>0</v>
      </c>
    </row>
    <row r="92" spans="1:13">
      <c r="A92">
        <v>2</v>
      </c>
      <c r="B92" t="s">
        <v>130</v>
      </c>
      <c r="C92">
        <v>0</v>
      </c>
      <c r="D92" t="s">
        <v>32</v>
      </c>
      <c r="E92">
        <v>0</v>
      </c>
      <c r="F92">
        <v>0</v>
      </c>
      <c r="G92">
        <v>0</v>
      </c>
    </row>
    <row r="93" spans="1:13">
      <c r="A93">
        <v>2</v>
      </c>
      <c r="B93" t="s">
        <v>131</v>
      </c>
      <c r="C93">
        <v>0</v>
      </c>
      <c r="D93" t="s">
        <v>32</v>
      </c>
      <c r="E93">
        <v>0</v>
      </c>
      <c r="F93">
        <v>0</v>
      </c>
      <c r="G93">
        <v>0</v>
      </c>
    </row>
    <row r="94" spans="1:13">
      <c r="A94">
        <v>2</v>
      </c>
      <c r="B94" t="s">
        <v>132</v>
      </c>
      <c r="C94">
        <v>0</v>
      </c>
      <c r="D94" t="s">
        <v>32</v>
      </c>
      <c r="E94">
        <v>0</v>
      </c>
      <c r="F94">
        <v>0</v>
      </c>
      <c r="G94">
        <v>0</v>
      </c>
    </row>
    <row r="95" spans="1:13">
      <c r="A95">
        <v>2</v>
      </c>
      <c r="B95" t="s">
        <v>133</v>
      </c>
      <c r="C95">
        <v>0</v>
      </c>
      <c r="D95" t="s">
        <v>32</v>
      </c>
      <c r="E95">
        <v>0</v>
      </c>
      <c r="F95">
        <v>0</v>
      </c>
      <c r="G95">
        <v>0</v>
      </c>
    </row>
    <row r="96" spans="1:13">
      <c r="A96">
        <v>2</v>
      </c>
      <c r="B96" t="s">
        <v>134</v>
      </c>
      <c r="C96">
        <v>0</v>
      </c>
      <c r="D96" t="s">
        <v>32</v>
      </c>
      <c r="E96">
        <v>0</v>
      </c>
      <c r="F96">
        <v>0</v>
      </c>
      <c r="G96">
        <v>0</v>
      </c>
    </row>
    <row r="97" spans="1:13">
      <c r="A97">
        <v>2</v>
      </c>
      <c r="B97" t="s">
        <v>135</v>
      </c>
      <c r="C97">
        <v>0</v>
      </c>
      <c r="D97" t="s">
        <v>32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>
        <v>2</v>
      </c>
      <c r="B98" t="s">
        <v>136</v>
      </c>
      <c r="C98">
        <v>0</v>
      </c>
      <c r="D98" t="s">
        <v>32</v>
      </c>
      <c r="E98">
        <v>0</v>
      </c>
      <c r="F98">
        <v>0</v>
      </c>
      <c r="G98">
        <v>0</v>
      </c>
    </row>
    <row r="99" spans="1:13">
      <c r="A99">
        <v>2</v>
      </c>
      <c r="B99" t="s">
        <v>138</v>
      </c>
      <c r="C99">
        <v>0</v>
      </c>
      <c r="D99" t="s">
        <v>32</v>
      </c>
      <c r="E99">
        <v>0</v>
      </c>
      <c r="F99">
        <v>0</v>
      </c>
      <c r="G99">
        <v>0</v>
      </c>
    </row>
    <row r="100" spans="1:13">
      <c r="A100">
        <v>1</v>
      </c>
      <c r="B100" t="s">
        <v>126</v>
      </c>
      <c r="C100">
        <v>1</v>
      </c>
      <c r="D100" t="s">
        <v>9</v>
      </c>
      <c r="E100">
        <v>230</v>
      </c>
      <c r="F100">
        <v>61</v>
      </c>
      <c r="G100">
        <v>169</v>
      </c>
      <c r="H100">
        <v>45</v>
      </c>
      <c r="I100">
        <v>127</v>
      </c>
      <c r="J100">
        <v>16</v>
      </c>
      <c r="K100">
        <v>42</v>
      </c>
      <c r="L100">
        <v>0</v>
      </c>
      <c r="M100">
        <v>0</v>
      </c>
    </row>
    <row r="101" spans="1:13">
      <c r="A101">
        <v>2</v>
      </c>
      <c r="B101" t="s">
        <v>127</v>
      </c>
      <c r="C101">
        <v>1</v>
      </c>
      <c r="D101" t="s">
        <v>9</v>
      </c>
      <c r="E101">
        <v>0</v>
      </c>
      <c r="F101">
        <v>0</v>
      </c>
      <c r="G101">
        <v>0</v>
      </c>
    </row>
    <row r="102" spans="1:13">
      <c r="A102">
        <v>2</v>
      </c>
      <c r="B102" t="s">
        <v>128</v>
      </c>
      <c r="C102">
        <v>1</v>
      </c>
      <c r="D102" t="s">
        <v>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>
        <v>2</v>
      </c>
      <c r="B103" t="s">
        <v>129</v>
      </c>
      <c r="C103">
        <v>1</v>
      </c>
      <c r="D103" t="s">
        <v>9</v>
      </c>
      <c r="E103">
        <v>0</v>
      </c>
      <c r="F103">
        <v>0</v>
      </c>
      <c r="G103">
        <v>0</v>
      </c>
    </row>
    <row r="104" spans="1:13">
      <c r="A104">
        <v>2</v>
      </c>
      <c r="B104" t="s">
        <v>130</v>
      </c>
      <c r="C104">
        <v>1</v>
      </c>
      <c r="D104" t="s">
        <v>9</v>
      </c>
      <c r="E104">
        <v>0</v>
      </c>
      <c r="F104">
        <v>0</v>
      </c>
      <c r="G104">
        <v>0</v>
      </c>
    </row>
    <row r="105" spans="1:13">
      <c r="A105">
        <v>2</v>
      </c>
      <c r="B105" t="s">
        <v>131</v>
      </c>
      <c r="C105">
        <v>1</v>
      </c>
      <c r="D105" t="s">
        <v>9</v>
      </c>
      <c r="E105">
        <v>0</v>
      </c>
      <c r="F105">
        <v>0</v>
      </c>
      <c r="G105">
        <v>0</v>
      </c>
    </row>
    <row r="106" spans="1:13">
      <c r="A106">
        <v>2</v>
      </c>
      <c r="B106" t="s">
        <v>132</v>
      </c>
      <c r="C106">
        <v>1</v>
      </c>
      <c r="D106" t="s">
        <v>9</v>
      </c>
      <c r="E106">
        <v>15</v>
      </c>
      <c r="F106">
        <v>7</v>
      </c>
      <c r="G106">
        <v>8</v>
      </c>
      <c r="H106">
        <v>7</v>
      </c>
      <c r="I106">
        <v>8</v>
      </c>
      <c r="J106">
        <v>0</v>
      </c>
      <c r="K106">
        <v>0</v>
      </c>
      <c r="L106">
        <v>0</v>
      </c>
      <c r="M106">
        <v>0</v>
      </c>
    </row>
    <row r="107" spans="1:13">
      <c r="A107">
        <v>2</v>
      </c>
      <c r="B107" t="s">
        <v>133</v>
      </c>
      <c r="C107">
        <v>1</v>
      </c>
      <c r="D107" t="s">
        <v>9</v>
      </c>
      <c r="E107">
        <v>0</v>
      </c>
    </row>
    <row r="108" spans="1:13">
      <c r="A108">
        <v>2</v>
      </c>
      <c r="B108" t="s">
        <v>134</v>
      </c>
      <c r="C108">
        <v>1</v>
      </c>
      <c r="D108" t="s">
        <v>9</v>
      </c>
      <c r="E108">
        <v>0</v>
      </c>
      <c r="F108">
        <v>0</v>
      </c>
      <c r="G108">
        <v>0</v>
      </c>
    </row>
    <row r="109" spans="1:13">
      <c r="A109">
        <v>2</v>
      </c>
      <c r="B109" t="s">
        <v>135</v>
      </c>
      <c r="C109">
        <v>1</v>
      </c>
      <c r="D109" t="s">
        <v>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>
        <v>2</v>
      </c>
      <c r="B110" t="s">
        <v>136</v>
      </c>
      <c r="C110">
        <v>1</v>
      </c>
      <c r="D110" t="s">
        <v>9</v>
      </c>
      <c r="E110">
        <v>0</v>
      </c>
      <c r="F110">
        <v>0</v>
      </c>
      <c r="G110">
        <v>0</v>
      </c>
    </row>
    <row r="111" spans="1:13">
      <c r="A111">
        <v>2</v>
      </c>
      <c r="B111" t="s">
        <v>137</v>
      </c>
      <c r="C111">
        <v>1</v>
      </c>
      <c r="D111" t="s">
        <v>9</v>
      </c>
      <c r="E111">
        <v>97</v>
      </c>
      <c r="F111">
        <v>43</v>
      </c>
      <c r="G111">
        <v>54</v>
      </c>
      <c r="H111">
        <v>33</v>
      </c>
      <c r="I111">
        <v>32</v>
      </c>
      <c r="J111">
        <v>10</v>
      </c>
      <c r="K111">
        <v>22</v>
      </c>
    </row>
    <row r="112" spans="1:13">
      <c r="A112">
        <v>2</v>
      </c>
      <c r="B112" t="s">
        <v>138</v>
      </c>
      <c r="C112">
        <v>1</v>
      </c>
      <c r="D112" t="s">
        <v>9</v>
      </c>
      <c r="E112">
        <v>0</v>
      </c>
      <c r="F112">
        <v>0</v>
      </c>
      <c r="G112">
        <v>0</v>
      </c>
    </row>
    <row r="113" spans="1:13">
      <c r="A113">
        <v>2</v>
      </c>
      <c r="B113" t="s">
        <v>139</v>
      </c>
      <c r="C113">
        <v>1</v>
      </c>
      <c r="D113" t="s">
        <v>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>
        <v>2</v>
      </c>
      <c r="B114" t="s">
        <v>130</v>
      </c>
      <c r="C114">
        <v>1</v>
      </c>
      <c r="D114" t="s">
        <v>97</v>
      </c>
      <c r="E114">
        <v>81</v>
      </c>
      <c r="F114">
        <v>67</v>
      </c>
      <c r="G114">
        <v>14</v>
      </c>
      <c r="H114">
        <v>62</v>
      </c>
      <c r="I114">
        <v>14</v>
      </c>
      <c r="J114">
        <v>5</v>
      </c>
      <c r="K114">
        <v>0</v>
      </c>
      <c r="L114">
        <v>0</v>
      </c>
      <c r="M114">
        <v>0</v>
      </c>
    </row>
    <row r="115" spans="1:13">
      <c r="A115">
        <v>2</v>
      </c>
      <c r="B115" t="s">
        <v>137</v>
      </c>
      <c r="C115">
        <v>1</v>
      </c>
      <c r="D115" t="s">
        <v>68</v>
      </c>
      <c r="E115">
        <v>5</v>
      </c>
      <c r="F115">
        <v>3</v>
      </c>
      <c r="G115">
        <v>2</v>
      </c>
      <c r="H115">
        <v>3</v>
      </c>
      <c r="I115">
        <v>2</v>
      </c>
    </row>
    <row r="116" spans="1:13">
      <c r="A116">
        <v>2</v>
      </c>
      <c r="B116" t="s">
        <v>137</v>
      </c>
      <c r="C116">
        <v>1</v>
      </c>
      <c r="D116" t="s">
        <v>69</v>
      </c>
      <c r="E116">
        <v>34</v>
      </c>
      <c r="F116">
        <v>32</v>
      </c>
      <c r="G116">
        <v>2</v>
      </c>
      <c r="H116">
        <v>10</v>
      </c>
      <c r="J116">
        <v>22</v>
      </c>
      <c r="K116">
        <v>2</v>
      </c>
    </row>
    <row r="117" spans="1:13">
      <c r="A117">
        <v>2</v>
      </c>
      <c r="B117" t="s">
        <v>132</v>
      </c>
      <c r="C117">
        <v>2</v>
      </c>
      <c r="D117" t="s">
        <v>85</v>
      </c>
      <c r="E117">
        <v>3</v>
      </c>
      <c r="F117">
        <v>0</v>
      </c>
      <c r="G117">
        <v>3</v>
      </c>
      <c r="H117">
        <v>0</v>
      </c>
      <c r="I117">
        <v>1</v>
      </c>
      <c r="J117">
        <v>0</v>
      </c>
      <c r="K117">
        <v>2</v>
      </c>
      <c r="L117">
        <v>0</v>
      </c>
      <c r="M117">
        <v>0</v>
      </c>
    </row>
    <row r="118" spans="1:13">
      <c r="A118">
        <v>1</v>
      </c>
      <c r="B118" t="s">
        <v>126</v>
      </c>
      <c r="C118">
        <v>2</v>
      </c>
      <c r="D118" t="s">
        <v>27</v>
      </c>
      <c r="E118">
        <v>262</v>
      </c>
      <c r="F118">
        <v>162</v>
      </c>
      <c r="G118">
        <v>100</v>
      </c>
      <c r="H118">
        <v>162</v>
      </c>
      <c r="I118">
        <v>100</v>
      </c>
      <c r="J118">
        <v>0</v>
      </c>
      <c r="K118">
        <v>0</v>
      </c>
      <c r="L118">
        <v>0</v>
      </c>
      <c r="M118">
        <v>0</v>
      </c>
    </row>
    <row r="119" spans="1:13">
      <c r="A119">
        <v>2</v>
      </c>
      <c r="B119" t="s">
        <v>127</v>
      </c>
      <c r="C119">
        <v>2</v>
      </c>
      <c r="D119" t="s">
        <v>27</v>
      </c>
      <c r="E119">
        <v>0</v>
      </c>
      <c r="F119">
        <v>0</v>
      </c>
      <c r="G119">
        <v>0</v>
      </c>
    </row>
    <row r="120" spans="1:13">
      <c r="A120">
        <v>2</v>
      </c>
      <c r="B120" t="s">
        <v>128</v>
      </c>
      <c r="C120">
        <v>2</v>
      </c>
      <c r="D120" t="s">
        <v>27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>
        <v>2</v>
      </c>
      <c r="B121" t="s">
        <v>129</v>
      </c>
      <c r="C121">
        <v>2</v>
      </c>
      <c r="D121" t="s">
        <v>27</v>
      </c>
      <c r="E121">
        <v>0</v>
      </c>
      <c r="F121">
        <v>0</v>
      </c>
      <c r="G121">
        <v>0</v>
      </c>
    </row>
    <row r="122" spans="1:13">
      <c r="A122">
        <v>2</v>
      </c>
      <c r="B122" t="s">
        <v>130</v>
      </c>
      <c r="C122">
        <v>2</v>
      </c>
      <c r="D122" t="s">
        <v>27</v>
      </c>
      <c r="E122">
        <v>0</v>
      </c>
      <c r="F122">
        <v>0</v>
      </c>
      <c r="G122">
        <v>0</v>
      </c>
    </row>
    <row r="123" spans="1:13">
      <c r="A123">
        <v>2</v>
      </c>
      <c r="B123" t="s">
        <v>131</v>
      </c>
      <c r="C123">
        <v>2</v>
      </c>
      <c r="D123" t="s">
        <v>27</v>
      </c>
      <c r="E123">
        <v>0</v>
      </c>
      <c r="F123">
        <v>0</v>
      </c>
      <c r="G123">
        <v>0</v>
      </c>
    </row>
    <row r="124" spans="1:13">
      <c r="A124">
        <v>2</v>
      </c>
      <c r="B124" t="s">
        <v>132</v>
      </c>
      <c r="C124">
        <v>2</v>
      </c>
      <c r="D124" t="s">
        <v>27</v>
      </c>
      <c r="E124">
        <v>7</v>
      </c>
      <c r="F124">
        <v>3</v>
      </c>
      <c r="G124">
        <v>4</v>
      </c>
      <c r="H124">
        <v>0</v>
      </c>
      <c r="I124">
        <v>0</v>
      </c>
      <c r="J124">
        <v>3</v>
      </c>
      <c r="K124">
        <v>4</v>
      </c>
      <c r="L124">
        <v>0</v>
      </c>
      <c r="M124">
        <v>0</v>
      </c>
    </row>
    <row r="125" spans="1:13">
      <c r="A125">
        <v>2</v>
      </c>
      <c r="B125" t="s">
        <v>133</v>
      </c>
      <c r="C125">
        <v>2</v>
      </c>
      <c r="D125" t="s">
        <v>27</v>
      </c>
      <c r="E125">
        <v>0</v>
      </c>
      <c r="F125">
        <v>0</v>
      </c>
      <c r="G125">
        <v>0</v>
      </c>
    </row>
    <row r="126" spans="1:13">
      <c r="A126">
        <v>2</v>
      </c>
      <c r="B126" t="s">
        <v>134</v>
      </c>
      <c r="C126">
        <v>2</v>
      </c>
      <c r="D126" t="s">
        <v>27</v>
      </c>
      <c r="E126">
        <v>0</v>
      </c>
      <c r="F126">
        <v>0</v>
      </c>
      <c r="G126">
        <v>0</v>
      </c>
    </row>
    <row r="127" spans="1:13">
      <c r="A127">
        <v>2</v>
      </c>
      <c r="B127" t="s">
        <v>135</v>
      </c>
      <c r="C127">
        <v>2</v>
      </c>
      <c r="D127" t="s">
        <v>27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>
        <v>2</v>
      </c>
      <c r="B128" t="s">
        <v>136</v>
      </c>
      <c r="C128">
        <v>2</v>
      </c>
      <c r="D128" t="s">
        <v>27</v>
      </c>
      <c r="E128">
        <v>0</v>
      </c>
      <c r="F128">
        <v>0</v>
      </c>
      <c r="G128">
        <v>0</v>
      </c>
    </row>
    <row r="129" spans="1:13">
      <c r="A129">
        <v>2</v>
      </c>
      <c r="B129" t="s">
        <v>137</v>
      </c>
      <c r="C129">
        <v>2</v>
      </c>
      <c r="D129" t="s">
        <v>27</v>
      </c>
      <c r="E129">
        <v>0</v>
      </c>
      <c r="F129">
        <v>0</v>
      </c>
      <c r="G129">
        <v>0</v>
      </c>
    </row>
    <row r="130" spans="1:13">
      <c r="A130">
        <v>2</v>
      </c>
      <c r="B130" t="s">
        <v>138</v>
      </c>
      <c r="C130">
        <v>2</v>
      </c>
      <c r="D130" t="s">
        <v>27</v>
      </c>
      <c r="E130">
        <v>0</v>
      </c>
      <c r="F130">
        <v>0</v>
      </c>
      <c r="G130">
        <v>0</v>
      </c>
    </row>
    <row r="131" spans="1:13">
      <c r="A131">
        <v>2</v>
      </c>
      <c r="B131" t="s">
        <v>139</v>
      </c>
      <c r="C131">
        <v>2</v>
      </c>
      <c r="D131" t="s">
        <v>27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>
        <v>1</v>
      </c>
      <c r="B132" t="s">
        <v>126</v>
      </c>
      <c r="C132">
        <v>2</v>
      </c>
      <c r="D132" t="s">
        <v>5</v>
      </c>
      <c r="E132">
        <v>215</v>
      </c>
      <c r="F132">
        <v>103</v>
      </c>
      <c r="G132">
        <v>112</v>
      </c>
      <c r="H132">
        <v>64</v>
      </c>
      <c r="I132">
        <v>76</v>
      </c>
      <c r="J132">
        <v>36</v>
      </c>
      <c r="K132">
        <v>36</v>
      </c>
      <c r="L132">
        <v>3</v>
      </c>
      <c r="M132">
        <v>0</v>
      </c>
    </row>
    <row r="133" spans="1:13">
      <c r="A133">
        <v>2</v>
      </c>
      <c r="B133" t="s">
        <v>127</v>
      </c>
      <c r="C133">
        <v>2</v>
      </c>
      <c r="D133" t="s">
        <v>5</v>
      </c>
      <c r="E133">
        <v>0</v>
      </c>
      <c r="F133">
        <v>0</v>
      </c>
      <c r="G133">
        <v>0</v>
      </c>
    </row>
    <row r="134" spans="1:13">
      <c r="A134">
        <v>2</v>
      </c>
      <c r="B134" t="s">
        <v>128</v>
      </c>
      <c r="C134">
        <v>2</v>
      </c>
      <c r="D134" t="s">
        <v>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>
        <v>2</v>
      </c>
      <c r="B135" t="s">
        <v>129</v>
      </c>
      <c r="C135">
        <v>2</v>
      </c>
      <c r="D135" t="s">
        <v>5</v>
      </c>
      <c r="E135">
        <v>394</v>
      </c>
      <c r="F135">
        <v>253</v>
      </c>
      <c r="G135">
        <v>141</v>
      </c>
      <c r="H135">
        <v>252</v>
      </c>
      <c r="I135">
        <v>140</v>
      </c>
      <c r="J135">
        <v>0</v>
      </c>
      <c r="K135">
        <v>0</v>
      </c>
      <c r="L135">
        <v>1</v>
      </c>
      <c r="M135">
        <v>1</v>
      </c>
    </row>
    <row r="136" spans="1:13">
      <c r="A136">
        <v>2</v>
      </c>
      <c r="B136" t="s">
        <v>131</v>
      </c>
      <c r="C136">
        <v>2</v>
      </c>
      <c r="D136" t="s">
        <v>5</v>
      </c>
      <c r="E136">
        <v>172</v>
      </c>
      <c r="F136">
        <v>120</v>
      </c>
      <c r="G136">
        <v>52</v>
      </c>
      <c r="H136">
        <v>120</v>
      </c>
      <c r="I136">
        <v>52</v>
      </c>
      <c r="J136">
        <v>0</v>
      </c>
      <c r="K136">
        <v>0</v>
      </c>
      <c r="L136">
        <v>0</v>
      </c>
      <c r="M136">
        <v>0</v>
      </c>
    </row>
    <row r="137" spans="1:13">
      <c r="A137">
        <v>2</v>
      </c>
      <c r="B137" t="s">
        <v>132</v>
      </c>
      <c r="C137">
        <v>2</v>
      </c>
      <c r="D137" t="s">
        <v>5</v>
      </c>
      <c r="E137">
        <v>0</v>
      </c>
      <c r="F137">
        <v>0</v>
      </c>
      <c r="G137">
        <v>0</v>
      </c>
    </row>
    <row r="138" spans="1:13">
      <c r="A138">
        <v>2</v>
      </c>
      <c r="B138" t="s">
        <v>133</v>
      </c>
      <c r="C138">
        <v>2</v>
      </c>
      <c r="D138" t="s">
        <v>5</v>
      </c>
      <c r="E138">
        <v>0</v>
      </c>
      <c r="F138">
        <v>0</v>
      </c>
      <c r="G138">
        <v>0</v>
      </c>
    </row>
    <row r="139" spans="1:13">
      <c r="A139">
        <v>2</v>
      </c>
      <c r="B139" t="s">
        <v>134</v>
      </c>
      <c r="C139">
        <v>2</v>
      </c>
      <c r="D139" t="s">
        <v>5</v>
      </c>
      <c r="E139">
        <v>4</v>
      </c>
      <c r="F139">
        <v>3</v>
      </c>
      <c r="G139">
        <v>1</v>
      </c>
      <c r="H139">
        <v>3</v>
      </c>
      <c r="I139">
        <v>1</v>
      </c>
      <c r="J139">
        <v>0</v>
      </c>
      <c r="K139">
        <v>0</v>
      </c>
      <c r="L139">
        <v>0</v>
      </c>
      <c r="M139">
        <v>0</v>
      </c>
    </row>
    <row r="140" spans="1:13">
      <c r="A140">
        <v>2</v>
      </c>
      <c r="B140" t="s">
        <v>135</v>
      </c>
      <c r="C140">
        <v>2</v>
      </c>
      <c r="D140" t="s">
        <v>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>
        <v>2</v>
      </c>
      <c r="B141" t="s">
        <v>136</v>
      </c>
      <c r="C141">
        <v>2</v>
      </c>
      <c r="D141" t="s">
        <v>5</v>
      </c>
      <c r="E141">
        <v>37</v>
      </c>
      <c r="F141">
        <v>7</v>
      </c>
      <c r="G141">
        <v>30</v>
      </c>
      <c r="H141">
        <v>7</v>
      </c>
      <c r="I141">
        <v>30</v>
      </c>
      <c r="J141">
        <v>0</v>
      </c>
      <c r="K141">
        <v>0</v>
      </c>
      <c r="L141">
        <v>0</v>
      </c>
      <c r="M141">
        <v>0</v>
      </c>
    </row>
    <row r="142" spans="1:13">
      <c r="A142">
        <v>2</v>
      </c>
      <c r="B142" t="s">
        <v>137</v>
      </c>
      <c r="C142">
        <v>2</v>
      </c>
      <c r="D142" t="s">
        <v>5</v>
      </c>
      <c r="E142">
        <v>0</v>
      </c>
      <c r="F142">
        <v>0</v>
      </c>
      <c r="G142">
        <v>0</v>
      </c>
    </row>
    <row r="143" spans="1:13">
      <c r="A143">
        <v>2</v>
      </c>
      <c r="B143" t="s">
        <v>138</v>
      </c>
      <c r="C143">
        <v>2</v>
      </c>
      <c r="D143" t="s">
        <v>5</v>
      </c>
      <c r="E143">
        <v>0</v>
      </c>
      <c r="F143">
        <v>0</v>
      </c>
      <c r="G143">
        <v>0</v>
      </c>
    </row>
    <row r="144" spans="1:13">
      <c r="A144">
        <v>2</v>
      </c>
      <c r="B144" t="s">
        <v>139</v>
      </c>
      <c r="C144">
        <v>2</v>
      </c>
      <c r="D144" t="s">
        <v>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v>2</v>
      </c>
      <c r="B145" t="s">
        <v>130</v>
      </c>
      <c r="C145">
        <v>2</v>
      </c>
      <c r="D145" t="s">
        <v>96</v>
      </c>
      <c r="E145">
        <v>254</v>
      </c>
      <c r="F145">
        <v>110</v>
      </c>
      <c r="G145">
        <v>144</v>
      </c>
      <c r="H145">
        <v>98</v>
      </c>
      <c r="I145">
        <v>129</v>
      </c>
      <c r="J145">
        <v>12</v>
      </c>
      <c r="K145">
        <v>15</v>
      </c>
      <c r="L145">
        <v>0</v>
      </c>
      <c r="M145">
        <v>0</v>
      </c>
    </row>
    <row r="146" spans="1:13">
      <c r="A146">
        <v>1</v>
      </c>
      <c r="B146" t="s">
        <v>126</v>
      </c>
      <c r="C146">
        <v>2</v>
      </c>
      <c r="D146" t="s">
        <v>11</v>
      </c>
      <c r="E146">
        <v>1644</v>
      </c>
      <c r="F146">
        <v>1354</v>
      </c>
      <c r="G146">
        <v>290</v>
      </c>
      <c r="H146">
        <v>1243</v>
      </c>
      <c r="I146">
        <v>267</v>
      </c>
      <c r="J146">
        <v>111</v>
      </c>
      <c r="K146">
        <v>23</v>
      </c>
      <c r="L146">
        <v>0</v>
      </c>
      <c r="M146">
        <v>0</v>
      </c>
    </row>
    <row r="147" spans="1:13">
      <c r="A147">
        <v>2</v>
      </c>
      <c r="B147" t="s">
        <v>127</v>
      </c>
      <c r="C147">
        <v>2</v>
      </c>
      <c r="D147" t="s">
        <v>11</v>
      </c>
      <c r="E147">
        <v>459</v>
      </c>
      <c r="F147">
        <v>341</v>
      </c>
      <c r="G147">
        <v>118</v>
      </c>
      <c r="H147">
        <v>336</v>
      </c>
      <c r="I147">
        <v>111</v>
      </c>
      <c r="J147">
        <v>5</v>
      </c>
      <c r="K147">
        <v>7</v>
      </c>
      <c r="L147">
        <v>0</v>
      </c>
      <c r="M147">
        <v>0</v>
      </c>
    </row>
    <row r="148" spans="1:13">
      <c r="A148">
        <v>2</v>
      </c>
      <c r="B148" t="s">
        <v>128</v>
      </c>
      <c r="C148">
        <v>2</v>
      </c>
      <c r="D148" t="s">
        <v>11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>
        <v>2</v>
      </c>
      <c r="B149" t="s">
        <v>130</v>
      </c>
      <c r="C149">
        <v>2</v>
      </c>
      <c r="D149" t="s">
        <v>11</v>
      </c>
      <c r="E149">
        <v>323</v>
      </c>
      <c r="F149">
        <v>248</v>
      </c>
      <c r="G149">
        <v>75</v>
      </c>
      <c r="H149">
        <v>187</v>
      </c>
      <c r="I149">
        <v>53</v>
      </c>
      <c r="J149">
        <v>61</v>
      </c>
      <c r="K149">
        <v>22</v>
      </c>
      <c r="L149">
        <v>0</v>
      </c>
      <c r="M149">
        <v>0</v>
      </c>
    </row>
    <row r="150" spans="1:13">
      <c r="A150">
        <v>2</v>
      </c>
      <c r="B150" t="s">
        <v>131</v>
      </c>
      <c r="C150">
        <v>2</v>
      </c>
      <c r="D150" t="s">
        <v>11</v>
      </c>
      <c r="E150">
        <v>234</v>
      </c>
      <c r="F150">
        <v>214</v>
      </c>
      <c r="G150">
        <v>20</v>
      </c>
      <c r="H150">
        <v>214</v>
      </c>
      <c r="I150">
        <v>20</v>
      </c>
      <c r="J150">
        <v>0</v>
      </c>
      <c r="K150">
        <v>0</v>
      </c>
      <c r="L150">
        <v>0</v>
      </c>
      <c r="M150">
        <v>0</v>
      </c>
    </row>
    <row r="151" spans="1:13">
      <c r="A151">
        <v>2</v>
      </c>
      <c r="B151" t="s">
        <v>132</v>
      </c>
      <c r="C151">
        <v>2</v>
      </c>
      <c r="D151" t="s">
        <v>11</v>
      </c>
      <c r="E151">
        <v>17</v>
      </c>
      <c r="F151">
        <v>10</v>
      </c>
      <c r="G151">
        <v>7</v>
      </c>
      <c r="H151">
        <v>10</v>
      </c>
      <c r="I151">
        <v>7</v>
      </c>
      <c r="J151">
        <v>0</v>
      </c>
      <c r="K151">
        <v>0</v>
      </c>
      <c r="L151">
        <v>0</v>
      </c>
      <c r="M151">
        <v>0</v>
      </c>
    </row>
    <row r="152" spans="1:13">
      <c r="A152">
        <v>2</v>
      </c>
      <c r="B152" t="s">
        <v>133</v>
      </c>
      <c r="C152">
        <v>2</v>
      </c>
      <c r="D152" t="s">
        <v>11</v>
      </c>
      <c r="E152">
        <v>0</v>
      </c>
    </row>
    <row r="153" spans="1:13">
      <c r="A153">
        <v>2</v>
      </c>
      <c r="B153" t="s">
        <v>135</v>
      </c>
      <c r="C153">
        <v>2</v>
      </c>
      <c r="D153" t="s">
        <v>11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>
        <v>2</v>
      </c>
      <c r="B154" t="s">
        <v>136</v>
      </c>
      <c r="C154">
        <v>2</v>
      </c>
      <c r="D154" t="s">
        <v>11</v>
      </c>
      <c r="E154">
        <v>0</v>
      </c>
      <c r="F154">
        <v>0</v>
      </c>
      <c r="G154">
        <v>0</v>
      </c>
    </row>
    <row r="155" spans="1:13">
      <c r="A155">
        <v>2</v>
      </c>
      <c r="B155" t="s">
        <v>137</v>
      </c>
      <c r="C155">
        <v>2</v>
      </c>
      <c r="D155" t="s">
        <v>11</v>
      </c>
      <c r="E155">
        <v>0</v>
      </c>
      <c r="F155">
        <v>0</v>
      </c>
      <c r="G155">
        <v>0</v>
      </c>
    </row>
    <row r="156" spans="1:13">
      <c r="A156">
        <v>2</v>
      </c>
      <c r="B156" t="s">
        <v>138</v>
      </c>
      <c r="C156">
        <v>2</v>
      </c>
      <c r="D156" t="s">
        <v>11</v>
      </c>
      <c r="E156">
        <v>0</v>
      </c>
      <c r="F156">
        <v>0</v>
      </c>
      <c r="G156">
        <v>0</v>
      </c>
    </row>
    <row r="157" spans="1:13">
      <c r="A157">
        <v>2</v>
      </c>
      <c r="B157" t="s">
        <v>139</v>
      </c>
      <c r="C157">
        <v>2</v>
      </c>
      <c r="D157" t="s">
        <v>11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>
        <v>2</v>
      </c>
      <c r="B158" t="s">
        <v>137</v>
      </c>
      <c r="C158">
        <v>2</v>
      </c>
      <c r="D158" t="s">
        <v>57</v>
      </c>
      <c r="E158">
        <v>34</v>
      </c>
      <c r="F158">
        <v>29</v>
      </c>
      <c r="G158">
        <v>5</v>
      </c>
      <c r="H158">
        <v>20</v>
      </c>
      <c r="I158">
        <v>1</v>
      </c>
      <c r="J158">
        <v>9</v>
      </c>
      <c r="K158">
        <v>4</v>
      </c>
    </row>
    <row r="159" spans="1:13">
      <c r="A159">
        <v>2</v>
      </c>
      <c r="B159" t="s">
        <v>137</v>
      </c>
      <c r="C159">
        <v>2</v>
      </c>
      <c r="D159" t="s">
        <v>58</v>
      </c>
      <c r="E159">
        <v>841</v>
      </c>
      <c r="F159">
        <v>667</v>
      </c>
      <c r="G159">
        <v>174</v>
      </c>
      <c r="H159">
        <v>451</v>
      </c>
      <c r="I159">
        <v>101</v>
      </c>
      <c r="J159">
        <v>216</v>
      </c>
      <c r="K159">
        <v>73</v>
      </c>
    </row>
    <row r="160" spans="1:13">
      <c r="A160">
        <v>2</v>
      </c>
      <c r="B160" t="s">
        <v>129</v>
      </c>
      <c r="C160">
        <v>2</v>
      </c>
      <c r="D160" t="s">
        <v>92</v>
      </c>
      <c r="E160">
        <v>2384</v>
      </c>
      <c r="F160">
        <v>2010</v>
      </c>
      <c r="G160">
        <v>374</v>
      </c>
      <c r="H160">
        <v>2001</v>
      </c>
      <c r="I160">
        <v>374</v>
      </c>
      <c r="J160">
        <v>9</v>
      </c>
      <c r="K160">
        <v>0</v>
      </c>
    </row>
    <row r="161" spans="1:13">
      <c r="A161">
        <v>2</v>
      </c>
      <c r="B161" t="s">
        <v>134</v>
      </c>
      <c r="C161">
        <v>2</v>
      </c>
      <c r="D161" t="s">
        <v>105</v>
      </c>
      <c r="E161">
        <v>44</v>
      </c>
      <c r="F161">
        <v>38</v>
      </c>
      <c r="G161">
        <v>6</v>
      </c>
      <c r="H161">
        <v>34</v>
      </c>
      <c r="I161">
        <v>5</v>
      </c>
      <c r="J161">
        <v>4</v>
      </c>
      <c r="K161">
        <v>1</v>
      </c>
      <c r="L161">
        <v>0</v>
      </c>
      <c r="M161">
        <v>0</v>
      </c>
    </row>
    <row r="162" spans="1:13">
      <c r="A162">
        <v>2</v>
      </c>
      <c r="B162" t="s">
        <v>129</v>
      </c>
      <c r="C162">
        <v>2</v>
      </c>
      <c r="D162" t="s">
        <v>110</v>
      </c>
      <c r="E162">
        <v>835</v>
      </c>
      <c r="F162">
        <v>695</v>
      </c>
      <c r="G162">
        <v>140</v>
      </c>
      <c r="H162">
        <v>689</v>
      </c>
      <c r="I162">
        <v>140</v>
      </c>
      <c r="J162">
        <v>6</v>
      </c>
      <c r="K162">
        <v>0</v>
      </c>
    </row>
    <row r="163" spans="1:13">
      <c r="A163">
        <v>1</v>
      </c>
      <c r="B163" t="s">
        <v>126</v>
      </c>
      <c r="C163">
        <v>3</v>
      </c>
      <c r="D163" t="s">
        <v>22</v>
      </c>
      <c r="E163">
        <v>266</v>
      </c>
      <c r="F163">
        <v>57</v>
      </c>
      <c r="G163">
        <v>209</v>
      </c>
      <c r="H163">
        <v>54</v>
      </c>
      <c r="I163">
        <v>180</v>
      </c>
      <c r="J163">
        <v>3</v>
      </c>
      <c r="K163">
        <v>29</v>
      </c>
      <c r="L163">
        <v>0</v>
      </c>
      <c r="M163">
        <v>0</v>
      </c>
    </row>
    <row r="164" spans="1:13">
      <c r="A164">
        <v>2</v>
      </c>
      <c r="B164" t="s">
        <v>127</v>
      </c>
      <c r="C164">
        <v>3</v>
      </c>
      <c r="D164" t="s">
        <v>22</v>
      </c>
      <c r="E164">
        <v>0</v>
      </c>
      <c r="F164">
        <v>0</v>
      </c>
      <c r="G164">
        <v>0</v>
      </c>
    </row>
    <row r="165" spans="1:13">
      <c r="A165">
        <v>2</v>
      </c>
      <c r="B165" t="s">
        <v>128</v>
      </c>
      <c r="C165">
        <v>3</v>
      </c>
      <c r="D165" t="s">
        <v>22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>
        <v>2</v>
      </c>
      <c r="B166" t="s">
        <v>129</v>
      </c>
      <c r="C166">
        <v>3</v>
      </c>
      <c r="D166" t="s">
        <v>22</v>
      </c>
      <c r="E166">
        <v>0</v>
      </c>
      <c r="F166">
        <v>0</v>
      </c>
      <c r="G166">
        <v>0</v>
      </c>
    </row>
    <row r="167" spans="1:13">
      <c r="A167">
        <v>2</v>
      </c>
      <c r="B167" t="s">
        <v>130</v>
      </c>
      <c r="C167">
        <v>3</v>
      </c>
      <c r="D167" t="s">
        <v>22</v>
      </c>
      <c r="E167">
        <v>0</v>
      </c>
      <c r="F167">
        <v>0</v>
      </c>
      <c r="G167">
        <v>0</v>
      </c>
    </row>
    <row r="168" spans="1:13">
      <c r="A168">
        <v>2</v>
      </c>
      <c r="B168" t="s">
        <v>131</v>
      </c>
      <c r="C168">
        <v>3</v>
      </c>
      <c r="D168" t="s">
        <v>22</v>
      </c>
      <c r="E168">
        <v>0</v>
      </c>
      <c r="F168">
        <v>0</v>
      </c>
      <c r="G168">
        <v>0</v>
      </c>
    </row>
    <row r="169" spans="1:13">
      <c r="A169">
        <v>2</v>
      </c>
      <c r="B169" t="s">
        <v>132</v>
      </c>
      <c r="C169">
        <v>3</v>
      </c>
      <c r="D169" t="s">
        <v>22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>
        <v>2</v>
      </c>
      <c r="B170" t="s">
        <v>133</v>
      </c>
      <c r="C170">
        <v>3</v>
      </c>
      <c r="D170" t="s">
        <v>22</v>
      </c>
      <c r="E170">
        <v>0</v>
      </c>
      <c r="F170">
        <v>0</v>
      </c>
      <c r="G170">
        <v>0</v>
      </c>
    </row>
    <row r="171" spans="1:13">
      <c r="A171">
        <v>2</v>
      </c>
      <c r="B171" t="s">
        <v>134</v>
      </c>
      <c r="C171">
        <v>3</v>
      </c>
      <c r="D171" t="s">
        <v>22</v>
      </c>
      <c r="E171">
        <v>0</v>
      </c>
      <c r="F171">
        <v>0</v>
      </c>
      <c r="G171">
        <v>0</v>
      </c>
    </row>
    <row r="172" spans="1:13">
      <c r="A172">
        <v>2</v>
      </c>
      <c r="B172" t="s">
        <v>135</v>
      </c>
      <c r="C172">
        <v>3</v>
      </c>
      <c r="D172" t="s">
        <v>22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>
        <v>2</v>
      </c>
      <c r="B173" t="s">
        <v>136</v>
      </c>
      <c r="C173">
        <v>3</v>
      </c>
      <c r="D173" t="s">
        <v>22</v>
      </c>
      <c r="E173">
        <v>0</v>
      </c>
      <c r="F173">
        <v>0</v>
      </c>
      <c r="G173">
        <v>0</v>
      </c>
    </row>
    <row r="174" spans="1:13">
      <c r="A174">
        <v>2</v>
      </c>
      <c r="B174" t="s">
        <v>137</v>
      </c>
      <c r="C174">
        <v>3</v>
      </c>
      <c r="D174" t="s">
        <v>22</v>
      </c>
      <c r="E174">
        <v>0</v>
      </c>
      <c r="F174">
        <v>0</v>
      </c>
      <c r="G174">
        <v>0</v>
      </c>
    </row>
    <row r="175" spans="1:13">
      <c r="A175">
        <v>2</v>
      </c>
      <c r="B175" t="s">
        <v>138</v>
      </c>
      <c r="C175">
        <v>3</v>
      </c>
      <c r="D175" t="s">
        <v>22</v>
      </c>
      <c r="E175">
        <v>0</v>
      </c>
      <c r="F175">
        <v>0</v>
      </c>
      <c r="G175">
        <v>0</v>
      </c>
    </row>
    <row r="176" spans="1:13">
      <c r="A176">
        <v>2</v>
      </c>
      <c r="B176" t="s">
        <v>139</v>
      </c>
      <c r="C176">
        <v>3</v>
      </c>
      <c r="D176" t="s">
        <v>22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>
        <v>2</v>
      </c>
      <c r="B177" t="s">
        <v>136</v>
      </c>
      <c r="C177">
        <v>3</v>
      </c>
      <c r="D177" t="s">
        <v>112</v>
      </c>
      <c r="E177">
        <v>16</v>
      </c>
      <c r="F177">
        <v>1</v>
      </c>
      <c r="G177">
        <v>15</v>
      </c>
      <c r="H177">
        <v>1</v>
      </c>
      <c r="I177">
        <v>15</v>
      </c>
      <c r="J177">
        <v>0</v>
      </c>
      <c r="K177">
        <v>0</v>
      </c>
      <c r="L177">
        <v>0</v>
      </c>
      <c r="M177">
        <v>0</v>
      </c>
    </row>
    <row r="178" spans="1:13">
      <c r="A178">
        <v>2</v>
      </c>
      <c r="B178" t="s">
        <v>135</v>
      </c>
      <c r="C178">
        <v>3</v>
      </c>
      <c r="D178" t="s">
        <v>55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>
        <v>2</v>
      </c>
      <c r="B179" t="s">
        <v>137</v>
      </c>
      <c r="C179">
        <v>3</v>
      </c>
      <c r="D179" t="s">
        <v>55</v>
      </c>
      <c r="E179">
        <v>1181</v>
      </c>
      <c r="F179">
        <v>390</v>
      </c>
      <c r="G179">
        <v>791</v>
      </c>
      <c r="H179">
        <v>365</v>
      </c>
      <c r="I179">
        <v>758</v>
      </c>
      <c r="J179">
        <v>25</v>
      </c>
      <c r="K179">
        <v>33</v>
      </c>
    </row>
    <row r="180" spans="1:13">
      <c r="A180">
        <v>1</v>
      </c>
      <c r="B180" t="s">
        <v>126</v>
      </c>
      <c r="C180">
        <v>3</v>
      </c>
      <c r="D180" t="s">
        <v>8</v>
      </c>
      <c r="E180">
        <v>1187</v>
      </c>
      <c r="F180">
        <v>580</v>
      </c>
      <c r="G180">
        <v>607</v>
      </c>
      <c r="H180">
        <v>345</v>
      </c>
      <c r="I180">
        <v>367</v>
      </c>
      <c r="J180">
        <v>235</v>
      </c>
      <c r="K180">
        <v>240</v>
      </c>
      <c r="L180">
        <v>0</v>
      </c>
      <c r="M180">
        <v>0</v>
      </c>
    </row>
    <row r="181" spans="1:13">
      <c r="A181">
        <v>2</v>
      </c>
      <c r="B181" t="s">
        <v>127</v>
      </c>
      <c r="C181">
        <v>3</v>
      </c>
      <c r="D181" t="s">
        <v>8</v>
      </c>
      <c r="E181">
        <v>0</v>
      </c>
      <c r="F181">
        <v>0</v>
      </c>
      <c r="G181">
        <v>0</v>
      </c>
    </row>
    <row r="182" spans="1:13">
      <c r="A182">
        <v>2</v>
      </c>
      <c r="B182" t="s">
        <v>128</v>
      </c>
      <c r="C182">
        <v>3</v>
      </c>
      <c r="D182" t="s">
        <v>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>
        <v>2</v>
      </c>
      <c r="B183" t="s">
        <v>129</v>
      </c>
      <c r="C183">
        <v>3</v>
      </c>
      <c r="D183" t="s">
        <v>8</v>
      </c>
      <c r="E183">
        <v>1325</v>
      </c>
      <c r="F183">
        <v>663</v>
      </c>
      <c r="G183">
        <v>662</v>
      </c>
      <c r="H183">
        <v>634</v>
      </c>
      <c r="I183">
        <v>646</v>
      </c>
      <c r="J183">
        <v>29</v>
      </c>
      <c r="K183">
        <v>16</v>
      </c>
      <c r="L183">
        <v>0</v>
      </c>
      <c r="M183">
        <v>0</v>
      </c>
    </row>
    <row r="184" spans="1:13">
      <c r="A184">
        <v>2</v>
      </c>
      <c r="B184" t="s">
        <v>130</v>
      </c>
      <c r="C184">
        <v>3</v>
      </c>
      <c r="D184" t="s">
        <v>8</v>
      </c>
      <c r="E184">
        <v>0</v>
      </c>
      <c r="F184">
        <v>0</v>
      </c>
      <c r="G184">
        <v>0</v>
      </c>
    </row>
    <row r="185" spans="1:13">
      <c r="A185">
        <v>2</v>
      </c>
      <c r="B185" t="s">
        <v>131</v>
      </c>
      <c r="C185">
        <v>3</v>
      </c>
      <c r="D185" t="s">
        <v>8</v>
      </c>
      <c r="E185">
        <v>417</v>
      </c>
      <c r="F185">
        <v>254</v>
      </c>
      <c r="G185">
        <v>163</v>
      </c>
      <c r="H185">
        <v>254</v>
      </c>
      <c r="I185">
        <v>163</v>
      </c>
      <c r="J185">
        <v>0</v>
      </c>
      <c r="K185">
        <v>0</v>
      </c>
      <c r="L185">
        <v>0</v>
      </c>
      <c r="M185">
        <v>0</v>
      </c>
    </row>
    <row r="186" spans="1:13">
      <c r="A186">
        <v>2</v>
      </c>
      <c r="B186" t="s">
        <v>132</v>
      </c>
      <c r="C186">
        <v>3</v>
      </c>
      <c r="D186" t="s">
        <v>8</v>
      </c>
      <c r="E186">
        <v>5</v>
      </c>
      <c r="F186">
        <v>4</v>
      </c>
      <c r="G186">
        <v>1</v>
      </c>
      <c r="H186">
        <v>4</v>
      </c>
      <c r="I186">
        <v>1</v>
      </c>
      <c r="J186">
        <v>0</v>
      </c>
      <c r="K186">
        <v>0</v>
      </c>
      <c r="L186">
        <v>0</v>
      </c>
      <c r="M186">
        <v>0</v>
      </c>
    </row>
    <row r="187" spans="1:13">
      <c r="A187">
        <v>2</v>
      </c>
      <c r="B187" t="s">
        <v>134</v>
      </c>
      <c r="C187">
        <v>3</v>
      </c>
      <c r="D187" t="s">
        <v>8</v>
      </c>
      <c r="E187">
        <v>0</v>
      </c>
      <c r="F187">
        <v>0</v>
      </c>
      <c r="G187">
        <v>0</v>
      </c>
    </row>
    <row r="188" spans="1:13">
      <c r="A188">
        <v>2</v>
      </c>
      <c r="B188" t="s">
        <v>136</v>
      </c>
      <c r="C188">
        <v>3</v>
      </c>
      <c r="D188" t="s">
        <v>8</v>
      </c>
      <c r="E188">
        <v>105</v>
      </c>
      <c r="F188">
        <v>52</v>
      </c>
      <c r="G188">
        <v>53</v>
      </c>
      <c r="H188">
        <v>52</v>
      </c>
      <c r="I188">
        <v>53</v>
      </c>
      <c r="J188">
        <v>0</v>
      </c>
      <c r="K188">
        <v>0</v>
      </c>
      <c r="L188">
        <v>0</v>
      </c>
      <c r="M188">
        <v>0</v>
      </c>
    </row>
    <row r="189" spans="1:13">
      <c r="A189">
        <v>2</v>
      </c>
      <c r="B189" t="s">
        <v>137</v>
      </c>
      <c r="C189">
        <v>3</v>
      </c>
      <c r="D189" t="s">
        <v>8</v>
      </c>
      <c r="E189">
        <v>0</v>
      </c>
      <c r="F189">
        <v>0</v>
      </c>
      <c r="G189">
        <v>0</v>
      </c>
    </row>
    <row r="190" spans="1:13">
      <c r="A190">
        <v>2</v>
      </c>
      <c r="B190" t="s">
        <v>138</v>
      </c>
      <c r="C190">
        <v>3</v>
      </c>
      <c r="D190" t="s">
        <v>8</v>
      </c>
      <c r="E190">
        <v>0</v>
      </c>
      <c r="F190">
        <v>0</v>
      </c>
      <c r="G190">
        <v>0</v>
      </c>
    </row>
    <row r="191" spans="1:13">
      <c r="A191">
        <v>2</v>
      </c>
      <c r="B191" t="s">
        <v>139</v>
      </c>
      <c r="C191">
        <v>3</v>
      </c>
      <c r="D191" t="s">
        <v>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>
        <v>2</v>
      </c>
      <c r="B192" t="s">
        <v>133</v>
      </c>
      <c r="C192">
        <v>3</v>
      </c>
      <c r="D192" t="s">
        <v>79</v>
      </c>
      <c r="E192">
        <v>638</v>
      </c>
      <c r="F192">
        <v>231</v>
      </c>
      <c r="G192">
        <v>407</v>
      </c>
      <c r="H192">
        <v>231</v>
      </c>
      <c r="I192">
        <v>407</v>
      </c>
      <c r="J192">
        <v>0</v>
      </c>
      <c r="K192">
        <v>0</v>
      </c>
      <c r="L192">
        <v>0</v>
      </c>
      <c r="M192">
        <v>0</v>
      </c>
    </row>
    <row r="193" spans="1:13">
      <c r="A193">
        <v>1</v>
      </c>
      <c r="B193" t="s">
        <v>126</v>
      </c>
      <c r="C193">
        <v>3</v>
      </c>
      <c r="D193" t="s">
        <v>12</v>
      </c>
      <c r="E193">
        <v>125</v>
      </c>
      <c r="F193">
        <v>44</v>
      </c>
      <c r="G193">
        <v>81</v>
      </c>
      <c r="H193">
        <v>34</v>
      </c>
      <c r="I193">
        <v>74</v>
      </c>
      <c r="J193">
        <v>10</v>
      </c>
      <c r="K193">
        <v>7</v>
      </c>
      <c r="L193">
        <v>0</v>
      </c>
      <c r="M193">
        <v>0</v>
      </c>
    </row>
    <row r="194" spans="1:13">
      <c r="A194">
        <v>2</v>
      </c>
      <c r="B194" t="s">
        <v>127</v>
      </c>
      <c r="C194">
        <v>3</v>
      </c>
      <c r="D194" t="s">
        <v>12</v>
      </c>
      <c r="E194">
        <v>0</v>
      </c>
      <c r="F194">
        <v>0</v>
      </c>
      <c r="G194">
        <v>0</v>
      </c>
    </row>
    <row r="195" spans="1:13">
      <c r="A195">
        <v>2</v>
      </c>
      <c r="B195" t="s">
        <v>128</v>
      </c>
      <c r="C195">
        <v>3</v>
      </c>
      <c r="D195" t="s">
        <v>12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>
        <v>2</v>
      </c>
      <c r="B196" t="s">
        <v>129</v>
      </c>
      <c r="C196">
        <v>3</v>
      </c>
      <c r="D196" t="s">
        <v>12</v>
      </c>
      <c r="E196">
        <v>239</v>
      </c>
      <c r="F196">
        <v>65</v>
      </c>
      <c r="G196">
        <v>174</v>
      </c>
      <c r="H196">
        <v>57</v>
      </c>
      <c r="I196">
        <v>174</v>
      </c>
      <c r="J196">
        <v>8</v>
      </c>
    </row>
    <row r="197" spans="1:13">
      <c r="A197">
        <v>2</v>
      </c>
      <c r="B197" t="s">
        <v>130</v>
      </c>
      <c r="C197">
        <v>3</v>
      </c>
      <c r="D197" t="s">
        <v>12</v>
      </c>
      <c r="E197">
        <v>0</v>
      </c>
      <c r="F197">
        <v>0</v>
      </c>
      <c r="G197">
        <v>0</v>
      </c>
    </row>
    <row r="198" spans="1:13">
      <c r="A198">
        <v>2</v>
      </c>
      <c r="B198" t="s">
        <v>131</v>
      </c>
      <c r="C198">
        <v>3</v>
      </c>
      <c r="D198" t="s">
        <v>12</v>
      </c>
      <c r="E198">
        <v>90</v>
      </c>
      <c r="F198">
        <v>46</v>
      </c>
      <c r="G198">
        <v>44</v>
      </c>
      <c r="H198">
        <v>46</v>
      </c>
      <c r="I198">
        <v>44</v>
      </c>
      <c r="J198">
        <v>0</v>
      </c>
      <c r="K198">
        <v>0</v>
      </c>
      <c r="L198">
        <v>0</v>
      </c>
      <c r="M198">
        <v>0</v>
      </c>
    </row>
    <row r="199" spans="1:13">
      <c r="A199">
        <v>2</v>
      </c>
      <c r="B199" t="s">
        <v>132</v>
      </c>
      <c r="C199">
        <v>3</v>
      </c>
      <c r="D199" t="s">
        <v>12</v>
      </c>
      <c r="E199">
        <v>13</v>
      </c>
      <c r="F199">
        <v>9</v>
      </c>
      <c r="G199">
        <v>4</v>
      </c>
      <c r="H199">
        <v>9</v>
      </c>
      <c r="I199">
        <v>3</v>
      </c>
      <c r="J199">
        <v>0</v>
      </c>
      <c r="K199">
        <v>1</v>
      </c>
      <c r="L199">
        <v>0</v>
      </c>
      <c r="M199">
        <v>0</v>
      </c>
    </row>
    <row r="200" spans="1:13">
      <c r="A200">
        <v>2</v>
      </c>
      <c r="B200" t="s">
        <v>133</v>
      </c>
      <c r="C200">
        <v>3</v>
      </c>
      <c r="D200" t="s">
        <v>12</v>
      </c>
      <c r="E200">
        <v>0</v>
      </c>
    </row>
    <row r="201" spans="1:13">
      <c r="A201">
        <v>2</v>
      </c>
      <c r="B201" t="s">
        <v>134</v>
      </c>
      <c r="C201">
        <v>3</v>
      </c>
      <c r="D201" t="s">
        <v>12</v>
      </c>
      <c r="E201">
        <v>0</v>
      </c>
      <c r="F201">
        <v>0</v>
      </c>
      <c r="G201">
        <v>0</v>
      </c>
    </row>
    <row r="202" spans="1:13">
      <c r="A202">
        <v>2</v>
      </c>
      <c r="B202" t="s">
        <v>135</v>
      </c>
      <c r="C202">
        <v>3</v>
      </c>
      <c r="D202" t="s">
        <v>12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>
      <c r="A203">
        <v>2</v>
      </c>
      <c r="B203" t="s">
        <v>136</v>
      </c>
      <c r="C203">
        <v>3</v>
      </c>
      <c r="D203" t="s">
        <v>12</v>
      </c>
      <c r="E203">
        <v>21</v>
      </c>
      <c r="F203">
        <v>9</v>
      </c>
      <c r="G203">
        <v>12</v>
      </c>
      <c r="H203">
        <v>9</v>
      </c>
      <c r="I203">
        <v>12</v>
      </c>
      <c r="J203">
        <v>0</v>
      </c>
      <c r="K203">
        <v>0</v>
      </c>
      <c r="L203">
        <v>0</v>
      </c>
      <c r="M203">
        <v>0</v>
      </c>
    </row>
    <row r="204" spans="1:13">
      <c r="A204">
        <v>2</v>
      </c>
      <c r="B204" t="s">
        <v>137</v>
      </c>
      <c r="C204">
        <v>3</v>
      </c>
      <c r="D204" t="s">
        <v>12</v>
      </c>
      <c r="E204">
        <v>0</v>
      </c>
      <c r="F204">
        <v>0</v>
      </c>
      <c r="G204">
        <v>0</v>
      </c>
    </row>
    <row r="205" spans="1:13">
      <c r="A205">
        <v>2</v>
      </c>
      <c r="B205" t="s">
        <v>138</v>
      </c>
      <c r="C205">
        <v>3</v>
      </c>
      <c r="D205" t="s">
        <v>12</v>
      </c>
      <c r="E205">
        <v>0</v>
      </c>
      <c r="F205">
        <v>0</v>
      </c>
      <c r="G205">
        <v>0</v>
      </c>
    </row>
    <row r="206" spans="1:13">
      <c r="A206">
        <v>2</v>
      </c>
      <c r="B206" t="s">
        <v>139</v>
      </c>
      <c r="C206">
        <v>3</v>
      </c>
      <c r="D206" t="s">
        <v>12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>
      <c r="A207">
        <v>2</v>
      </c>
      <c r="B207" t="s">
        <v>134</v>
      </c>
      <c r="C207">
        <v>3</v>
      </c>
      <c r="D207" t="s">
        <v>108</v>
      </c>
      <c r="E207">
        <v>16</v>
      </c>
      <c r="F207">
        <v>12</v>
      </c>
      <c r="G207">
        <v>4</v>
      </c>
      <c r="H207">
        <v>0</v>
      </c>
      <c r="I207">
        <v>0</v>
      </c>
      <c r="J207">
        <v>12</v>
      </c>
      <c r="K207">
        <v>4</v>
      </c>
      <c r="L207">
        <v>0</v>
      </c>
      <c r="M207">
        <v>0</v>
      </c>
    </row>
    <row r="208" spans="1:13">
      <c r="A208">
        <v>2</v>
      </c>
      <c r="B208" t="s">
        <v>130</v>
      </c>
      <c r="C208">
        <v>3</v>
      </c>
      <c r="D208" t="s">
        <v>98</v>
      </c>
      <c r="E208">
        <v>148</v>
      </c>
      <c r="F208">
        <v>50</v>
      </c>
      <c r="G208">
        <v>98</v>
      </c>
      <c r="H208">
        <v>42</v>
      </c>
      <c r="I208">
        <v>83</v>
      </c>
      <c r="J208">
        <v>8</v>
      </c>
      <c r="K208">
        <v>15</v>
      </c>
      <c r="L208">
        <v>0</v>
      </c>
      <c r="M208">
        <v>0</v>
      </c>
    </row>
    <row r="209" spans="1:13">
      <c r="A209">
        <v>1</v>
      </c>
      <c r="B209" t="s">
        <v>126</v>
      </c>
      <c r="C209">
        <v>4</v>
      </c>
      <c r="D209" t="s">
        <v>36</v>
      </c>
      <c r="E209">
        <v>21</v>
      </c>
      <c r="F209">
        <v>11</v>
      </c>
      <c r="G209">
        <v>10</v>
      </c>
      <c r="H209">
        <v>11</v>
      </c>
      <c r="I209">
        <v>10</v>
      </c>
      <c r="J209">
        <v>0</v>
      </c>
      <c r="K209">
        <v>0</v>
      </c>
      <c r="L209">
        <v>0</v>
      </c>
      <c r="M209">
        <v>0</v>
      </c>
    </row>
    <row r="210" spans="1:13">
      <c r="A210">
        <v>2</v>
      </c>
      <c r="B210" t="s">
        <v>127</v>
      </c>
      <c r="C210">
        <v>4</v>
      </c>
      <c r="D210" t="s">
        <v>30</v>
      </c>
      <c r="E210">
        <v>0</v>
      </c>
      <c r="F210">
        <v>0</v>
      </c>
      <c r="G210">
        <v>0</v>
      </c>
    </row>
    <row r="211" spans="1:13">
      <c r="A211">
        <v>2</v>
      </c>
      <c r="B211" t="s">
        <v>128</v>
      </c>
      <c r="C211">
        <v>4</v>
      </c>
      <c r="D211" t="s">
        <v>30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>
      <c r="A212">
        <v>2</v>
      </c>
      <c r="B212" t="s">
        <v>129</v>
      </c>
      <c r="C212">
        <v>4</v>
      </c>
      <c r="D212" t="s">
        <v>30</v>
      </c>
      <c r="E212">
        <v>0</v>
      </c>
      <c r="F212">
        <v>0</v>
      </c>
      <c r="G212">
        <v>0</v>
      </c>
    </row>
    <row r="213" spans="1:13">
      <c r="A213">
        <v>2</v>
      </c>
      <c r="B213" t="s">
        <v>130</v>
      </c>
      <c r="C213">
        <v>4</v>
      </c>
      <c r="D213" t="s">
        <v>30</v>
      </c>
      <c r="E213">
        <v>0</v>
      </c>
      <c r="F213">
        <v>0</v>
      </c>
      <c r="G213">
        <v>0</v>
      </c>
    </row>
    <row r="214" spans="1:13">
      <c r="A214">
        <v>2</v>
      </c>
      <c r="B214" t="s">
        <v>132</v>
      </c>
      <c r="C214">
        <v>4</v>
      </c>
      <c r="D214" t="s">
        <v>30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>
      <c r="A215">
        <v>2</v>
      </c>
      <c r="B215" t="s">
        <v>133</v>
      </c>
      <c r="C215">
        <v>4</v>
      </c>
      <c r="D215" t="s">
        <v>30</v>
      </c>
      <c r="E215">
        <v>0</v>
      </c>
      <c r="F215">
        <v>0</v>
      </c>
      <c r="G215">
        <v>0</v>
      </c>
    </row>
    <row r="216" spans="1:13">
      <c r="A216">
        <v>2</v>
      </c>
      <c r="B216" t="s">
        <v>134</v>
      </c>
      <c r="C216">
        <v>4</v>
      </c>
      <c r="D216" t="s">
        <v>30</v>
      </c>
      <c r="E216">
        <v>0</v>
      </c>
      <c r="F216">
        <v>0</v>
      </c>
      <c r="G216">
        <v>0</v>
      </c>
    </row>
    <row r="217" spans="1:13">
      <c r="A217">
        <v>2</v>
      </c>
      <c r="B217" t="s">
        <v>135</v>
      </c>
      <c r="C217">
        <v>4</v>
      </c>
      <c r="D217" t="s">
        <v>30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>
      <c r="A218">
        <v>2</v>
      </c>
      <c r="B218" t="s">
        <v>136</v>
      </c>
      <c r="C218">
        <v>4</v>
      </c>
      <c r="D218" t="s">
        <v>30</v>
      </c>
      <c r="E218">
        <v>0</v>
      </c>
      <c r="F218">
        <v>0</v>
      </c>
      <c r="G218">
        <v>0</v>
      </c>
    </row>
    <row r="219" spans="1:13">
      <c r="A219">
        <v>2</v>
      </c>
      <c r="B219" t="s">
        <v>137</v>
      </c>
      <c r="C219">
        <v>4</v>
      </c>
      <c r="D219" t="s">
        <v>30</v>
      </c>
      <c r="E219">
        <v>0</v>
      </c>
      <c r="F219">
        <v>0</v>
      </c>
      <c r="G219">
        <v>0</v>
      </c>
    </row>
    <row r="220" spans="1:13">
      <c r="A220">
        <v>2</v>
      </c>
      <c r="B220" t="s">
        <v>138</v>
      </c>
      <c r="C220">
        <v>4</v>
      </c>
      <c r="D220" t="s">
        <v>30</v>
      </c>
      <c r="E220">
        <v>0</v>
      </c>
      <c r="F220">
        <v>0</v>
      </c>
      <c r="G220">
        <v>0</v>
      </c>
    </row>
    <row r="221" spans="1:13">
      <c r="A221">
        <v>2</v>
      </c>
      <c r="B221" t="s">
        <v>139</v>
      </c>
      <c r="C221">
        <v>4</v>
      </c>
      <c r="D221" t="s">
        <v>30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>
      <c r="A222">
        <v>1</v>
      </c>
      <c r="B222" t="s">
        <v>126</v>
      </c>
      <c r="C222">
        <v>4</v>
      </c>
      <c r="D222" t="s">
        <v>4</v>
      </c>
      <c r="E222">
        <v>325</v>
      </c>
      <c r="F222">
        <v>225</v>
      </c>
      <c r="G222">
        <v>100</v>
      </c>
      <c r="H222">
        <v>206</v>
      </c>
      <c r="I222">
        <v>94</v>
      </c>
      <c r="J222">
        <v>19</v>
      </c>
      <c r="K222">
        <v>6</v>
      </c>
      <c r="L222">
        <v>0</v>
      </c>
      <c r="M222">
        <v>0</v>
      </c>
    </row>
    <row r="223" spans="1:13">
      <c r="A223">
        <v>2</v>
      </c>
      <c r="B223" t="s">
        <v>127</v>
      </c>
      <c r="C223">
        <v>4</v>
      </c>
      <c r="D223" t="s">
        <v>4</v>
      </c>
      <c r="E223">
        <v>0</v>
      </c>
      <c r="F223">
        <v>0</v>
      </c>
      <c r="G223">
        <v>0</v>
      </c>
    </row>
    <row r="224" spans="1:13">
      <c r="A224">
        <v>2</v>
      </c>
      <c r="B224" t="s">
        <v>128</v>
      </c>
      <c r="C224">
        <v>4</v>
      </c>
      <c r="D224" t="s">
        <v>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>
      <c r="A225">
        <v>2</v>
      </c>
      <c r="B225" t="s">
        <v>129</v>
      </c>
      <c r="C225">
        <v>4</v>
      </c>
      <c r="D225" t="s">
        <v>4</v>
      </c>
      <c r="E225">
        <v>0</v>
      </c>
      <c r="F225">
        <v>0</v>
      </c>
      <c r="G225">
        <v>0</v>
      </c>
    </row>
    <row r="226" spans="1:13">
      <c r="A226">
        <v>2</v>
      </c>
      <c r="B226" t="s">
        <v>130</v>
      </c>
      <c r="C226">
        <v>4</v>
      </c>
      <c r="D226" t="s">
        <v>4</v>
      </c>
      <c r="E226">
        <v>0</v>
      </c>
      <c r="F226">
        <v>0</v>
      </c>
      <c r="G226">
        <v>0</v>
      </c>
    </row>
    <row r="227" spans="1:13">
      <c r="A227">
        <v>2</v>
      </c>
      <c r="B227" t="s">
        <v>132</v>
      </c>
      <c r="C227">
        <v>4</v>
      </c>
      <c r="D227" t="s">
        <v>4</v>
      </c>
      <c r="E227">
        <v>0</v>
      </c>
      <c r="F227">
        <v>0</v>
      </c>
      <c r="G227">
        <v>0</v>
      </c>
    </row>
    <row r="228" spans="1:13">
      <c r="A228">
        <v>2</v>
      </c>
      <c r="B228" t="s">
        <v>133</v>
      </c>
      <c r="C228">
        <v>4</v>
      </c>
      <c r="D228" t="s">
        <v>4</v>
      </c>
      <c r="E228">
        <v>0</v>
      </c>
      <c r="F228">
        <v>0</v>
      </c>
      <c r="G228">
        <v>0</v>
      </c>
    </row>
    <row r="229" spans="1:13">
      <c r="A229">
        <v>2</v>
      </c>
      <c r="B229" t="s">
        <v>134</v>
      </c>
      <c r="C229">
        <v>4</v>
      </c>
      <c r="D229" t="s">
        <v>4</v>
      </c>
      <c r="E229">
        <v>0</v>
      </c>
      <c r="F229">
        <v>0</v>
      </c>
      <c r="G229">
        <v>0</v>
      </c>
    </row>
    <row r="230" spans="1:13">
      <c r="A230">
        <v>2</v>
      </c>
      <c r="B230" t="s">
        <v>135</v>
      </c>
      <c r="C230">
        <v>4</v>
      </c>
      <c r="D230" t="s">
        <v>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>
      <c r="A231">
        <v>2</v>
      </c>
      <c r="B231" t="s">
        <v>136</v>
      </c>
      <c r="C231">
        <v>4</v>
      </c>
      <c r="D231" t="s">
        <v>4</v>
      </c>
      <c r="E231">
        <v>0</v>
      </c>
      <c r="F231">
        <v>0</v>
      </c>
      <c r="G231">
        <v>0</v>
      </c>
    </row>
    <row r="232" spans="1:13">
      <c r="A232">
        <v>2</v>
      </c>
      <c r="B232" t="s">
        <v>137</v>
      </c>
      <c r="C232">
        <v>4</v>
      </c>
      <c r="D232" t="s">
        <v>4</v>
      </c>
      <c r="E232">
        <v>0</v>
      </c>
      <c r="F232">
        <v>0</v>
      </c>
      <c r="G232">
        <v>0</v>
      </c>
    </row>
    <row r="233" spans="1:13">
      <c r="A233">
        <v>2</v>
      </c>
      <c r="B233" t="s">
        <v>138</v>
      </c>
      <c r="C233">
        <v>4</v>
      </c>
      <c r="D233" t="s">
        <v>4</v>
      </c>
      <c r="E233">
        <v>0</v>
      </c>
      <c r="F233">
        <v>0</v>
      </c>
      <c r="G233">
        <v>0</v>
      </c>
    </row>
    <row r="234" spans="1:13">
      <c r="A234">
        <v>2</v>
      </c>
      <c r="B234" t="s">
        <v>139</v>
      </c>
      <c r="C234">
        <v>4</v>
      </c>
      <c r="D234" t="s">
        <v>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>
      <c r="A235">
        <v>1</v>
      </c>
      <c r="B235" t="s">
        <v>126</v>
      </c>
      <c r="C235">
        <v>4</v>
      </c>
      <c r="D235" t="s">
        <v>13</v>
      </c>
      <c r="E235">
        <v>168</v>
      </c>
      <c r="F235">
        <v>59</v>
      </c>
      <c r="G235">
        <v>109</v>
      </c>
      <c r="H235">
        <v>59</v>
      </c>
      <c r="I235">
        <v>109</v>
      </c>
      <c r="J235">
        <v>0</v>
      </c>
      <c r="K235">
        <v>0</v>
      </c>
      <c r="L235">
        <v>0</v>
      </c>
      <c r="M235">
        <v>0</v>
      </c>
    </row>
    <row r="236" spans="1:13">
      <c r="A236">
        <v>2</v>
      </c>
      <c r="B236" t="s">
        <v>127</v>
      </c>
      <c r="C236">
        <v>4</v>
      </c>
      <c r="D236" t="s">
        <v>13</v>
      </c>
      <c r="E236">
        <v>0</v>
      </c>
      <c r="F236">
        <v>0</v>
      </c>
      <c r="G236">
        <v>0</v>
      </c>
    </row>
    <row r="237" spans="1:13">
      <c r="A237">
        <v>2</v>
      </c>
      <c r="B237" t="s">
        <v>128</v>
      </c>
      <c r="C237">
        <v>4</v>
      </c>
      <c r="D237" t="s">
        <v>13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>
      <c r="A238">
        <v>2</v>
      </c>
      <c r="B238" t="s">
        <v>129</v>
      </c>
      <c r="C238">
        <v>4</v>
      </c>
      <c r="D238" t="s">
        <v>13</v>
      </c>
      <c r="E238">
        <v>0</v>
      </c>
      <c r="F238">
        <v>0</v>
      </c>
      <c r="G238">
        <v>0</v>
      </c>
    </row>
    <row r="239" spans="1:13">
      <c r="A239">
        <v>2</v>
      </c>
      <c r="B239" t="s">
        <v>130</v>
      </c>
      <c r="C239">
        <v>4</v>
      </c>
      <c r="D239" t="s">
        <v>13</v>
      </c>
      <c r="E239">
        <v>0</v>
      </c>
      <c r="F239">
        <v>0</v>
      </c>
      <c r="G239">
        <v>0</v>
      </c>
    </row>
    <row r="240" spans="1:13">
      <c r="A240">
        <v>2</v>
      </c>
      <c r="B240" t="s">
        <v>131</v>
      </c>
      <c r="C240">
        <v>4</v>
      </c>
      <c r="D240" t="s">
        <v>13</v>
      </c>
      <c r="E240">
        <v>0</v>
      </c>
      <c r="F240">
        <v>0</v>
      </c>
      <c r="G240">
        <v>0</v>
      </c>
    </row>
    <row r="241" spans="1:13">
      <c r="A241">
        <v>2</v>
      </c>
      <c r="B241" t="s">
        <v>132</v>
      </c>
      <c r="C241">
        <v>4</v>
      </c>
      <c r="D241" t="s">
        <v>13</v>
      </c>
      <c r="E241">
        <v>6</v>
      </c>
      <c r="F241">
        <v>3</v>
      </c>
      <c r="G241">
        <v>3</v>
      </c>
      <c r="H241">
        <v>3</v>
      </c>
      <c r="I241">
        <v>3</v>
      </c>
      <c r="J241">
        <v>0</v>
      </c>
      <c r="K241">
        <v>0</v>
      </c>
      <c r="L241">
        <v>0</v>
      </c>
      <c r="M241">
        <v>0</v>
      </c>
    </row>
    <row r="242" spans="1:13">
      <c r="A242">
        <v>2</v>
      </c>
      <c r="B242" t="s">
        <v>133</v>
      </c>
      <c r="C242">
        <v>4</v>
      </c>
      <c r="D242" t="s">
        <v>13</v>
      </c>
      <c r="E242">
        <v>0</v>
      </c>
    </row>
    <row r="243" spans="1:13">
      <c r="A243">
        <v>2</v>
      </c>
      <c r="B243" t="s">
        <v>134</v>
      </c>
      <c r="C243">
        <v>4</v>
      </c>
      <c r="D243" t="s">
        <v>13</v>
      </c>
      <c r="E243">
        <v>0</v>
      </c>
      <c r="F243">
        <v>0</v>
      </c>
      <c r="G243">
        <v>0</v>
      </c>
    </row>
    <row r="244" spans="1:13">
      <c r="A244">
        <v>2</v>
      </c>
      <c r="B244" t="s">
        <v>135</v>
      </c>
      <c r="C244">
        <v>4</v>
      </c>
      <c r="D244" t="s">
        <v>13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>
      <c r="A245">
        <v>2</v>
      </c>
      <c r="B245" t="s">
        <v>136</v>
      </c>
      <c r="C245">
        <v>4</v>
      </c>
      <c r="D245" t="s">
        <v>13</v>
      </c>
      <c r="E245">
        <v>0</v>
      </c>
      <c r="F245">
        <v>0</v>
      </c>
      <c r="G245">
        <v>0</v>
      </c>
    </row>
    <row r="246" spans="1:13">
      <c r="A246">
        <v>2</v>
      </c>
      <c r="B246" t="s">
        <v>137</v>
      </c>
      <c r="C246">
        <v>4</v>
      </c>
      <c r="D246" t="s">
        <v>13</v>
      </c>
      <c r="E246">
        <v>0</v>
      </c>
      <c r="F246">
        <v>0</v>
      </c>
      <c r="G246">
        <v>0</v>
      </c>
    </row>
    <row r="247" spans="1:13">
      <c r="A247">
        <v>2</v>
      </c>
      <c r="B247" t="s">
        <v>138</v>
      </c>
      <c r="C247">
        <v>4</v>
      </c>
      <c r="D247" t="s">
        <v>13</v>
      </c>
      <c r="E247">
        <v>0</v>
      </c>
      <c r="F247">
        <v>0</v>
      </c>
      <c r="G247">
        <v>0</v>
      </c>
    </row>
    <row r="248" spans="1:13">
      <c r="A248">
        <v>2</v>
      </c>
      <c r="B248" t="s">
        <v>139</v>
      </c>
      <c r="C248">
        <v>4</v>
      </c>
      <c r="D248" t="s">
        <v>13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>
      <c r="A249">
        <v>2</v>
      </c>
      <c r="B249" t="s">
        <v>137</v>
      </c>
      <c r="C249">
        <v>5</v>
      </c>
      <c r="D249" t="s">
        <v>64</v>
      </c>
      <c r="E249">
        <v>24</v>
      </c>
      <c r="F249">
        <v>9</v>
      </c>
      <c r="G249">
        <v>15</v>
      </c>
      <c r="H249">
        <v>9</v>
      </c>
      <c r="I249">
        <v>15</v>
      </c>
    </row>
    <row r="250" spans="1:13">
      <c r="A250">
        <v>2</v>
      </c>
      <c r="B250" t="s">
        <v>131</v>
      </c>
      <c r="C250">
        <v>5</v>
      </c>
      <c r="D250" t="s">
        <v>50</v>
      </c>
      <c r="E250">
        <v>0</v>
      </c>
      <c r="F250">
        <v>0</v>
      </c>
      <c r="G250">
        <v>0</v>
      </c>
    </row>
    <row r="251" spans="1:13">
      <c r="A251">
        <v>1</v>
      </c>
      <c r="B251" t="s">
        <v>126</v>
      </c>
      <c r="C251">
        <v>5</v>
      </c>
      <c r="D251" t="s">
        <v>37</v>
      </c>
      <c r="E251">
        <v>926</v>
      </c>
      <c r="F251">
        <v>478</v>
      </c>
      <c r="G251">
        <v>448</v>
      </c>
      <c r="H251">
        <v>458</v>
      </c>
      <c r="I251">
        <v>439</v>
      </c>
      <c r="J251">
        <v>20</v>
      </c>
      <c r="K251">
        <v>9</v>
      </c>
      <c r="L251">
        <v>0</v>
      </c>
      <c r="M251">
        <v>0</v>
      </c>
    </row>
    <row r="252" spans="1:13">
      <c r="A252">
        <v>2</v>
      </c>
      <c r="B252" t="s">
        <v>131</v>
      </c>
      <c r="C252">
        <v>5</v>
      </c>
      <c r="D252" t="s">
        <v>37</v>
      </c>
      <c r="E252">
        <v>0</v>
      </c>
      <c r="F252">
        <v>0</v>
      </c>
      <c r="G252">
        <v>0</v>
      </c>
    </row>
    <row r="253" spans="1:13">
      <c r="A253">
        <v>1</v>
      </c>
      <c r="B253" t="s">
        <v>126</v>
      </c>
      <c r="C253">
        <v>5</v>
      </c>
      <c r="D253" t="s">
        <v>38</v>
      </c>
      <c r="E253">
        <v>1218</v>
      </c>
      <c r="F253">
        <v>505</v>
      </c>
      <c r="G253">
        <v>713</v>
      </c>
      <c r="H253">
        <v>498</v>
      </c>
      <c r="I253">
        <v>702</v>
      </c>
      <c r="J253">
        <v>7</v>
      </c>
      <c r="K253">
        <v>11</v>
      </c>
      <c r="L253">
        <v>0</v>
      </c>
      <c r="M253">
        <v>0</v>
      </c>
    </row>
    <row r="254" spans="1:13">
      <c r="A254">
        <v>2</v>
      </c>
      <c r="B254" t="s">
        <v>131</v>
      </c>
      <c r="C254">
        <v>5</v>
      </c>
      <c r="D254" t="s">
        <v>38</v>
      </c>
      <c r="E254">
        <v>0</v>
      </c>
      <c r="F254">
        <v>0</v>
      </c>
      <c r="G254">
        <v>0</v>
      </c>
    </row>
    <row r="255" spans="1:13">
      <c r="A255">
        <v>1</v>
      </c>
      <c r="B255" t="s">
        <v>126</v>
      </c>
      <c r="C255">
        <v>5</v>
      </c>
      <c r="D255" t="s">
        <v>39</v>
      </c>
      <c r="E255">
        <v>1279</v>
      </c>
      <c r="F255">
        <v>525</v>
      </c>
      <c r="G255">
        <v>754</v>
      </c>
      <c r="H255">
        <v>525</v>
      </c>
      <c r="I255">
        <v>754</v>
      </c>
      <c r="J255">
        <v>0</v>
      </c>
      <c r="K255">
        <v>0</v>
      </c>
      <c r="L255">
        <v>0</v>
      </c>
      <c r="M255">
        <v>0</v>
      </c>
    </row>
    <row r="256" spans="1:13">
      <c r="A256">
        <v>2</v>
      </c>
      <c r="B256" t="s">
        <v>131</v>
      </c>
      <c r="C256">
        <v>5</v>
      </c>
      <c r="D256" t="s">
        <v>39</v>
      </c>
      <c r="E256">
        <v>0</v>
      </c>
      <c r="F256">
        <v>0</v>
      </c>
      <c r="G256">
        <v>0</v>
      </c>
    </row>
    <row r="257" spans="1:13">
      <c r="A257">
        <v>1</v>
      </c>
      <c r="B257" t="s">
        <v>126</v>
      </c>
      <c r="C257">
        <v>5</v>
      </c>
      <c r="D257" t="s">
        <v>40</v>
      </c>
      <c r="E257">
        <v>561</v>
      </c>
      <c r="F257">
        <v>215</v>
      </c>
      <c r="G257">
        <v>346</v>
      </c>
      <c r="H257">
        <v>215</v>
      </c>
      <c r="I257">
        <v>346</v>
      </c>
      <c r="J257">
        <v>0</v>
      </c>
      <c r="K257">
        <v>0</v>
      </c>
      <c r="L257">
        <v>0</v>
      </c>
      <c r="M257">
        <v>0</v>
      </c>
    </row>
    <row r="258" spans="1:13">
      <c r="A258">
        <v>2</v>
      </c>
      <c r="B258" t="s">
        <v>131</v>
      </c>
      <c r="C258">
        <v>5</v>
      </c>
      <c r="D258" t="s">
        <v>40</v>
      </c>
      <c r="E258">
        <v>0</v>
      </c>
      <c r="F258">
        <v>0</v>
      </c>
      <c r="G258">
        <v>0</v>
      </c>
    </row>
    <row r="259" spans="1:13">
      <c r="A259">
        <v>1</v>
      </c>
      <c r="B259" t="s">
        <v>126</v>
      </c>
      <c r="C259">
        <v>5</v>
      </c>
      <c r="D259" t="s">
        <v>41</v>
      </c>
      <c r="E259">
        <v>3996</v>
      </c>
      <c r="F259">
        <v>2027</v>
      </c>
      <c r="G259">
        <v>1969</v>
      </c>
      <c r="H259">
        <v>1840</v>
      </c>
      <c r="I259">
        <v>1770</v>
      </c>
      <c r="J259">
        <v>187</v>
      </c>
      <c r="K259">
        <v>199</v>
      </c>
      <c r="L259">
        <v>0</v>
      </c>
      <c r="M259">
        <v>0</v>
      </c>
    </row>
    <row r="260" spans="1:13">
      <c r="A260">
        <v>2</v>
      </c>
      <c r="B260" t="s">
        <v>131</v>
      </c>
      <c r="C260">
        <v>5</v>
      </c>
      <c r="D260" t="s">
        <v>41</v>
      </c>
      <c r="E260">
        <v>0</v>
      </c>
      <c r="F260">
        <v>0</v>
      </c>
      <c r="G260">
        <v>0</v>
      </c>
    </row>
    <row r="261" spans="1:13">
      <c r="A261">
        <v>1</v>
      </c>
      <c r="B261" t="s">
        <v>126</v>
      </c>
      <c r="C261">
        <v>5</v>
      </c>
      <c r="D261" t="s">
        <v>42</v>
      </c>
      <c r="E261">
        <v>721</v>
      </c>
      <c r="F261">
        <v>365</v>
      </c>
      <c r="G261">
        <v>356</v>
      </c>
      <c r="H261">
        <v>365</v>
      </c>
      <c r="I261">
        <v>356</v>
      </c>
      <c r="J261">
        <v>0</v>
      </c>
      <c r="K261">
        <v>0</v>
      </c>
      <c r="L261">
        <v>0</v>
      </c>
      <c r="M261">
        <v>0</v>
      </c>
    </row>
    <row r="262" spans="1:13">
      <c r="A262">
        <v>2</v>
      </c>
      <c r="B262" t="s">
        <v>131</v>
      </c>
      <c r="C262">
        <v>5</v>
      </c>
      <c r="D262" t="s">
        <v>42</v>
      </c>
      <c r="E262">
        <v>0</v>
      </c>
      <c r="F262">
        <v>0</v>
      </c>
      <c r="G262">
        <v>0</v>
      </c>
    </row>
    <row r="263" spans="1:13">
      <c r="A263">
        <v>1</v>
      </c>
      <c r="B263" t="s">
        <v>126</v>
      </c>
      <c r="C263">
        <v>5</v>
      </c>
      <c r="D263" t="s">
        <v>43</v>
      </c>
      <c r="E263">
        <v>585</v>
      </c>
      <c r="F263">
        <v>248</v>
      </c>
      <c r="G263">
        <v>337</v>
      </c>
      <c r="H263">
        <v>248</v>
      </c>
      <c r="I263">
        <v>337</v>
      </c>
      <c r="J263">
        <v>0</v>
      </c>
      <c r="K263">
        <v>0</v>
      </c>
      <c r="L263">
        <v>0</v>
      </c>
      <c r="M263">
        <v>0</v>
      </c>
    </row>
    <row r="264" spans="1:13">
      <c r="A264">
        <v>2</v>
      </c>
      <c r="B264" t="s">
        <v>131</v>
      </c>
      <c r="C264">
        <v>5</v>
      </c>
      <c r="D264" t="s">
        <v>43</v>
      </c>
      <c r="E264">
        <v>0</v>
      </c>
      <c r="F264">
        <v>0</v>
      </c>
      <c r="G264">
        <v>0</v>
      </c>
    </row>
    <row r="265" spans="1:13">
      <c r="A265">
        <v>2</v>
      </c>
      <c r="B265" t="s">
        <v>137</v>
      </c>
      <c r="C265">
        <v>5</v>
      </c>
      <c r="D265" t="s">
        <v>65</v>
      </c>
      <c r="E265">
        <v>38</v>
      </c>
      <c r="F265">
        <v>13</v>
      </c>
      <c r="G265">
        <v>25</v>
      </c>
      <c r="H265">
        <v>13</v>
      </c>
      <c r="I265">
        <v>25</v>
      </c>
    </row>
    <row r="266" spans="1:13">
      <c r="A266">
        <v>1</v>
      </c>
      <c r="B266" t="s">
        <v>126</v>
      </c>
      <c r="C266">
        <v>5</v>
      </c>
      <c r="D266" t="s">
        <v>18</v>
      </c>
      <c r="E266">
        <v>154</v>
      </c>
      <c r="F266">
        <v>58</v>
      </c>
      <c r="G266">
        <v>96</v>
      </c>
      <c r="H266">
        <v>44</v>
      </c>
      <c r="I266">
        <v>86</v>
      </c>
      <c r="J266">
        <v>14</v>
      </c>
      <c r="K266">
        <v>10</v>
      </c>
      <c r="L266">
        <v>0</v>
      </c>
      <c r="M266">
        <v>0</v>
      </c>
    </row>
    <row r="267" spans="1:13">
      <c r="A267">
        <v>2</v>
      </c>
      <c r="B267" t="s">
        <v>127</v>
      </c>
      <c r="C267">
        <v>5</v>
      </c>
      <c r="D267" t="s">
        <v>18</v>
      </c>
      <c r="E267">
        <v>0</v>
      </c>
      <c r="F267">
        <v>0</v>
      </c>
      <c r="G267">
        <v>0</v>
      </c>
    </row>
    <row r="268" spans="1:13">
      <c r="A268">
        <v>2</v>
      </c>
      <c r="B268" t="s">
        <v>128</v>
      </c>
      <c r="C268">
        <v>5</v>
      </c>
      <c r="D268" t="s">
        <v>18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>
      <c r="A269">
        <v>2</v>
      </c>
      <c r="B269" t="s">
        <v>129</v>
      </c>
      <c r="C269">
        <v>5</v>
      </c>
      <c r="D269" t="s">
        <v>18</v>
      </c>
      <c r="E269">
        <v>0</v>
      </c>
      <c r="F269">
        <v>0</v>
      </c>
      <c r="G269">
        <v>0</v>
      </c>
    </row>
    <row r="270" spans="1:13">
      <c r="A270">
        <v>2</v>
      </c>
      <c r="B270" t="s">
        <v>130</v>
      </c>
      <c r="C270">
        <v>5</v>
      </c>
      <c r="D270" t="s">
        <v>18</v>
      </c>
      <c r="E270">
        <v>0</v>
      </c>
      <c r="F270">
        <v>0</v>
      </c>
      <c r="G270">
        <v>0</v>
      </c>
    </row>
    <row r="271" spans="1:13">
      <c r="A271">
        <v>2</v>
      </c>
      <c r="B271" t="s">
        <v>131</v>
      </c>
      <c r="C271">
        <v>5</v>
      </c>
      <c r="D271" t="s">
        <v>18</v>
      </c>
      <c r="E271">
        <v>0</v>
      </c>
      <c r="F271">
        <v>0</v>
      </c>
      <c r="G271">
        <v>0</v>
      </c>
    </row>
    <row r="272" spans="1:13">
      <c r="A272">
        <v>2</v>
      </c>
      <c r="B272" t="s">
        <v>132</v>
      </c>
      <c r="C272">
        <v>5</v>
      </c>
      <c r="D272" t="s">
        <v>18</v>
      </c>
      <c r="E272">
        <v>6</v>
      </c>
      <c r="F272">
        <v>4</v>
      </c>
      <c r="G272">
        <v>2</v>
      </c>
      <c r="H272">
        <v>0</v>
      </c>
      <c r="I272">
        <v>0</v>
      </c>
      <c r="J272">
        <v>4</v>
      </c>
      <c r="K272">
        <v>2</v>
      </c>
      <c r="L272">
        <v>0</v>
      </c>
      <c r="M272">
        <v>0</v>
      </c>
    </row>
    <row r="273" spans="1:13">
      <c r="A273">
        <v>2</v>
      </c>
      <c r="B273" t="s">
        <v>133</v>
      </c>
      <c r="C273">
        <v>5</v>
      </c>
      <c r="D273" t="s">
        <v>18</v>
      </c>
      <c r="E273">
        <v>0</v>
      </c>
      <c r="F273">
        <v>0</v>
      </c>
      <c r="G273">
        <v>0</v>
      </c>
    </row>
    <row r="274" spans="1:13">
      <c r="A274">
        <v>2</v>
      </c>
      <c r="B274" t="s">
        <v>134</v>
      </c>
      <c r="C274">
        <v>5</v>
      </c>
      <c r="D274" t="s">
        <v>18</v>
      </c>
      <c r="E274">
        <v>17</v>
      </c>
      <c r="F274">
        <v>9</v>
      </c>
      <c r="G274">
        <v>8</v>
      </c>
      <c r="H274">
        <v>9</v>
      </c>
      <c r="I274">
        <v>8</v>
      </c>
      <c r="J274">
        <v>0</v>
      </c>
      <c r="K274">
        <v>0</v>
      </c>
      <c r="L274">
        <v>0</v>
      </c>
      <c r="M274">
        <v>0</v>
      </c>
    </row>
    <row r="275" spans="1:13">
      <c r="A275">
        <v>2</v>
      </c>
      <c r="B275" t="s">
        <v>135</v>
      </c>
      <c r="C275">
        <v>5</v>
      </c>
      <c r="D275" t="s">
        <v>18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>
      <c r="A276">
        <v>2</v>
      </c>
      <c r="B276" t="s">
        <v>136</v>
      </c>
      <c r="C276">
        <v>5</v>
      </c>
      <c r="D276" t="s">
        <v>18</v>
      </c>
      <c r="E276">
        <v>57</v>
      </c>
      <c r="F276">
        <v>14</v>
      </c>
      <c r="G276">
        <v>43</v>
      </c>
      <c r="H276">
        <v>14</v>
      </c>
      <c r="I276">
        <v>43</v>
      </c>
      <c r="J276">
        <v>0</v>
      </c>
      <c r="K276">
        <v>0</v>
      </c>
      <c r="L276">
        <v>0</v>
      </c>
      <c r="M276">
        <v>0</v>
      </c>
    </row>
    <row r="277" spans="1:13">
      <c r="A277">
        <v>2</v>
      </c>
      <c r="B277" t="s">
        <v>137</v>
      </c>
      <c r="C277">
        <v>5</v>
      </c>
      <c r="D277" t="s">
        <v>18</v>
      </c>
      <c r="E277">
        <v>0</v>
      </c>
      <c r="F277">
        <v>0</v>
      </c>
      <c r="G277">
        <v>0</v>
      </c>
    </row>
    <row r="278" spans="1:13">
      <c r="A278">
        <v>2</v>
      </c>
      <c r="B278" t="s">
        <v>138</v>
      </c>
      <c r="C278">
        <v>5</v>
      </c>
      <c r="D278" t="s">
        <v>18</v>
      </c>
      <c r="E278">
        <v>0</v>
      </c>
      <c r="F278">
        <v>0</v>
      </c>
      <c r="G278">
        <v>0</v>
      </c>
    </row>
    <row r="279" spans="1:13">
      <c r="A279">
        <v>2</v>
      </c>
      <c r="B279" t="s">
        <v>139</v>
      </c>
      <c r="C279">
        <v>5</v>
      </c>
      <c r="D279" t="s">
        <v>18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>
      <c r="A280">
        <v>1</v>
      </c>
      <c r="B280" t="s">
        <v>126</v>
      </c>
      <c r="C280">
        <v>5</v>
      </c>
      <c r="D280" t="s">
        <v>19</v>
      </c>
      <c r="E280">
        <v>416</v>
      </c>
      <c r="F280">
        <v>196</v>
      </c>
      <c r="G280">
        <v>220</v>
      </c>
      <c r="H280">
        <v>196</v>
      </c>
      <c r="I280">
        <v>220</v>
      </c>
      <c r="J280">
        <v>0</v>
      </c>
      <c r="K280">
        <v>0</v>
      </c>
      <c r="L280">
        <v>0</v>
      </c>
      <c r="M280">
        <v>0</v>
      </c>
    </row>
    <row r="281" spans="1:13">
      <c r="A281">
        <v>2</v>
      </c>
      <c r="B281" t="s">
        <v>127</v>
      </c>
      <c r="C281">
        <v>5</v>
      </c>
      <c r="D281" t="s">
        <v>19</v>
      </c>
      <c r="E281">
        <v>0</v>
      </c>
      <c r="F281">
        <v>0</v>
      </c>
      <c r="G281">
        <v>0</v>
      </c>
    </row>
    <row r="282" spans="1:13">
      <c r="A282">
        <v>2</v>
      </c>
      <c r="B282" t="s">
        <v>128</v>
      </c>
      <c r="C282">
        <v>5</v>
      </c>
      <c r="D282" t="s">
        <v>19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>
      <c r="A283">
        <v>2</v>
      </c>
      <c r="B283" t="s">
        <v>129</v>
      </c>
      <c r="C283">
        <v>5</v>
      </c>
      <c r="D283" t="s">
        <v>19</v>
      </c>
      <c r="E283">
        <v>0</v>
      </c>
      <c r="F283">
        <v>0</v>
      </c>
      <c r="G283">
        <v>0</v>
      </c>
    </row>
    <row r="284" spans="1:13">
      <c r="A284">
        <v>2</v>
      </c>
      <c r="B284" t="s">
        <v>130</v>
      </c>
      <c r="C284">
        <v>5</v>
      </c>
      <c r="D284" t="s">
        <v>19</v>
      </c>
      <c r="E284">
        <v>0</v>
      </c>
      <c r="F284">
        <v>0</v>
      </c>
      <c r="G284">
        <v>0</v>
      </c>
    </row>
    <row r="285" spans="1:13">
      <c r="A285">
        <v>2</v>
      </c>
      <c r="B285" t="s">
        <v>131</v>
      </c>
      <c r="C285">
        <v>5</v>
      </c>
      <c r="D285" t="s">
        <v>19</v>
      </c>
      <c r="E285">
        <v>0</v>
      </c>
      <c r="F285">
        <v>0</v>
      </c>
      <c r="G285">
        <v>0</v>
      </c>
    </row>
    <row r="286" spans="1:13">
      <c r="A286">
        <v>2</v>
      </c>
      <c r="B286" t="s">
        <v>132</v>
      </c>
      <c r="C286">
        <v>5</v>
      </c>
      <c r="D286" t="s">
        <v>19</v>
      </c>
      <c r="E286">
        <v>5</v>
      </c>
      <c r="F286">
        <v>2</v>
      </c>
      <c r="G286">
        <v>3</v>
      </c>
      <c r="H286">
        <v>0</v>
      </c>
      <c r="I286">
        <v>1</v>
      </c>
      <c r="J286">
        <v>2</v>
      </c>
      <c r="K286">
        <v>2</v>
      </c>
      <c r="L286">
        <v>0</v>
      </c>
      <c r="M286">
        <v>0</v>
      </c>
    </row>
    <row r="287" spans="1:13">
      <c r="A287">
        <v>2</v>
      </c>
      <c r="B287" t="s">
        <v>133</v>
      </c>
      <c r="C287">
        <v>5</v>
      </c>
      <c r="D287" t="s">
        <v>19</v>
      </c>
      <c r="E287">
        <v>0</v>
      </c>
      <c r="F287">
        <v>0</v>
      </c>
      <c r="G287">
        <v>0</v>
      </c>
    </row>
    <row r="288" spans="1:13">
      <c r="A288">
        <v>2</v>
      </c>
      <c r="B288" t="s">
        <v>134</v>
      </c>
      <c r="C288">
        <v>5</v>
      </c>
      <c r="D288" t="s">
        <v>19</v>
      </c>
      <c r="E288">
        <v>0</v>
      </c>
      <c r="F288">
        <v>0</v>
      </c>
      <c r="G288">
        <v>0</v>
      </c>
    </row>
    <row r="289" spans="1:13">
      <c r="A289">
        <v>2</v>
      </c>
      <c r="B289" t="s">
        <v>135</v>
      </c>
      <c r="C289">
        <v>5</v>
      </c>
      <c r="D289" t="s">
        <v>19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>
      <c r="A290">
        <v>2</v>
      </c>
      <c r="B290" t="s">
        <v>136</v>
      </c>
      <c r="C290">
        <v>5</v>
      </c>
      <c r="D290" t="s">
        <v>19</v>
      </c>
      <c r="E290">
        <v>0</v>
      </c>
      <c r="F290">
        <v>0</v>
      </c>
      <c r="G290">
        <v>0</v>
      </c>
    </row>
    <row r="291" spans="1:13">
      <c r="A291">
        <v>2</v>
      </c>
      <c r="B291" t="s">
        <v>137</v>
      </c>
      <c r="C291">
        <v>5</v>
      </c>
      <c r="D291" t="s">
        <v>19</v>
      </c>
      <c r="E291">
        <v>0</v>
      </c>
      <c r="F291">
        <v>0</v>
      </c>
      <c r="G291">
        <v>0</v>
      </c>
    </row>
    <row r="292" spans="1:13">
      <c r="A292">
        <v>2</v>
      </c>
      <c r="B292" t="s">
        <v>138</v>
      </c>
      <c r="C292">
        <v>5</v>
      </c>
      <c r="D292" t="s">
        <v>19</v>
      </c>
      <c r="E292">
        <v>0</v>
      </c>
      <c r="F292">
        <v>0</v>
      </c>
      <c r="G292">
        <v>0</v>
      </c>
    </row>
    <row r="293" spans="1:13">
      <c r="A293">
        <v>2</v>
      </c>
      <c r="B293" t="s">
        <v>139</v>
      </c>
      <c r="C293">
        <v>5</v>
      </c>
      <c r="D293" t="s">
        <v>19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>
      <c r="A294">
        <v>1</v>
      </c>
      <c r="B294" t="s">
        <v>126</v>
      </c>
      <c r="C294">
        <v>5</v>
      </c>
      <c r="D294" t="s">
        <v>21</v>
      </c>
      <c r="E294">
        <v>396</v>
      </c>
      <c r="F294">
        <v>101</v>
      </c>
      <c r="G294">
        <v>295</v>
      </c>
      <c r="H294">
        <v>101</v>
      </c>
      <c r="I294">
        <v>295</v>
      </c>
      <c r="J294">
        <v>0</v>
      </c>
      <c r="K294">
        <v>0</v>
      </c>
      <c r="L294">
        <v>0</v>
      </c>
      <c r="M294">
        <v>0</v>
      </c>
    </row>
    <row r="295" spans="1:13">
      <c r="A295">
        <v>2</v>
      </c>
      <c r="B295" t="s">
        <v>127</v>
      </c>
      <c r="C295">
        <v>5</v>
      </c>
      <c r="D295" t="s">
        <v>21</v>
      </c>
      <c r="E295">
        <v>0</v>
      </c>
      <c r="F295">
        <v>0</v>
      </c>
      <c r="G295">
        <v>0</v>
      </c>
    </row>
    <row r="296" spans="1:13">
      <c r="A296">
        <v>2</v>
      </c>
      <c r="B296" t="s">
        <v>128</v>
      </c>
      <c r="C296">
        <v>5</v>
      </c>
      <c r="D296" t="s">
        <v>21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>
      <c r="A297">
        <v>2</v>
      </c>
      <c r="B297" t="s">
        <v>129</v>
      </c>
      <c r="C297">
        <v>5</v>
      </c>
      <c r="D297" t="s">
        <v>21</v>
      </c>
      <c r="E297">
        <v>0</v>
      </c>
      <c r="F297">
        <v>0</v>
      </c>
      <c r="G297">
        <v>0</v>
      </c>
    </row>
    <row r="298" spans="1:13">
      <c r="A298">
        <v>2</v>
      </c>
      <c r="B298" t="s">
        <v>130</v>
      </c>
      <c r="C298">
        <v>5</v>
      </c>
      <c r="D298" t="s">
        <v>21</v>
      </c>
      <c r="E298">
        <v>0</v>
      </c>
      <c r="F298">
        <v>0</v>
      </c>
      <c r="G298">
        <v>0</v>
      </c>
    </row>
    <row r="299" spans="1:13">
      <c r="A299">
        <v>2</v>
      </c>
      <c r="B299" t="s">
        <v>131</v>
      </c>
      <c r="C299">
        <v>5</v>
      </c>
      <c r="D299" t="s">
        <v>21</v>
      </c>
      <c r="E299">
        <v>0</v>
      </c>
      <c r="F299">
        <v>0</v>
      </c>
      <c r="G299">
        <v>0</v>
      </c>
    </row>
    <row r="300" spans="1:13">
      <c r="A300">
        <v>2</v>
      </c>
      <c r="B300" t="s">
        <v>132</v>
      </c>
      <c r="C300">
        <v>5</v>
      </c>
      <c r="D300" t="s">
        <v>21</v>
      </c>
      <c r="E300">
        <v>2</v>
      </c>
      <c r="F300">
        <v>2</v>
      </c>
      <c r="G300">
        <v>0</v>
      </c>
      <c r="H300">
        <v>0</v>
      </c>
      <c r="I300">
        <v>0</v>
      </c>
      <c r="J300">
        <v>2</v>
      </c>
      <c r="K300">
        <v>0</v>
      </c>
      <c r="L300">
        <v>0</v>
      </c>
      <c r="M300">
        <v>0</v>
      </c>
    </row>
    <row r="301" spans="1:13">
      <c r="A301">
        <v>2</v>
      </c>
      <c r="B301" t="s">
        <v>133</v>
      </c>
      <c r="C301">
        <v>5</v>
      </c>
      <c r="D301" t="s">
        <v>21</v>
      </c>
      <c r="E301">
        <v>0</v>
      </c>
      <c r="F301">
        <v>0</v>
      </c>
      <c r="G301">
        <v>0</v>
      </c>
    </row>
    <row r="302" spans="1:13">
      <c r="A302">
        <v>2</v>
      </c>
      <c r="B302" t="s">
        <v>134</v>
      </c>
      <c r="C302">
        <v>5</v>
      </c>
      <c r="D302" t="s">
        <v>21</v>
      </c>
      <c r="E302">
        <v>0</v>
      </c>
      <c r="F302">
        <v>0</v>
      </c>
      <c r="G302">
        <v>0</v>
      </c>
    </row>
    <row r="303" spans="1:13">
      <c r="A303">
        <v>2</v>
      </c>
      <c r="B303" t="s">
        <v>135</v>
      </c>
      <c r="C303">
        <v>5</v>
      </c>
      <c r="D303" t="s">
        <v>21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>
      <c r="A304">
        <v>2</v>
      </c>
      <c r="B304" t="s">
        <v>136</v>
      </c>
      <c r="C304">
        <v>5</v>
      </c>
      <c r="D304" t="s">
        <v>21</v>
      </c>
      <c r="E304">
        <v>67</v>
      </c>
      <c r="F304">
        <v>11</v>
      </c>
      <c r="G304">
        <v>56</v>
      </c>
      <c r="H304">
        <v>11</v>
      </c>
      <c r="I304">
        <v>56</v>
      </c>
      <c r="J304">
        <v>0</v>
      </c>
      <c r="K304">
        <v>0</v>
      </c>
      <c r="L304">
        <v>0</v>
      </c>
      <c r="M304">
        <v>0</v>
      </c>
    </row>
    <row r="305" spans="1:13">
      <c r="A305">
        <v>2</v>
      </c>
      <c r="B305" t="s">
        <v>137</v>
      </c>
      <c r="C305">
        <v>5</v>
      </c>
      <c r="D305" t="s">
        <v>21</v>
      </c>
      <c r="E305">
        <v>0</v>
      </c>
      <c r="F305">
        <v>0</v>
      </c>
      <c r="G305">
        <v>0</v>
      </c>
    </row>
    <row r="306" spans="1:13">
      <c r="A306">
        <v>2</v>
      </c>
      <c r="B306" t="s">
        <v>138</v>
      </c>
      <c r="C306">
        <v>5</v>
      </c>
      <c r="D306" t="s">
        <v>21</v>
      </c>
      <c r="E306">
        <v>0</v>
      </c>
      <c r="F306">
        <v>0</v>
      </c>
      <c r="G306">
        <v>0</v>
      </c>
    </row>
    <row r="307" spans="1:13">
      <c r="A307">
        <v>2</v>
      </c>
      <c r="B307" t="s">
        <v>139</v>
      </c>
      <c r="C307">
        <v>5</v>
      </c>
      <c r="D307" t="s">
        <v>21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>
      <c r="A308">
        <v>2</v>
      </c>
      <c r="B308" t="s">
        <v>132</v>
      </c>
      <c r="C308">
        <v>5</v>
      </c>
      <c r="D308" t="s">
        <v>86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</row>
    <row r="309" spans="1:13">
      <c r="A309">
        <v>2</v>
      </c>
      <c r="B309" t="s">
        <v>137</v>
      </c>
      <c r="C309">
        <v>5</v>
      </c>
      <c r="D309" t="s">
        <v>60</v>
      </c>
      <c r="E309">
        <v>353</v>
      </c>
      <c r="F309">
        <v>194</v>
      </c>
      <c r="G309">
        <v>159</v>
      </c>
      <c r="H309">
        <v>194</v>
      </c>
      <c r="I309">
        <v>159</v>
      </c>
    </row>
    <row r="310" spans="1:13">
      <c r="A310">
        <v>1</v>
      </c>
      <c r="B310" t="s">
        <v>126</v>
      </c>
      <c r="C310">
        <v>5</v>
      </c>
      <c r="D310" t="s">
        <v>23</v>
      </c>
      <c r="E310">
        <v>341</v>
      </c>
      <c r="F310">
        <v>137</v>
      </c>
      <c r="G310">
        <v>204</v>
      </c>
      <c r="H310">
        <v>136</v>
      </c>
      <c r="I310">
        <v>203</v>
      </c>
      <c r="J310">
        <v>1</v>
      </c>
      <c r="K310">
        <v>1</v>
      </c>
      <c r="L310">
        <v>0</v>
      </c>
      <c r="M310">
        <v>0</v>
      </c>
    </row>
    <row r="311" spans="1:13">
      <c r="A311">
        <v>2</v>
      </c>
      <c r="B311" t="s">
        <v>127</v>
      </c>
      <c r="C311">
        <v>5</v>
      </c>
      <c r="D311" t="s">
        <v>23</v>
      </c>
      <c r="E311">
        <v>0</v>
      </c>
      <c r="F311">
        <v>0</v>
      </c>
      <c r="G311">
        <v>0</v>
      </c>
    </row>
    <row r="312" spans="1:13">
      <c r="A312">
        <v>2</v>
      </c>
      <c r="B312" t="s">
        <v>128</v>
      </c>
      <c r="C312">
        <v>5</v>
      </c>
      <c r="D312" t="s">
        <v>23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>
      <c r="A313">
        <v>2</v>
      </c>
      <c r="B313" t="s">
        <v>129</v>
      </c>
      <c r="C313">
        <v>5</v>
      </c>
      <c r="D313" t="s">
        <v>23</v>
      </c>
      <c r="E313">
        <v>0</v>
      </c>
      <c r="F313">
        <v>0</v>
      </c>
      <c r="G313">
        <v>0</v>
      </c>
    </row>
    <row r="314" spans="1:13">
      <c r="A314">
        <v>2</v>
      </c>
      <c r="B314" t="s">
        <v>130</v>
      </c>
      <c r="C314">
        <v>5</v>
      </c>
      <c r="D314" t="s">
        <v>23</v>
      </c>
      <c r="E314">
        <v>0</v>
      </c>
      <c r="F314">
        <v>0</v>
      </c>
      <c r="G314">
        <v>0</v>
      </c>
    </row>
    <row r="315" spans="1:13">
      <c r="A315">
        <v>2</v>
      </c>
      <c r="B315" t="s">
        <v>131</v>
      </c>
      <c r="C315">
        <v>5</v>
      </c>
      <c r="D315" t="s">
        <v>23</v>
      </c>
      <c r="E315">
        <v>0</v>
      </c>
      <c r="F315">
        <v>0</v>
      </c>
      <c r="G315">
        <v>0</v>
      </c>
    </row>
    <row r="316" spans="1:13">
      <c r="A316">
        <v>2</v>
      </c>
      <c r="B316" t="s">
        <v>132</v>
      </c>
      <c r="C316">
        <v>5</v>
      </c>
      <c r="D316" t="s">
        <v>23</v>
      </c>
      <c r="E316">
        <v>6</v>
      </c>
      <c r="F316">
        <v>5</v>
      </c>
      <c r="G316">
        <v>1</v>
      </c>
      <c r="H316">
        <v>0</v>
      </c>
      <c r="I316">
        <v>0</v>
      </c>
      <c r="J316">
        <v>5</v>
      </c>
      <c r="K316">
        <v>1</v>
      </c>
      <c r="L316">
        <v>0</v>
      </c>
      <c r="M316">
        <v>0</v>
      </c>
    </row>
    <row r="317" spans="1:13">
      <c r="A317">
        <v>2</v>
      </c>
      <c r="B317" t="s">
        <v>133</v>
      </c>
      <c r="C317">
        <v>5</v>
      </c>
      <c r="D317" t="s">
        <v>23</v>
      </c>
      <c r="E317">
        <v>0</v>
      </c>
      <c r="F317">
        <v>0</v>
      </c>
      <c r="G317">
        <v>0</v>
      </c>
    </row>
    <row r="318" spans="1:13">
      <c r="A318">
        <v>2</v>
      </c>
      <c r="B318" t="s">
        <v>134</v>
      </c>
      <c r="C318">
        <v>5</v>
      </c>
      <c r="D318" t="s">
        <v>23</v>
      </c>
      <c r="E318">
        <v>0</v>
      </c>
      <c r="F318">
        <v>0</v>
      </c>
      <c r="G318">
        <v>0</v>
      </c>
    </row>
    <row r="319" spans="1:13">
      <c r="A319">
        <v>2</v>
      </c>
      <c r="B319" t="s">
        <v>135</v>
      </c>
      <c r="C319">
        <v>5</v>
      </c>
      <c r="D319" t="s">
        <v>23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>
      <c r="A320">
        <v>2</v>
      </c>
      <c r="B320" t="s">
        <v>136</v>
      </c>
      <c r="C320">
        <v>5</v>
      </c>
      <c r="D320" t="s">
        <v>23</v>
      </c>
      <c r="E320">
        <v>0</v>
      </c>
      <c r="F320">
        <v>0</v>
      </c>
      <c r="G320">
        <v>0</v>
      </c>
    </row>
    <row r="321" spans="1:13">
      <c r="A321">
        <v>2</v>
      </c>
      <c r="B321" t="s">
        <v>137</v>
      </c>
      <c r="C321">
        <v>5</v>
      </c>
      <c r="D321" t="s">
        <v>23</v>
      </c>
      <c r="E321">
        <v>0</v>
      </c>
      <c r="F321">
        <v>0</v>
      </c>
      <c r="G321">
        <v>0</v>
      </c>
    </row>
    <row r="322" spans="1:13">
      <c r="A322">
        <v>2</v>
      </c>
      <c r="B322" t="s">
        <v>138</v>
      </c>
      <c r="C322">
        <v>5</v>
      </c>
      <c r="D322" t="s">
        <v>23</v>
      </c>
      <c r="E322">
        <v>0</v>
      </c>
      <c r="F322">
        <v>0</v>
      </c>
      <c r="G322">
        <v>0</v>
      </c>
    </row>
    <row r="323" spans="1:13">
      <c r="A323">
        <v>2</v>
      </c>
      <c r="B323" t="s">
        <v>139</v>
      </c>
      <c r="C323">
        <v>5</v>
      </c>
      <c r="D323" t="s">
        <v>23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>
      <c r="A324">
        <v>2</v>
      </c>
      <c r="B324" t="s">
        <v>136</v>
      </c>
      <c r="C324">
        <v>5</v>
      </c>
      <c r="D324" t="s">
        <v>113</v>
      </c>
      <c r="E324">
        <v>104</v>
      </c>
      <c r="F324">
        <v>61</v>
      </c>
      <c r="G324">
        <v>43</v>
      </c>
      <c r="H324">
        <v>61</v>
      </c>
      <c r="I324">
        <v>43</v>
      </c>
      <c r="J324">
        <v>0</v>
      </c>
      <c r="K324">
        <v>0</v>
      </c>
      <c r="L324">
        <v>0</v>
      </c>
      <c r="M324">
        <v>0</v>
      </c>
    </row>
    <row r="325" spans="1:13">
      <c r="A325">
        <v>1</v>
      </c>
      <c r="B325" t="s">
        <v>126</v>
      </c>
      <c r="C325">
        <v>5</v>
      </c>
      <c r="D325" t="s">
        <v>26</v>
      </c>
      <c r="E325">
        <v>125</v>
      </c>
      <c r="F325">
        <v>7</v>
      </c>
      <c r="G325">
        <v>118</v>
      </c>
      <c r="H325">
        <v>7</v>
      </c>
      <c r="I325">
        <v>118</v>
      </c>
      <c r="J325">
        <v>0</v>
      </c>
      <c r="K325">
        <v>0</v>
      </c>
      <c r="L325">
        <v>0</v>
      </c>
      <c r="M325">
        <v>0</v>
      </c>
    </row>
    <row r="326" spans="1:13">
      <c r="A326">
        <v>2</v>
      </c>
      <c r="B326" t="s">
        <v>127</v>
      </c>
      <c r="C326">
        <v>5</v>
      </c>
      <c r="D326" t="s">
        <v>26</v>
      </c>
      <c r="E326">
        <v>0</v>
      </c>
      <c r="F326">
        <v>0</v>
      </c>
      <c r="G326">
        <v>0</v>
      </c>
    </row>
    <row r="327" spans="1:13">
      <c r="A327">
        <v>2</v>
      </c>
      <c r="B327" t="s">
        <v>128</v>
      </c>
      <c r="C327">
        <v>5</v>
      </c>
      <c r="D327" t="s">
        <v>26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>
      <c r="A328">
        <v>2</v>
      </c>
      <c r="B328" t="s">
        <v>129</v>
      </c>
      <c r="C328">
        <v>5</v>
      </c>
      <c r="D328" t="s">
        <v>26</v>
      </c>
      <c r="E328">
        <v>68</v>
      </c>
      <c r="F328">
        <v>6</v>
      </c>
      <c r="G328">
        <v>62</v>
      </c>
      <c r="H328">
        <v>6</v>
      </c>
      <c r="I328">
        <v>62</v>
      </c>
      <c r="J328">
        <v>0</v>
      </c>
      <c r="K328">
        <v>0</v>
      </c>
      <c r="L328">
        <v>0</v>
      </c>
      <c r="M328">
        <v>0</v>
      </c>
    </row>
    <row r="329" spans="1:13">
      <c r="A329">
        <v>2</v>
      </c>
      <c r="B329" t="s">
        <v>130</v>
      </c>
      <c r="C329">
        <v>5</v>
      </c>
      <c r="D329" t="s">
        <v>26</v>
      </c>
      <c r="E329">
        <v>0</v>
      </c>
      <c r="F329">
        <v>0</v>
      </c>
      <c r="G329">
        <v>0</v>
      </c>
    </row>
    <row r="330" spans="1:13">
      <c r="A330">
        <v>2</v>
      </c>
      <c r="B330" t="s">
        <v>131</v>
      </c>
      <c r="C330">
        <v>5</v>
      </c>
      <c r="D330" t="s">
        <v>26</v>
      </c>
      <c r="E330">
        <v>0</v>
      </c>
      <c r="F330">
        <v>0</v>
      </c>
      <c r="G330">
        <v>0</v>
      </c>
    </row>
    <row r="331" spans="1:13">
      <c r="A331">
        <v>2</v>
      </c>
      <c r="B331" t="s">
        <v>132</v>
      </c>
      <c r="C331">
        <v>5</v>
      </c>
      <c r="D331" t="s">
        <v>26</v>
      </c>
      <c r="E331">
        <v>16</v>
      </c>
      <c r="F331">
        <v>10</v>
      </c>
      <c r="G331">
        <v>6</v>
      </c>
      <c r="H331">
        <v>0</v>
      </c>
      <c r="I331">
        <v>1</v>
      </c>
      <c r="J331">
        <v>10</v>
      </c>
      <c r="K331">
        <v>5</v>
      </c>
      <c r="L331">
        <v>0</v>
      </c>
      <c r="M331">
        <v>0</v>
      </c>
    </row>
    <row r="332" spans="1:13">
      <c r="A332">
        <v>2</v>
      </c>
      <c r="B332" t="s">
        <v>133</v>
      </c>
      <c r="C332">
        <v>5</v>
      </c>
      <c r="D332" t="s">
        <v>26</v>
      </c>
      <c r="E332">
        <v>0</v>
      </c>
      <c r="F332">
        <v>0</v>
      </c>
      <c r="G332">
        <v>0</v>
      </c>
    </row>
    <row r="333" spans="1:13">
      <c r="A333">
        <v>2</v>
      </c>
      <c r="B333" t="s">
        <v>134</v>
      </c>
      <c r="C333">
        <v>5</v>
      </c>
      <c r="D333" t="s">
        <v>26</v>
      </c>
      <c r="E333">
        <v>0</v>
      </c>
      <c r="F333">
        <v>0</v>
      </c>
      <c r="G333">
        <v>0</v>
      </c>
    </row>
    <row r="334" spans="1:13">
      <c r="A334">
        <v>2</v>
      </c>
      <c r="B334" t="s">
        <v>135</v>
      </c>
      <c r="C334">
        <v>5</v>
      </c>
      <c r="D334" t="s">
        <v>26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>
      <c r="A335">
        <v>2</v>
      </c>
      <c r="B335" t="s">
        <v>136</v>
      </c>
      <c r="C335">
        <v>5</v>
      </c>
      <c r="D335" t="s">
        <v>26</v>
      </c>
      <c r="E335">
        <v>0</v>
      </c>
      <c r="F335">
        <v>0</v>
      </c>
      <c r="G335">
        <v>0</v>
      </c>
    </row>
    <row r="336" spans="1:13">
      <c r="A336">
        <v>2</v>
      </c>
      <c r="B336" t="s">
        <v>137</v>
      </c>
      <c r="C336">
        <v>5</v>
      </c>
      <c r="D336" t="s">
        <v>26</v>
      </c>
      <c r="E336">
        <v>0</v>
      </c>
      <c r="F336">
        <v>0</v>
      </c>
      <c r="G336">
        <v>0</v>
      </c>
    </row>
    <row r="337" spans="1:13">
      <c r="A337">
        <v>2</v>
      </c>
      <c r="B337" t="s">
        <v>138</v>
      </c>
      <c r="C337">
        <v>5</v>
      </c>
      <c r="D337" t="s">
        <v>26</v>
      </c>
      <c r="E337">
        <v>0</v>
      </c>
      <c r="F337">
        <v>0</v>
      </c>
      <c r="G337">
        <v>0</v>
      </c>
    </row>
    <row r="338" spans="1:13">
      <c r="A338">
        <v>2</v>
      </c>
      <c r="B338" t="s">
        <v>139</v>
      </c>
      <c r="C338">
        <v>5</v>
      </c>
      <c r="D338" t="s">
        <v>26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>
      <c r="A339">
        <v>2</v>
      </c>
      <c r="B339" t="s">
        <v>131</v>
      </c>
      <c r="C339">
        <v>5</v>
      </c>
      <c r="D339" t="s">
        <v>49</v>
      </c>
      <c r="E339">
        <v>82</v>
      </c>
      <c r="F339">
        <v>44</v>
      </c>
      <c r="G339">
        <v>38</v>
      </c>
      <c r="H339">
        <v>0</v>
      </c>
      <c r="I339">
        <v>0</v>
      </c>
      <c r="J339">
        <v>44</v>
      </c>
      <c r="K339">
        <v>38</v>
      </c>
      <c r="L339">
        <v>0</v>
      </c>
      <c r="M339">
        <v>0</v>
      </c>
    </row>
    <row r="340" spans="1:13">
      <c r="A340">
        <v>2</v>
      </c>
      <c r="B340" t="s">
        <v>137</v>
      </c>
      <c r="C340">
        <v>5</v>
      </c>
      <c r="D340" t="s">
        <v>59</v>
      </c>
      <c r="E340">
        <v>148</v>
      </c>
      <c r="F340">
        <v>96</v>
      </c>
      <c r="G340">
        <v>52</v>
      </c>
      <c r="H340">
        <v>84</v>
      </c>
      <c r="I340">
        <v>52</v>
      </c>
      <c r="J340">
        <v>12</v>
      </c>
    </row>
    <row r="341" spans="1:13">
      <c r="A341">
        <v>2</v>
      </c>
      <c r="B341" t="s">
        <v>137</v>
      </c>
      <c r="C341">
        <v>5</v>
      </c>
      <c r="D341" t="s">
        <v>61</v>
      </c>
      <c r="E341">
        <v>176</v>
      </c>
      <c r="F341">
        <v>61</v>
      </c>
      <c r="G341">
        <v>115</v>
      </c>
      <c r="H341">
        <v>61</v>
      </c>
      <c r="I341">
        <v>114</v>
      </c>
      <c r="K341">
        <v>1</v>
      </c>
    </row>
    <row r="342" spans="1:13">
      <c r="A342">
        <v>2</v>
      </c>
      <c r="B342" t="s">
        <v>137</v>
      </c>
      <c r="C342">
        <v>5</v>
      </c>
      <c r="D342" t="s">
        <v>63</v>
      </c>
      <c r="E342">
        <v>1273</v>
      </c>
      <c r="F342">
        <v>1124</v>
      </c>
      <c r="G342">
        <v>149</v>
      </c>
      <c r="H342">
        <v>1124</v>
      </c>
      <c r="I342">
        <v>149</v>
      </c>
    </row>
    <row r="343" spans="1:13">
      <c r="A343">
        <v>2</v>
      </c>
      <c r="B343" t="s">
        <v>134</v>
      </c>
      <c r="C343">
        <v>5</v>
      </c>
      <c r="D343" t="s">
        <v>104</v>
      </c>
      <c r="E343">
        <v>342</v>
      </c>
      <c r="F343">
        <v>213</v>
      </c>
      <c r="G343">
        <v>129</v>
      </c>
      <c r="H343">
        <v>174</v>
      </c>
      <c r="I343">
        <v>99</v>
      </c>
      <c r="J343">
        <v>25</v>
      </c>
      <c r="K343">
        <v>28</v>
      </c>
      <c r="L343">
        <v>14</v>
      </c>
      <c r="M343">
        <v>2</v>
      </c>
    </row>
    <row r="344" spans="1:13">
      <c r="A344">
        <v>2</v>
      </c>
      <c r="B344" t="s">
        <v>132</v>
      </c>
      <c r="C344">
        <v>5</v>
      </c>
      <c r="D344" t="s">
        <v>83</v>
      </c>
      <c r="E344">
        <v>5</v>
      </c>
      <c r="F344">
        <v>3</v>
      </c>
      <c r="G344">
        <v>2</v>
      </c>
      <c r="H344">
        <v>2</v>
      </c>
      <c r="I344">
        <v>1</v>
      </c>
      <c r="J344">
        <v>1</v>
      </c>
      <c r="K344">
        <v>1</v>
      </c>
      <c r="L344">
        <v>0</v>
      </c>
      <c r="M344">
        <v>0</v>
      </c>
    </row>
    <row r="345" spans="1:13">
      <c r="A345">
        <v>2</v>
      </c>
      <c r="B345" t="s">
        <v>135</v>
      </c>
      <c r="C345">
        <v>5</v>
      </c>
      <c r="D345" t="s">
        <v>90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>
      <c r="A346">
        <v>2</v>
      </c>
      <c r="B346" t="s">
        <v>135</v>
      </c>
      <c r="C346">
        <v>5</v>
      </c>
      <c r="D346" t="s">
        <v>88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>
      <c r="A347">
        <v>2</v>
      </c>
      <c r="B347" t="s">
        <v>133</v>
      </c>
      <c r="C347">
        <v>5</v>
      </c>
      <c r="D347" t="s">
        <v>72</v>
      </c>
      <c r="E347">
        <v>15</v>
      </c>
      <c r="F347">
        <v>15</v>
      </c>
      <c r="G347">
        <v>0</v>
      </c>
      <c r="H347">
        <v>15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>
      <c r="A348">
        <v>2</v>
      </c>
      <c r="B348" t="s">
        <v>129</v>
      </c>
      <c r="C348">
        <v>5</v>
      </c>
      <c r="D348" t="s">
        <v>95</v>
      </c>
      <c r="E348">
        <v>4096</v>
      </c>
      <c r="F348">
        <v>1996</v>
      </c>
      <c r="G348">
        <v>2100</v>
      </c>
      <c r="H348">
        <v>1979</v>
      </c>
      <c r="I348">
        <v>2067</v>
      </c>
      <c r="J348">
        <v>16</v>
      </c>
      <c r="K348">
        <v>33</v>
      </c>
      <c r="L348">
        <v>1</v>
      </c>
      <c r="M348">
        <v>0</v>
      </c>
    </row>
    <row r="349" spans="1:13">
      <c r="A349">
        <v>2</v>
      </c>
      <c r="B349" t="s">
        <v>129</v>
      </c>
      <c r="C349">
        <v>5</v>
      </c>
      <c r="D349" t="s">
        <v>78</v>
      </c>
      <c r="E349">
        <v>342</v>
      </c>
      <c r="F349">
        <v>149</v>
      </c>
      <c r="G349">
        <v>193</v>
      </c>
      <c r="H349">
        <v>149</v>
      </c>
      <c r="I349">
        <v>188</v>
      </c>
      <c r="J349">
        <v>0</v>
      </c>
      <c r="K349">
        <v>4</v>
      </c>
      <c r="L349">
        <v>0</v>
      </c>
      <c r="M349">
        <v>1</v>
      </c>
    </row>
    <row r="350" spans="1:13">
      <c r="A350">
        <v>2</v>
      </c>
      <c r="B350" t="s">
        <v>133</v>
      </c>
      <c r="C350">
        <v>5</v>
      </c>
      <c r="D350" t="s">
        <v>78</v>
      </c>
      <c r="E350">
        <v>164</v>
      </c>
      <c r="F350">
        <v>94</v>
      </c>
      <c r="G350">
        <v>70</v>
      </c>
      <c r="H350">
        <v>84</v>
      </c>
      <c r="I350">
        <v>58</v>
      </c>
      <c r="J350">
        <v>10</v>
      </c>
      <c r="K350">
        <v>12</v>
      </c>
      <c r="L350">
        <v>0</v>
      </c>
      <c r="M350">
        <v>0</v>
      </c>
    </row>
    <row r="351" spans="1:13">
      <c r="A351">
        <v>2</v>
      </c>
      <c r="B351" t="s">
        <v>137</v>
      </c>
      <c r="C351">
        <v>5</v>
      </c>
      <c r="D351" t="s">
        <v>54</v>
      </c>
      <c r="E351">
        <v>174</v>
      </c>
      <c r="F351">
        <v>97</v>
      </c>
      <c r="G351">
        <v>77</v>
      </c>
      <c r="H351">
        <v>97</v>
      </c>
      <c r="I351">
        <v>77</v>
      </c>
    </row>
    <row r="352" spans="1:13">
      <c r="A352">
        <v>2</v>
      </c>
      <c r="B352" t="s">
        <v>131</v>
      </c>
      <c r="C352">
        <v>5</v>
      </c>
      <c r="D352" t="s">
        <v>48</v>
      </c>
      <c r="E352">
        <v>340</v>
      </c>
      <c r="F352">
        <v>150</v>
      </c>
      <c r="G352">
        <v>190</v>
      </c>
      <c r="H352">
        <v>150</v>
      </c>
      <c r="I352">
        <v>190</v>
      </c>
      <c r="J352">
        <v>0</v>
      </c>
      <c r="K352">
        <v>0</v>
      </c>
      <c r="L352">
        <v>0</v>
      </c>
      <c r="M352">
        <v>0</v>
      </c>
    </row>
    <row r="353" spans="1:13">
      <c r="A353">
        <v>2</v>
      </c>
      <c r="B353" t="s">
        <v>133</v>
      </c>
      <c r="C353">
        <v>5</v>
      </c>
      <c r="D353" t="s">
        <v>73</v>
      </c>
      <c r="E353">
        <v>352</v>
      </c>
      <c r="F353">
        <v>175</v>
      </c>
      <c r="G353">
        <v>177</v>
      </c>
      <c r="H353">
        <v>79</v>
      </c>
      <c r="I353">
        <v>102</v>
      </c>
      <c r="J353">
        <v>96</v>
      </c>
      <c r="K353">
        <v>75</v>
      </c>
      <c r="L353">
        <v>0</v>
      </c>
      <c r="M353">
        <v>0</v>
      </c>
    </row>
    <row r="354" spans="1:13">
      <c r="A354">
        <v>1</v>
      </c>
      <c r="B354" t="s">
        <v>126</v>
      </c>
      <c r="C354">
        <v>5</v>
      </c>
      <c r="D354" t="s">
        <v>6</v>
      </c>
      <c r="E354">
        <v>1803</v>
      </c>
      <c r="F354">
        <v>1027</v>
      </c>
      <c r="G354">
        <v>776</v>
      </c>
      <c r="H354">
        <v>949</v>
      </c>
      <c r="I354">
        <v>714</v>
      </c>
      <c r="J354">
        <v>78</v>
      </c>
      <c r="K354">
        <v>62</v>
      </c>
      <c r="L354">
        <v>0</v>
      </c>
      <c r="M354">
        <v>0</v>
      </c>
    </row>
    <row r="355" spans="1:13">
      <c r="A355">
        <v>2</v>
      </c>
      <c r="B355" t="s">
        <v>127</v>
      </c>
      <c r="C355">
        <v>5</v>
      </c>
      <c r="D355" t="s">
        <v>6</v>
      </c>
      <c r="E355">
        <v>0</v>
      </c>
      <c r="F355">
        <v>0</v>
      </c>
      <c r="G355">
        <v>0</v>
      </c>
    </row>
    <row r="356" spans="1:13">
      <c r="A356">
        <v>2</v>
      </c>
      <c r="B356" t="s">
        <v>128</v>
      </c>
      <c r="C356">
        <v>5</v>
      </c>
      <c r="D356" t="s">
        <v>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>
      <c r="A357">
        <v>2</v>
      </c>
      <c r="B357" t="s">
        <v>129</v>
      </c>
      <c r="C357">
        <v>5</v>
      </c>
      <c r="D357" t="s">
        <v>6</v>
      </c>
      <c r="E357">
        <v>1868</v>
      </c>
      <c r="F357">
        <v>937</v>
      </c>
      <c r="G357">
        <v>931</v>
      </c>
      <c r="H357">
        <v>935</v>
      </c>
      <c r="I357">
        <v>931</v>
      </c>
      <c r="J357">
        <v>0</v>
      </c>
      <c r="K357">
        <v>0</v>
      </c>
      <c r="L357">
        <v>2</v>
      </c>
      <c r="M357">
        <v>0</v>
      </c>
    </row>
    <row r="358" spans="1:13">
      <c r="A358">
        <v>2</v>
      </c>
      <c r="B358" t="s">
        <v>131</v>
      </c>
      <c r="C358">
        <v>5</v>
      </c>
      <c r="D358" t="s">
        <v>6</v>
      </c>
      <c r="E358">
        <v>215</v>
      </c>
      <c r="F358">
        <v>135</v>
      </c>
      <c r="G358">
        <v>80</v>
      </c>
      <c r="H358">
        <v>122</v>
      </c>
      <c r="I358">
        <v>76</v>
      </c>
      <c r="J358">
        <v>13</v>
      </c>
      <c r="K358">
        <v>4</v>
      </c>
      <c r="L358">
        <v>0</v>
      </c>
      <c r="M358">
        <v>0</v>
      </c>
    </row>
    <row r="359" spans="1:13">
      <c r="A359">
        <v>2</v>
      </c>
      <c r="B359" t="s">
        <v>132</v>
      </c>
      <c r="C359">
        <v>5</v>
      </c>
      <c r="D359" t="s">
        <v>6</v>
      </c>
      <c r="E359">
        <v>0</v>
      </c>
      <c r="F359">
        <v>0</v>
      </c>
      <c r="G359">
        <v>0</v>
      </c>
    </row>
    <row r="360" spans="1:13">
      <c r="A360">
        <v>2</v>
      </c>
      <c r="B360" t="s">
        <v>133</v>
      </c>
      <c r="C360">
        <v>5</v>
      </c>
      <c r="D360" t="s">
        <v>6</v>
      </c>
      <c r="E360">
        <v>1135</v>
      </c>
      <c r="F360">
        <v>595</v>
      </c>
      <c r="G360">
        <v>540</v>
      </c>
      <c r="H360">
        <v>576</v>
      </c>
      <c r="I360">
        <v>510</v>
      </c>
      <c r="J360">
        <v>19</v>
      </c>
      <c r="K360">
        <v>30</v>
      </c>
      <c r="L360">
        <v>0</v>
      </c>
      <c r="M360">
        <v>0</v>
      </c>
    </row>
    <row r="361" spans="1:13">
      <c r="A361">
        <v>2</v>
      </c>
      <c r="B361" t="s">
        <v>134</v>
      </c>
      <c r="C361">
        <v>5</v>
      </c>
      <c r="D361" t="s">
        <v>6</v>
      </c>
      <c r="E361">
        <v>0</v>
      </c>
      <c r="F361">
        <v>0</v>
      </c>
      <c r="G361">
        <v>0</v>
      </c>
    </row>
    <row r="362" spans="1:13">
      <c r="A362">
        <v>2</v>
      </c>
      <c r="B362" t="s">
        <v>136</v>
      </c>
      <c r="C362">
        <v>5</v>
      </c>
      <c r="D362" t="s">
        <v>6</v>
      </c>
      <c r="E362">
        <v>189</v>
      </c>
      <c r="F362">
        <v>114</v>
      </c>
      <c r="G362">
        <v>75</v>
      </c>
      <c r="H362">
        <v>101</v>
      </c>
      <c r="I362">
        <v>67</v>
      </c>
      <c r="J362">
        <v>13</v>
      </c>
      <c r="K362">
        <v>8</v>
      </c>
      <c r="L362">
        <v>0</v>
      </c>
      <c r="M362">
        <v>0</v>
      </c>
    </row>
    <row r="363" spans="1:13">
      <c r="A363">
        <v>2</v>
      </c>
      <c r="B363" t="s">
        <v>137</v>
      </c>
      <c r="C363">
        <v>5</v>
      </c>
      <c r="D363" t="s">
        <v>6</v>
      </c>
      <c r="E363">
        <v>0</v>
      </c>
      <c r="F363">
        <v>0</v>
      </c>
      <c r="G363">
        <v>0</v>
      </c>
    </row>
    <row r="364" spans="1:13">
      <c r="A364">
        <v>2</v>
      </c>
      <c r="B364" t="s">
        <v>138</v>
      </c>
      <c r="C364">
        <v>5</v>
      </c>
      <c r="D364" t="s">
        <v>6</v>
      </c>
      <c r="E364">
        <v>0</v>
      </c>
      <c r="F364">
        <v>0</v>
      </c>
      <c r="G364">
        <v>0</v>
      </c>
    </row>
    <row r="365" spans="1:13">
      <c r="A365">
        <v>2</v>
      </c>
      <c r="B365" t="s">
        <v>139</v>
      </c>
      <c r="C365">
        <v>5</v>
      </c>
      <c r="D365" t="s">
        <v>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>
      <c r="A366">
        <v>2</v>
      </c>
      <c r="B366" t="s">
        <v>130</v>
      </c>
      <c r="C366">
        <v>5</v>
      </c>
      <c r="D366" t="s">
        <v>99</v>
      </c>
      <c r="E366">
        <v>733</v>
      </c>
      <c r="F366">
        <v>430</v>
      </c>
      <c r="G366">
        <v>303</v>
      </c>
      <c r="H366">
        <v>328</v>
      </c>
      <c r="I366">
        <v>256</v>
      </c>
      <c r="J366">
        <v>102</v>
      </c>
      <c r="K366">
        <v>47</v>
      </c>
      <c r="L366">
        <v>0</v>
      </c>
      <c r="M366">
        <v>0</v>
      </c>
    </row>
    <row r="367" spans="1:13">
      <c r="A367">
        <v>2</v>
      </c>
      <c r="B367" t="s">
        <v>135</v>
      </c>
      <c r="C367">
        <v>5</v>
      </c>
      <c r="D367" t="s">
        <v>91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>
      <c r="A368">
        <v>2</v>
      </c>
      <c r="B368" t="s">
        <v>133</v>
      </c>
      <c r="C368">
        <v>5</v>
      </c>
      <c r="D368" t="s">
        <v>74</v>
      </c>
      <c r="E368">
        <v>218</v>
      </c>
      <c r="F368">
        <v>89</v>
      </c>
      <c r="G368">
        <v>129</v>
      </c>
      <c r="H368">
        <v>81</v>
      </c>
      <c r="I368">
        <v>124</v>
      </c>
      <c r="J368">
        <v>8</v>
      </c>
      <c r="K368">
        <v>3</v>
      </c>
      <c r="L368">
        <v>0</v>
      </c>
      <c r="M368">
        <v>2</v>
      </c>
    </row>
    <row r="369" spans="1:13">
      <c r="A369">
        <v>1</v>
      </c>
      <c r="B369" t="s">
        <v>126</v>
      </c>
      <c r="C369">
        <v>5</v>
      </c>
      <c r="D369" t="s">
        <v>7</v>
      </c>
      <c r="E369">
        <v>2305</v>
      </c>
      <c r="F369">
        <v>1110</v>
      </c>
      <c r="G369">
        <v>1195</v>
      </c>
      <c r="H369">
        <v>845</v>
      </c>
      <c r="I369">
        <v>971</v>
      </c>
      <c r="J369">
        <v>243</v>
      </c>
      <c r="K369">
        <v>210</v>
      </c>
      <c r="L369">
        <v>22</v>
      </c>
      <c r="M369">
        <v>14</v>
      </c>
    </row>
    <row r="370" spans="1:13">
      <c r="A370">
        <v>2</v>
      </c>
      <c r="B370" t="s">
        <v>127</v>
      </c>
      <c r="C370">
        <v>5</v>
      </c>
      <c r="D370" t="s">
        <v>7</v>
      </c>
      <c r="E370">
        <v>0</v>
      </c>
      <c r="F370">
        <v>0</v>
      </c>
      <c r="G370">
        <v>0</v>
      </c>
    </row>
    <row r="371" spans="1:13">
      <c r="A371">
        <v>2</v>
      </c>
      <c r="B371" t="s">
        <v>128</v>
      </c>
      <c r="C371">
        <v>5</v>
      </c>
      <c r="D371" t="s">
        <v>7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>
      <c r="A372">
        <v>2</v>
      </c>
      <c r="B372" t="s">
        <v>129</v>
      </c>
      <c r="C372">
        <v>5</v>
      </c>
      <c r="D372" t="s">
        <v>7</v>
      </c>
      <c r="E372">
        <v>3264</v>
      </c>
      <c r="F372">
        <v>1452</v>
      </c>
      <c r="G372">
        <v>1812</v>
      </c>
      <c r="H372">
        <v>1418</v>
      </c>
      <c r="I372">
        <v>1790</v>
      </c>
      <c r="J372">
        <v>33</v>
      </c>
      <c r="K372">
        <v>21</v>
      </c>
      <c r="L372">
        <v>1</v>
      </c>
      <c r="M372">
        <v>1</v>
      </c>
    </row>
    <row r="373" spans="1:13">
      <c r="A373">
        <v>2</v>
      </c>
      <c r="B373" t="s">
        <v>130</v>
      </c>
      <c r="C373">
        <v>5</v>
      </c>
      <c r="D373" t="s">
        <v>7</v>
      </c>
      <c r="E373">
        <v>315</v>
      </c>
      <c r="F373">
        <v>169</v>
      </c>
      <c r="G373">
        <v>146</v>
      </c>
      <c r="H373">
        <v>124</v>
      </c>
      <c r="I373">
        <v>102</v>
      </c>
      <c r="J373">
        <v>45</v>
      </c>
      <c r="K373">
        <v>44</v>
      </c>
      <c r="L373">
        <v>0</v>
      </c>
      <c r="M373">
        <v>0</v>
      </c>
    </row>
    <row r="374" spans="1:13">
      <c r="A374">
        <v>2</v>
      </c>
      <c r="B374" t="s">
        <v>131</v>
      </c>
      <c r="C374">
        <v>5</v>
      </c>
      <c r="D374" t="s">
        <v>7</v>
      </c>
      <c r="E374">
        <v>89</v>
      </c>
      <c r="F374">
        <v>34</v>
      </c>
      <c r="G374">
        <v>55</v>
      </c>
      <c r="H374">
        <v>34</v>
      </c>
      <c r="I374">
        <v>55</v>
      </c>
      <c r="J374">
        <v>0</v>
      </c>
      <c r="K374">
        <v>0</v>
      </c>
      <c r="L374">
        <v>0</v>
      </c>
      <c r="M374">
        <v>0</v>
      </c>
    </row>
    <row r="375" spans="1:13">
      <c r="A375">
        <v>2</v>
      </c>
      <c r="B375" t="s">
        <v>132</v>
      </c>
      <c r="C375">
        <v>5</v>
      </c>
      <c r="D375" t="s">
        <v>7</v>
      </c>
      <c r="E375">
        <v>0</v>
      </c>
      <c r="F375">
        <v>0</v>
      </c>
      <c r="G375">
        <v>0</v>
      </c>
    </row>
    <row r="376" spans="1:13">
      <c r="A376">
        <v>2</v>
      </c>
      <c r="B376" t="s">
        <v>134</v>
      </c>
      <c r="C376">
        <v>5</v>
      </c>
      <c r="D376" t="s">
        <v>7</v>
      </c>
      <c r="E376">
        <v>0</v>
      </c>
      <c r="F376">
        <v>0</v>
      </c>
      <c r="G376">
        <v>0</v>
      </c>
    </row>
    <row r="377" spans="1:13">
      <c r="A377">
        <v>2</v>
      </c>
      <c r="B377" t="s">
        <v>136</v>
      </c>
      <c r="C377">
        <v>5</v>
      </c>
      <c r="D377" t="s">
        <v>7</v>
      </c>
      <c r="E377">
        <v>51</v>
      </c>
      <c r="F377">
        <v>24</v>
      </c>
      <c r="G377">
        <v>27</v>
      </c>
      <c r="H377">
        <v>23</v>
      </c>
      <c r="I377">
        <v>25</v>
      </c>
      <c r="J377">
        <v>1</v>
      </c>
      <c r="K377">
        <v>2</v>
      </c>
      <c r="L377">
        <v>0</v>
      </c>
      <c r="M377">
        <v>0</v>
      </c>
    </row>
    <row r="378" spans="1:13">
      <c r="A378">
        <v>2</v>
      </c>
      <c r="B378" t="s">
        <v>137</v>
      </c>
      <c r="C378">
        <v>5</v>
      </c>
      <c r="D378" t="s">
        <v>7</v>
      </c>
      <c r="E378">
        <v>0</v>
      </c>
      <c r="F378">
        <v>0</v>
      </c>
      <c r="G378">
        <v>0</v>
      </c>
    </row>
    <row r="379" spans="1:13">
      <c r="A379">
        <v>2</v>
      </c>
      <c r="B379" t="s">
        <v>138</v>
      </c>
      <c r="C379">
        <v>5</v>
      </c>
      <c r="D379" t="s">
        <v>7</v>
      </c>
      <c r="E379">
        <v>0</v>
      </c>
      <c r="F379">
        <v>0</v>
      </c>
      <c r="G379">
        <v>0</v>
      </c>
    </row>
    <row r="380" spans="1:13">
      <c r="A380">
        <v>2</v>
      </c>
      <c r="B380" t="s">
        <v>139</v>
      </c>
      <c r="C380">
        <v>5</v>
      </c>
      <c r="D380" t="s">
        <v>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>
      <c r="A381">
        <v>2</v>
      </c>
      <c r="B381" t="s">
        <v>135</v>
      </c>
      <c r="C381">
        <v>5</v>
      </c>
      <c r="D381" t="s">
        <v>89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>
      <c r="A382">
        <v>2</v>
      </c>
      <c r="B382" t="s">
        <v>133</v>
      </c>
      <c r="C382">
        <v>5</v>
      </c>
      <c r="D382" t="s">
        <v>75</v>
      </c>
      <c r="E382">
        <v>523</v>
      </c>
      <c r="F382">
        <v>102</v>
      </c>
      <c r="G382">
        <v>421</v>
      </c>
      <c r="H382">
        <v>102</v>
      </c>
      <c r="I382">
        <v>418</v>
      </c>
      <c r="J382">
        <v>0</v>
      </c>
      <c r="K382">
        <v>3</v>
      </c>
      <c r="L382">
        <v>0</v>
      </c>
      <c r="M382">
        <v>0</v>
      </c>
    </row>
    <row r="383" spans="1:13">
      <c r="A383">
        <v>2</v>
      </c>
      <c r="B383" t="s">
        <v>127</v>
      </c>
      <c r="C383">
        <v>5</v>
      </c>
      <c r="D383" t="s">
        <v>77</v>
      </c>
      <c r="E383">
        <v>39</v>
      </c>
      <c r="F383">
        <v>13</v>
      </c>
      <c r="G383">
        <v>26</v>
      </c>
      <c r="H383">
        <v>8</v>
      </c>
      <c r="I383">
        <v>13</v>
      </c>
      <c r="J383">
        <v>5</v>
      </c>
      <c r="K383">
        <v>13</v>
      </c>
      <c r="L383">
        <v>0</v>
      </c>
      <c r="M383">
        <v>0</v>
      </c>
    </row>
    <row r="384" spans="1:13">
      <c r="A384">
        <v>2</v>
      </c>
      <c r="B384" t="s">
        <v>133</v>
      </c>
      <c r="C384">
        <v>5</v>
      </c>
      <c r="D384" t="s">
        <v>77</v>
      </c>
      <c r="E384">
        <v>360</v>
      </c>
      <c r="F384">
        <v>102</v>
      </c>
      <c r="G384">
        <v>258</v>
      </c>
      <c r="H384">
        <v>85</v>
      </c>
      <c r="I384">
        <v>246</v>
      </c>
      <c r="J384">
        <v>10</v>
      </c>
      <c r="K384">
        <v>7</v>
      </c>
      <c r="L384">
        <v>7</v>
      </c>
      <c r="M384">
        <v>5</v>
      </c>
    </row>
    <row r="385" spans="1:13">
      <c r="A385">
        <v>2</v>
      </c>
      <c r="B385" t="s">
        <v>127</v>
      </c>
      <c r="C385">
        <v>5</v>
      </c>
      <c r="D385" t="s">
        <v>81</v>
      </c>
      <c r="E385">
        <v>18</v>
      </c>
      <c r="F385">
        <v>12</v>
      </c>
      <c r="G385">
        <v>6</v>
      </c>
      <c r="H385">
        <v>12</v>
      </c>
      <c r="I385">
        <v>6</v>
      </c>
      <c r="J385">
        <v>0</v>
      </c>
      <c r="K385">
        <v>0</v>
      </c>
      <c r="L385">
        <v>0</v>
      </c>
      <c r="M385">
        <v>0</v>
      </c>
    </row>
    <row r="386" spans="1:13">
      <c r="A386">
        <v>2</v>
      </c>
      <c r="B386" t="s">
        <v>127</v>
      </c>
      <c r="C386">
        <v>5</v>
      </c>
      <c r="D386" t="s">
        <v>56</v>
      </c>
      <c r="E386">
        <v>440</v>
      </c>
      <c r="F386">
        <v>151</v>
      </c>
      <c r="G386">
        <v>289</v>
      </c>
      <c r="H386">
        <v>149</v>
      </c>
      <c r="I386">
        <v>283</v>
      </c>
      <c r="J386">
        <v>2</v>
      </c>
      <c r="K386">
        <v>6</v>
      </c>
      <c r="L386">
        <v>0</v>
      </c>
      <c r="M386">
        <v>0</v>
      </c>
    </row>
    <row r="387" spans="1:13">
      <c r="A387">
        <v>2</v>
      </c>
      <c r="B387" t="s">
        <v>137</v>
      </c>
      <c r="C387">
        <v>5</v>
      </c>
      <c r="D387" t="s">
        <v>56</v>
      </c>
      <c r="E387">
        <v>698</v>
      </c>
      <c r="F387">
        <v>262</v>
      </c>
      <c r="G387">
        <v>436</v>
      </c>
      <c r="H387">
        <v>248</v>
      </c>
      <c r="I387">
        <v>379</v>
      </c>
      <c r="J387">
        <v>14</v>
      </c>
      <c r="K387">
        <v>57</v>
      </c>
    </row>
    <row r="388" spans="1:13">
      <c r="A388">
        <v>2</v>
      </c>
      <c r="B388" t="s">
        <v>136</v>
      </c>
      <c r="C388">
        <v>5</v>
      </c>
      <c r="D388" t="s">
        <v>111</v>
      </c>
      <c r="E388">
        <v>6</v>
      </c>
      <c r="F388">
        <v>0</v>
      </c>
      <c r="G388">
        <v>6</v>
      </c>
      <c r="H388">
        <v>0</v>
      </c>
      <c r="I388">
        <v>6</v>
      </c>
      <c r="J388">
        <v>0</v>
      </c>
      <c r="K388">
        <v>0</v>
      </c>
      <c r="L388">
        <v>0</v>
      </c>
      <c r="M388">
        <v>0</v>
      </c>
    </row>
    <row r="389" spans="1:13">
      <c r="A389">
        <v>2</v>
      </c>
      <c r="B389" t="s">
        <v>134</v>
      </c>
      <c r="C389">
        <v>5</v>
      </c>
      <c r="D389" t="s">
        <v>107</v>
      </c>
      <c r="E389">
        <v>67</v>
      </c>
      <c r="F389">
        <v>42</v>
      </c>
      <c r="G389">
        <v>25</v>
      </c>
      <c r="H389">
        <v>5</v>
      </c>
      <c r="I389">
        <v>2</v>
      </c>
      <c r="J389">
        <v>37</v>
      </c>
      <c r="K389">
        <v>23</v>
      </c>
      <c r="L389">
        <v>0</v>
      </c>
      <c r="M389">
        <v>0</v>
      </c>
    </row>
    <row r="390" spans="1:13">
      <c r="A390">
        <v>2</v>
      </c>
      <c r="B390" t="s">
        <v>134</v>
      </c>
      <c r="C390">
        <v>5</v>
      </c>
      <c r="D390" t="s">
        <v>106</v>
      </c>
      <c r="E390">
        <v>12</v>
      </c>
      <c r="F390">
        <v>6</v>
      </c>
      <c r="G390">
        <v>6</v>
      </c>
      <c r="H390">
        <v>6</v>
      </c>
      <c r="I390">
        <v>5</v>
      </c>
      <c r="J390">
        <v>0</v>
      </c>
      <c r="K390">
        <v>1</v>
      </c>
      <c r="L390">
        <v>0</v>
      </c>
      <c r="M390">
        <v>0</v>
      </c>
    </row>
    <row r="391" spans="1:13">
      <c r="A391">
        <v>2</v>
      </c>
      <c r="B391" t="s">
        <v>130</v>
      </c>
      <c r="C391">
        <v>5</v>
      </c>
      <c r="D391" t="s">
        <v>100</v>
      </c>
      <c r="E391">
        <v>136</v>
      </c>
      <c r="F391">
        <v>48</v>
      </c>
      <c r="G391">
        <v>88</v>
      </c>
      <c r="H391">
        <v>35</v>
      </c>
      <c r="I391">
        <v>83</v>
      </c>
      <c r="J391">
        <v>13</v>
      </c>
      <c r="K391">
        <v>5</v>
      </c>
      <c r="L391">
        <v>0</v>
      </c>
      <c r="M391">
        <v>0</v>
      </c>
    </row>
    <row r="392" spans="1:13">
      <c r="A392">
        <v>2</v>
      </c>
      <c r="B392" t="s">
        <v>129</v>
      </c>
      <c r="C392">
        <v>5</v>
      </c>
      <c r="D392" t="s">
        <v>93</v>
      </c>
      <c r="E392">
        <v>1767</v>
      </c>
      <c r="F392">
        <v>336</v>
      </c>
      <c r="G392">
        <v>1431</v>
      </c>
      <c r="H392">
        <v>319</v>
      </c>
      <c r="I392">
        <v>1409</v>
      </c>
      <c r="J392">
        <v>16</v>
      </c>
      <c r="K392">
        <v>21</v>
      </c>
      <c r="L392">
        <v>1</v>
      </c>
      <c r="M392">
        <v>1</v>
      </c>
    </row>
    <row r="393" spans="1:13">
      <c r="A393">
        <v>2</v>
      </c>
      <c r="B393" t="s">
        <v>139</v>
      </c>
      <c r="C393">
        <v>5</v>
      </c>
      <c r="D393" t="s">
        <v>114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>
      <c r="A394">
        <v>2</v>
      </c>
      <c r="B394" t="s">
        <v>137</v>
      </c>
      <c r="C394">
        <v>5</v>
      </c>
      <c r="D394" t="s">
        <v>71</v>
      </c>
      <c r="E394">
        <v>34</v>
      </c>
      <c r="F394">
        <v>17</v>
      </c>
      <c r="G394">
        <v>17</v>
      </c>
      <c r="L394">
        <v>17</v>
      </c>
      <c r="M394">
        <v>17</v>
      </c>
    </row>
    <row r="395" spans="1:13">
      <c r="A395">
        <v>2</v>
      </c>
      <c r="B395" t="s">
        <v>137</v>
      </c>
      <c r="C395">
        <v>5</v>
      </c>
      <c r="D395" t="s">
        <v>67</v>
      </c>
      <c r="E395">
        <v>56</v>
      </c>
      <c r="F395">
        <v>47</v>
      </c>
      <c r="G395">
        <v>9</v>
      </c>
      <c r="H395">
        <v>47</v>
      </c>
      <c r="I395">
        <v>9</v>
      </c>
    </row>
    <row r="396" spans="1:13">
      <c r="A396">
        <v>1</v>
      </c>
      <c r="B396" t="s">
        <v>126</v>
      </c>
      <c r="C396">
        <v>5</v>
      </c>
      <c r="D396" t="s">
        <v>46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>
      <c r="A397">
        <v>2</v>
      </c>
      <c r="B397" t="s">
        <v>137</v>
      </c>
      <c r="C397">
        <v>5</v>
      </c>
      <c r="D397" t="s">
        <v>70</v>
      </c>
      <c r="E397">
        <v>22</v>
      </c>
      <c r="F397">
        <v>9</v>
      </c>
      <c r="G397">
        <v>13</v>
      </c>
      <c r="J397">
        <v>9</v>
      </c>
      <c r="K397">
        <v>13</v>
      </c>
    </row>
    <row r="398" spans="1:13">
      <c r="A398">
        <v>1</v>
      </c>
      <c r="B398" t="s">
        <v>126</v>
      </c>
      <c r="C398">
        <v>5</v>
      </c>
      <c r="D398" t="s">
        <v>44</v>
      </c>
      <c r="E398">
        <v>4</v>
      </c>
      <c r="F398">
        <v>1</v>
      </c>
      <c r="G398">
        <v>3</v>
      </c>
      <c r="H398">
        <v>1</v>
      </c>
      <c r="I398">
        <v>3</v>
      </c>
      <c r="J398">
        <v>0</v>
      </c>
      <c r="K398">
        <v>0</v>
      </c>
      <c r="L398">
        <v>0</v>
      </c>
      <c r="M398">
        <v>0</v>
      </c>
    </row>
    <row r="399" spans="1:13">
      <c r="A399">
        <v>1</v>
      </c>
      <c r="B399" t="s">
        <v>126</v>
      </c>
      <c r="C399">
        <v>5</v>
      </c>
      <c r="D399" t="s">
        <v>45</v>
      </c>
      <c r="E399">
        <v>61</v>
      </c>
      <c r="F399">
        <v>55</v>
      </c>
      <c r="G399">
        <v>6</v>
      </c>
      <c r="H399">
        <v>55</v>
      </c>
      <c r="I399">
        <v>6</v>
      </c>
      <c r="J399">
        <v>0</v>
      </c>
      <c r="K399">
        <v>0</v>
      </c>
      <c r="L399">
        <v>0</v>
      </c>
      <c r="M399">
        <v>0</v>
      </c>
    </row>
    <row r="400" spans="1:13">
      <c r="A400">
        <v>2</v>
      </c>
      <c r="B400" t="s">
        <v>137</v>
      </c>
      <c r="C400">
        <v>5</v>
      </c>
      <c r="D400" t="s">
        <v>66</v>
      </c>
      <c r="E400">
        <v>94</v>
      </c>
      <c r="F400">
        <v>70</v>
      </c>
      <c r="G400">
        <v>24</v>
      </c>
      <c r="H400">
        <v>70</v>
      </c>
      <c r="I400">
        <v>24</v>
      </c>
    </row>
    <row r="401" spans="1:13">
      <c r="A401">
        <v>1</v>
      </c>
      <c r="B401" t="s">
        <v>126</v>
      </c>
      <c r="C401">
        <v>6</v>
      </c>
      <c r="D401" t="s">
        <v>17</v>
      </c>
      <c r="E401">
        <v>56</v>
      </c>
      <c r="F401">
        <v>41</v>
      </c>
      <c r="G401">
        <v>15</v>
      </c>
      <c r="H401">
        <v>41</v>
      </c>
      <c r="I401">
        <v>15</v>
      </c>
      <c r="J401">
        <v>0</v>
      </c>
      <c r="K401">
        <v>0</v>
      </c>
      <c r="L401">
        <v>0</v>
      </c>
      <c r="M401">
        <v>0</v>
      </c>
    </row>
    <row r="402" spans="1:13">
      <c r="A402">
        <v>2</v>
      </c>
      <c r="B402" t="s">
        <v>127</v>
      </c>
      <c r="C402">
        <v>6</v>
      </c>
      <c r="D402" t="s">
        <v>17</v>
      </c>
      <c r="E402">
        <v>0</v>
      </c>
      <c r="F402">
        <v>0</v>
      </c>
      <c r="G402">
        <v>0</v>
      </c>
    </row>
    <row r="403" spans="1:13">
      <c r="A403">
        <v>2</v>
      </c>
      <c r="B403" t="s">
        <v>128</v>
      </c>
      <c r="C403">
        <v>6</v>
      </c>
      <c r="D403" t="s">
        <v>17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>
      <c r="A404">
        <v>2</v>
      </c>
      <c r="B404" t="s">
        <v>129</v>
      </c>
      <c r="C404">
        <v>6</v>
      </c>
      <c r="D404" t="s">
        <v>17</v>
      </c>
      <c r="E404">
        <v>0</v>
      </c>
      <c r="F404">
        <v>0</v>
      </c>
      <c r="G404">
        <v>0</v>
      </c>
    </row>
    <row r="405" spans="1:13">
      <c r="A405">
        <v>2</v>
      </c>
      <c r="B405" t="s">
        <v>130</v>
      </c>
      <c r="C405">
        <v>6</v>
      </c>
      <c r="D405" t="s">
        <v>17</v>
      </c>
      <c r="E405">
        <v>0</v>
      </c>
      <c r="F405">
        <v>0</v>
      </c>
      <c r="G405">
        <v>0</v>
      </c>
    </row>
    <row r="406" spans="1:13">
      <c r="A406">
        <v>2</v>
      </c>
      <c r="B406" t="s">
        <v>131</v>
      </c>
      <c r="C406">
        <v>6</v>
      </c>
      <c r="D406" t="s">
        <v>17</v>
      </c>
      <c r="E406">
        <v>0</v>
      </c>
      <c r="F406">
        <v>0</v>
      </c>
      <c r="G406">
        <v>0</v>
      </c>
    </row>
    <row r="407" spans="1:13">
      <c r="A407">
        <v>2</v>
      </c>
      <c r="B407" t="s">
        <v>132</v>
      </c>
      <c r="C407">
        <v>6</v>
      </c>
      <c r="D407" t="s">
        <v>17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1</v>
      </c>
      <c r="K407">
        <v>1</v>
      </c>
      <c r="L407">
        <v>0</v>
      </c>
      <c r="M407">
        <v>0</v>
      </c>
    </row>
    <row r="408" spans="1:13">
      <c r="A408">
        <v>2</v>
      </c>
      <c r="B408" t="s">
        <v>133</v>
      </c>
      <c r="C408">
        <v>6</v>
      </c>
      <c r="D408" t="s">
        <v>17</v>
      </c>
      <c r="E408">
        <v>0</v>
      </c>
      <c r="F408">
        <v>0</v>
      </c>
      <c r="G408">
        <v>0</v>
      </c>
    </row>
    <row r="409" spans="1:13">
      <c r="A409">
        <v>2</v>
      </c>
      <c r="B409" t="s">
        <v>134</v>
      </c>
      <c r="C409">
        <v>6</v>
      </c>
      <c r="D409" t="s">
        <v>17</v>
      </c>
      <c r="E409">
        <v>0</v>
      </c>
      <c r="F409">
        <v>0</v>
      </c>
      <c r="G409">
        <v>0</v>
      </c>
    </row>
    <row r="410" spans="1:13">
      <c r="A410">
        <v>2</v>
      </c>
      <c r="B410" t="s">
        <v>135</v>
      </c>
      <c r="C410">
        <v>6</v>
      </c>
      <c r="D410" t="s">
        <v>17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>
      <c r="A411">
        <v>2</v>
      </c>
      <c r="B411" t="s">
        <v>136</v>
      </c>
      <c r="C411">
        <v>6</v>
      </c>
      <c r="D411" t="s">
        <v>17</v>
      </c>
      <c r="E411">
        <v>0</v>
      </c>
      <c r="F411">
        <v>0</v>
      </c>
      <c r="G411">
        <v>0</v>
      </c>
    </row>
    <row r="412" spans="1:13">
      <c r="A412">
        <v>2</v>
      </c>
      <c r="B412" t="s">
        <v>137</v>
      </c>
      <c r="C412">
        <v>6</v>
      </c>
      <c r="D412" t="s">
        <v>17</v>
      </c>
      <c r="E412">
        <v>0</v>
      </c>
      <c r="F412">
        <v>0</v>
      </c>
      <c r="G412">
        <v>0</v>
      </c>
    </row>
    <row r="413" spans="1:13">
      <c r="A413">
        <v>2</v>
      </c>
      <c r="B413" t="s">
        <v>138</v>
      </c>
      <c r="C413">
        <v>6</v>
      </c>
      <c r="D413" t="s">
        <v>17</v>
      </c>
      <c r="E413">
        <v>0</v>
      </c>
      <c r="F413">
        <v>0</v>
      </c>
      <c r="G413">
        <v>0</v>
      </c>
    </row>
    <row r="414" spans="1:13">
      <c r="A414">
        <v>2</v>
      </c>
      <c r="B414" t="s">
        <v>139</v>
      </c>
      <c r="C414">
        <v>6</v>
      </c>
      <c r="D414" t="s">
        <v>17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>
      <c r="A415">
        <v>1</v>
      </c>
      <c r="B415" t="s">
        <v>126</v>
      </c>
      <c r="C415">
        <v>6</v>
      </c>
      <c r="D415" t="s">
        <v>20</v>
      </c>
      <c r="E415">
        <v>68</v>
      </c>
      <c r="F415">
        <v>17</v>
      </c>
      <c r="G415">
        <v>51</v>
      </c>
      <c r="H415">
        <v>17</v>
      </c>
      <c r="I415">
        <v>51</v>
      </c>
      <c r="J415">
        <v>0</v>
      </c>
      <c r="K415">
        <v>0</v>
      </c>
      <c r="L415">
        <v>0</v>
      </c>
      <c r="M415">
        <v>0</v>
      </c>
    </row>
    <row r="416" spans="1:13">
      <c r="A416">
        <v>2</v>
      </c>
      <c r="B416" t="s">
        <v>127</v>
      </c>
      <c r="C416">
        <v>6</v>
      </c>
      <c r="D416" t="s">
        <v>20</v>
      </c>
      <c r="E416">
        <v>0</v>
      </c>
      <c r="F416">
        <v>0</v>
      </c>
      <c r="G416">
        <v>0</v>
      </c>
    </row>
    <row r="417" spans="1:13">
      <c r="A417">
        <v>2</v>
      </c>
      <c r="B417" t="s">
        <v>128</v>
      </c>
      <c r="C417">
        <v>6</v>
      </c>
      <c r="D417" t="s">
        <v>20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>
      <c r="A418">
        <v>2</v>
      </c>
      <c r="B418" t="s">
        <v>129</v>
      </c>
      <c r="C418">
        <v>6</v>
      </c>
      <c r="D418" t="s">
        <v>20</v>
      </c>
      <c r="E418">
        <v>0</v>
      </c>
      <c r="F418">
        <v>0</v>
      </c>
      <c r="G418">
        <v>0</v>
      </c>
    </row>
    <row r="419" spans="1:13">
      <c r="A419">
        <v>2</v>
      </c>
      <c r="B419" t="s">
        <v>130</v>
      </c>
      <c r="C419">
        <v>6</v>
      </c>
      <c r="D419" t="s">
        <v>20</v>
      </c>
      <c r="E419">
        <v>0</v>
      </c>
      <c r="F419">
        <v>0</v>
      </c>
      <c r="G419">
        <v>0</v>
      </c>
    </row>
    <row r="420" spans="1:13">
      <c r="A420">
        <v>2</v>
      </c>
      <c r="B420" t="s">
        <v>131</v>
      </c>
      <c r="C420">
        <v>6</v>
      </c>
      <c r="D420" t="s">
        <v>20</v>
      </c>
      <c r="E420">
        <v>0</v>
      </c>
      <c r="F420">
        <v>0</v>
      </c>
      <c r="G420">
        <v>0</v>
      </c>
    </row>
    <row r="421" spans="1:13">
      <c r="A421">
        <v>2</v>
      </c>
      <c r="B421" t="s">
        <v>132</v>
      </c>
      <c r="C421">
        <v>6</v>
      </c>
      <c r="D421" t="s">
        <v>20</v>
      </c>
      <c r="E421">
        <v>6</v>
      </c>
      <c r="F421">
        <v>2</v>
      </c>
      <c r="G421">
        <v>4</v>
      </c>
      <c r="H421">
        <v>1</v>
      </c>
      <c r="I421">
        <v>0</v>
      </c>
      <c r="J421">
        <v>1</v>
      </c>
      <c r="K421">
        <v>4</v>
      </c>
      <c r="L421">
        <v>0</v>
      </c>
      <c r="M421">
        <v>0</v>
      </c>
    </row>
    <row r="422" spans="1:13">
      <c r="A422">
        <v>2</v>
      </c>
      <c r="B422" t="s">
        <v>133</v>
      </c>
      <c r="C422">
        <v>6</v>
      </c>
      <c r="D422" t="s">
        <v>20</v>
      </c>
      <c r="E422">
        <v>0</v>
      </c>
      <c r="F422">
        <v>0</v>
      </c>
      <c r="G422">
        <v>0</v>
      </c>
    </row>
    <row r="423" spans="1:13">
      <c r="A423">
        <v>2</v>
      </c>
      <c r="B423" t="s">
        <v>134</v>
      </c>
      <c r="C423">
        <v>6</v>
      </c>
      <c r="D423" t="s">
        <v>20</v>
      </c>
      <c r="E423">
        <v>0</v>
      </c>
      <c r="F423">
        <v>0</v>
      </c>
      <c r="G423">
        <v>0</v>
      </c>
    </row>
    <row r="424" spans="1:13">
      <c r="A424">
        <v>2</v>
      </c>
      <c r="B424" t="s">
        <v>135</v>
      </c>
      <c r="C424">
        <v>6</v>
      </c>
      <c r="D424" t="s">
        <v>20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>
      <c r="A425">
        <v>2</v>
      </c>
      <c r="B425" t="s">
        <v>136</v>
      </c>
      <c r="C425">
        <v>6</v>
      </c>
      <c r="D425" t="s">
        <v>20</v>
      </c>
      <c r="E425">
        <v>0</v>
      </c>
      <c r="F425">
        <v>0</v>
      </c>
      <c r="G425">
        <v>0</v>
      </c>
    </row>
    <row r="426" spans="1:13">
      <c r="A426">
        <v>2</v>
      </c>
      <c r="B426" t="s">
        <v>137</v>
      </c>
      <c r="C426">
        <v>6</v>
      </c>
      <c r="D426" t="s">
        <v>20</v>
      </c>
      <c r="E426">
        <v>0</v>
      </c>
      <c r="F426">
        <v>0</v>
      </c>
      <c r="G426">
        <v>0</v>
      </c>
    </row>
    <row r="427" spans="1:13">
      <c r="A427">
        <v>2</v>
      </c>
      <c r="B427" t="s">
        <v>138</v>
      </c>
      <c r="C427">
        <v>6</v>
      </c>
      <c r="D427" t="s">
        <v>20</v>
      </c>
      <c r="E427">
        <v>0</v>
      </c>
      <c r="F427">
        <v>0</v>
      </c>
      <c r="G427">
        <v>0</v>
      </c>
    </row>
    <row r="428" spans="1:13">
      <c r="A428">
        <v>2</v>
      </c>
      <c r="B428" t="s">
        <v>139</v>
      </c>
      <c r="C428">
        <v>6</v>
      </c>
      <c r="D428" t="s">
        <v>20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>
      <c r="A429">
        <v>1</v>
      </c>
      <c r="B429" t="s">
        <v>126</v>
      </c>
      <c r="C429">
        <v>6</v>
      </c>
      <c r="D429" t="s">
        <v>24</v>
      </c>
      <c r="E429">
        <v>154</v>
      </c>
      <c r="F429">
        <v>74</v>
      </c>
      <c r="G429">
        <v>80</v>
      </c>
      <c r="H429">
        <v>68</v>
      </c>
      <c r="I429">
        <v>75</v>
      </c>
      <c r="J429">
        <v>6</v>
      </c>
      <c r="K429">
        <v>5</v>
      </c>
      <c r="L429">
        <v>0</v>
      </c>
      <c r="M429">
        <v>0</v>
      </c>
    </row>
    <row r="430" spans="1:13">
      <c r="A430">
        <v>2</v>
      </c>
      <c r="B430" t="s">
        <v>127</v>
      </c>
      <c r="C430">
        <v>6</v>
      </c>
      <c r="D430" t="s">
        <v>24</v>
      </c>
      <c r="E430">
        <v>0</v>
      </c>
      <c r="F430">
        <v>0</v>
      </c>
      <c r="G430">
        <v>0</v>
      </c>
    </row>
    <row r="431" spans="1:13">
      <c r="A431">
        <v>2</v>
      </c>
      <c r="B431" t="s">
        <v>128</v>
      </c>
      <c r="C431">
        <v>6</v>
      </c>
      <c r="D431" t="s">
        <v>24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>
      <c r="A432">
        <v>2</v>
      </c>
      <c r="B432" t="s">
        <v>129</v>
      </c>
      <c r="C432">
        <v>6</v>
      </c>
      <c r="D432" t="s">
        <v>24</v>
      </c>
      <c r="E432">
        <v>0</v>
      </c>
      <c r="F432">
        <v>0</v>
      </c>
      <c r="G432">
        <v>0</v>
      </c>
    </row>
    <row r="433" spans="1:13">
      <c r="A433">
        <v>2</v>
      </c>
      <c r="B433" t="s">
        <v>130</v>
      </c>
      <c r="C433">
        <v>6</v>
      </c>
      <c r="D433" t="s">
        <v>24</v>
      </c>
      <c r="E433">
        <v>0</v>
      </c>
      <c r="F433">
        <v>0</v>
      </c>
      <c r="G433">
        <v>0</v>
      </c>
    </row>
    <row r="434" spans="1:13">
      <c r="A434">
        <v>2</v>
      </c>
      <c r="B434" t="s">
        <v>131</v>
      </c>
      <c r="C434">
        <v>6</v>
      </c>
      <c r="D434" t="s">
        <v>24</v>
      </c>
      <c r="E434">
        <v>0</v>
      </c>
      <c r="F434">
        <v>0</v>
      </c>
      <c r="G434">
        <v>0</v>
      </c>
    </row>
    <row r="435" spans="1:13">
      <c r="A435">
        <v>2</v>
      </c>
      <c r="B435" t="s">
        <v>132</v>
      </c>
      <c r="C435">
        <v>6</v>
      </c>
      <c r="D435" t="s">
        <v>24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</row>
    <row r="436" spans="1:13">
      <c r="A436">
        <v>2</v>
      </c>
      <c r="B436" t="s">
        <v>133</v>
      </c>
      <c r="C436">
        <v>6</v>
      </c>
      <c r="D436" t="s">
        <v>24</v>
      </c>
      <c r="E436">
        <v>0</v>
      </c>
      <c r="F436">
        <v>0</v>
      </c>
      <c r="G436">
        <v>0</v>
      </c>
    </row>
    <row r="437" spans="1:13">
      <c r="A437">
        <v>2</v>
      </c>
      <c r="B437" t="s">
        <v>134</v>
      </c>
      <c r="C437">
        <v>6</v>
      </c>
      <c r="D437" t="s">
        <v>24</v>
      </c>
      <c r="E437">
        <v>0</v>
      </c>
      <c r="F437">
        <v>0</v>
      </c>
      <c r="G437">
        <v>0</v>
      </c>
    </row>
    <row r="438" spans="1:13">
      <c r="A438">
        <v>2</v>
      </c>
      <c r="B438" t="s">
        <v>135</v>
      </c>
      <c r="C438">
        <v>6</v>
      </c>
      <c r="D438" t="s">
        <v>24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>
      <c r="A439">
        <v>2</v>
      </c>
      <c r="B439" t="s">
        <v>136</v>
      </c>
      <c r="C439">
        <v>6</v>
      </c>
      <c r="D439" t="s">
        <v>24</v>
      </c>
      <c r="E439">
        <v>0</v>
      </c>
      <c r="F439">
        <v>0</v>
      </c>
      <c r="G439">
        <v>0</v>
      </c>
    </row>
    <row r="440" spans="1:13">
      <c r="A440">
        <v>2</v>
      </c>
      <c r="B440" t="s">
        <v>137</v>
      </c>
      <c r="C440">
        <v>6</v>
      </c>
      <c r="D440" t="s">
        <v>24</v>
      </c>
      <c r="E440">
        <v>0</v>
      </c>
      <c r="F440">
        <v>0</v>
      </c>
      <c r="G440">
        <v>0</v>
      </c>
    </row>
    <row r="441" spans="1:13">
      <c r="A441">
        <v>2</v>
      </c>
      <c r="B441" t="s">
        <v>138</v>
      </c>
      <c r="C441">
        <v>6</v>
      </c>
      <c r="D441" t="s">
        <v>24</v>
      </c>
      <c r="E441">
        <v>0</v>
      </c>
      <c r="F441">
        <v>0</v>
      </c>
      <c r="G441">
        <v>0</v>
      </c>
    </row>
    <row r="442" spans="1:13">
      <c r="A442">
        <v>2</v>
      </c>
      <c r="B442" t="s">
        <v>139</v>
      </c>
      <c r="C442">
        <v>6</v>
      </c>
      <c r="D442" t="s">
        <v>24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>
      <c r="A443">
        <v>1</v>
      </c>
      <c r="B443" t="s">
        <v>126</v>
      </c>
      <c r="C443">
        <v>6</v>
      </c>
      <c r="D443" t="s">
        <v>25</v>
      </c>
      <c r="E443">
        <v>75</v>
      </c>
      <c r="F443">
        <v>35</v>
      </c>
      <c r="G443">
        <v>40</v>
      </c>
      <c r="H443">
        <v>35</v>
      </c>
      <c r="I443">
        <v>40</v>
      </c>
      <c r="J443">
        <v>0</v>
      </c>
      <c r="K443">
        <v>0</v>
      </c>
      <c r="L443">
        <v>0</v>
      </c>
      <c r="M443">
        <v>0</v>
      </c>
    </row>
    <row r="444" spans="1:13">
      <c r="A444">
        <v>2</v>
      </c>
      <c r="B444" t="s">
        <v>127</v>
      </c>
      <c r="C444">
        <v>6</v>
      </c>
      <c r="D444" t="s">
        <v>25</v>
      </c>
      <c r="E444">
        <v>0</v>
      </c>
      <c r="F444">
        <v>0</v>
      </c>
      <c r="G444">
        <v>0</v>
      </c>
    </row>
    <row r="445" spans="1:13">
      <c r="A445">
        <v>2</v>
      </c>
      <c r="B445" t="s">
        <v>128</v>
      </c>
      <c r="C445">
        <v>6</v>
      </c>
      <c r="D445" t="s">
        <v>25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>
      <c r="A446">
        <v>2</v>
      </c>
      <c r="B446" t="s">
        <v>129</v>
      </c>
      <c r="C446">
        <v>6</v>
      </c>
      <c r="D446" t="s">
        <v>25</v>
      </c>
      <c r="E446">
        <v>0</v>
      </c>
      <c r="F446">
        <v>0</v>
      </c>
      <c r="G446">
        <v>0</v>
      </c>
    </row>
    <row r="447" spans="1:13">
      <c r="A447">
        <v>2</v>
      </c>
      <c r="B447" t="s">
        <v>130</v>
      </c>
      <c r="C447">
        <v>6</v>
      </c>
      <c r="D447" t="s">
        <v>25</v>
      </c>
      <c r="E447">
        <v>0</v>
      </c>
      <c r="F447">
        <v>0</v>
      </c>
      <c r="G447">
        <v>0</v>
      </c>
    </row>
    <row r="448" spans="1:13">
      <c r="A448">
        <v>2</v>
      </c>
      <c r="B448" t="s">
        <v>131</v>
      </c>
      <c r="C448">
        <v>6</v>
      </c>
      <c r="D448" t="s">
        <v>25</v>
      </c>
      <c r="E448">
        <v>0</v>
      </c>
      <c r="F448">
        <v>0</v>
      </c>
      <c r="G448">
        <v>0</v>
      </c>
    </row>
    <row r="449" spans="1:13">
      <c r="A449">
        <v>2</v>
      </c>
      <c r="B449" t="s">
        <v>132</v>
      </c>
      <c r="C449">
        <v>6</v>
      </c>
      <c r="D449" t="s">
        <v>25</v>
      </c>
      <c r="E449">
        <v>2</v>
      </c>
      <c r="F449">
        <v>1</v>
      </c>
      <c r="G449">
        <v>1</v>
      </c>
      <c r="H449">
        <v>0</v>
      </c>
      <c r="I449">
        <v>0</v>
      </c>
      <c r="J449">
        <v>1</v>
      </c>
      <c r="K449">
        <v>1</v>
      </c>
      <c r="L449">
        <v>0</v>
      </c>
      <c r="M449">
        <v>0</v>
      </c>
    </row>
    <row r="450" spans="1:13">
      <c r="A450">
        <v>2</v>
      </c>
      <c r="B450" t="s">
        <v>133</v>
      </c>
      <c r="C450">
        <v>6</v>
      </c>
      <c r="D450" t="s">
        <v>25</v>
      </c>
      <c r="E450">
        <v>0</v>
      </c>
      <c r="F450">
        <v>0</v>
      </c>
      <c r="G450">
        <v>0</v>
      </c>
    </row>
    <row r="451" spans="1:13">
      <c r="A451">
        <v>2</v>
      </c>
      <c r="B451" t="s">
        <v>134</v>
      </c>
      <c r="C451">
        <v>6</v>
      </c>
      <c r="D451" t="s">
        <v>25</v>
      </c>
      <c r="E451">
        <v>0</v>
      </c>
      <c r="F451">
        <v>0</v>
      </c>
      <c r="G451">
        <v>0</v>
      </c>
    </row>
    <row r="452" spans="1:13">
      <c r="A452">
        <v>2</v>
      </c>
      <c r="B452" t="s">
        <v>135</v>
      </c>
      <c r="C452">
        <v>6</v>
      </c>
      <c r="D452" t="s">
        <v>25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>
      <c r="A453">
        <v>2</v>
      </c>
      <c r="B453" t="s">
        <v>136</v>
      </c>
      <c r="C453">
        <v>6</v>
      </c>
      <c r="D453" t="s">
        <v>25</v>
      </c>
      <c r="E453">
        <v>0</v>
      </c>
      <c r="F453">
        <v>0</v>
      </c>
      <c r="G453">
        <v>0</v>
      </c>
    </row>
    <row r="454" spans="1:13">
      <c r="A454">
        <v>2</v>
      </c>
      <c r="B454" t="s">
        <v>137</v>
      </c>
      <c r="C454">
        <v>6</v>
      </c>
      <c r="D454" t="s">
        <v>25</v>
      </c>
      <c r="E454">
        <v>169</v>
      </c>
      <c r="F454">
        <v>160</v>
      </c>
      <c r="G454">
        <v>9</v>
      </c>
      <c r="H454">
        <v>160</v>
      </c>
      <c r="I454">
        <v>9</v>
      </c>
    </row>
    <row r="455" spans="1:13">
      <c r="A455">
        <v>2</v>
      </c>
      <c r="B455" t="s">
        <v>138</v>
      </c>
      <c r="C455">
        <v>6</v>
      </c>
      <c r="D455" t="s">
        <v>25</v>
      </c>
      <c r="E455">
        <v>0</v>
      </c>
      <c r="F455">
        <v>0</v>
      </c>
      <c r="G455">
        <v>0</v>
      </c>
    </row>
    <row r="456" spans="1:13">
      <c r="A456">
        <v>2</v>
      </c>
      <c r="B456" t="s">
        <v>139</v>
      </c>
      <c r="C456">
        <v>6</v>
      </c>
      <c r="D456" t="s">
        <v>25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>
      <c r="A457">
        <v>2</v>
      </c>
      <c r="B457" t="s">
        <v>132</v>
      </c>
      <c r="C457">
        <v>6</v>
      </c>
      <c r="D457" t="s">
        <v>87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>
      <c r="A458">
        <v>2</v>
      </c>
      <c r="B458" t="s">
        <v>137</v>
      </c>
      <c r="C458">
        <v>6</v>
      </c>
      <c r="D458" t="s">
        <v>62</v>
      </c>
      <c r="E458">
        <v>112</v>
      </c>
      <c r="F458">
        <v>39</v>
      </c>
      <c r="G458">
        <v>73</v>
      </c>
      <c r="H458">
        <v>26</v>
      </c>
      <c r="I458">
        <v>59</v>
      </c>
      <c r="J458">
        <v>13</v>
      </c>
      <c r="K458">
        <v>14</v>
      </c>
    </row>
    <row r="459" spans="1:13">
      <c r="A459">
        <v>2</v>
      </c>
      <c r="B459" t="s">
        <v>132</v>
      </c>
      <c r="C459">
        <v>6</v>
      </c>
      <c r="D459" t="s">
        <v>84</v>
      </c>
      <c r="E459">
        <v>3</v>
      </c>
      <c r="F459">
        <v>0</v>
      </c>
      <c r="G459">
        <v>3</v>
      </c>
      <c r="H459">
        <v>0</v>
      </c>
      <c r="I459">
        <v>0</v>
      </c>
      <c r="J459">
        <v>0</v>
      </c>
      <c r="K459">
        <v>3</v>
      </c>
      <c r="L459">
        <v>0</v>
      </c>
      <c r="M459">
        <v>0</v>
      </c>
    </row>
    <row r="460" spans="1:13">
      <c r="A460">
        <v>2</v>
      </c>
      <c r="B460" t="s">
        <v>132</v>
      </c>
      <c r="C460">
        <v>6</v>
      </c>
      <c r="D460" t="s">
        <v>82</v>
      </c>
      <c r="E460">
        <v>2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0</v>
      </c>
    </row>
    <row r="461" spans="1:13">
      <c r="A461">
        <v>2</v>
      </c>
      <c r="B461" t="s">
        <v>137</v>
      </c>
      <c r="C461">
        <v>6</v>
      </c>
      <c r="D461" t="s">
        <v>53</v>
      </c>
      <c r="E461">
        <v>54</v>
      </c>
      <c r="F461">
        <v>39</v>
      </c>
      <c r="G461">
        <v>15</v>
      </c>
      <c r="H461">
        <v>39</v>
      </c>
      <c r="I461">
        <v>15</v>
      </c>
    </row>
    <row r="462" spans="1:13">
      <c r="A462">
        <v>2</v>
      </c>
      <c r="B462" t="s">
        <v>137</v>
      </c>
      <c r="C462">
        <v>6</v>
      </c>
      <c r="D462" t="s">
        <v>52</v>
      </c>
      <c r="E462">
        <v>1154</v>
      </c>
      <c r="F462">
        <v>741</v>
      </c>
      <c r="G462">
        <v>413</v>
      </c>
      <c r="H462">
        <v>345</v>
      </c>
      <c r="I462">
        <v>138</v>
      </c>
      <c r="J462">
        <v>380</v>
      </c>
      <c r="K462">
        <v>258</v>
      </c>
      <c r="L462">
        <v>16</v>
      </c>
      <c r="M462">
        <v>17</v>
      </c>
    </row>
    <row r="463" spans="1:13">
      <c r="A463">
        <v>2</v>
      </c>
      <c r="B463" t="s">
        <v>127</v>
      </c>
      <c r="C463">
        <v>6</v>
      </c>
      <c r="D463" t="s">
        <v>80</v>
      </c>
      <c r="E463">
        <v>76</v>
      </c>
      <c r="F463">
        <v>31</v>
      </c>
      <c r="G463">
        <v>45</v>
      </c>
      <c r="H463">
        <v>31</v>
      </c>
      <c r="I463">
        <v>45</v>
      </c>
      <c r="J463">
        <v>0</v>
      </c>
      <c r="K463">
        <v>0</v>
      </c>
      <c r="L463">
        <v>0</v>
      </c>
      <c r="M463">
        <v>0</v>
      </c>
    </row>
    <row r="464" spans="1:13">
      <c r="A464">
        <v>1</v>
      </c>
      <c r="B464" t="s">
        <v>126</v>
      </c>
      <c r="C464">
        <v>6</v>
      </c>
      <c r="D464" t="s">
        <v>10</v>
      </c>
      <c r="E464">
        <v>6969</v>
      </c>
      <c r="F464">
        <v>2085</v>
      </c>
      <c r="G464">
        <v>4884</v>
      </c>
      <c r="H464">
        <v>2065</v>
      </c>
      <c r="I464">
        <v>4839</v>
      </c>
      <c r="J464">
        <v>20</v>
      </c>
      <c r="K464">
        <v>45</v>
      </c>
      <c r="L464">
        <v>0</v>
      </c>
      <c r="M464">
        <v>0</v>
      </c>
    </row>
    <row r="465" spans="1:13">
      <c r="A465">
        <v>2</v>
      </c>
      <c r="B465" t="s">
        <v>127</v>
      </c>
      <c r="C465">
        <v>6</v>
      </c>
      <c r="D465" t="s">
        <v>10</v>
      </c>
      <c r="E465">
        <v>0</v>
      </c>
      <c r="F465">
        <v>0</v>
      </c>
      <c r="G465">
        <v>0</v>
      </c>
    </row>
    <row r="466" spans="1:13">
      <c r="A466">
        <v>2</v>
      </c>
      <c r="B466" t="s">
        <v>128</v>
      </c>
      <c r="C466">
        <v>6</v>
      </c>
      <c r="D466" t="s">
        <v>10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>
      <c r="A467">
        <v>2</v>
      </c>
      <c r="B467" t="s">
        <v>129</v>
      </c>
      <c r="C467">
        <v>6</v>
      </c>
      <c r="D467" t="s">
        <v>10</v>
      </c>
      <c r="E467">
        <v>2774</v>
      </c>
      <c r="F467">
        <v>918</v>
      </c>
      <c r="G467">
        <v>1856</v>
      </c>
      <c r="H467">
        <v>900</v>
      </c>
      <c r="I467">
        <v>1842</v>
      </c>
      <c r="J467">
        <v>17</v>
      </c>
      <c r="K467">
        <v>13</v>
      </c>
      <c r="L467">
        <v>1</v>
      </c>
      <c r="M467">
        <v>1</v>
      </c>
    </row>
    <row r="468" spans="1:13">
      <c r="A468">
        <v>2</v>
      </c>
      <c r="B468" t="s">
        <v>130</v>
      </c>
      <c r="C468">
        <v>6</v>
      </c>
      <c r="D468" t="s">
        <v>10</v>
      </c>
      <c r="E468">
        <v>600</v>
      </c>
      <c r="F468">
        <v>177</v>
      </c>
      <c r="G468">
        <v>423</v>
      </c>
      <c r="H468">
        <v>149</v>
      </c>
      <c r="I468">
        <v>343</v>
      </c>
      <c r="J468">
        <v>28</v>
      </c>
      <c r="K468">
        <v>80</v>
      </c>
      <c r="L468">
        <v>0</v>
      </c>
      <c r="M468">
        <v>0</v>
      </c>
    </row>
    <row r="469" spans="1:13">
      <c r="A469">
        <v>2</v>
      </c>
      <c r="B469" t="s">
        <v>131</v>
      </c>
      <c r="C469">
        <v>6</v>
      </c>
      <c r="D469" t="s">
        <v>10</v>
      </c>
      <c r="E469">
        <v>269</v>
      </c>
      <c r="F469">
        <v>132</v>
      </c>
      <c r="G469">
        <v>137</v>
      </c>
      <c r="H469">
        <v>107</v>
      </c>
      <c r="I469">
        <v>122</v>
      </c>
      <c r="J469">
        <v>25</v>
      </c>
      <c r="K469">
        <v>15</v>
      </c>
      <c r="L469">
        <v>0</v>
      </c>
      <c r="M469">
        <v>0</v>
      </c>
    </row>
    <row r="470" spans="1:13">
      <c r="A470">
        <v>2</v>
      </c>
      <c r="B470" t="s">
        <v>132</v>
      </c>
      <c r="C470">
        <v>6</v>
      </c>
      <c r="D470" t="s">
        <v>10</v>
      </c>
      <c r="E470">
        <v>14</v>
      </c>
      <c r="F470">
        <v>10</v>
      </c>
      <c r="G470">
        <v>4</v>
      </c>
      <c r="H470">
        <v>10</v>
      </c>
      <c r="I470">
        <v>4</v>
      </c>
      <c r="J470">
        <v>0</v>
      </c>
      <c r="K470">
        <v>0</v>
      </c>
      <c r="L470">
        <v>0</v>
      </c>
      <c r="M470">
        <v>0</v>
      </c>
    </row>
    <row r="471" spans="1:13">
      <c r="A471">
        <v>2</v>
      </c>
      <c r="B471" t="s">
        <v>133</v>
      </c>
      <c r="C471">
        <v>6</v>
      </c>
      <c r="D471" t="s">
        <v>10</v>
      </c>
      <c r="E471">
        <v>0</v>
      </c>
    </row>
    <row r="472" spans="1:13">
      <c r="A472">
        <v>2</v>
      </c>
      <c r="B472" t="s">
        <v>134</v>
      </c>
      <c r="C472">
        <v>6</v>
      </c>
      <c r="D472" t="s">
        <v>10</v>
      </c>
      <c r="E472">
        <v>0</v>
      </c>
      <c r="F472">
        <v>0</v>
      </c>
      <c r="G472">
        <v>0</v>
      </c>
    </row>
    <row r="473" spans="1:13">
      <c r="A473">
        <v>2</v>
      </c>
      <c r="B473" t="s">
        <v>135</v>
      </c>
      <c r="C473">
        <v>6</v>
      </c>
      <c r="D473" t="s">
        <v>10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>
      <c r="A474">
        <v>2</v>
      </c>
      <c r="B474" t="s">
        <v>136</v>
      </c>
      <c r="C474">
        <v>6</v>
      </c>
      <c r="D474" t="s">
        <v>10</v>
      </c>
      <c r="E474">
        <v>0</v>
      </c>
      <c r="F474">
        <v>0</v>
      </c>
      <c r="G474">
        <v>0</v>
      </c>
    </row>
    <row r="475" spans="1:13">
      <c r="A475">
        <v>2</v>
      </c>
      <c r="B475" t="s">
        <v>137</v>
      </c>
      <c r="C475">
        <v>6</v>
      </c>
      <c r="D475" t="s">
        <v>10</v>
      </c>
      <c r="E475">
        <v>0</v>
      </c>
      <c r="F475">
        <v>0</v>
      </c>
      <c r="G475">
        <v>0</v>
      </c>
    </row>
    <row r="476" spans="1:13">
      <c r="A476">
        <v>2</v>
      </c>
      <c r="B476" t="s">
        <v>138</v>
      </c>
      <c r="C476">
        <v>6</v>
      </c>
      <c r="D476" t="s">
        <v>10</v>
      </c>
      <c r="E476">
        <v>0</v>
      </c>
      <c r="F476">
        <v>0</v>
      </c>
      <c r="G476">
        <v>0</v>
      </c>
    </row>
    <row r="477" spans="1:13">
      <c r="A477">
        <v>2</v>
      </c>
      <c r="B477" t="s">
        <v>139</v>
      </c>
      <c r="C477">
        <v>6</v>
      </c>
      <c r="D477" t="s">
        <v>10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>
      <c r="A478">
        <v>2</v>
      </c>
      <c r="B478" t="s">
        <v>133</v>
      </c>
      <c r="C478">
        <v>6</v>
      </c>
      <c r="D478" t="s">
        <v>76</v>
      </c>
      <c r="E478">
        <v>18</v>
      </c>
      <c r="F478">
        <v>10</v>
      </c>
      <c r="G478">
        <v>8</v>
      </c>
      <c r="H478">
        <v>10</v>
      </c>
      <c r="I478">
        <v>7</v>
      </c>
      <c r="J478">
        <v>0</v>
      </c>
      <c r="K478">
        <v>0</v>
      </c>
      <c r="L478">
        <v>0</v>
      </c>
      <c r="M478">
        <v>1</v>
      </c>
    </row>
    <row r="479" spans="1:13">
      <c r="A479">
        <v>2</v>
      </c>
      <c r="B479" t="s">
        <v>134</v>
      </c>
      <c r="C479">
        <v>6</v>
      </c>
      <c r="D479" t="s">
        <v>109</v>
      </c>
      <c r="E479">
        <v>0</v>
      </c>
      <c r="F479">
        <v>0</v>
      </c>
      <c r="G479">
        <v>0</v>
      </c>
    </row>
    <row r="480" spans="1:13">
      <c r="A480">
        <v>2</v>
      </c>
      <c r="B480" t="s">
        <v>130</v>
      </c>
      <c r="C480">
        <v>6</v>
      </c>
      <c r="D480" t="s">
        <v>101</v>
      </c>
      <c r="E480">
        <v>122</v>
      </c>
      <c r="F480">
        <v>74</v>
      </c>
      <c r="G480">
        <v>48</v>
      </c>
      <c r="H480">
        <v>74</v>
      </c>
      <c r="I480">
        <v>48</v>
      </c>
      <c r="J480">
        <v>0</v>
      </c>
      <c r="K480">
        <v>0</v>
      </c>
      <c r="L480">
        <v>0</v>
      </c>
      <c r="M480">
        <v>0</v>
      </c>
    </row>
    <row r="481" spans="1:13">
      <c r="A481">
        <v>2</v>
      </c>
      <c r="B481" t="s">
        <v>129</v>
      </c>
      <c r="C481">
        <v>6</v>
      </c>
      <c r="D481" t="s">
        <v>94</v>
      </c>
      <c r="E481">
        <v>16</v>
      </c>
      <c r="F481">
        <v>14</v>
      </c>
      <c r="G481">
        <v>2</v>
      </c>
      <c r="H481">
        <v>11</v>
      </c>
      <c r="I481">
        <v>1</v>
      </c>
      <c r="J481">
        <v>2</v>
      </c>
      <c r="K481">
        <v>1</v>
      </c>
      <c r="L481">
        <v>1</v>
      </c>
      <c r="M481">
        <v>0</v>
      </c>
    </row>
  </sheetData>
  <autoFilter ref="A2:M481"/>
  <sortState ref="A3:M481">
    <sortCondition ref="C3:C481"/>
  </sortState>
  <mergeCells count="1">
    <mergeCell ref="D1:M1"/>
  </mergeCells>
  <dataValidations count="1">
    <dataValidation allowBlank="1" showInputMessage="1" showErrorMessage="1" sqref="L2 D2:F2 J2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1"/>
  <sheetViews>
    <sheetView topLeftCell="A5" workbookViewId="0">
      <selection activeCell="A5" sqref="A5:J38"/>
    </sheetView>
  </sheetViews>
  <sheetFormatPr baseColWidth="10" defaultRowHeight="15"/>
  <cols>
    <col min="1" max="1" width="59.5703125" bestFit="1" customWidth="1"/>
    <col min="2" max="2" width="17.85546875" customWidth="1"/>
    <col min="3" max="4" width="10.5703125" customWidth="1"/>
    <col min="5" max="10" width="10.140625" customWidth="1"/>
  </cols>
  <sheetData>
    <row r="1" spans="1:10" ht="18.7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customHeight="1">
      <c r="C2" s="1"/>
    </row>
    <row r="3" spans="1:10" ht="45.75" customHeight="1">
      <c r="A3" s="34" t="s">
        <v>16</v>
      </c>
      <c r="B3" s="34" t="s">
        <v>35</v>
      </c>
      <c r="C3" s="27" t="s">
        <v>15</v>
      </c>
      <c r="D3" s="32"/>
      <c r="E3" s="29" t="s">
        <v>14</v>
      </c>
      <c r="F3" s="30"/>
      <c r="G3" s="27" t="s">
        <v>0</v>
      </c>
      <c r="H3" s="31"/>
      <c r="I3" s="27" t="s">
        <v>1</v>
      </c>
      <c r="J3" s="32"/>
    </row>
    <row r="4" spans="1:10" ht="21.75" customHeight="1">
      <c r="A4" s="35"/>
      <c r="B4" s="35"/>
      <c r="C4" s="3" t="s">
        <v>2</v>
      </c>
      <c r="D4" s="3" t="s">
        <v>3</v>
      </c>
      <c r="E4" s="3" t="s">
        <v>2</v>
      </c>
      <c r="F4" s="3" t="s">
        <v>3</v>
      </c>
      <c r="G4" s="3" t="s">
        <v>2</v>
      </c>
      <c r="H4" s="3" t="s">
        <v>3</v>
      </c>
      <c r="I4" s="3" t="s">
        <v>2</v>
      </c>
      <c r="J4" s="3" t="s">
        <v>3</v>
      </c>
    </row>
    <row r="5" spans="1:10">
      <c r="A5" s="2" t="s">
        <v>4</v>
      </c>
      <c r="B5" s="2">
        <f>SUM(C5:D5)</f>
        <v>0</v>
      </c>
      <c r="C5" s="2">
        <f>SUM(E5+G5+I5)</f>
        <v>0</v>
      </c>
      <c r="D5" s="2">
        <f>SUM(F5+H5+J5)</f>
        <v>0</v>
      </c>
      <c r="E5" s="2"/>
      <c r="F5" s="2"/>
      <c r="G5" s="2"/>
      <c r="H5" s="2"/>
      <c r="I5" s="2"/>
      <c r="J5" s="2"/>
    </row>
    <row r="6" spans="1:10">
      <c r="A6" s="2" t="s">
        <v>5</v>
      </c>
      <c r="B6" s="2">
        <f t="shared" ref="B6:B38" si="0">SUM(C6:D6)</f>
        <v>4</v>
      </c>
      <c r="C6" s="2">
        <f t="shared" ref="C6:C38" si="1">SUM(E6+G6+I6)</f>
        <v>3</v>
      </c>
      <c r="D6" s="2">
        <f t="shared" ref="D6:D38" si="2">SUM(F6+H6+J6)</f>
        <v>1</v>
      </c>
      <c r="E6" s="2">
        <v>3</v>
      </c>
      <c r="F6" s="2">
        <v>1</v>
      </c>
      <c r="G6" s="2">
        <v>0</v>
      </c>
      <c r="H6" s="2">
        <v>0</v>
      </c>
      <c r="I6" s="2">
        <v>0</v>
      </c>
      <c r="J6" s="2">
        <v>0</v>
      </c>
    </row>
    <row r="7" spans="1:10">
      <c r="A7" s="2" t="s">
        <v>6</v>
      </c>
      <c r="B7" s="2">
        <f t="shared" si="0"/>
        <v>0</v>
      </c>
      <c r="C7" s="2">
        <f t="shared" si="1"/>
        <v>0</v>
      </c>
      <c r="D7" s="2">
        <f t="shared" si="2"/>
        <v>0</v>
      </c>
      <c r="E7" s="2"/>
      <c r="F7" s="2"/>
      <c r="G7" s="2"/>
      <c r="H7" s="2"/>
      <c r="I7" s="2"/>
      <c r="J7" s="2"/>
    </row>
    <row r="8" spans="1:10">
      <c r="A8" s="2" t="s">
        <v>7</v>
      </c>
      <c r="B8" s="2">
        <f t="shared" si="0"/>
        <v>0</v>
      </c>
      <c r="C8" s="2">
        <f t="shared" si="1"/>
        <v>0</v>
      </c>
      <c r="D8" s="2">
        <f t="shared" si="2"/>
        <v>0</v>
      </c>
      <c r="E8" s="2"/>
      <c r="F8" s="2"/>
      <c r="G8" s="2"/>
      <c r="H8" s="2"/>
      <c r="I8" s="2"/>
      <c r="J8" s="2"/>
    </row>
    <row r="9" spans="1:10">
      <c r="A9" s="2" t="s">
        <v>8</v>
      </c>
      <c r="B9" s="2">
        <f t="shared" si="0"/>
        <v>0</v>
      </c>
      <c r="C9" s="2">
        <f t="shared" si="1"/>
        <v>0</v>
      </c>
      <c r="D9" s="2">
        <f t="shared" si="2"/>
        <v>0</v>
      </c>
      <c r="E9" s="2"/>
      <c r="F9" s="2"/>
      <c r="G9" s="2"/>
      <c r="H9" s="2"/>
      <c r="I9" s="2"/>
      <c r="J9" s="2"/>
    </row>
    <row r="10" spans="1:10">
      <c r="A10" s="2" t="s">
        <v>9</v>
      </c>
      <c r="B10" s="2">
        <f t="shared" si="0"/>
        <v>0</v>
      </c>
      <c r="C10" s="2">
        <f t="shared" si="1"/>
        <v>0</v>
      </c>
      <c r="D10" s="2">
        <f t="shared" si="2"/>
        <v>0</v>
      </c>
      <c r="E10" s="2"/>
      <c r="F10" s="2"/>
      <c r="G10" s="2"/>
      <c r="H10" s="2"/>
      <c r="I10" s="2"/>
      <c r="J10" s="2"/>
    </row>
    <row r="11" spans="1:10">
      <c r="A11" s="2" t="s">
        <v>10</v>
      </c>
      <c r="B11" s="2">
        <f t="shared" si="0"/>
        <v>0</v>
      </c>
      <c r="C11" s="2">
        <f t="shared" si="1"/>
        <v>0</v>
      </c>
      <c r="D11" s="2">
        <f t="shared" si="2"/>
        <v>0</v>
      </c>
      <c r="E11" s="2"/>
      <c r="F11" s="2"/>
      <c r="G11" s="2"/>
      <c r="H11" s="2"/>
      <c r="I11" s="2"/>
      <c r="J11" s="2"/>
    </row>
    <row r="12" spans="1:10">
      <c r="A12" s="2" t="s">
        <v>105</v>
      </c>
      <c r="B12" s="2">
        <f t="shared" si="0"/>
        <v>44</v>
      </c>
      <c r="C12" s="2">
        <f t="shared" si="1"/>
        <v>38</v>
      </c>
      <c r="D12" s="2">
        <f t="shared" si="2"/>
        <v>6</v>
      </c>
      <c r="E12" s="2">
        <v>34</v>
      </c>
      <c r="F12" s="2">
        <v>5</v>
      </c>
      <c r="G12" s="2">
        <v>4</v>
      </c>
      <c r="H12" s="2">
        <v>1</v>
      </c>
      <c r="I12" s="2">
        <v>0</v>
      </c>
      <c r="J12" s="2">
        <v>0</v>
      </c>
    </row>
    <row r="13" spans="1:10">
      <c r="A13" s="2" t="s">
        <v>12</v>
      </c>
      <c r="B13" s="2">
        <f t="shared" si="0"/>
        <v>0</v>
      </c>
      <c r="C13" s="2">
        <f t="shared" si="1"/>
        <v>0</v>
      </c>
      <c r="D13" s="2">
        <f t="shared" si="2"/>
        <v>0</v>
      </c>
      <c r="E13" s="2"/>
      <c r="F13" s="2"/>
      <c r="G13" s="2"/>
      <c r="H13" s="2"/>
      <c r="I13" s="2"/>
      <c r="J13" s="2"/>
    </row>
    <row r="14" spans="1:10">
      <c r="A14" s="2" t="s">
        <v>13</v>
      </c>
      <c r="B14" s="2">
        <f t="shared" si="0"/>
        <v>0</v>
      </c>
      <c r="C14" s="2">
        <f t="shared" si="1"/>
        <v>0</v>
      </c>
      <c r="D14" s="2">
        <f t="shared" si="2"/>
        <v>0</v>
      </c>
      <c r="E14" s="2"/>
      <c r="F14" s="2"/>
      <c r="G14" s="2"/>
      <c r="H14" s="2"/>
      <c r="I14" s="2"/>
      <c r="J14" s="2"/>
    </row>
    <row r="15" spans="1:10">
      <c r="A15" s="2" t="s">
        <v>106</v>
      </c>
      <c r="B15" s="2">
        <f t="shared" si="0"/>
        <v>12</v>
      </c>
      <c r="C15" s="2">
        <f t="shared" si="1"/>
        <v>6</v>
      </c>
      <c r="D15" s="2">
        <f t="shared" si="2"/>
        <v>6</v>
      </c>
      <c r="E15" s="2">
        <v>6</v>
      </c>
      <c r="F15" s="2">
        <v>5</v>
      </c>
      <c r="G15" s="2">
        <v>0</v>
      </c>
      <c r="H15" s="2">
        <v>1</v>
      </c>
      <c r="I15" s="2">
        <v>0</v>
      </c>
      <c r="J15" s="2">
        <v>0</v>
      </c>
    </row>
    <row r="16" spans="1:10">
      <c r="A16" s="2" t="s">
        <v>107</v>
      </c>
      <c r="B16" s="2">
        <f t="shared" si="0"/>
        <v>67</v>
      </c>
      <c r="C16" s="2">
        <f t="shared" si="1"/>
        <v>42</v>
      </c>
      <c r="D16" s="2">
        <f t="shared" si="2"/>
        <v>25</v>
      </c>
      <c r="E16" s="2">
        <v>5</v>
      </c>
      <c r="F16" s="2">
        <v>2</v>
      </c>
      <c r="G16" s="2">
        <v>37</v>
      </c>
      <c r="H16" s="2">
        <v>23</v>
      </c>
      <c r="I16" s="2">
        <v>0</v>
      </c>
      <c r="J16" s="2">
        <v>0</v>
      </c>
    </row>
    <row r="17" spans="1:10">
      <c r="A17" s="2" t="s">
        <v>108</v>
      </c>
      <c r="B17" s="2">
        <f t="shared" si="0"/>
        <v>16</v>
      </c>
      <c r="C17" s="2">
        <f t="shared" si="1"/>
        <v>12</v>
      </c>
      <c r="D17" s="2">
        <f t="shared" si="2"/>
        <v>4</v>
      </c>
      <c r="E17" s="2">
        <v>0</v>
      </c>
      <c r="F17" s="2">
        <v>0</v>
      </c>
      <c r="G17" s="2">
        <v>12</v>
      </c>
      <c r="H17" s="2">
        <v>4</v>
      </c>
      <c r="I17" s="2">
        <v>0</v>
      </c>
      <c r="J17" s="2">
        <v>0</v>
      </c>
    </row>
    <row r="18" spans="1:10">
      <c r="A18" s="2" t="s">
        <v>109</v>
      </c>
      <c r="B18" s="2">
        <f t="shared" si="0"/>
        <v>0</v>
      </c>
      <c r="C18" s="2">
        <f t="shared" si="1"/>
        <v>0</v>
      </c>
      <c r="D18" s="2">
        <f t="shared" si="2"/>
        <v>0</v>
      </c>
      <c r="E18" s="2"/>
      <c r="F18" s="2"/>
      <c r="G18" s="2"/>
      <c r="H18" s="2"/>
      <c r="I18" s="2"/>
      <c r="J18" s="2"/>
    </row>
    <row r="19" spans="1:10">
      <c r="A19" s="2" t="s">
        <v>17</v>
      </c>
      <c r="B19" s="2">
        <f t="shared" si="0"/>
        <v>0</v>
      </c>
      <c r="C19" s="2">
        <f t="shared" si="1"/>
        <v>0</v>
      </c>
      <c r="D19" s="2">
        <f t="shared" si="2"/>
        <v>0</v>
      </c>
      <c r="E19" s="2"/>
      <c r="F19" s="2"/>
      <c r="G19" s="2"/>
      <c r="H19" s="2"/>
      <c r="I19" s="2"/>
      <c r="J19" s="2"/>
    </row>
    <row r="20" spans="1:10">
      <c r="A20" s="2" t="s">
        <v>18</v>
      </c>
      <c r="B20" s="2">
        <f t="shared" si="0"/>
        <v>17</v>
      </c>
      <c r="C20" s="2">
        <f t="shared" si="1"/>
        <v>9</v>
      </c>
      <c r="D20" s="2">
        <f t="shared" si="2"/>
        <v>8</v>
      </c>
      <c r="E20" s="2">
        <v>9</v>
      </c>
      <c r="F20" s="2">
        <v>8</v>
      </c>
      <c r="G20" s="2">
        <v>0</v>
      </c>
      <c r="H20" s="2">
        <v>0</v>
      </c>
      <c r="I20" s="2">
        <v>0</v>
      </c>
      <c r="J20" s="2">
        <v>0</v>
      </c>
    </row>
    <row r="21" spans="1:10">
      <c r="A21" s="2" t="s">
        <v>19</v>
      </c>
      <c r="B21" s="2">
        <f t="shared" si="0"/>
        <v>0</v>
      </c>
      <c r="C21" s="2">
        <f t="shared" si="1"/>
        <v>0</v>
      </c>
      <c r="D21" s="2">
        <f t="shared" si="2"/>
        <v>0</v>
      </c>
      <c r="E21" s="2"/>
      <c r="F21" s="2"/>
      <c r="G21" s="2"/>
      <c r="H21" s="2"/>
      <c r="I21" s="2"/>
      <c r="J21" s="2"/>
    </row>
    <row r="22" spans="1:10">
      <c r="A22" s="2" t="s">
        <v>20</v>
      </c>
      <c r="B22" s="2">
        <f t="shared" si="0"/>
        <v>0</v>
      </c>
      <c r="C22" s="2">
        <f t="shared" si="1"/>
        <v>0</v>
      </c>
      <c r="D22" s="2">
        <f t="shared" si="2"/>
        <v>0</v>
      </c>
      <c r="E22" s="2"/>
      <c r="F22" s="2"/>
      <c r="G22" s="2"/>
      <c r="H22" s="2"/>
      <c r="I22" s="2"/>
      <c r="J22" s="2"/>
    </row>
    <row r="23" spans="1:10">
      <c r="A23" s="2" t="s">
        <v>21</v>
      </c>
      <c r="B23" s="2">
        <f t="shared" si="0"/>
        <v>0</v>
      </c>
      <c r="C23" s="2">
        <f t="shared" si="1"/>
        <v>0</v>
      </c>
      <c r="D23" s="2">
        <f t="shared" si="2"/>
        <v>0</v>
      </c>
      <c r="E23" s="2"/>
      <c r="F23" s="2"/>
      <c r="G23" s="2"/>
      <c r="H23" s="2"/>
      <c r="I23" s="2"/>
      <c r="J23" s="2"/>
    </row>
    <row r="24" spans="1:10">
      <c r="A24" s="2" t="s">
        <v>22</v>
      </c>
      <c r="B24" s="2">
        <f t="shared" si="0"/>
        <v>0</v>
      </c>
      <c r="C24" s="2">
        <f t="shared" si="1"/>
        <v>0</v>
      </c>
      <c r="D24" s="2">
        <f t="shared" si="2"/>
        <v>0</v>
      </c>
      <c r="E24" s="2"/>
      <c r="F24" s="2"/>
      <c r="G24" s="2"/>
      <c r="H24" s="2"/>
      <c r="I24" s="2"/>
      <c r="J24" s="2"/>
    </row>
    <row r="25" spans="1:10">
      <c r="A25" s="2" t="s">
        <v>23</v>
      </c>
      <c r="B25" s="2">
        <f t="shared" si="0"/>
        <v>0</v>
      </c>
      <c r="C25" s="2">
        <f t="shared" si="1"/>
        <v>0</v>
      </c>
      <c r="D25" s="2">
        <f t="shared" si="2"/>
        <v>0</v>
      </c>
      <c r="E25" s="2"/>
      <c r="F25" s="2"/>
      <c r="G25" s="2"/>
      <c r="H25" s="2"/>
      <c r="I25" s="2"/>
      <c r="J25" s="2"/>
    </row>
    <row r="26" spans="1:10">
      <c r="A26" s="2" t="s">
        <v>24</v>
      </c>
      <c r="B26" s="2">
        <f t="shared" si="0"/>
        <v>0</v>
      </c>
      <c r="C26" s="2">
        <f t="shared" si="1"/>
        <v>0</v>
      </c>
      <c r="D26" s="2">
        <f t="shared" si="2"/>
        <v>0</v>
      </c>
      <c r="E26" s="2"/>
      <c r="F26" s="2"/>
      <c r="G26" s="2"/>
      <c r="H26" s="2"/>
      <c r="I26" s="2"/>
      <c r="J26" s="2"/>
    </row>
    <row r="27" spans="1:10">
      <c r="A27" s="2" t="s">
        <v>25</v>
      </c>
      <c r="B27" s="2">
        <f t="shared" si="0"/>
        <v>0</v>
      </c>
      <c r="C27" s="2">
        <f t="shared" si="1"/>
        <v>0</v>
      </c>
      <c r="D27" s="2">
        <f t="shared" si="2"/>
        <v>0</v>
      </c>
      <c r="E27" s="2"/>
      <c r="F27" s="2"/>
      <c r="G27" s="2"/>
      <c r="H27" s="2"/>
      <c r="I27" s="2"/>
      <c r="J27" s="2"/>
    </row>
    <row r="28" spans="1:10">
      <c r="A28" s="2" t="s">
        <v>26</v>
      </c>
      <c r="B28" s="2">
        <f t="shared" si="0"/>
        <v>0</v>
      </c>
      <c r="C28" s="2">
        <f t="shared" si="1"/>
        <v>0</v>
      </c>
      <c r="D28" s="2">
        <f t="shared" si="2"/>
        <v>0</v>
      </c>
      <c r="E28" s="2"/>
      <c r="F28" s="2"/>
      <c r="G28" s="2"/>
      <c r="H28" s="2"/>
      <c r="I28" s="2"/>
      <c r="J28" s="2"/>
    </row>
    <row r="29" spans="1:10">
      <c r="A29" s="2" t="s">
        <v>27</v>
      </c>
      <c r="B29" s="2">
        <f t="shared" si="0"/>
        <v>0</v>
      </c>
      <c r="C29" s="2">
        <f t="shared" si="1"/>
        <v>0</v>
      </c>
      <c r="D29" s="2">
        <f t="shared" si="2"/>
        <v>0</v>
      </c>
      <c r="E29" s="2"/>
      <c r="F29" s="2"/>
      <c r="G29" s="2"/>
      <c r="H29" s="2"/>
      <c r="I29" s="2"/>
      <c r="J29" s="2"/>
    </row>
    <row r="30" spans="1:10">
      <c r="A30" s="2" t="s">
        <v>104</v>
      </c>
      <c r="B30" s="2">
        <f t="shared" si="0"/>
        <v>342</v>
      </c>
      <c r="C30" s="2">
        <f t="shared" si="1"/>
        <v>213</v>
      </c>
      <c r="D30" s="2">
        <f t="shared" si="2"/>
        <v>129</v>
      </c>
      <c r="E30" s="2">
        <v>174</v>
      </c>
      <c r="F30" s="2">
        <v>99</v>
      </c>
      <c r="G30" s="2">
        <v>25</v>
      </c>
      <c r="H30" s="2">
        <v>28</v>
      </c>
      <c r="I30" s="2">
        <v>14</v>
      </c>
      <c r="J30" s="2">
        <v>2</v>
      </c>
    </row>
    <row r="31" spans="1:10">
      <c r="A31" s="2" t="s">
        <v>29</v>
      </c>
      <c r="B31" s="2">
        <f t="shared" si="0"/>
        <v>0</v>
      </c>
      <c r="C31" s="2">
        <f t="shared" si="1"/>
        <v>0</v>
      </c>
      <c r="D31" s="2">
        <f t="shared" si="2"/>
        <v>0</v>
      </c>
      <c r="E31" s="2"/>
      <c r="F31" s="2"/>
      <c r="G31" s="2"/>
      <c r="H31" s="2"/>
      <c r="I31" s="2"/>
      <c r="J31" s="2"/>
    </row>
    <row r="32" spans="1:10">
      <c r="A32" s="2" t="s">
        <v>29</v>
      </c>
      <c r="B32" s="2">
        <f t="shared" si="0"/>
        <v>0</v>
      </c>
      <c r="C32" s="2">
        <f t="shared" si="1"/>
        <v>0</v>
      </c>
      <c r="D32" s="2">
        <f t="shared" si="2"/>
        <v>0</v>
      </c>
      <c r="E32" s="2"/>
      <c r="F32" s="2"/>
      <c r="G32" s="2"/>
      <c r="H32" s="2"/>
      <c r="I32" s="2"/>
      <c r="J32" s="2"/>
    </row>
    <row r="33" spans="1:10">
      <c r="A33" s="2" t="s">
        <v>29</v>
      </c>
      <c r="B33" s="2">
        <f t="shared" si="0"/>
        <v>0</v>
      </c>
      <c r="C33" s="2">
        <f t="shared" si="1"/>
        <v>0</v>
      </c>
      <c r="D33" s="2">
        <f t="shared" si="2"/>
        <v>0</v>
      </c>
      <c r="E33" s="2"/>
      <c r="F33" s="2"/>
      <c r="G33" s="2"/>
      <c r="H33" s="2"/>
      <c r="I33" s="2"/>
      <c r="J33" s="2"/>
    </row>
    <row r="34" spans="1:10">
      <c r="A34" s="2" t="s">
        <v>30</v>
      </c>
      <c r="B34" s="2">
        <f t="shared" si="0"/>
        <v>0</v>
      </c>
      <c r="C34" s="2">
        <f t="shared" si="1"/>
        <v>0</v>
      </c>
      <c r="D34" s="2">
        <f t="shared" si="2"/>
        <v>0</v>
      </c>
      <c r="E34" s="2"/>
      <c r="F34" s="2"/>
      <c r="G34" s="2"/>
      <c r="H34" s="2"/>
      <c r="I34" s="2"/>
      <c r="J34" s="2"/>
    </row>
    <row r="35" spans="1:10">
      <c r="A35" s="2" t="s">
        <v>31</v>
      </c>
      <c r="B35" s="2">
        <f t="shared" si="0"/>
        <v>0</v>
      </c>
      <c r="C35" s="2">
        <f t="shared" si="1"/>
        <v>0</v>
      </c>
      <c r="D35" s="2">
        <f t="shared" si="2"/>
        <v>0</v>
      </c>
      <c r="E35" s="2"/>
      <c r="F35" s="2"/>
      <c r="G35" s="2"/>
      <c r="H35" s="2"/>
      <c r="I35" s="2"/>
      <c r="J35" s="2"/>
    </row>
    <row r="36" spans="1:10">
      <c r="A36" s="2" t="s">
        <v>31</v>
      </c>
      <c r="B36" s="2">
        <f t="shared" si="0"/>
        <v>0</v>
      </c>
      <c r="C36" s="2">
        <f t="shared" si="1"/>
        <v>0</v>
      </c>
      <c r="D36" s="2">
        <f t="shared" si="2"/>
        <v>0</v>
      </c>
      <c r="E36" s="2"/>
      <c r="F36" s="2"/>
      <c r="G36" s="2"/>
      <c r="H36" s="2"/>
      <c r="I36" s="2"/>
      <c r="J36" s="2"/>
    </row>
    <row r="37" spans="1:10">
      <c r="A37" s="2" t="s">
        <v>31</v>
      </c>
      <c r="B37" s="2">
        <f t="shared" si="0"/>
        <v>0</v>
      </c>
      <c r="C37" s="2">
        <f t="shared" si="1"/>
        <v>0</v>
      </c>
      <c r="D37" s="2">
        <f t="shared" si="2"/>
        <v>0</v>
      </c>
      <c r="E37" s="2"/>
      <c r="F37" s="2"/>
      <c r="G37" s="2"/>
      <c r="H37" s="2"/>
      <c r="I37" s="2"/>
      <c r="J37" s="2"/>
    </row>
    <row r="38" spans="1:10">
      <c r="A38" s="2" t="s">
        <v>32</v>
      </c>
      <c r="B38" s="2">
        <f t="shared" si="0"/>
        <v>0</v>
      </c>
      <c r="C38" s="2">
        <f t="shared" si="1"/>
        <v>0</v>
      </c>
      <c r="D38" s="2">
        <f t="shared" si="2"/>
        <v>0</v>
      </c>
      <c r="E38" s="2"/>
      <c r="F38" s="2"/>
      <c r="G38" s="2"/>
      <c r="H38" s="2"/>
      <c r="I38" s="2"/>
      <c r="J38" s="2"/>
    </row>
    <row r="39" spans="1:10">
      <c r="B39" s="17">
        <f>SUM(B5:B38)</f>
        <v>502</v>
      </c>
      <c r="C39" s="17">
        <f t="shared" ref="C39:J39" si="3">SUM(C5:C38)</f>
        <v>323</v>
      </c>
      <c r="D39" s="17">
        <f t="shared" si="3"/>
        <v>179</v>
      </c>
      <c r="E39" s="17">
        <f t="shared" si="3"/>
        <v>231</v>
      </c>
      <c r="F39" s="17">
        <f t="shared" si="3"/>
        <v>120</v>
      </c>
      <c r="G39" s="17">
        <f t="shared" si="3"/>
        <v>78</v>
      </c>
      <c r="H39" s="17">
        <f t="shared" si="3"/>
        <v>57</v>
      </c>
      <c r="I39" s="17">
        <f t="shared" si="3"/>
        <v>14</v>
      </c>
      <c r="J39" s="17">
        <f t="shared" si="3"/>
        <v>2</v>
      </c>
    </row>
    <row r="41" spans="1:10">
      <c r="A41" s="17"/>
    </row>
  </sheetData>
  <mergeCells count="7">
    <mergeCell ref="A1:J1"/>
    <mergeCell ref="A3:A4"/>
    <mergeCell ref="C3:D3"/>
    <mergeCell ref="E3:F3"/>
    <mergeCell ref="G3:H3"/>
    <mergeCell ref="I3:J3"/>
    <mergeCell ref="B3:B4"/>
  </mergeCells>
  <dataValidations count="1">
    <dataValidation allowBlank="1" showInputMessage="1" showErrorMessage="1" sqref="I3 G3 A3:C3"/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G19" sqref="G19"/>
    </sheetView>
  </sheetViews>
  <sheetFormatPr baseColWidth="10" defaultRowHeight="15"/>
  <cols>
    <col min="1" max="1" width="59.5703125" bestFit="1" customWidth="1"/>
    <col min="2" max="2" width="22" customWidth="1"/>
    <col min="3" max="4" width="10.5703125" customWidth="1"/>
    <col min="5" max="10" width="10.140625" customWidth="1"/>
  </cols>
  <sheetData>
    <row r="1" spans="1:10" ht="18.7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customHeight="1">
      <c r="C2" s="1"/>
    </row>
    <row r="3" spans="1:10" ht="45.75" customHeight="1">
      <c r="A3" s="34" t="s">
        <v>16</v>
      </c>
      <c r="B3" s="34" t="s">
        <v>35</v>
      </c>
      <c r="C3" s="27" t="s">
        <v>15</v>
      </c>
      <c r="D3" s="32"/>
      <c r="E3" s="29" t="s">
        <v>14</v>
      </c>
      <c r="F3" s="30"/>
      <c r="G3" s="27" t="s">
        <v>0</v>
      </c>
      <c r="H3" s="31"/>
      <c r="I3" s="27" t="s">
        <v>1</v>
      </c>
      <c r="J3" s="32"/>
    </row>
    <row r="4" spans="1:10" ht="21.75" customHeight="1">
      <c r="A4" s="35"/>
      <c r="B4" s="35"/>
      <c r="C4" s="3" t="s">
        <v>2</v>
      </c>
      <c r="D4" s="3" t="s">
        <v>3</v>
      </c>
      <c r="E4" s="3" t="s">
        <v>2</v>
      </c>
      <c r="F4" s="3" t="s">
        <v>3</v>
      </c>
      <c r="G4" s="3" t="s">
        <v>2</v>
      </c>
      <c r="H4" s="3" t="s">
        <v>3</v>
      </c>
      <c r="I4" s="3" t="s">
        <v>2</v>
      </c>
      <c r="J4" s="3" t="s">
        <v>3</v>
      </c>
    </row>
    <row r="5" spans="1:10">
      <c r="A5" s="2" t="s">
        <v>4</v>
      </c>
      <c r="B5" s="2">
        <f>SUM(C5:D5)</f>
        <v>0</v>
      </c>
      <c r="C5" s="2">
        <f>SUM(E5+G5+I5)</f>
        <v>0</v>
      </c>
      <c r="D5" s="2">
        <f>SUM(F5+H5+J5)</f>
        <v>0</v>
      </c>
      <c r="E5" s="2"/>
      <c r="F5" s="2"/>
      <c r="G5" s="2"/>
      <c r="H5" s="2"/>
      <c r="I5" s="2"/>
      <c r="J5" s="2"/>
    </row>
    <row r="6" spans="1:10">
      <c r="A6" s="2" t="s">
        <v>5</v>
      </c>
      <c r="B6" s="2">
        <f t="shared" ref="B6:B38" si="0">SUM(C6:D6)</f>
        <v>0</v>
      </c>
      <c r="C6" s="2">
        <f t="shared" ref="C6:D38" si="1">SUM(E6+G6+I6)</f>
        <v>0</v>
      </c>
      <c r="D6" s="2">
        <f t="shared" si="1"/>
        <v>0</v>
      </c>
      <c r="E6" s="2"/>
      <c r="F6" s="2"/>
      <c r="G6" s="2"/>
      <c r="H6" s="2"/>
      <c r="I6" s="2"/>
      <c r="J6" s="2"/>
    </row>
    <row r="7" spans="1:10">
      <c r="A7" s="2" t="s">
        <v>88</v>
      </c>
      <c r="B7" s="2">
        <f t="shared" si="0"/>
        <v>0</v>
      </c>
      <c r="C7" s="2">
        <f t="shared" si="1"/>
        <v>0</v>
      </c>
      <c r="D7" s="2">
        <f t="shared" si="1"/>
        <v>0</v>
      </c>
      <c r="E7" s="2"/>
      <c r="F7" s="2"/>
      <c r="G7" s="2"/>
      <c r="H7" s="2"/>
      <c r="I7" s="2"/>
      <c r="J7" s="2"/>
    </row>
    <row r="8" spans="1:10">
      <c r="A8" s="2" t="s">
        <v>89</v>
      </c>
      <c r="B8" s="2">
        <f t="shared" si="0"/>
        <v>0</v>
      </c>
      <c r="C8" s="2">
        <f t="shared" si="1"/>
        <v>0</v>
      </c>
      <c r="D8" s="2">
        <f t="shared" si="1"/>
        <v>0</v>
      </c>
      <c r="E8" s="2"/>
      <c r="F8" s="2"/>
      <c r="G8" s="2"/>
      <c r="H8" s="2"/>
      <c r="I8" s="2"/>
      <c r="J8" s="2"/>
    </row>
    <row r="9" spans="1:10">
      <c r="A9" s="2" t="s">
        <v>55</v>
      </c>
      <c r="B9" s="2">
        <f t="shared" si="0"/>
        <v>0</v>
      </c>
      <c r="C9" s="2">
        <f t="shared" si="1"/>
        <v>0</v>
      </c>
      <c r="D9" s="2">
        <f t="shared" si="1"/>
        <v>0</v>
      </c>
      <c r="E9" s="2"/>
      <c r="F9" s="2"/>
      <c r="G9" s="2"/>
      <c r="H9" s="2"/>
      <c r="I9" s="2"/>
      <c r="J9" s="2"/>
    </row>
    <row r="10" spans="1:10">
      <c r="A10" s="2" t="s">
        <v>9</v>
      </c>
      <c r="B10" s="2">
        <f t="shared" si="0"/>
        <v>0</v>
      </c>
      <c r="C10" s="2">
        <f t="shared" si="1"/>
        <v>0</v>
      </c>
      <c r="D10" s="2">
        <f t="shared" si="1"/>
        <v>0</v>
      </c>
      <c r="E10" s="2"/>
      <c r="F10" s="2"/>
      <c r="G10" s="2"/>
      <c r="H10" s="2"/>
      <c r="I10" s="2"/>
      <c r="J10" s="2"/>
    </row>
    <row r="11" spans="1:10">
      <c r="A11" s="2" t="s">
        <v>10</v>
      </c>
      <c r="B11" s="2">
        <f t="shared" si="0"/>
        <v>0</v>
      </c>
      <c r="C11" s="2">
        <f t="shared" si="1"/>
        <v>0</v>
      </c>
      <c r="D11" s="2">
        <f t="shared" si="1"/>
        <v>0</v>
      </c>
      <c r="E11" s="2"/>
      <c r="F11" s="2"/>
      <c r="G11" s="2"/>
      <c r="H11" s="2"/>
      <c r="I11" s="2"/>
      <c r="J11" s="2"/>
    </row>
    <row r="12" spans="1:10">
      <c r="A12" s="2" t="s">
        <v>11</v>
      </c>
      <c r="B12" s="2">
        <f t="shared" si="0"/>
        <v>0</v>
      </c>
      <c r="C12" s="2">
        <f t="shared" si="1"/>
        <v>0</v>
      </c>
      <c r="D12" s="2">
        <f t="shared" si="1"/>
        <v>0</v>
      </c>
      <c r="E12" s="2"/>
      <c r="F12" s="2"/>
      <c r="G12" s="2"/>
      <c r="H12" s="2"/>
      <c r="I12" s="2"/>
      <c r="J12" s="2"/>
    </row>
    <row r="13" spans="1:10">
      <c r="A13" s="2" t="s">
        <v>12</v>
      </c>
      <c r="B13" s="2">
        <f t="shared" si="0"/>
        <v>0</v>
      </c>
      <c r="C13" s="2">
        <f t="shared" si="1"/>
        <v>0</v>
      </c>
      <c r="D13" s="2">
        <f t="shared" si="1"/>
        <v>0</v>
      </c>
      <c r="E13" s="2"/>
      <c r="F13" s="2"/>
      <c r="G13" s="2"/>
      <c r="H13" s="2"/>
      <c r="I13" s="2"/>
      <c r="J13" s="2"/>
    </row>
    <row r="14" spans="1:10">
      <c r="A14" s="2" t="s">
        <v>13</v>
      </c>
      <c r="B14" s="2">
        <f t="shared" si="0"/>
        <v>0</v>
      </c>
      <c r="C14" s="2">
        <f t="shared" si="1"/>
        <v>0</v>
      </c>
      <c r="D14" s="2">
        <f t="shared" si="1"/>
        <v>0</v>
      </c>
      <c r="E14" s="2"/>
      <c r="F14" s="2"/>
      <c r="G14" s="2"/>
      <c r="H14" s="2"/>
      <c r="I14" s="2"/>
      <c r="J14" s="2"/>
    </row>
    <row r="15" spans="1:10">
      <c r="A15" s="2" t="s">
        <v>90</v>
      </c>
      <c r="B15" s="2">
        <f t="shared" si="0"/>
        <v>0</v>
      </c>
      <c r="C15" s="2">
        <f t="shared" si="1"/>
        <v>0</v>
      </c>
      <c r="D15" s="2">
        <f t="shared" si="1"/>
        <v>0</v>
      </c>
      <c r="E15" s="2"/>
      <c r="F15" s="2"/>
      <c r="G15" s="2"/>
      <c r="H15" s="2"/>
      <c r="I15" s="2"/>
      <c r="J15" s="2"/>
    </row>
    <row r="16" spans="1:10">
      <c r="A16" s="2" t="s">
        <v>91</v>
      </c>
      <c r="B16" s="2">
        <f t="shared" si="0"/>
        <v>0</v>
      </c>
      <c r="C16" s="2">
        <f t="shared" si="1"/>
        <v>0</v>
      </c>
      <c r="D16" s="2">
        <f t="shared" si="1"/>
        <v>0</v>
      </c>
      <c r="E16" s="2"/>
      <c r="F16" s="2"/>
      <c r="G16" s="2"/>
      <c r="H16" s="2"/>
      <c r="I16" s="2"/>
      <c r="J16" s="2"/>
    </row>
    <row r="17" spans="1:10">
      <c r="A17" s="2" t="s">
        <v>28</v>
      </c>
      <c r="B17" s="2">
        <f t="shared" si="0"/>
        <v>0</v>
      </c>
      <c r="C17" s="2">
        <f t="shared" si="1"/>
        <v>0</v>
      </c>
      <c r="D17" s="2">
        <f t="shared" si="1"/>
        <v>0</v>
      </c>
      <c r="E17" s="2"/>
      <c r="F17" s="2"/>
      <c r="G17" s="2"/>
      <c r="H17" s="2"/>
      <c r="I17" s="2"/>
      <c r="J17" s="2"/>
    </row>
    <row r="18" spans="1:10">
      <c r="A18" s="2" t="s">
        <v>28</v>
      </c>
      <c r="B18" s="2">
        <f t="shared" si="0"/>
        <v>0</v>
      </c>
      <c r="C18" s="2">
        <f t="shared" si="1"/>
        <v>0</v>
      </c>
      <c r="D18" s="2">
        <f t="shared" si="1"/>
        <v>0</v>
      </c>
      <c r="E18" s="2"/>
      <c r="F18" s="2"/>
      <c r="G18" s="2"/>
      <c r="H18" s="2"/>
      <c r="I18" s="2"/>
      <c r="J18" s="2"/>
    </row>
    <row r="19" spans="1:10">
      <c r="A19" s="2" t="s">
        <v>17</v>
      </c>
      <c r="B19" s="2">
        <f t="shared" si="0"/>
        <v>0</v>
      </c>
      <c r="C19" s="2">
        <f t="shared" si="1"/>
        <v>0</v>
      </c>
      <c r="D19" s="2">
        <f t="shared" si="1"/>
        <v>0</v>
      </c>
      <c r="E19" s="2"/>
      <c r="F19" s="2"/>
      <c r="G19" s="2"/>
      <c r="H19" s="2"/>
      <c r="I19" s="2"/>
      <c r="J19" s="2"/>
    </row>
    <row r="20" spans="1:10">
      <c r="A20" s="2" t="s">
        <v>18</v>
      </c>
      <c r="B20" s="2">
        <f t="shared" si="0"/>
        <v>0</v>
      </c>
      <c r="C20" s="2">
        <f t="shared" si="1"/>
        <v>0</v>
      </c>
      <c r="D20" s="2">
        <f t="shared" si="1"/>
        <v>0</v>
      </c>
      <c r="E20" s="2"/>
      <c r="F20" s="2"/>
      <c r="G20" s="2"/>
      <c r="H20" s="2"/>
      <c r="I20" s="2"/>
      <c r="J20" s="2"/>
    </row>
    <row r="21" spans="1:10">
      <c r="A21" s="2" t="s">
        <v>19</v>
      </c>
      <c r="B21" s="2">
        <f t="shared" si="0"/>
        <v>0</v>
      </c>
      <c r="C21" s="2">
        <f t="shared" si="1"/>
        <v>0</v>
      </c>
      <c r="D21" s="2">
        <f t="shared" si="1"/>
        <v>0</v>
      </c>
      <c r="E21" s="2"/>
      <c r="F21" s="2"/>
      <c r="G21" s="2"/>
      <c r="H21" s="2"/>
      <c r="I21" s="2"/>
      <c r="J21" s="2"/>
    </row>
    <row r="22" spans="1:10">
      <c r="A22" s="2" t="s">
        <v>20</v>
      </c>
      <c r="B22" s="2">
        <f t="shared" si="0"/>
        <v>0</v>
      </c>
      <c r="C22" s="2">
        <f t="shared" si="1"/>
        <v>0</v>
      </c>
      <c r="D22" s="2">
        <f t="shared" si="1"/>
        <v>0</v>
      </c>
      <c r="E22" s="2"/>
      <c r="F22" s="2"/>
      <c r="G22" s="2"/>
      <c r="H22" s="2"/>
      <c r="I22" s="2"/>
      <c r="J22" s="2"/>
    </row>
    <row r="23" spans="1:10">
      <c r="A23" s="2" t="s">
        <v>21</v>
      </c>
      <c r="B23" s="2">
        <f t="shared" si="0"/>
        <v>0</v>
      </c>
      <c r="C23" s="2">
        <f t="shared" si="1"/>
        <v>0</v>
      </c>
      <c r="D23" s="2">
        <f t="shared" si="1"/>
        <v>0</v>
      </c>
      <c r="E23" s="2"/>
      <c r="F23" s="2"/>
      <c r="G23" s="2"/>
      <c r="H23" s="2"/>
      <c r="I23" s="2"/>
      <c r="J23" s="2"/>
    </row>
    <row r="24" spans="1:10">
      <c r="A24" s="2" t="s">
        <v>22</v>
      </c>
      <c r="B24" s="2">
        <f t="shared" si="0"/>
        <v>0</v>
      </c>
      <c r="C24" s="2">
        <f t="shared" si="1"/>
        <v>0</v>
      </c>
      <c r="D24" s="2">
        <f t="shared" si="1"/>
        <v>0</v>
      </c>
      <c r="E24" s="2"/>
      <c r="F24" s="2"/>
      <c r="G24" s="2"/>
      <c r="H24" s="2"/>
      <c r="I24" s="2"/>
      <c r="J24" s="2"/>
    </row>
    <row r="25" spans="1:10">
      <c r="A25" s="2" t="s">
        <v>23</v>
      </c>
      <c r="B25" s="2">
        <f t="shared" si="0"/>
        <v>0</v>
      </c>
      <c r="C25" s="2">
        <f t="shared" si="1"/>
        <v>0</v>
      </c>
      <c r="D25" s="2">
        <f t="shared" si="1"/>
        <v>0</v>
      </c>
      <c r="E25" s="2"/>
      <c r="F25" s="2"/>
      <c r="G25" s="2"/>
      <c r="H25" s="2"/>
      <c r="I25" s="2"/>
      <c r="J25" s="2"/>
    </row>
    <row r="26" spans="1:10">
      <c r="A26" s="2" t="s">
        <v>24</v>
      </c>
      <c r="B26" s="2">
        <f t="shared" si="0"/>
        <v>0</v>
      </c>
      <c r="C26" s="2">
        <f t="shared" si="1"/>
        <v>0</v>
      </c>
      <c r="D26" s="2">
        <f t="shared" si="1"/>
        <v>0</v>
      </c>
      <c r="E26" s="2"/>
      <c r="F26" s="2"/>
      <c r="G26" s="2"/>
      <c r="H26" s="2"/>
      <c r="I26" s="2"/>
      <c r="J26" s="2"/>
    </row>
    <row r="27" spans="1:10">
      <c r="A27" s="2" t="s">
        <v>25</v>
      </c>
      <c r="B27" s="2">
        <f t="shared" si="0"/>
        <v>0</v>
      </c>
      <c r="C27" s="2">
        <f t="shared" si="1"/>
        <v>0</v>
      </c>
      <c r="D27" s="2">
        <f t="shared" si="1"/>
        <v>0</v>
      </c>
      <c r="E27" s="2"/>
      <c r="F27" s="2"/>
      <c r="G27" s="2"/>
      <c r="H27" s="2"/>
      <c r="I27" s="2"/>
      <c r="J27" s="2"/>
    </row>
    <row r="28" spans="1:10">
      <c r="A28" s="2" t="s">
        <v>26</v>
      </c>
      <c r="B28" s="2">
        <f t="shared" si="0"/>
        <v>0</v>
      </c>
      <c r="C28" s="2">
        <f t="shared" si="1"/>
        <v>0</v>
      </c>
      <c r="D28" s="2">
        <f t="shared" si="1"/>
        <v>0</v>
      </c>
      <c r="E28" s="2"/>
      <c r="F28" s="2"/>
      <c r="G28" s="2"/>
      <c r="H28" s="2"/>
      <c r="I28" s="2"/>
      <c r="J28" s="2"/>
    </row>
    <row r="29" spans="1:10">
      <c r="A29" s="2" t="s">
        <v>27</v>
      </c>
      <c r="B29" s="2">
        <f t="shared" si="0"/>
        <v>0</v>
      </c>
      <c r="C29" s="2">
        <f t="shared" si="1"/>
        <v>0</v>
      </c>
      <c r="D29" s="2">
        <f t="shared" si="1"/>
        <v>0</v>
      </c>
      <c r="E29" s="2"/>
      <c r="F29" s="2"/>
      <c r="G29" s="2"/>
      <c r="H29" s="2"/>
      <c r="I29" s="2"/>
      <c r="J29" s="2"/>
    </row>
    <row r="30" spans="1:10">
      <c r="A30" s="2" t="s">
        <v>29</v>
      </c>
      <c r="B30" s="2">
        <f t="shared" si="0"/>
        <v>0</v>
      </c>
      <c r="C30" s="2">
        <f t="shared" si="1"/>
        <v>0</v>
      </c>
      <c r="D30" s="2">
        <f t="shared" si="1"/>
        <v>0</v>
      </c>
      <c r="E30" s="2"/>
      <c r="F30" s="2"/>
      <c r="G30" s="2"/>
      <c r="H30" s="2"/>
      <c r="I30" s="2"/>
      <c r="J30" s="2"/>
    </row>
    <row r="31" spans="1:10">
      <c r="A31" s="2" t="s">
        <v>29</v>
      </c>
      <c r="B31" s="2">
        <f t="shared" si="0"/>
        <v>0</v>
      </c>
      <c r="C31" s="2">
        <f t="shared" si="1"/>
        <v>0</v>
      </c>
      <c r="D31" s="2">
        <f t="shared" si="1"/>
        <v>0</v>
      </c>
      <c r="E31" s="2"/>
      <c r="F31" s="2"/>
      <c r="G31" s="2"/>
      <c r="H31" s="2"/>
      <c r="I31" s="2"/>
      <c r="J31" s="2"/>
    </row>
    <row r="32" spans="1:10">
      <c r="A32" s="2" t="s">
        <v>29</v>
      </c>
      <c r="B32" s="2">
        <f t="shared" si="0"/>
        <v>0</v>
      </c>
      <c r="C32" s="2">
        <f t="shared" si="1"/>
        <v>0</v>
      </c>
      <c r="D32" s="2">
        <f t="shared" si="1"/>
        <v>0</v>
      </c>
      <c r="E32" s="2"/>
      <c r="F32" s="2"/>
      <c r="G32" s="2"/>
      <c r="H32" s="2"/>
      <c r="I32" s="2"/>
      <c r="J32" s="2"/>
    </row>
    <row r="33" spans="1:10">
      <c r="A33" s="2" t="s">
        <v>29</v>
      </c>
      <c r="B33" s="2">
        <f t="shared" si="0"/>
        <v>0</v>
      </c>
      <c r="C33" s="2">
        <f t="shared" si="1"/>
        <v>0</v>
      </c>
      <c r="D33" s="2">
        <f t="shared" si="1"/>
        <v>0</v>
      </c>
      <c r="E33" s="2"/>
      <c r="F33" s="2"/>
      <c r="G33" s="2"/>
      <c r="H33" s="2"/>
      <c r="I33" s="2"/>
      <c r="J33" s="2"/>
    </row>
    <row r="34" spans="1:10">
      <c r="A34" s="2" t="s">
        <v>30</v>
      </c>
      <c r="B34" s="2">
        <f t="shared" si="0"/>
        <v>0</v>
      </c>
      <c r="C34" s="2">
        <f t="shared" si="1"/>
        <v>0</v>
      </c>
      <c r="D34" s="2">
        <f t="shared" si="1"/>
        <v>0</v>
      </c>
      <c r="E34" s="2"/>
      <c r="F34" s="2"/>
      <c r="G34" s="2"/>
      <c r="H34" s="2"/>
      <c r="I34" s="2"/>
      <c r="J34" s="2"/>
    </row>
    <row r="35" spans="1:10">
      <c r="A35" s="2" t="s">
        <v>31</v>
      </c>
      <c r="B35" s="2">
        <f t="shared" si="0"/>
        <v>0</v>
      </c>
      <c r="C35" s="2">
        <f t="shared" si="1"/>
        <v>0</v>
      </c>
      <c r="D35" s="2">
        <f t="shared" si="1"/>
        <v>0</v>
      </c>
      <c r="E35" s="2"/>
      <c r="F35" s="2"/>
      <c r="G35" s="2"/>
      <c r="H35" s="2"/>
      <c r="I35" s="2"/>
      <c r="J35" s="2"/>
    </row>
    <row r="36" spans="1:10">
      <c r="A36" s="2" t="s">
        <v>31</v>
      </c>
      <c r="B36" s="2">
        <f t="shared" si="0"/>
        <v>0</v>
      </c>
      <c r="C36" s="2">
        <f t="shared" si="1"/>
        <v>0</v>
      </c>
      <c r="D36" s="2">
        <f t="shared" si="1"/>
        <v>0</v>
      </c>
      <c r="E36" s="2"/>
      <c r="F36" s="2"/>
      <c r="G36" s="2"/>
      <c r="H36" s="2"/>
      <c r="I36" s="2"/>
      <c r="J36" s="2"/>
    </row>
    <row r="37" spans="1:10">
      <c r="A37" s="2" t="s">
        <v>31</v>
      </c>
      <c r="B37" s="2">
        <f t="shared" si="0"/>
        <v>0</v>
      </c>
      <c r="C37" s="2">
        <f t="shared" si="1"/>
        <v>0</v>
      </c>
      <c r="D37" s="2">
        <f t="shared" si="1"/>
        <v>0</v>
      </c>
      <c r="E37" s="2"/>
      <c r="F37" s="2"/>
      <c r="G37" s="2"/>
      <c r="H37" s="2"/>
      <c r="I37" s="2"/>
      <c r="J37" s="2"/>
    </row>
    <row r="38" spans="1:10">
      <c r="A38" s="2" t="s">
        <v>32</v>
      </c>
      <c r="B38" s="2">
        <f t="shared" si="0"/>
        <v>0</v>
      </c>
      <c r="C38" s="2">
        <f t="shared" si="1"/>
        <v>0</v>
      </c>
      <c r="D38" s="2">
        <f t="shared" si="1"/>
        <v>0</v>
      </c>
      <c r="E38" s="2"/>
      <c r="F38" s="2"/>
      <c r="G38" s="2"/>
      <c r="H38" s="2"/>
      <c r="I38" s="2"/>
      <c r="J38" s="2"/>
    </row>
    <row r="39" spans="1:10">
      <c r="B39" s="21">
        <f>SUM(B5:B38)</f>
        <v>0</v>
      </c>
      <c r="C39" s="21">
        <f t="shared" ref="C39:J39" si="2">SUM(C5:C38)</f>
        <v>0</v>
      </c>
      <c r="D39" s="21">
        <f t="shared" si="2"/>
        <v>0</v>
      </c>
      <c r="E39" s="21">
        <f t="shared" si="2"/>
        <v>0</v>
      </c>
      <c r="F39" s="21">
        <f t="shared" si="2"/>
        <v>0</v>
      </c>
      <c r="G39" s="21">
        <f t="shared" si="2"/>
        <v>0</v>
      </c>
      <c r="H39" s="21">
        <f t="shared" si="2"/>
        <v>0</v>
      </c>
      <c r="I39" s="21">
        <f t="shared" si="2"/>
        <v>0</v>
      </c>
      <c r="J39" s="21">
        <f t="shared" si="2"/>
        <v>0</v>
      </c>
    </row>
    <row r="40" spans="1:10">
      <c r="A40" s="17"/>
    </row>
  </sheetData>
  <mergeCells count="7">
    <mergeCell ref="A1:J1"/>
    <mergeCell ref="A3:A4"/>
    <mergeCell ref="C3:D3"/>
    <mergeCell ref="E3:F3"/>
    <mergeCell ref="G3:H3"/>
    <mergeCell ref="I3:J3"/>
    <mergeCell ref="B3:B4"/>
  </mergeCells>
  <dataValidations disablePrompts="1" count="1">
    <dataValidation allowBlank="1" showInputMessage="1" showErrorMessage="1" sqref="I3 A3:C3 G3"/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41"/>
  <sheetViews>
    <sheetView topLeftCell="A6" workbookViewId="0">
      <selection activeCell="A5" sqref="A5:J38"/>
    </sheetView>
  </sheetViews>
  <sheetFormatPr baseColWidth="10" defaultRowHeight="15"/>
  <cols>
    <col min="1" max="1" width="59.5703125" bestFit="1" customWidth="1"/>
    <col min="2" max="2" width="19.85546875" customWidth="1"/>
    <col min="3" max="4" width="10.5703125" customWidth="1"/>
    <col min="5" max="10" width="10.140625" customWidth="1"/>
  </cols>
  <sheetData>
    <row r="1" spans="1:10" ht="18.7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customHeight="1">
      <c r="C2" s="1"/>
    </row>
    <row r="3" spans="1:10" ht="45.75" customHeight="1">
      <c r="A3" s="34" t="s">
        <v>16</v>
      </c>
      <c r="B3" s="34" t="s">
        <v>35</v>
      </c>
      <c r="C3" s="27" t="s">
        <v>15</v>
      </c>
      <c r="D3" s="32"/>
      <c r="E3" s="29" t="s">
        <v>14</v>
      </c>
      <c r="F3" s="30"/>
      <c r="G3" s="27" t="s">
        <v>0</v>
      </c>
      <c r="H3" s="31"/>
      <c r="I3" s="27" t="s">
        <v>1</v>
      </c>
      <c r="J3" s="32"/>
    </row>
    <row r="4" spans="1:10" ht="21.75" customHeight="1">
      <c r="A4" s="35"/>
      <c r="B4" s="35"/>
      <c r="C4" s="3" t="s">
        <v>2</v>
      </c>
      <c r="D4" s="3" t="s">
        <v>3</v>
      </c>
      <c r="E4" s="3" t="s">
        <v>2</v>
      </c>
      <c r="F4" s="3" t="s">
        <v>3</v>
      </c>
      <c r="G4" s="3" t="s">
        <v>2</v>
      </c>
      <c r="H4" s="3" t="s">
        <v>3</v>
      </c>
      <c r="I4" s="3" t="s">
        <v>2</v>
      </c>
      <c r="J4" s="3" t="s">
        <v>3</v>
      </c>
    </row>
    <row r="5" spans="1:10">
      <c r="A5" s="2" t="s">
        <v>4</v>
      </c>
      <c r="B5" s="2">
        <f>SUM(C5:D5)</f>
        <v>0</v>
      </c>
      <c r="C5" s="2">
        <f>SUM(E5+G5+I5)</f>
        <v>0</v>
      </c>
      <c r="D5" s="2">
        <f>SUM(F5+H5+J5)</f>
        <v>0</v>
      </c>
      <c r="E5" s="2"/>
      <c r="F5" s="2"/>
      <c r="G5" s="2"/>
      <c r="H5" s="2"/>
      <c r="I5" s="2"/>
      <c r="J5" s="2"/>
    </row>
    <row r="6" spans="1:10">
      <c r="A6" s="20" t="s">
        <v>5</v>
      </c>
      <c r="B6" s="2">
        <f t="shared" ref="B6:B38" si="0">SUM(C6:D6)</f>
        <v>37</v>
      </c>
      <c r="C6" s="2">
        <v>7</v>
      </c>
      <c r="D6" s="2">
        <v>30</v>
      </c>
      <c r="E6" s="2">
        <v>7</v>
      </c>
      <c r="F6" s="2">
        <v>30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20" t="s">
        <v>6</v>
      </c>
      <c r="B7" s="2">
        <f t="shared" si="0"/>
        <v>189</v>
      </c>
      <c r="C7" s="2">
        <v>114</v>
      </c>
      <c r="D7" s="2">
        <v>75</v>
      </c>
      <c r="E7" s="2">
        <v>101</v>
      </c>
      <c r="F7" s="2">
        <v>67</v>
      </c>
      <c r="G7" s="2">
        <v>13</v>
      </c>
      <c r="H7" s="2">
        <v>8</v>
      </c>
      <c r="I7" s="2">
        <v>0</v>
      </c>
      <c r="J7" s="2">
        <v>0</v>
      </c>
    </row>
    <row r="8" spans="1:10">
      <c r="A8" s="20" t="s">
        <v>7</v>
      </c>
      <c r="B8" s="2">
        <f t="shared" si="0"/>
        <v>51</v>
      </c>
      <c r="C8" s="2">
        <v>24</v>
      </c>
      <c r="D8" s="2">
        <v>27</v>
      </c>
      <c r="E8" s="2">
        <v>23</v>
      </c>
      <c r="F8" s="2">
        <v>25</v>
      </c>
      <c r="G8" s="2">
        <v>1</v>
      </c>
      <c r="H8" s="2">
        <v>2</v>
      </c>
      <c r="I8" s="2">
        <v>0</v>
      </c>
      <c r="J8" s="2">
        <v>0</v>
      </c>
    </row>
    <row r="9" spans="1:10">
      <c r="A9" s="20" t="s">
        <v>8</v>
      </c>
      <c r="B9" s="2">
        <f t="shared" si="0"/>
        <v>105</v>
      </c>
      <c r="C9" s="2">
        <v>52</v>
      </c>
      <c r="D9" s="2">
        <v>53</v>
      </c>
      <c r="E9" s="2">
        <v>52</v>
      </c>
      <c r="F9" s="2">
        <v>53</v>
      </c>
      <c r="G9" s="2">
        <v>0</v>
      </c>
      <c r="H9" s="2">
        <v>0</v>
      </c>
      <c r="I9" s="2">
        <v>0</v>
      </c>
      <c r="J9" s="2">
        <v>0</v>
      </c>
    </row>
    <row r="10" spans="1:10">
      <c r="A10" s="2" t="s">
        <v>9</v>
      </c>
      <c r="B10" s="2">
        <f t="shared" si="0"/>
        <v>0</v>
      </c>
      <c r="C10" s="2">
        <f t="shared" ref="C10:D38" si="1">SUM(E10+G10+I10)</f>
        <v>0</v>
      </c>
      <c r="D10" s="2">
        <f t="shared" si="1"/>
        <v>0</v>
      </c>
      <c r="E10" s="2"/>
      <c r="F10" s="2"/>
      <c r="G10" s="2"/>
      <c r="H10" s="2"/>
      <c r="I10" s="2"/>
      <c r="J10" s="2"/>
    </row>
    <row r="11" spans="1:10">
      <c r="A11" s="2" t="s">
        <v>10</v>
      </c>
      <c r="B11" s="2">
        <f t="shared" si="0"/>
        <v>0</v>
      </c>
      <c r="C11" s="2">
        <f t="shared" si="1"/>
        <v>0</v>
      </c>
      <c r="D11" s="2">
        <f t="shared" si="1"/>
        <v>0</v>
      </c>
      <c r="E11" s="2"/>
      <c r="F11" s="2"/>
      <c r="G11" s="2"/>
      <c r="H11" s="2"/>
      <c r="I11" s="2"/>
      <c r="J11" s="2"/>
    </row>
    <row r="12" spans="1:10">
      <c r="A12" s="2" t="s">
        <v>11</v>
      </c>
      <c r="B12" s="2">
        <f t="shared" si="0"/>
        <v>0</v>
      </c>
      <c r="C12" s="2">
        <f t="shared" si="1"/>
        <v>0</v>
      </c>
      <c r="D12" s="2">
        <f t="shared" si="1"/>
        <v>0</v>
      </c>
      <c r="E12" s="2"/>
      <c r="F12" s="2"/>
      <c r="G12" s="2"/>
      <c r="H12" s="2"/>
      <c r="I12" s="2"/>
      <c r="J12" s="2"/>
    </row>
    <row r="13" spans="1:10">
      <c r="A13" s="20" t="s">
        <v>12</v>
      </c>
      <c r="B13" s="2">
        <f t="shared" si="0"/>
        <v>21</v>
      </c>
      <c r="C13" s="2">
        <v>9</v>
      </c>
      <c r="D13" s="2">
        <v>12</v>
      </c>
      <c r="E13" s="2">
        <v>9</v>
      </c>
      <c r="F13" s="2">
        <v>12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2" t="s">
        <v>13</v>
      </c>
      <c r="B14" s="2">
        <f t="shared" si="0"/>
        <v>0</v>
      </c>
      <c r="C14" s="2">
        <f t="shared" si="1"/>
        <v>0</v>
      </c>
      <c r="D14" s="2">
        <f t="shared" si="1"/>
        <v>0</v>
      </c>
      <c r="E14" s="2"/>
      <c r="F14" s="2"/>
      <c r="G14" s="2"/>
      <c r="H14" s="2"/>
      <c r="I14" s="2"/>
      <c r="J14" s="2"/>
    </row>
    <row r="15" spans="1:10">
      <c r="A15" s="20" t="s">
        <v>111</v>
      </c>
      <c r="B15" s="2">
        <f t="shared" si="0"/>
        <v>6</v>
      </c>
      <c r="C15" s="2">
        <v>0</v>
      </c>
      <c r="D15" s="2">
        <v>6</v>
      </c>
      <c r="E15" s="2">
        <v>0</v>
      </c>
      <c r="F15" s="2">
        <v>6</v>
      </c>
      <c r="G15" s="2">
        <v>0</v>
      </c>
      <c r="H15" s="2">
        <v>0</v>
      </c>
      <c r="I15" s="2">
        <v>0</v>
      </c>
      <c r="J15" s="2">
        <v>0</v>
      </c>
    </row>
    <row r="16" spans="1:10">
      <c r="A16" s="20" t="s">
        <v>112</v>
      </c>
      <c r="B16" s="2">
        <f t="shared" si="0"/>
        <v>16</v>
      </c>
      <c r="C16" s="2">
        <v>1</v>
      </c>
      <c r="D16" s="2">
        <v>15</v>
      </c>
      <c r="E16" s="2">
        <v>1</v>
      </c>
      <c r="F16" s="2">
        <v>15</v>
      </c>
      <c r="G16" s="2">
        <v>0</v>
      </c>
      <c r="H16" s="2">
        <v>0</v>
      </c>
      <c r="I16" s="2">
        <v>0</v>
      </c>
      <c r="J16" s="2">
        <v>0</v>
      </c>
    </row>
    <row r="17" spans="1:10">
      <c r="A17" s="2" t="s">
        <v>28</v>
      </c>
      <c r="B17" s="2">
        <f t="shared" si="0"/>
        <v>0</v>
      </c>
      <c r="C17" s="2">
        <f t="shared" si="1"/>
        <v>0</v>
      </c>
      <c r="D17" s="2">
        <f t="shared" si="1"/>
        <v>0</v>
      </c>
      <c r="E17" s="2"/>
      <c r="F17" s="2"/>
      <c r="G17" s="2"/>
      <c r="H17" s="2"/>
      <c r="I17" s="2"/>
      <c r="J17" s="2"/>
    </row>
    <row r="18" spans="1:10">
      <c r="A18" s="2" t="s">
        <v>28</v>
      </c>
      <c r="B18" s="2">
        <f t="shared" si="0"/>
        <v>0</v>
      </c>
      <c r="C18" s="2">
        <f t="shared" si="1"/>
        <v>0</v>
      </c>
      <c r="D18" s="2">
        <f t="shared" si="1"/>
        <v>0</v>
      </c>
      <c r="E18" s="2"/>
      <c r="F18" s="2"/>
      <c r="G18" s="2"/>
      <c r="H18" s="2"/>
      <c r="I18" s="2"/>
      <c r="J18" s="2"/>
    </row>
    <row r="19" spans="1:10">
      <c r="A19" s="2" t="s">
        <v>17</v>
      </c>
      <c r="B19" s="2">
        <f t="shared" si="0"/>
        <v>0</v>
      </c>
      <c r="C19" s="2">
        <f t="shared" si="1"/>
        <v>0</v>
      </c>
      <c r="D19" s="2">
        <f t="shared" si="1"/>
        <v>0</v>
      </c>
      <c r="E19" s="2"/>
      <c r="F19" s="2"/>
      <c r="G19" s="2"/>
      <c r="H19" s="2"/>
      <c r="I19" s="2"/>
      <c r="J19" s="2"/>
    </row>
    <row r="20" spans="1:10">
      <c r="A20" s="20" t="s">
        <v>18</v>
      </c>
      <c r="B20" s="2">
        <f t="shared" si="0"/>
        <v>57</v>
      </c>
      <c r="C20" s="2">
        <v>14</v>
      </c>
      <c r="D20" s="2">
        <v>43</v>
      </c>
      <c r="E20" s="2">
        <v>14</v>
      </c>
      <c r="F20" s="2">
        <v>43</v>
      </c>
      <c r="G20" s="2">
        <v>0</v>
      </c>
      <c r="H20" s="2">
        <v>0</v>
      </c>
      <c r="I20" s="2">
        <v>0</v>
      </c>
      <c r="J20" s="2">
        <v>0</v>
      </c>
    </row>
    <row r="21" spans="1:10">
      <c r="A21" s="2" t="s">
        <v>19</v>
      </c>
      <c r="B21" s="2">
        <f t="shared" si="0"/>
        <v>0</v>
      </c>
      <c r="C21" s="2">
        <f t="shared" si="1"/>
        <v>0</v>
      </c>
      <c r="D21" s="2">
        <f t="shared" si="1"/>
        <v>0</v>
      </c>
      <c r="E21" s="2"/>
      <c r="F21" s="2"/>
      <c r="G21" s="2"/>
      <c r="H21" s="2"/>
      <c r="I21" s="2"/>
      <c r="J21" s="2"/>
    </row>
    <row r="22" spans="1:10">
      <c r="A22" s="2" t="s">
        <v>20</v>
      </c>
      <c r="B22" s="2">
        <f t="shared" si="0"/>
        <v>0</v>
      </c>
      <c r="C22" s="2">
        <f t="shared" si="1"/>
        <v>0</v>
      </c>
      <c r="D22" s="2">
        <f t="shared" si="1"/>
        <v>0</v>
      </c>
      <c r="E22" s="2"/>
      <c r="F22" s="2"/>
      <c r="G22" s="2"/>
      <c r="H22" s="2"/>
      <c r="I22" s="2"/>
      <c r="J22" s="2"/>
    </row>
    <row r="23" spans="1:10">
      <c r="A23" s="20" t="s">
        <v>21</v>
      </c>
      <c r="B23" s="2">
        <f t="shared" si="0"/>
        <v>67</v>
      </c>
      <c r="C23" s="2">
        <v>11</v>
      </c>
      <c r="D23" s="2">
        <v>56</v>
      </c>
      <c r="E23" s="2">
        <v>11</v>
      </c>
      <c r="F23" s="2">
        <v>56</v>
      </c>
      <c r="G23" s="2">
        <v>0</v>
      </c>
      <c r="H23" s="2">
        <v>0</v>
      </c>
      <c r="I23" s="2">
        <v>0</v>
      </c>
      <c r="J23" s="2">
        <v>0</v>
      </c>
    </row>
    <row r="24" spans="1:10">
      <c r="A24" s="2" t="s">
        <v>22</v>
      </c>
      <c r="B24" s="2">
        <f t="shared" si="0"/>
        <v>0</v>
      </c>
      <c r="C24" s="2">
        <f t="shared" si="1"/>
        <v>0</v>
      </c>
      <c r="D24" s="2">
        <f t="shared" si="1"/>
        <v>0</v>
      </c>
      <c r="E24" s="2"/>
      <c r="F24" s="2"/>
      <c r="G24" s="2"/>
      <c r="H24" s="2"/>
      <c r="I24" s="2"/>
      <c r="J24" s="2"/>
    </row>
    <row r="25" spans="1:10">
      <c r="A25" s="2" t="s">
        <v>23</v>
      </c>
      <c r="B25" s="2">
        <f t="shared" si="0"/>
        <v>0</v>
      </c>
      <c r="C25" s="2">
        <f t="shared" si="1"/>
        <v>0</v>
      </c>
      <c r="D25" s="2">
        <f t="shared" si="1"/>
        <v>0</v>
      </c>
      <c r="E25" s="2"/>
      <c r="F25" s="2"/>
      <c r="G25" s="2"/>
      <c r="H25" s="2"/>
      <c r="I25" s="2"/>
      <c r="J25" s="2"/>
    </row>
    <row r="26" spans="1:10">
      <c r="A26" s="2" t="s">
        <v>24</v>
      </c>
      <c r="B26" s="2">
        <f t="shared" si="0"/>
        <v>0</v>
      </c>
      <c r="C26" s="2">
        <f t="shared" si="1"/>
        <v>0</v>
      </c>
      <c r="D26" s="2">
        <f t="shared" si="1"/>
        <v>0</v>
      </c>
      <c r="E26" s="2"/>
      <c r="F26" s="2"/>
      <c r="G26" s="2"/>
      <c r="H26" s="2"/>
      <c r="I26" s="2"/>
      <c r="J26" s="2"/>
    </row>
    <row r="27" spans="1:10">
      <c r="A27" s="2" t="s">
        <v>25</v>
      </c>
      <c r="B27" s="2">
        <f t="shared" si="0"/>
        <v>0</v>
      </c>
      <c r="C27" s="2">
        <f t="shared" si="1"/>
        <v>0</v>
      </c>
      <c r="D27" s="2">
        <f t="shared" si="1"/>
        <v>0</v>
      </c>
      <c r="E27" s="2"/>
      <c r="F27" s="2"/>
      <c r="G27" s="2"/>
      <c r="H27" s="2"/>
      <c r="I27" s="2"/>
      <c r="J27" s="2"/>
    </row>
    <row r="28" spans="1:10">
      <c r="A28" s="2" t="s">
        <v>26</v>
      </c>
      <c r="B28" s="2">
        <f t="shared" si="0"/>
        <v>0</v>
      </c>
      <c r="C28" s="2">
        <f t="shared" si="1"/>
        <v>0</v>
      </c>
      <c r="D28" s="2">
        <f t="shared" si="1"/>
        <v>0</v>
      </c>
      <c r="E28" s="2"/>
      <c r="F28" s="2"/>
      <c r="G28" s="2"/>
      <c r="H28" s="2"/>
      <c r="I28" s="2"/>
      <c r="J28" s="2"/>
    </row>
    <row r="29" spans="1:10">
      <c r="A29" s="2" t="s">
        <v>27</v>
      </c>
      <c r="B29" s="2">
        <f t="shared" si="0"/>
        <v>0</v>
      </c>
      <c r="C29" s="2">
        <f t="shared" si="1"/>
        <v>0</v>
      </c>
      <c r="D29" s="2">
        <f t="shared" si="1"/>
        <v>0</v>
      </c>
      <c r="E29" s="2"/>
      <c r="F29" s="2"/>
      <c r="G29" s="2"/>
      <c r="H29" s="2"/>
      <c r="I29" s="2"/>
      <c r="J29" s="2"/>
    </row>
    <row r="30" spans="1:10">
      <c r="A30" s="20" t="s">
        <v>113</v>
      </c>
      <c r="B30" s="2">
        <f t="shared" si="0"/>
        <v>104</v>
      </c>
      <c r="C30" s="2">
        <v>61</v>
      </c>
      <c r="D30" s="2">
        <v>43</v>
      </c>
      <c r="E30" s="2">
        <v>61</v>
      </c>
      <c r="F30" s="2">
        <v>43</v>
      </c>
      <c r="G30" s="2">
        <v>0</v>
      </c>
      <c r="H30" s="2">
        <v>0</v>
      </c>
      <c r="I30" s="2">
        <v>0</v>
      </c>
      <c r="J30" s="2">
        <v>0</v>
      </c>
    </row>
    <row r="31" spans="1:10">
      <c r="A31" s="2" t="s">
        <v>29</v>
      </c>
      <c r="B31" s="2">
        <f t="shared" si="0"/>
        <v>0</v>
      </c>
      <c r="C31" s="2">
        <f t="shared" si="1"/>
        <v>0</v>
      </c>
      <c r="D31" s="2">
        <f t="shared" si="1"/>
        <v>0</v>
      </c>
      <c r="E31" s="2"/>
      <c r="F31" s="2"/>
      <c r="G31" s="2"/>
      <c r="H31" s="2"/>
      <c r="I31" s="2"/>
      <c r="J31" s="2"/>
    </row>
    <row r="32" spans="1:10">
      <c r="A32" s="2" t="s">
        <v>29</v>
      </c>
      <c r="B32" s="2">
        <f t="shared" si="0"/>
        <v>0</v>
      </c>
      <c r="C32" s="2">
        <f t="shared" si="1"/>
        <v>0</v>
      </c>
      <c r="D32" s="2">
        <f t="shared" si="1"/>
        <v>0</v>
      </c>
      <c r="E32" s="2"/>
      <c r="F32" s="2"/>
      <c r="G32" s="2"/>
      <c r="H32" s="2"/>
      <c r="I32" s="2"/>
      <c r="J32" s="2"/>
    </row>
    <row r="33" spans="1:10">
      <c r="A33" s="2" t="s">
        <v>29</v>
      </c>
      <c r="B33" s="2">
        <f t="shared" si="0"/>
        <v>0</v>
      </c>
      <c r="C33" s="2">
        <f t="shared" si="1"/>
        <v>0</v>
      </c>
      <c r="D33" s="2">
        <f t="shared" si="1"/>
        <v>0</v>
      </c>
      <c r="E33" s="2"/>
      <c r="F33" s="2"/>
      <c r="G33" s="2"/>
      <c r="H33" s="2"/>
      <c r="I33" s="2"/>
      <c r="J33" s="2"/>
    </row>
    <row r="34" spans="1:10">
      <c r="A34" s="2" t="s">
        <v>30</v>
      </c>
      <c r="B34" s="2">
        <f t="shared" si="0"/>
        <v>0</v>
      </c>
      <c r="C34" s="2">
        <f t="shared" si="1"/>
        <v>0</v>
      </c>
      <c r="D34" s="2">
        <f t="shared" si="1"/>
        <v>0</v>
      </c>
      <c r="E34" s="2"/>
      <c r="F34" s="2"/>
      <c r="G34" s="2"/>
      <c r="H34" s="2"/>
      <c r="I34" s="2"/>
      <c r="J34" s="2"/>
    </row>
    <row r="35" spans="1:10">
      <c r="A35" s="2" t="s">
        <v>31</v>
      </c>
      <c r="B35" s="2">
        <f t="shared" si="0"/>
        <v>0</v>
      </c>
      <c r="C35" s="2">
        <f t="shared" si="1"/>
        <v>0</v>
      </c>
      <c r="D35" s="2">
        <f t="shared" si="1"/>
        <v>0</v>
      </c>
      <c r="E35" s="2"/>
      <c r="F35" s="2"/>
      <c r="G35" s="2"/>
      <c r="H35" s="2"/>
      <c r="I35" s="2"/>
      <c r="J35" s="2"/>
    </row>
    <row r="36" spans="1:10">
      <c r="A36" s="2" t="s">
        <v>31</v>
      </c>
      <c r="B36" s="2">
        <f t="shared" si="0"/>
        <v>0</v>
      </c>
      <c r="C36" s="2">
        <f t="shared" si="1"/>
        <v>0</v>
      </c>
      <c r="D36" s="2">
        <f t="shared" si="1"/>
        <v>0</v>
      </c>
      <c r="E36" s="2"/>
      <c r="F36" s="2"/>
      <c r="G36" s="2"/>
      <c r="H36" s="2"/>
      <c r="I36" s="2"/>
      <c r="J36" s="2"/>
    </row>
    <row r="37" spans="1:10">
      <c r="A37" s="2" t="s">
        <v>31</v>
      </c>
      <c r="B37" s="2">
        <f t="shared" si="0"/>
        <v>0</v>
      </c>
      <c r="C37" s="2">
        <f t="shared" si="1"/>
        <v>0</v>
      </c>
      <c r="D37" s="2">
        <f t="shared" si="1"/>
        <v>0</v>
      </c>
      <c r="E37" s="2"/>
      <c r="F37" s="2"/>
      <c r="G37" s="2"/>
      <c r="H37" s="2"/>
      <c r="I37" s="2"/>
      <c r="J37" s="2"/>
    </row>
    <row r="38" spans="1:10">
      <c r="A38" s="2" t="s">
        <v>32</v>
      </c>
      <c r="B38" s="2">
        <f t="shared" si="0"/>
        <v>0</v>
      </c>
      <c r="C38" s="2">
        <f t="shared" si="1"/>
        <v>0</v>
      </c>
      <c r="D38" s="20">
        <f t="shared" si="1"/>
        <v>0</v>
      </c>
      <c r="E38" s="2"/>
      <c r="F38" s="2"/>
      <c r="G38" s="2"/>
      <c r="H38" s="2"/>
      <c r="I38" s="2"/>
      <c r="J38" s="2"/>
    </row>
    <row r="39" spans="1:10" s="10" customFormat="1">
      <c r="B39" s="10">
        <v>653</v>
      </c>
      <c r="C39" s="10">
        <v>293</v>
      </c>
      <c r="D39" s="10">
        <v>360</v>
      </c>
      <c r="E39" s="10">
        <v>279</v>
      </c>
      <c r="F39" s="10">
        <v>350</v>
      </c>
      <c r="G39" s="10">
        <v>14</v>
      </c>
      <c r="H39" s="10">
        <v>10</v>
      </c>
      <c r="I39" s="10">
        <v>0</v>
      </c>
      <c r="J39" s="10">
        <v>0</v>
      </c>
    </row>
    <row r="41" spans="1:10">
      <c r="A41" s="17"/>
    </row>
  </sheetData>
  <mergeCells count="7">
    <mergeCell ref="A1:J1"/>
    <mergeCell ref="A3:A4"/>
    <mergeCell ref="C3:D3"/>
    <mergeCell ref="E3:F3"/>
    <mergeCell ref="G3:H3"/>
    <mergeCell ref="I3:J3"/>
    <mergeCell ref="B3:B4"/>
  </mergeCells>
  <dataValidations count="1">
    <dataValidation allowBlank="1" showInputMessage="1" showErrorMessage="1" sqref="I3 A3:C3 G3"/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0"/>
  <sheetViews>
    <sheetView topLeftCell="A14" workbookViewId="0">
      <selection activeCell="A5" sqref="A5:J46"/>
    </sheetView>
  </sheetViews>
  <sheetFormatPr baseColWidth="10" defaultRowHeight="15"/>
  <cols>
    <col min="1" max="1" width="59.5703125" bestFit="1" customWidth="1"/>
    <col min="2" max="2" width="19.28515625" customWidth="1"/>
    <col min="3" max="4" width="10.5703125" customWidth="1"/>
    <col min="5" max="10" width="10.140625" customWidth="1"/>
  </cols>
  <sheetData>
    <row r="1" spans="1:10" ht="18.7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customHeight="1">
      <c r="C2" s="1"/>
    </row>
    <row r="3" spans="1:10" ht="45.75" customHeight="1">
      <c r="A3" s="34" t="s">
        <v>16</v>
      </c>
      <c r="B3" s="34" t="s">
        <v>35</v>
      </c>
      <c r="C3" s="27" t="s">
        <v>15</v>
      </c>
      <c r="D3" s="32"/>
      <c r="E3" s="29" t="s">
        <v>14</v>
      </c>
      <c r="F3" s="30"/>
      <c r="G3" s="27" t="s">
        <v>0</v>
      </c>
      <c r="H3" s="31"/>
      <c r="I3" s="27" t="s">
        <v>1</v>
      </c>
      <c r="J3" s="32"/>
    </row>
    <row r="4" spans="1:10" ht="21.75" customHeight="1">
      <c r="A4" s="35"/>
      <c r="B4" s="35"/>
      <c r="C4" s="3" t="s">
        <v>2</v>
      </c>
      <c r="D4" s="3" t="s">
        <v>3</v>
      </c>
      <c r="E4" s="3" t="s">
        <v>2</v>
      </c>
      <c r="F4" s="3" t="s">
        <v>3</v>
      </c>
      <c r="G4" s="3" t="s">
        <v>2</v>
      </c>
      <c r="H4" s="3" t="s">
        <v>3</v>
      </c>
      <c r="I4" s="3" t="s">
        <v>2</v>
      </c>
      <c r="J4" s="3" t="s">
        <v>3</v>
      </c>
    </row>
    <row r="5" spans="1:10">
      <c r="A5" s="2" t="s">
        <v>4</v>
      </c>
      <c r="B5" s="2">
        <f>SUM(C5:D5)</f>
        <v>0</v>
      </c>
      <c r="C5" s="2">
        <f>SUM(E5+G5+I5)</f>
        <v>0</v>
      </c>
      <c r="D5" s="2">
        <f>SUM(F5+H5+J5)</f>
        <v>0</v>
      </c>
      <c r="E5" s="2"/>
      <c r="F5" s="2"/>
      <c r="G5" s="2"/>
      <c r="H5" s="2"/>
      <c r="I5" s="2"/>
      <c r="J5" s="2"/>
    </row>
    <row r="6" spans="1:10">
      <c r="A6" s="2" t="s">
        <v>5</v>
      </c>
      <c r="B6" s="2">
        <f t="shared" ref="B6:B46" si="0">SUM(C6:D6)</f>
        <v>0</v>
      </c>
      <c r="C6" s="2">
        <f t="shared" ref="C6:D38" si="1">SUM(E6+G6+I6)</f>
        <v>0</v>
      </c>
      <c r="D6" s="2">
        <f t="shared" si="1"/>
        <v>0</v>
      </c>
      <c r="E6" s="2"/>
      <c r="F6" s="2"/>
      <c r="G6" s="2"/>
      <c r="H6" s="2"/>
      <c r="I6" s="2"/>
      <c r="J6" s="2"/>
    </row>
    <row r="7" spans="1:10">
      <c r="A7" s="2" t="s">
        <v>6</v>
      </c>
      <c r="B7" s="2">
        <f t="shared" si="0"/>
        <v>0</v>
      </c>
      <c r="C7" s="2">
        <f t="shared" si="1"/>
        <v>0</v>
      </c>
      <c r="D7" s="2">
        <f t="shared" si="1"/>
        <v>0</v>
      </c>
      <c r="E7" s="2"/>
      <c r="F7" s="2"/>
      <c r="G7" s="2"/>
      <c r="H7" s="2"/>
      <c r="I7" s="2"/>
      <c r="J7" s="2"/>
    </row>
    <row r="8" spans="1:10">
      <c r="A8" s="2" t="s">
        <v>7</v>
      </c>
      <c r="B8" s="2">
        <f t="shared" si="0"/>
        <v>0</v>
      </c>
      <c r="C8" s="2">
        <f t="shared" si="1"/>
        <v>0</v>
      </c>
      <c r="D8" s="2">
        <f t="shared" si="1"/>
        <v>0</v>
      </c>
      <c r="E8" s="2"/>
      <c r="F8" s="2"/>
      <c r="G8" s="2"/>
      <c r="H8" s="2"/>
      <c r="I8" s="2"/>
      <c r="J8" s="2"/>
    </row>
    <row r="9" spans="1:10">
      <c r="A9" s="2" t="s">
        <v>8</v>
      </c>
      <c r="B9" s="2">
        <f t="shared" si="0"/>
        <v>0</v>
      </c>
      <c r="C9" s="2">
        <f t="shared" si="1"/>
        <v>0</v>
      </c>
      <c r="D9" s="2">
        <f t="shared" si="1"/>
        <v>0</v>
      </c>
      <c r="E9" s="2"/>
      <c r="F9" s="2"/>
      <c r="G9" s="2"/>
      <c r="H9" s="2"/>
      <c r="I9" s="2"/>
      <c r="J9" s="2"/>
    </row>
    <row r="10" spans="1:10">
      <c r="A10" s="2" t="s">
        <v>9</v>
      </c>
      <c r="B10" s="2">
        <f t="shared" si="0"/>
        <v>97</v>
      </c>
      <c r="C10" s="2">
        <f t="shared" si="1"/>
        <v>43</v>
      </c>
      <c r="D10" s="2">
        <f t="shared" si="1"/>
        <v>54</v>
      </c>
      <c r="E10" s="2">
        <v>33</v>
      </c>
      <c r="F10" s="2">
        <v>32</v>
      </c>
      <c r="G10" s="2">
        <v>10</v>
      </c>
      <c r="H10" s="2">
        <v>22</v>
      </c>
      <c r="I10" s="2"/>
      <c r="J10" s="2"/>
    </row>
    <row r="11" spans="1:10">
      <c r="A11" s="2" t="s">
        <v>10</v>
      </c>
      <c r="B11" s="2">
        <f t="shared" si="0"/>
        <v>0</v>
      </c>
      <c r="C11" s="2">
        <f t="shared" si="1"/>
        <v>0</v>
      </c>
      <c r="D11" s="2">
        <f t="shared" si="1"/>
        <v>0</v>
      </c>
      <c r="E11" s="2"/>
      <c r="F11" s="2"/>
      <c r="G11" s="2"/>
      <c r="H11" s="2"/>
      <c r="I11" s="2"/>
      <c r="J11" s="2"/>
    </row>
    <row r="12" spans="1:10">
      <c r="A12" s="2" t="s">
        <v>11</v>
      </c>
      <c r="B12" s="2">
        <f t="shared" si="0"/>
        <v>0</v>
      </c>
      <c r="C12" s="2">
        <f t="shared" si="1"/>
        <v>0</v>
      </c>
      <c r="D12" s="2">
        <f t="shared" si="1"/>
        <v>0</v>
      </c>
      <c r="E12" s="2"/>
      <c r="F12" s="2"/>
      <c r="G12" s="2"/>
      <c r="H12" s="2"/>
      <c r="I12" s="2"/>
      <c r="J12" s="2"/>
    </row>
    <row r="13" spans="1:10">
      <c r="A13" s="2" t="s">
        <v>12</v>
      </c>
      <c r="B13" s="2">
        <f t="shared" si="0"/>
        <v>0</v>
      </c>
      <c r="C13" s="2">
        <f t="shared" si="1"/>
        <v>0</v>
      </c>
      <c r="D13" s="2">
        <f t="shared" si="1"/>
        <v>0</v>
      </c>
      <c r="E13" s="2"/>
      <c r="F13" s="2"/>
      <c r="G13" s="2"/>
      <c r="H13" s="2"/>
      <c r="I13" s="2"/>
      <c r="J13" s="2"/>
    </row>
    <row r="14" spans="1:10">
      <c r="A14" s="2" t="s">
        <v>13</v>
      </c>
      <c r="B14" s="2">
        <f t="shared" si="0"/>
        <v>0</v>
      </c>
      <c r="C14" s="2">
        <f t="shared" si="1"/>
        <v>0</v>
      </c>
      <c r="D14" s="2">
        <f t="shared" si="1"/>
        <v>0</v>
      </c>
      <c r="E14" s="2"/>
      <c r="F14" s="2"/>
      <c r="G14" s="2"/>
      <c r="H14" s="2"/>
      <c r="I14" s="2"/>
      <c r="J14" s="2"/>
    </row>
    <row r="15" spans="1:10">
      <c r="A15" s="2" t="s">
        <v>52</v>
      </c>
      <c r="B15" s="2">
        <f t="shared" si="0"/>
        <v>1154</v>
      </c>
      <c r="C15" s="2">
        <f t="shared" si="1"/>
        <v>741</v>
      </c>
      <c r="D15" s="2">
        <f t="shared" si="1"/>
        <v>413</v>
      </c>
      <c r="E15" s="2">
        <v>345</v>
      </c>
      <c r="F15" s="2">
        <v>138</v>
      </c>
      <c r="G15" s="2">
        <v>380</v>
      </c>
      <c r="H15" s="2">
        <v>258</v>
      </c>
      <c r="I15" s="2">
        <v>16</v>
      </c>
      <c r="J15" s="2">
        <v>17</v>
      </c>
    </row>
    <row r="16" spans="1:10">
      <c r="A16" s="2" t="s">
        <v>53</v>
      </c>
      <c r="B16" s="2">
        <f t="shared" si="0"/>
        <v>54</v>
      </c>
      <c r="C16" s="2">
        <f t="shared" si="1"/>
        <v>39</v>
      </c>
      <c r="D16" s="2">
        <f t="shared" si="1"/>
        <v>15</v>
      </c>
      <c r="E16" s="2">
        <v>39</v>
      </c>
      <c r="F16" s="2">
        <v>15</v>
      </c>
      <c r="G16" s="2"/>
      <c r="H16" s="2"/>
      <c r="I16" s="2"/>
      <c r="J16" s="2"/>
    </row>
    <row r="17" spans="1:10">
      <c r="A17" s="2" t="s">
        <v>54</v>
      </c>
      <c r="B17" s="2">
        <f t="shared" si="0"/>
        <v>174</v>
      </c>
      <c r="C17" s="2">
        <f t="shared" si="1"/>
        <v>97</v>
      </c>
      <c r="D17" s="2">
        <f t="shared" si="1"/>
        <v>77</v>
      </c>
      <c r="E17" s="2">
        <v>97</v>
      </c>
      <c r="F17" s="2">
        <v>77</v>
      </c>
      <c r="G17" s="2"/>
      <c r="H17" s="2"/>
      <c r="I17" s="2"/>
      <c r="J17" s="2"/>
    </row>
    <row r="18" spans="1:10">
      <c r="A18" s="2" t="s">
        <v>55</v>
      </c>
      <c r="B18" s="2">
        <f t="shared" si="0"/>
        <v>1181</v>
      </c>
      <c r="C18" s="2">
        <f t="shared" si="1"/>
        <v>390</v>
      </c>
      <c r="D18" s="2">
        <f t="shared" si="1"/>
        <v>791</v>
      </c>
      <c r="E18" s="2">
        <v>365</v>
      </c>
      <c r="F18" s="2">
        <v>758</v>
      </c>
      <c r="G18" s="2">
        <v>25</v>
      </c>
      <c r="H18" s="2">
        <v>33</v>
      </c>
      <c r="I18" s="2"/>
      <c r="J18" s="2"/>
    </row>
    <row r="19" spans="1:10">
      <c r="A19" s="2" t="s">
        <v>56</v>
      </c>
      <c r="B19" s="2">
        <f t="shared" si="0"/>
        <v>698</v>
      </c>
      <c r="C19" s="2">
        <f t="shared" si="1"/>
        <v>262</v>
      </c>
      <c r="D19" s="2">
        <f t="shared" si="1"/>
        <v>436</v>
      </c>
      <c r="E19" s="2">
        <v>248</v>
      </c>
      <c r="F19" s="2">
        <v>379</v>
      </c>
      <c r="G19" s="2">
        <v>14</v>
      </c>
      <c r="H19" s="2">
        <v>57</v>
      </c>
      <c r="I19" s="2"/>
      <c r="J19" s="2"/>
    </row>
    <row r="20" spans="1:10">
      <c r="A20" s="2" t="s">
        <v>57</v>
      </c>
      <c r="B20" s="2">
        <f t="shared" si="0"/>
        <v>34</v>
      </c>
      <c r="C20" s="2">
        <f t="shared" si="1"/>
        <v>29</v>
      </c>
      <c r="D20" s="2">
        <f t="shared" si="1"/>
        <v>5</v>
      </c>
      <c r="E20" s="2">
        <v>20</v>
      </c>
      <c r="F20" s="2">
        <v>1</v>
      </c>
      <c r="G20" s="2">
        <v>9</v>
      </c>
      <c r="H20" s="2">
        <v>4</v>
      </c>
      <c r="I20" s="2"/>
      <c r="J20" s="2"/>
    </row>
    <row r="21" spans="1:10" ht="28.5" customHeight="1">
      <c r="A21" s="12" t="s">
        <v>58</v>
      </c>
      <c r="B21" s="2">
        <f t="shared" si="0"/>
        <v>841</v>
      </c>
      <c r="C21" s="2">
        <f t="shared" si="1"/>
        <v>667</v>
      </c>
      <c r="D21" s="2">
        <f t="shared" si="1"/>
        <v>174</v>
      </c>
      <c r="E21" s="2">
        <v>451</v>
      </c>
      <c r="F21" s="2">
        <v>101</v>
      </c>
      <c r="G21" s="2">
        <v>216</v>
      </c>
      <c r="H21" s="2">
        <v>73</v>
      </c>
      <c r="I21" s="2"/>
      <c r="J21" s="2"/>
    </row>
    <row r="22" spans="1:10">
      <c r="A22" s="2" t="s">
        <v>17</v>
      </c>
      <c r="B22" s="2">
        <f t="shared" si="0"/>
        <v>0</v>
      </c>
      <c r="C22" s="2">
        <f t="shared" si="1"/>
        <v>0</v>
      </c>
      <c r="D22" s="2">
        <f t="shared" si="1"/>
        <v>0</v>
      </c>
      <c r="E22" s="2"/>
      <c r="F22" s="2"/>
      <c r="G22" s="2"/>
      <c r="H22" s="2"/>
      <c r="I22" s="2"/>
      <c r="J22" s="2"/>
    </row>
    <row r="23" spans="1:10">
      <c r="A23" s="2" t="s">
        <v>18</v>
      </c>
      <c r="B23" s="2">
        <f t="shared" si="0"/>
        <v>0</v>
      </c>
      <c r="C23" s="2">
        <f t="shared" si="1"/>
        <v>0</v>
      </c>
      <c r="D23" s="2">
        <f t="shared" si="1"/>
        <v>0</v>
      </c>
      <c r="E23" s="2"/>
      <c r="F23" s="2"/>
      <c r="G23" s="2"/>
      <c r="H23" s="2"/>
      <c r="I23" s="2"/>
      <c r="J23" s="2"/>
    </row>
    <row r="24" spans="1:10">
      <c r="A24" s="2" t="s">
        <v>19</v>
      </c>
      <c r="B24" s="2">
        <f t="shared" si="0"/>
        <v>0</v>
      </c>
      <c r="C24" s="2">
        <f t="shared" si="1"/>
        <v>0</v>
      </c>
      <c r="D24" s="2">
        <f t="shared" si="1"/>
        <v>0</v>
      </c>
      <c r="E24" s="2"/>
      <c r="F24" s="2"/>
      <c r="G24" s="2"/>
      <c r="H24" s="2"/>
      <c r="I24" s="2"/>
      <c r="J24" s="2"/>
    </row>
    <row r="25" spans="1:10">
      <c r="A25" s="2" t="s">
        <v>20</v>
      </c>
      <c r="B25" s="2">
        <f t="shared" si="0"/>
        <v>0</v>
      </c>
      <c r="C25" s="2">
        <f t="shared" si="1"/>
        <v>0</v>
      </c>
      <c r="D25" s="2">
        <f t="shared" si="1"/>
        <v>0</v>
      </c>
      <c r="E25" s="2"/>
      <c r="F25" s="2"/>
      <c r="G25" s="2"/>
      <c r="H25" s="2"/>
      <c r="I25" s="2"/>
      <c r="J25" s="2"/>
    </row>
    <row r="26" spans="1:10">
      <c r="A26" s="2" t="s">
        <v>21</v>
      </c>
      <c r="B26" s="2">
        <f t="shared" si="0"/>
        <v>0</v>
      </c>
      <c r="C26" s="2">
        <f t="shared" si="1"/>
        <v>0</v>
      </c>
      <c r="D26" s="2">
        <f t="shared" si="1"/>
        <v>0</v>
      </c>
      <c r="E26" s="2"/>
      <c r="F26" s="2"/>
      <c r="G26" s="2"/>
      <c r="H26" s="2"/>
      <c r="I26" s="2"/>
      <c r="J26" s="2"/>
    </row>
    <row r="27" spans="1:10">
      <c r="A27" s="2" t="s">
        <v>22</v>
      </c>
      <c r="B27" s="2">
        <f t="shared" si="0"/>
        <v>0</v>
      </c>
      <c r="C27" s="2">
        <f t="shared" si="1"/>
        <v>0</v>
      </c>
      <c r="D27" s="2">
        <f t="shared" si="1"/>
        <v>0</v>
      </c>
      <c r="E27" s="2"/>
      <c r="F27" s="2"/>
      <c r="G27" s="2"/>
      <c r="H27" s="2"/>
      <c r="I27" s="2"/>
      <c r="J27" s="2"/>
    </row>
    <row r="28" spans="1:10">
      <c r="A28" s="2" t="s">
        <v>23</v>
      </c>
      <c r="B28" s="2">
        <f t="shared" si="0"/>
        <v>0</v>
      </c>
      <c r="C28" s="2">
        <f t="shared" si="1"/>
        <v>0</v>
      </c>
      <c r="D28" s="2">
        <f t="shared" si="1"/>
        <v>0</v>
      </c>
      <c r="E28" s="2"/>
      <c r="F28" s="2"/>
      <c r="G28" s="2"/>
      <c r="H28" s="2"/>
      <c r="I28" s="2"/>
      <c r="J28" s="2"/>
    </row>
    <row r="29" spans="1:10">
      <c r="A29" s="2" t="s">
        <v>24</v>
      </c>
      <c r="B29" s="2">
        <f t="shared" si="0"/>
        <v>0</v>
      </c>
      <c r="C29" s="2">
        <f t="shared" si="1"/>
        <v>0</v>
      </c>
      <c r="D29" s="2">
        <f t="shared" si="1"/>
        <v>0</v>
      </c>
      <c r="E29" s="2"/>
      <c r="F29" s="2"/>
      <c r="G29" s="2"/>
      <c r="H29" s="2"/>
      <c r="I29" s="2"/>
      <c r="J29" s="2"/>
    </row>
    <row r="30" spans="1:10">
      <c r="A30" s="2" t="s">
        <v>25</v>
      </c>
      <c r="B30" s="2">
        <f t="shared" si="0"/>
        <v>169</v>
      </c>
      <c r="C30" s="2">
        <f t="shared" si="1"/>
        <v>160</v>
      </c>
      <c r="D30" s="2">
        <f t="shared" si="1"/>
        <v>9</v>
      </c>
      <c r="E30" s="2">
        <v>160</v>
      </c>
      <c r="F30" s="2">
        <v>9</v>
      </c>
      <c r="G30" s="2"/>
      <c r="H30" s="2"/>
      <c r="I30" s="2"/>
      <c r="J30" s="2"/>
    </row>
    <row r="31" spans="1:10">
      <c r="A31" s="2" t="s">
        <v>59</v>
      </c>
      <c r="B31" s="2">
        <f t="shared" si="0"/>
        <v>148</v>
      </c>
      <c r="C31" s="2">
        <f t="shared" si="1"/>
        <v>96</v>
      </c>
      <c r="D31" s="2">
        <f t="shared" si="1"/>
        <v>52</v>
      </c>
      <c r="E31" s="2">
        <v>84</v>
      </c>
      <c r="F31" s="2">
        <v>52</v>
      </c>
      <c r="G31" s="2">
        <v>12</v>
      </c>
      <c r="H31" s="2"/>
      <c r="I31" s="2"/>
      <c r="J31" s="2"/>
    </row>
    <row r="32" spans="1:10">
      <c r="A32" s="2" t="s">
        <v>26</v>
      </c>
      <c r="B32" s="2">
        <f t="shared" si="0"/>
        <v>0</v>
      </c>
      <c r="C32" s="2">
        <f t="shared" si="1"/>
        <v>0</v>
      </c>
      <c r="D32" s="2">
        <f t="shared" si="1"/>
        <v>0</v>
      </c>
      <c r="E32" s="2"/>
      <c r="F32" s="2"/>
      <c r="G32" s="2"/>
      <c r="H32" s="2"/>
      <c r="I32" s="2"/>
      <c r="J32" s="2"/>
    </row>
    <row r="33" spans="1:11">
      <c r="A33" s="2" t="s">
        <v>27</v>
      </c>
      <c r="B33" s="2">
        <f t="shared" si="0"/>
        <v>0</v>
      </c>
      <c r="C33" s="2">
        <f t="shared" si="1"/>
        <v>0</v>
      </c>
      <c r="D33" s="2">
        <f t="shared" si="1"/>
        <v>0</v>
      </c>
      <c r="E33" s="2"/>
      <c r="F33" s="2"/>
      <c r="G33" s="2"/>
      <c r="H33" s="2"/>
      <c r="I33" s="2"/>
      <c r="J33" s="2"/>
    </row>
    <row r="34" spans="1:11">
      <c r="A34" s="2" t="s">
        <v>60</v>
      </c>
      <c r="B34" s="2">
        <f t="shared" si="0"/>
        <v>353</v>
      </c>
      <c r="C34" s="2">
        <f t="shared" si="1"/>
        <v>194</v>
      </c>
      <c r="D34" s="2">
        <f t="shared" si="1"/>
        <v>159</v>
      </c>
      <c r="E34" s="2">
        <v>194</v>
      </c>
      <c r="F34" s="2">
        <v>159</v>
      </c>
      <c r="G34" s="2"/>
      <c r="H34" s="2"/>
      <c r="I34" s="2"/>
      <c r="J34" s="2"/>
    </row>
    <row r="35" spans="1:11">
      <c r="A35" s="2" t="s">
        <v>61</v>
      </c>
      <c r="B35" s="2">
        <f t="shared" si="0"/>
        <v>176</v>
      </c>
      <c r="C35" s="2">
        <f t="shared" si="1"/>
        <v>61</v>
      </c>
      <c r="D35" s="2">
        <f t="shared" si="1"/>
        <v>115</v>
      </c>
      <c r="E35" s="2">
        <v>61</v>
      </c>
      <c r="F35" s="2">
        <v>114</v>
      </c>
      <c r="G35" s="2"/>
      <c r="H35" s="2">
        <v>1</v>
      </c>
      <c r="I35" s="2"/>
      <c r="J35" s="2"/>
    </row>
    <row r="36" spans="1:11">
      <c r="A36" s="2" t="s">
        <v>62</v>
      </c>
      <c r="B36" s="2">
        <f t="shared" si="0"/>
        <v>112</v>
      </c>
      <c r="C36" s="2">
        <f t="shared" si="1"/>
        <v>39</v>
      </c>
      <c r="D36" s="2">
        <f t="shared" si="1"/>
        <v>73</v>
      </c>
      <c r="E36" s="2">
        <v>26</v>
      </c>
      <c r="F36" s="2">
        <v>59</v>
      </c>
      <c r="G36" s="2">
        <v>13</v>
      </c>
      <c r="H36" s="2">
        <v>14</v>
      </c>
      <c r="I36" s="2"/>
      <c r="J36" s="2"/>
    </row>
    <row r="37" spans="1:11">
      <c r="A37" s="2" t="s">
        <v>63</v>
      </c>
      <c r="B37" s="2">
        <f t="shared" si="0"/>
        <v>1273</v>
      </c>
      <c r="C37" s="2">
        <f t="shared" si="1"/>
        <v>1124</v>
      </c>
      <c r="D37" s="2">
        <f t="shared" si="1"/>
        <v>149</v>
      </c>
      <c r="E37" s="2">
        <v>1124</v>
      </c>
      <c r="F37" s="2">
        <v>149</v>
      </c>
      <c r="G37" s="2"/>
      <c r="H37" s="2"/>
      <c r="I37" s="2"/>
      <c r="J37" s="2"/>
    </row>
    <row r="38" spans="1:11">
      <c r="A38" s="2" t="s">
        <v>30</v>
      </c>
      <c r="B38" s="2">
        <f t="shared" si="0"/>
        <v>0</v>
      </c>
      <c r="C38" s="2">
        <f t="shared" si="1"/>
        <v>0</v>
      </c>
      <c r="D38" s="2">
        <f t="shared" si="1"/>
        <v>0</v>
      </c>
      <c r="E38" s="2"/>
      <c r="F38" s="2"/>
      <c r="G38" s="2"/>
      <c r="H38" s="2"/>
      <c r="I38" s="2"/>
      <c r="J38" s="2"/>
    </row>
    <row r="39" spans="1:11">
      <c r="A39" s="2" t="s">
        <v>64</v>
      </c>
      <c r="B39" s="2">
        <f t="shared" si="0"/>
        <v>24</v>
      </c>
      <c r="C39" s="2">
        <f t="shared" ref="C39:D46" si="2">SUM(E39+G39+I39)</f>
        <v>9</v>
      </c>
      <c r="D39" s="2">
        <f t="shared" si="2"/>
        <v>15</v>
      </c>
      <c r="E39" s="2">
        <v>9</v>
      </c>
      <c r="F39" s="2">
        <v>15</v>
      </c>
      <c r="G39" s="2"/>
      <c r="H39" s="2"/>
      <c r="I39" s="2"/>
      <c r="J39" s="2"/>
    </row>
    <row r="40" spans="1:11">
      <c r="A40" s="2" t="s">
        <v>65</v>
      </c>
      <c r="B40" s="2">
        <f t="shared" si="0"/>
        <v>38</v>
      </c>
      <c r="C40" s="2">
        <f t="shared" si="2"/>
        <v>13</v>
      </c>
      <c r="D40" s="2">
        <f t="shared" si="2"/>
        <v>25</v>
      </c>
      <c r="E40" s="2">
        <v>13</v>
      </c>
      <c r="F40" s="2">
        <v>25</v>
      </c>
      <c r="G40" s="2"/>
      <c r="H40" s="2"/>
      <c r="I40" s="2"/>
      <c r="J40" s="2"/>
    </row>
    <row r="41" spans="1:11">
      <c r="A41" s="2" t="s">
        <v>66</v>
      </c>
      <c r="B41" s="2">
        <f t="shared" si="0"/>
        <v>94</v>
      </c>
      <c r="C41" s="2">
        <f t="shared" si="2"/>
        <v>70</v>
      </c>
      <c r="D41" s="2">
        <f t="shared" si="2"/>
        <v>24</v>
      </c>
      <c r="E41" s="2">
        <v>70</v>
      </c>
      <c r="F41" s="2">
        <v>24</v>
      </c>
      <c r="G41" s="2"/>
      <c r="H41" s="2"/>
      <c r="I41" s="2"/>
      <c r="J41" s="2"/>
    </row>
    <row r="42" spans="1:11">
      <c r="A42" s="2" t="s">
        <v>67</v>
      </c>
      <c r="B42" s="2">
        <f t="shared" si="0"/>
        <v>56</v>
      </c>
      <c r="C42" s="2">
        <f t="shared" si="2"/>
        <v>47</v>
      </c>
      <c r="D42" s="2">
        <f t="shared" si="2"/>
        <v>9</v>
      </c>
      <c r="E42" s="2">
        <v>47</v>
      </c>
      <c r="F42" s="2">
        <v>9</v>
      </c>
      <c r="G42" s="2"/>
      <c r="H42" s="2"/>
      <c r="I42" s="2"/>
      <c r="J42" s="2"/>
    </row>
    <row r="43" spans="1:11" ht="29.25" customHeight="1">
      <c r="A43" s="12" t="s">
        <v>68</v>
      </c>
      <c r="B43" s="2">
        <f t="shared" si="0"/>
        <v>5</v>
      </c>
      <c r="C43" s="2">
        <f t="shared" si="2"/>
        <v>3</v>
      </c>
      <c r="D43" s="2">
        <f t="shared" si="2"/>
        <v>2</v>
      </c>
      <c r="E43" s="2">
        <v>3</v>
      </c>
      <c r="F43" s="2">
        <v>2</v>
      </c>
      <c r="G43" s="2"/>
      <c r="H43" s="2"/>
      <c r="I43" s="2"/>
      <c r="J43" s="2"/>
    </row>
    <row r="44" spans="1:11">
      <c r="A44" s="2" t="s">
        <v>69</v>
      </c>
      <c r="B44" s="2">
        <f t="shared" si="0"/>
        <v>34</v>
      </c>
      <c r="C44" s="2">
        <f t="shared" si="2"/>
        <v>32</v>
      </c>
      <c r="D44" s="2">
        <f t="shared" si="2"/>
        <v>2</v>
      </c>
      <c r="E44" s="2">
        <v>10</v>
      </c>
      <c r="F44" s="2"/>
      <c r="G44" s="2">
        <v>22</v>
      </c>
      <c r="H44" s="2">
        <v>2</v>
      </c>
      <c r="I44" s="2"/>
      <c r="J44" s="2"/>
    </row>
    <row r="45" spans="1:11">
      <c r="A45" s="2" t="s">
        <v>70</v>
      </c>
      <c r="B45" s="2">
        <f t="shared" si="0"/>
        <v>22</v>
      </c>
      <c r="C45" s="2">
        <f t="shared" si="2"/>
        <v>9</v>
      </c>
      <c r="D45" s="2">
        <f t="shared" si="2"/>
        <v>13</v>
      </c>
      <c r="E45" s="2"/>
      <c r="F45" s="2"/>
      <c r="G45" s="2">
        <v>9</v>
      </c>
      <c r="H45" s="2">
        <v>13</v>
      </c>
      <c r="I45" s="2"/>
      <c r="J45" s="2"/>
    </row>
    <row r="46" spans="1:11">
      <c r="A46" s="2" t="s">
        <v>71</v>
      </c>
      <c r="B46" s="2">
        <f t="shared" si="0"/>
        <v>34</v>
      </c>
      <c r="C46" s="2">
        <f t="shared" si="2"/>
        <v>17</v>
      </c>
      <c r="D46" s="2">
        <f t="shared" si="2"/>
        <v>17</v>
      </c>
      <c r="E46" s="2"/>
      <c r="F46" s="2"/>
      <c r="G46" s="2"/>
      <c r="H46" s="2"/>
      <c r="I46" s="2">
        <v>17</v>
      </c>
      <c r="J46" s="2">
        <v>17</v>
      </c>
    </row>
    <row r="47" spans="1:11">
      <c r="B47" s="14">
        <f>SUM(B5:B46)</f>
        <v>6771</v>
      </c>
      <c r="C47" s="14">
        <f t="shared" ref="C47:J47" si="3">SUM(C5:C46)</f>
        <v>4142</v>
      </c>
      <c r="D47" s="14">
        <f t="shared" si="3"/>
        <v>2629</v>
      </c>
      <c r="E47" s="14">
        <f t="shared" si="3"/>
        <v>3399</v>
      </c>
      <c r="F47" s="14">
        <f t="shared" si="3"/>
        <v>2118</v>
      </c>
      <c r="G47" s="14">
        <f t="shared" si="3"/>
        <v>710</v>
      </c>
      <c r="H47" s="14">
        <f t="shared" si="3"/>
        <v>477</v>
      </c>
      <c r="I47" s="14">
        <f t="shared" si="3"/>
        <v>33</v>
      </c>
      <c r="J47" s="14">
        <f t="shared" si="3"/>
        <v>34</v>
      </c>
      <c r="K47" s="4"/>
    </row>
    <row r="49" spans="2:10">
      <c r="B49" t="s">
        <v>103</v>
      </c>
    </row>
    <row r="50" spans="2:10" ht="29.25" customHeight="1">
      <c r="B50" s="16" t="s">
        <v>102</v>
      </c>
      <c r="C50" s="15">
        <v>631</v>
      </c>
      <c r="D50" s="15">
        <v>211</v>
      </c>
      <c r="E50" s="15">
        <v>576</v>
      </c>
      <c r="F50" s="15">
        <v>160</v>
      </c>
      <c r="G50" s="15">
        <v>50</v>
      </c>
      <c r="H50" s="15">
        <v>47</v>
      </c>
      <c r="I50" s="15">
        <v>0</v>
      </c>
      <c r="J50" s="15">
        <v>0</v>
      </c>
    </row>
  </sheetData>
  <mergeCells count="7">
    <mergeCell ref="A1:J1"/>
    <mergeCell ref="A3:A4"/>
    <mergeCell ref="C3:D3"/>
    <mergeCell ref="E3:F3"/>
    <mergeCell ref="G3:H3"/>
    <mergeCell ref="I3:J3"/>
    <mergeCell ref="B3:B4"/>
  </mergeCells>
  <dataValidations disablePrompts="1" count="1">
    <dataValidation allowBlank="1" showInputMessage="1" showErrorMessage="1" sqref="I3 G3 A3:C3"/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38"/>
  <sheetViews>
    <sheetView topLeftCell="A4" workbookViewId="0">
      <selection activeCell="A5" sqref="A5:J38"/>
    </sheetView>
  </sheetViews>
  <sheetFormatPr baseColWidth="10" defaultRowHeight="15"/>
  <cols>
    <col min="1" max="1" width="59.5703125" bestFit="1" customWidth="1"/>
    <col min="2" max="2" width="22.140625" customWidth="1"/>
    <col min="3" max="4" width="10.5703125" customWidth="1"/>
    <col min="5" max="10" width="10.140625" customWidth="1"/>
  </cols>
  <sheetData>
    <row r="1" spans="1:10" ht="18.7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customHeight="1">
      <c r="C2" s="1"/>
    </row>
    <row r="3" spans="1:10" ht="45.75" customHeight="1">
      <c r="A3" s="34" t="s">
        <v>16</v>
      </c>
      <c r="B3" s="34" t="s">
        <v>35</v>
      </c>
      <c r="C3" s="27" t="s">
        <v>15</v>
      </c>
      <c r="D3" s="32"/>
      <c r="E3" s="29" t="s">
        <v>14</v>
      </c>
      <c r="F3" s="30"/>
      <c r="G3" s="27" t="s">
        <v>0</v>
      </c>
      <c r="H3" s="31"/>
      <c r="I3" s="27" t="s">
        <v>1</v>
      </c>
      <c r="J3" s="32"/>
    </row>
    <row r="4" spans="1:10" ht="21.75" customHeight="1">
      <c r="A4" s="35"/>
      <c r="B4" s="35"/>
      <c r="C4" s="3" t="s">
        <v>2</v>
      </c>
      <c r="D4" s="3" t="s">
        <v>3</v>
      </c>
      <c r="E4" s="3" t="s">
        <v>2</v>
      </c>
      <c r="F4" s="3" t="s">
        <v>3</v>
      </c>
      <c r="G4" s="3" t="s">
        <v>2</v>
      </c>
      <c r="H4" s="3" t="s">
        <v>3</v>
      </c>
      <c r="I4" s="3" t="s">
        <v>2</v>
      </c>
      <c r="J4" s="3" t="s">
        <v>3</v>
      </c>
    </row>
    <row r="5" spans="1:10">
      <c r="A5" s="2" t="s">
        <v>4</v>
      </c>
      <c r="B5" s="2">
        <f>SUM(C5:D5)</f>
        <v>0</v>
      </c>
      <c r="C5" s="2">
        <f>SUM(E5+G5+I5)</f>
        <v>0</v>
      </c>
      <c r="D5" s="2">
        <f>SUM(F5+H5+J5)</f>
        <v>0</v>
      </c>
      <c r="E5" s="2"/>
      <c r="F5" s="2"/>
      <c r="G5" s="2"/>
      <c r="H5" s="2"/>
      <c r="I5" s="2"/>
      <c r="J5" s="2"/>
    </row>
    <row r="6" spans="1:10">
      <c r="A6" s="2" t="s">
        <v>5</v>
      </c>
      <c r="B6" s="2">
        <f t="shared" ref="B6:B38" si="0">SUM(C6:D6)</f>
        <v>0</v>
      </c>
      <c r="C6" s="2">
        <f t="shared" ref="C6:D38" si="1">SUM(E6+G6+I6)</f>
        <v>0</v>
      </c>
      <c r="D6" s="2">
        <f t="shared" si="1"/>
        <v>0</v>
      </c>
      <c r="E6" s="2"/>
      <c r="F6" s="2"/>
      <c r="G6" s="2"/>
      <c r="H6" s="2"/>
      <c r="I6" s="2"/>
      <c r="J6" s="2"/>
    </row>
    <row r="7" spans="1:10">
      <c r="A7" s="2" t="s">
        <v>6</v>
      </c>
      <c r="B7" s="2">
        <f t="shared" si="0"/>
        <v>0</v>
      </c>
      <c r="C7" s="2">
        <f t="shared" si="1"/>
        <v>0</v>
      </c>
      <c r="D7" s="2">
        <f t="shared" si="1"/>
        <v>0</v>
      </c>
      <c r="E7" s="2"/>
      <c r="F7" s="2"/>
      <c r="G7" s="2"/>
      <c r="H7" s="2"/>
      <c r="I7" s="2"/>
      <c r="J7" s="2"/>
    </row>
    <row r="8" spans="1:10">
      <c r="A8" s="2" t="s">
        <v>7</v>
      </c>
      <c r="B8" s="2">
        <f t="shared" si="0"/>
        <v>0</v>
      </c>
      <c r="C8" s="2">
        <f t="shared" si="1"/>
        <v>0</v>
      </c>
      <c r="D8" s="2">
        <f t="shared" si="1"/>
        <v>0</v>
      </c>
      <c r="E8" s="2"/>
      <c r="F8" s="2"/>
      <c r="G8" s="2"/>
      <c r="H8" s="2"/>
      <c r="I8" s="2"/>
      <c r="J8" s="2"/>
    </row>
    <row r="9" spans="1:10">
      <c r="A9" s="2" t="s">
        <v>8</v>
      </c>
      <c r="B9" s="2">
        <f t="shared" si="0"/>
        <v>0</v>
      </c>
      <c r="C9" s="2">
        <f t="shared" si="1"/>
        <v>0</v>
      </c>
      <c r="D9" s="2">
        <f t="shared" si="1"/>
        <v>0</v>
      </c>
      <c r="E9" s="2"/>
      <c r="F9" s="2"/>
      <c r="G9" s="2"/>
      <c r="H9" s="2"/>
      <c r="I9" s="2"/>
      <c r="J9" s="2"/>
    </row>
    <row r="10" spans="1:10">
      <c r="A10" s="2" t="s">
        <v>9</v>
      </c>
      <c r="B10" s="2">
        <f t="shared" si="0"/>
        <v>0</v>
      </c>
      <c r="C10" s="2">
        <f t="shared" si="1"/>
        <v>0</v>
      </c>
      <c r="D10" s="2">
        <f t="shared" si="1"/>
        <v>0</v>
      </c>
      <c r="E10" s="2"/>
      <c r="F10" s="2"/>
      <c r="G10" s="2"/>
      <c r="H10" s="2"/>
      <c r="I10" s="2"/>
      <c r="J10" s="2"/>
    </row>
    <row r="11" spans="1:10">
      <c r="A11" s="2" t="s">
        <v>10</v>
      </c>
      <c r="B11" s="2">
        <f t="shared" si="0"/>
        <v>0</v>
      </c>
      <c r="C11" s="2">
        <f t="shared" si="1"/>
        <v>0</v>
      </c>
      <c r="D11" s="2">
        <f t="shared" si="1"/>
        <v>0</v>
      </c>
      <c r="E11" s="2"/>
      <c r="F11" s="2"/>
      <c r="G11" s="2"/>
      <c r="H11" s="2"/>
      <c r="I11" s="2"/>
      <c r="J11" s="2"/>
    </row>
    <row r="12" spans="1:10">
      <c r="A12" s="2" t="s">
        <v>11</v>
      </c>
      <c r="B12" s="2">
        <f t="shared" si="0"/>
        <v>0</v>
      </c>
      <c r="C12" s="2">
        <f t="shared" si="1"/>
        <v>0</v>
      </c>
      <c r="D12" s="2">
        <f t="shared" si="1"/>
        <v>0</v>
      </c>
      <c r="E12" s="2"/>
      <c r="F12" s="2"/>
      <c r="G12" s="2"/>
      <c r="H12" s="2"/>
      <c r="I12" s="2"/>
      <c r="J12" s="2"/>
    </row>
    <row r="13" spans="1:10">
      <c r="A13" s="2" t="s">
        <v>12</v>
      </c>
      <c r="B13" s="2">
        <f t="shared" si="0"/>
        <v>0</v>
      </c>
      <c r="C13" s="2">
        <f t="shared" si="1"/>
        <v>0</v>
      </c>
      <c r="D13" s="2">
        <f t="shared" si="1"/>
        <v>0</v>
      </c>
      <c r="E13" s="2"/>
      <c r="F13" s="2"/>
      <c r="G13" s="2"/>
      <c r="H13" s="2"/>
      <c r="I13" s="2"/>
      <c r="J13" s="2"/>
    </row>
    <row r="14" spans="1:10">
      <c r="A14" s="2" t="s">
        <v>13</v>
      </c>
      <c r="B14" s="2">
        <f t="shared" si="0"/>
        <v>0</v>
      </c>
      <c r="C14" s="2">
        <f t="shared" si="1"/>
        <v>0</v>
      </c>
      <c r="D14" s="2">
        <f t="shared" si="1"/>
        <v>0</v>
      </c>
      <c r="E14" s="2"/>
      <c r="F14" s="2"/>
      <c r="G14" s="2"/>
      <c r="H14" s="2"/>
      <c r="I14" s="2"/>
      <c r="J14" s="2"/>
    </row>
    <row r="15" spans="1:10">
      <c r="A15" s="2" t="s">
        <v>28</v>
      </c>
      <c r="B15" s="2">
        <f t="shared" si="0"/>
        <v>0</v>
      </c>
      <c r="C15" s="2">
        <f t="shared" si="1"/>
        <v>0</v>
      </c>
      <c r="D15" s="2">
        <f t="shared" si="1"/>
        <v>0</v>
      </c>
      <c r="E15" s="2"/>
      <c r="F15" s="2"/>
      <c r="G15" s="2"/>
      <c r="H15" s="2"/>
      <c r="I15" s="2"/>
      <c r="J15" s="2"/>
    </row>
    <row r="16" spans="1:10">
      <c r="A16" s="2" t="s">
        <v>28</v>
      </c>
      <c r="B16" s="2">
        <f t="shared" si="0"/>
        <v>0</v>
      </c>
      <c r="C16" s="2">
        <f t="shared" si="1"/>
        <v>0</v>
      </c>
      <c r="D16" s="2">
        <f t="shared" si="1"/>
        <v>0</v>
      </c>
      <c r="E16" s="2"/>
      <c r="F16" s="2"/>
      <c r="G16" s="2"/>
      <c r="H16" s="2"/>
      <c r="I16" s="2"/>
      <c r="J16" s="2"/>
    </row>
    <row r="17" spans="1:10">
      <c r="A17" s="2" t="s">
        <v>28</v>
      </c>
      <c r="B17" s="2">
        <f t="shared" si="0"/>
        <v>0</v>
      </c>
      <c r="C17" s="2">
        <f t="shared" si="1"/>
        <v>0</v>
      </c>
      <c r="D17" s="2">
        <f t="shared" si="1"/>
        <v>0</v>
      </c>
      <c r="E17" s="2"/>
      <c r="F17" s="2"/>
      <c r="G17" s="2"/>
      <c r="H17" s="2"/>
      <c r="I17" s="2"/>
      <c r="J17" s="2"/>
    </row>
    <row r="18" spans="1:10">
      <c r="A18" s="2" t="s">
        <v>28</v>
      </c>
      <c r="B18" s="2">
        <f t="shared" si="0"/>
        <v>0</v>
      </c>
      <c r="C18" s="2">
        <f t="shared" si="1"/>
        <v>0</v>
      </c>
      <c r="D18" s="2">
        <f t="shared" si="1"/>
        <v>0</v>
      </c>
      <c r="E18" s="2"/>
      <c r="F18" s="2"/>
      <c r="G18" s="2"/>
      <c r="H18" s="2"/>
      <c r="I18" s="2"/>
      <c r="J18" s="2"/>
    </row>
    <row r="19" spans="1:10">
      <c r="A19" s="2" t="s">
        <v>17</v>
      </c>
      <c r="B19" s="2">
        <f t="shared" si="0"/>
        <v>0</v>
      </c>
      <c r="C19" s="2">
        <f t="shared" si="1"/>
        <v>0</v>
      </c>
      <c r="D19" s="2">
        <f t="shared" si="1"/>
        <v>0</v>
      </c>
      <c r="E19" s="2"/>
      <c r="F19" s="2"/>
      <c r="G19" s="2"/>
      <c r="H19" s="2"/>
      <c r="I19" s="2"/>
      <c r="J19" s="2"/>
    </row>
    <row r="20" spans="1:10">
      <c r="A20" s="2" t="s">
        <v>18</v>
      </c>
      <c r="B20" s="2">
        <f t="shared" si="0"/>
        <v>0</v>
      </c>
      <c r="C20" s="2">
        <f t="shared" si="1"/>
        <v>0</v>
      </c>
      <c r="D20" s="2">
        <f t="shared" si="1"/>
        <v>0</v>
      </c>
      <c r="E20" s="2"/>
      <c r="F20" s="2"/>
      <c r="G20" s="2"/>
      <c r="H20" s="2"/>
      <c r="I20" s="2"/>
      <c r="J20" s="2"/>
    </row>
    <row r="21" spans="1:10">
      <c r="A21" s="2" t="s">
        <v>19</v>
      </c>
      <c r="B21" s="2">
        <f t="shared" si="0"/>
        <v>0</v>
      </c>
      <c r="C21" s="2">
        <f t="shared" si="1"/>
        <v>0</v>
      </c>
      <c r="D21" s="2">
        <f t="shared" si="1"/>
        <v>0</v>
      </c>
      <c r="E21" s="2"/>
      <c r="F21" s="2"/>
      <c r="G21" s="2"/>
      <c r="H21" s="2"/>
      <c r="I21" s="2"/>
      <c r="J21" s="2"/>
    </row>
    <row r="22" spans="1:10">
      <c r="A22" s="2" t="s">
        <v>20</v>
      </c>
      <c r="B22" s="2">
        <f t="shared" si="0"/>
        <v>0</v>
      </c>
      <c r="C22" s="2">
        <f t="shared" si="1"/>
        <v>0</v>
      </c>
      <c r="D22" s="2">
        <f t="shared" si="1"/>
        <v>0</v>
      </c>
      <c r="E22" s="2"/>
      <c r="F22" s="2"/>
      <c r="G22" s="2"/>
      <c r="H22" s="2"/>
      <c r="I22" s="2"/>
      <c r="J22" s="2"/>
    </row>
    <row r="23" spans="1:10">
      <c r="A23" s="2" t="s">
        <v>21</v>
      </c>
      <c r="B23" s="2">
        <f t="shared" si="0"/>
        <v>0</v>
      </c>
      <c r="C23" s="2">
        <f t="shared" si="1"/>
        <v>0</v>
      </c>
      <c r="D23" s="2">
        <f t="shared" si="1"/>
        <v>0</v>
      </c>
      <c r="E23" s="2"/>
      <c r="F23" s="2"/>
      <c r="G23" s="2"/>
      <c r="H23" s="2"/>
      <c r="I23" s="2"/>
      <c r="J23" s="2"/>
    </row>
    <row r="24" spans="1:10">
      <c r="A24" s="2" t="s">
        <v>22</v>
      </c>
      <c r="B24" s="2">
        <f t="shared" si="0"/>
        <v>0</v>
      </c>
      <c r="C24" s="2">
        <f t="shared" si="1"/>
        <v>0</v>
      </c>
      <c r="D24" s="2">
        <f t="shared" si="1"/>
        <v>0</v>
      </c>
      <c r="E24" s="2"/>
      <c r="F24" s="2"/>
      <c r="G24" s="2"/>
      <c r="H24" s="2"/>
      <c r="I24" s="2"/>
      <c r="J24" s="2"/>
    </row>
    <row r="25" spans="1:10">
      <c r="A25" s="2" t="s">
        <v>23</v>
      </c>
      <c r="B25" s="2">
        <f t="shared" si="0"/>
        <v>0</v>
      </c>
      <c r="C25" s="2">
        <f t="shared" si="1"/>
        <v>0</v>
      </c>
      <c r="D25" s="2">
        <f t="shared" si="1"/>
        <v>0</v>
      </c>
      <c r="E25" s="2"/>
      <c r="F25" s="2"/>
      <c r="G25" s="2"/>
      <c r="H25" s="2"/>
      <c r="I25" s="2"/>
      <c r="J25" s="2"/>
    </row>
    <row r="26" spans="1:10">
      <c r="A26" s="2" t="s">
        <v>24</v>
      </c>
      <c r="B26" s="2">
        <f t="shared" si="0"/>
        <v>0</v>
      </c>
      <c r="C26" s="2">
        <f t="shared" si="1"/>
        <v>0</v>
      </c>
      <c r="D26" s="2">
        <f t="shared" si="1"/>
        <v>0</v>
      </c>
      <c r="E26" s="2"/>
      <c r="F26" s="2"/>
      <c r="G26" s="2"/>
      <c r="H26" s="2"/>
      <c r="I26" s="2"/>
      <c r="J26" s="2"/>
    </row>
    <row r="27" spans="1:10">
      <c r="A27" s="2" t="s">
        <v>25</v>
      </c>
      <c r="B27" s="2">
        <f t="shared" si="0"/>
        <v>0</v>
      </c>
      <c r="C27" s="2">
        <f t="shared" si="1"/>
        <v>0</v>
      </c>
      <c r="D27" s="2">
        <f t="shared" si="1"/>
        <v>0</v>
      </c>
      <c r="E27" s="2"/>
      <c r="F27" s="2"/>
      <c r="G27" s="2"/>
      <c r="H27" s="2"/>
      <c r="I27" s="2"/>
      <c r="J27" s="2"/>
    </row>
    <row r="28" spans="1:10">
      <c r="A28" s="2" t="s">
        <v>26</v>
      </c>
      <c r="B28" s="2">
        <f t="shared" si="0"/>
        <v>0</v>
      </c>
      <c r="C28" s="2">
        <f t="shared" si="1"/>
        <v>0</v>
      </c>
      <c r="D28" s="2">
        <f t="shared" si="1"/>
        <v>0</v>
      </c>
      <c r="E28" s="2"/>
      <c r="F28" s="2"/>
      <c r="G28" s="2"/>
      <c r="H28" s="2"/>
      <c r="I28" s="2"/>
      <c r="J28" s="2"/>
    </row>
    <row r="29" spans="1:10">
      <c r="A29" s="2" t="s">
        <v>27</v>
      </c>
      <c r="B29" s="2">
        <f t="shared" si="0"/>
        <v>0</v>
      </c>
      <c r="C29" s="2">
        <f t="shared" si="1"/>
        <v>0</v>
      </c>
      <c r="D29" s="2">
        <f t="shared" si="1"/>
        <v>0</v>
      </c>
      <c r="E29" s="2"/>
      <c r="F29" s="2"/>
      <c r="G29" s="2"/>
      <c r="H29" s="2"/>
      <c r="I29" s="2"/>
      <c r="J29" s="2"/>
    </row>
    <row r="30" spans="1:10">
      <c r="A30" s="2" t="s">
        <v>29</v>
      </c>
      <c r="B30" s="2">
        <f t="shared" si="0"/>
        <v>0</v>
      </c>
      <c r="C30" s="2">
        <f t="shared" si="1"/>
        <v>0</v>
      </c>
      <c r="D30" s="2">
        <f t="shared" si="1"/>
        <v>0</v>
      </c>
      <c r="E30" s="2"/>
      <c r="F30" s="2"/>
      <c r="G30" s="2"/>
      <c r="H30" s="2"/>
      <c r="I30" s="2"/>
      <c r="J30" s="2"/>
    </row>
    <row r="31" spans="1:10">
      <c r="A31" s="2" t="s">
        <v>29</v>
      </c>
      <c r="B31" s="2">
        <f t="shared" si="0"/>
        <v>0</v>
      </c>
      <c r="C31" s="2">
        <f t="shared" si="1"/>
        <v>0</v>
      </c>
      <c r="D31" s="2">
        <f t="shared" si="1"/>
        <v>0</v>
      </c>
      <c r="E31" s="2"/>
      <c r="F31" s="2"/>
      <c r="G31" s="2"/>
      <c r="H31" s="2"/>
      <c r="I31" s="2"/>
      <c r="J31" s="2"/>
    </row>
    <row r="32" spans="1:10">
      <c r="A32" s="2" t="s">
        <v>29</v>
      </c>
      <c r="B32" s="2">
        <f t="shared" si="0"/>
        <v>0</v>
      </c>
      <c r="C32" s="2">
        <f t="shared" si="1"/>
        <v>0</v>
      </c>
      <c r="D32" s="2">
        <f t="shared" si="1"/>
        <v>0</v>
      </c>
      <c r="E32" s="2"/>
      <c r="F32" s="2"/>
      <c r="G32" s="2"/>
      <c r="H32" s="2"/>
      <c r="I32" s="2"/>
      <c r="J32" s="2"/>
    </row>
    <row r="33" spans="1:10">
      <c r="A33" s="2" t="s">
        <v>29</v>
      </c>
      <c r="B33" s="2">
        <f t="shared" si="0"/>
        <v>0</v>
      </c>
      <c r="C33" s="2">
        <f t="shared" si="1"/>
        <v>0</v>
      </c>
      <c r="D33" s="2">
        <f t="shared" si="1"/>
        <v>0</v>
      </c>
      <c r="E33" s="2"/>
      <c r="F33" s="2"/>
      <c r="G33" s="2"/>
      <c r="H33" s="2"/>
      <c r="I33" s="2"/>
      <c r="J33" s="2"/>
    </row>
    <row r="34" spans="1:10">
      <c r="A34" s="2" t="s">
        <v>30</v>
      </c>
      <c r="B34" s="2">
        <f t="shared" si="0"/>
        <v>0</v>
      </c>
      <c r="C34" s="2">
        <f t="shared" si="1"/>
        <v>0</v>
      </c>
      <c r="D34" s="2">
        <f t="shared" si="1"/>
        <v>0</v>
      </c>
      <c r="E34" s="2"/>
      <c r="F34" s="2"/>
      <c r="G34" s="2"/>
      <c r="H34" s="2"/>
      <c r="I34" s="2"/>
      <c r="J34" s="2"/>
    </row>
    <row r="35" spans="1:10">
      <c r="A35" s="2" t="s">
        <v>31</v>
      </c>
      <c r="B35" s="2">
        <f t="shared" si="0"/>
        <v>0</v>
      </c>
      <c r="C35" s="2">
        <f t="shared" si="1"/>
        <v>0</v>
      </c>
      <c r="D35" s="2">
        <f t="shared" si="1"/>
        <v>0</v>
      </c>
      <c r="E35" s="2"/>
      <c r="F35" s="2"/>
      <c r="G35" s="2"/>
      <c r="H35" s="2"/>
      <c r="I35" s="2"/>
      <c r="J35" s="2"/>
    </row>
    <row r="36" spans="1:10">
      <c r="A36" s="2" t="s">
        <v>31</v>
      </c>
      <c r="B36" s="2">
        <f t="shared" si="0"/>
        <v>0</v>
      </c>
      <c r="C36" s="2">
        <f t="shared" si="1"/>
        <v>0</v>
      </c>
      <c r="D36" s="2">
        <f t="shared" si="1"/>
        <v>0</v>
      </c>
      <c r="E36" s="2"/>
      <c r="F36" s="2"/>
      <c r="G36" s="2"/>
      <c r="H36" s="2"/>
      <c r="I36" s="2"/>
      <c r="J36" s="2"/>
    </row>
    <row r="37" spans="1:10">
      <c r="A37" s="2" t="s">
        <v>31</v>
      </c>
      <c r="B37" s="2">
        <f t="shared" si="0"/>
        <v>0</v>
      </c>
      <c r="C37" s="2">
        <f t="shared" si="1"/>
        <v>0</v>
      </c>
      <c r="D37" s="2">
        <f t="shared" si="1"/>
        <v>0</v>
      </c>
      <c r="E37" s="2"/>
      <c r="F37" s="2"/>
      <c r="G37" s="2"/>
      <c r="H37" s="2"/>
      <c r="I37" s="2"/>
      <c r="J37" s="2"/>
    </row>
    <row r="38" spans="1:10">
      <c r="A38" s="2" t="s">
        <v>32</v>
      </c>
      <c r="B38" s="2">
        <f t="shared" si="0"/>
        <v>0</v>
      </c>
      <c r="C38" s="2">
        <f t="shared" si="1"/>
        <v>0</v>
      </c>
      <c r="D38" s="2">
        <f t="shared" si="1"/>
        <v>0</v>
      </c>
      <c r="E38" s="2"/>
      <c r="F38" s="2"/>
      <c r="G38" s="2"/>
      <c r="H38" s="2"/>
      <c r="I38" s="2"/>
      <c r="J38" s="2"/>
    </row>
  </sheetData>
  <mergeCells count="7">
    <mergeCell ref="A1:J1"/>
    <mergeCell ref="A3:A4"/>
    <mergeCell ref="C3:D3"/>
    <mergeCell ref="E3:F3"/>
    <mergeCell ref="G3:H3"/>
    <mergeCell ref="I3:J3"/>
    <mergeCell ref="B3:B4"/>
  </mergeCells>
  <dataValidations count="1">
    <dataValidation allowBlank="1" showInputMessage="1" showErrorMessage="1" sqref="I3 A3:C3 G3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0"/>
  <sheetViews>
    <sheetView zoomScale="90" zoomScaleNormal="90" workbookViewId="0">
      <selection activeCell="C11" sqref="C11"/>
    </sheetView>
  </sheetViews>
  <sheetFormatPr baseColWidth="10" defaultRowHeight="15"/>
  <cols>
    <col min="1" max="1" width="59.5703125" bestFit="1" customWidth="1"/>
    <col min="2" max="2" width="18.85546875" customWidth="1"/>
    <col min="3" max="4" width="10.5703125" customWidth="1"/>
    <col min="5" max="10" width="10.140625" customWidth="1"/>
  </cols>
  <sheetData>
    <row r="1" spans="1:10" ht="18.7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customHeight="1">
      <c r="C2" s="1"/>
    </row>
    <row r="3" spans="1:10" ht="45.75" customHeight="1">
      <c r="A3" s="34" t="s">
        <v>16</v>
      </c>
      <c r="B3" s="34" t="s">
        <v>35</v>
      </c>
      <c r="C3" s="27" t="s">
        <v>15</v>
      </c>
      <c r="D3" s="32"/>
      <c r="E3" s="29" t="s">
        <v>14</v>
      </c>
      <c r="F3" s="30"/>
      <c r="G3" s="27" t="s">
        <v>0</v>
      </c>
      <c r="H3" s="31"/>
      <c r="I3" s="27" t="s">
        <v>1</v>
      </c>
      <c r="J3" s="32"/>
    </row>
    <row r="4" spans="1:10" ht="21.75" customHeight="1">
      <c r="A4" s="35"/>
      <c r="B4" s="35"/>
      <c r="C4" s="3" t="s">
        <v>2</v>
      </c>
      <c r="D4" s="3" t="s">
        <v>3</v>
      </c>
      <c r="E4" s="3" t="s">
        <v>2</v>
      </c>
      <c r="F4" s="3" t="s">
        <v>3</v>
      </c>
      <c r="G4" s="3" t="s">
        <v>2</v>
      </c>
      <c r="H4" s="3" t="s">
        <v>3</v>
      </c>
      <c r="I4" s="3" t="s">
        <v>2</v>
      </c>
      <c r="J4" s="3" t="s">
        <v>3</v>
      </c>
    </row>
    <row r="5" spans="1:10">
      <c r="A5" s="2" t="s">
        <v>4</v>
      </c>
      <c r="B5" s="2">
        <f>SUM(C5:D5)</f>
        <v>0</v>
      </c>
      <c r="C5" s="2">
        <f>SUM(E5+G5+I5)</f>
        <v>0</v>
      </c>
      <c r="D5" s="2">
        <f>SUM(F5+H5+J5)</f>
        <v>0</v>
      </c>
      <c r="E5" s="2"/>
      <c r="F5" s="2"/>
      <c r="G5" s="2"/>
      <c r="H5" s="2"/>
      <c r="I5" s="2"/>
      <c r="J5" s="2"/>
    </row>
    <row r="6" spans="1:10">
      <c r="A6" s="2" t="s">
        <v>5</v>
      </c>
      <c r="B6" s="2">
        <f t="shared" ref="B6:B38" si="0">SUM(C6:D6)</f>
        <v>0</v>
      </c>
      <c r="C6" s="2">
        <f t="shared" ref="C6:D37" si="1">SUM(E6+G6+I6)</f>
        <v>0</v>
      </c>
      <c r="D6" s="2">
        <f t="shared" si="1"/>
        <v>0</v>
      </c>
      <c r="E6" s="2"/>
      <c r="F6" s="2"/>
      <c r="G6" s="2"/>
      <c r="H6" s="2"/>
      <c r="I6" s="2"/>
      <c r="J6" s="2"/>
    </row>
    <row r="7" spans="1:10">
      <c r="A7" s="2" t="s">
        <v>6</v>
      </c>
      <c r="B7" s="2">
        <f t="shared" si="0"/>
        <v>0</v>
      </c>
      <c r="C7" s="2">
        <f t="shared" si="1"/>
        <v>0</v>
      </c>
      <c r="D7" s="2">
        <f t="shared" si="1"/>
        <v>0</v>
      </c>
      <c r="E7" s="2"/>
      <c r="F7" s="2"/>
      <c r="G7" s="2"/>
      <c r="H7" s="2"/>
      <c r="I7" s="2"/>
      <c r="J7" s="2"/>
    </row>
    <row r="8" spans="1:10">
      <c r="A8" s="2" t="s">
        <v>7</v>
      </c>
      <c r="B8" s="2">
        <f t="shared" si="0"/>
        <v>0</v>
      </c>
      <c r="C8" s="2">
        <f t="shared" si="1"/>
        <v>0</v>
      </c>
      <c r="D8" s="2">
        <f t="shared" si="1"/>
        <v>0</v>
      </c>
      <c r="E8" s="2"/>
      <c r="F8" s="2"/>
      <c r="G8" s="2"/>
      <c r="H8" s="2"/>
      <c r="I8" s="2"/>
      <c r="J8" s="2"/>
    </row>
    <row r="9" spans="1:10">
      <c r="A9" s="2" t="s">
        <v>8</v>
      </c>
      <c r="B9" s="2">
        <f t="shared" si="0"/>
        <v>0</v>
      </c>
      <c r="C9" s="2">
        <f t="shared" si="1"/>
        <v>0</v>
      </c>
      <c r="D9" s="2">
        <f t="shared" si="1"/>
        <v>0</v>
      </c>
      <c r="E9" s="2"/>
      <c r="F9" s="2"/>
      <c r="G9" s="2"/>
      <c r="H9" s="2"/>
      <c r="I9" s="2"/>
      <c r="J9" s="2"/>
    </row>
    <row r="10" spans="1:10">
      <c r="A10" s="2" t="s">
        <v>9</v>
      </c>
      <c r="B10" s="2">
        <f t="shared" si="0"/>
        <v>0</v>
      </c>
      <c r="C10" s="2">
        <f t="shared" si="1"/>
        <v>0</v>
      </c>
      <c r="D10" s="2">
        <f t="shared" si="1"/>
        <v>0</v>
      </c>
      <c r="E10" s="2"/>
      <c r="F10" s="2"/>
      <c r="G10" s="2"/>
      <c r="H10" s="2"/>
      <c r="I10" s="2"/>
      <c r="J10" s="2"/>
    </row>
    <row r="11" spans="1:10">
      <c r="A11" s="2" t="s">
        <v>10</v>
      </c>
      <c r="B11" s="2">
        <f t="shared" si="0"/>
        <v>0</v>
      </c>
      <c r="C11" s="2">
        <f t="shared" si="1"/>
        <v>0</v>
      </c>
      <c r="D11" s="2">
        <f t="shared" si="1"/>
        <v>0</v>
      </c>
      <c r="E11" s="2"/>
      <c r="F11" s="2"/>
      <c r="G11" s="2"/>
      <c r="H11" s="2"/>
      <c r="I11" s="2"/>
      <c r="J11" s="2"/>
    </row>
    <row r="12" spans="1:10">
      <c r="A12" s="2" t="s">
        <v>11</v>
      </c>
      <c r="B12" s="2">
        <f t="shared" si="0"/>
        <v>0</v>
      </c>
      <c r="C12" s="2">
        <f t="shared" si="1"/>
        <v>0</v>
      </c>
      <c r="D12" s="2">
        <f t="shared" si="1"/>
        <v>0</v>
      </c>
      <c r="E12" s="2"/>
      <c r="F12" s="2"/>
      <c r="G12" s="2"/>
      <c r="H12" s="2"/>
      <c r="I12" s="2"/>
      <c r="J12" s="2"/>
    </row>
    <row r="13" spans="1:10">
      <c r="A13" s="2" t="s">
        <v>12</v>
      </c>
      <c r="B13" s="2">
        <f t="shared" si="0"/>
        <v>0</v>
      </c>
      <c r="C13" s="2">
        <f t="shared" si="1"/>
        <v>0</v>
      </c>
      <c r="D13" s="2">
        <f t="shared" si="1"/>
        <v>0</v>
      </c>
      <c r="E13" s="2"/>
      <c r="F13" s="2"/>
      <c r="G13" s="2"/>
      <c r="H13" s="2"/>
      <c r="I13" s="2"/>
      <c r="J13" s="2"/>
    </row>
    <row r="14" spans="1:10">
      <c r="A14" s="2" t="s">
        <v>13</v>
      </c>
      <c r="B14" s="2">
        <f t="shared" si="0"/>
        <v>0</v>
      </c>
      <c r="C14" s="2">
        <f t="shared" si="1"/>
        <v>0</v>
      </c>
      <c r="D14" s="2">
        <f t="shared" si="1"/>
        <v>0</v>
      </c>
      <c r="E14" s="2"/>
      <c r="F14" s="2"/>
      <c r="G14" s="2"/>
      <c r="H14" s="2"/>
      <c r="I14" s="2"/>
      <c r="J14" s="2"/>
    </row>
    <row r="15" spans="1:10">
      <c r="A15" s="2" t="s">
        <v>28</v>
      </c>
      <c r="B15" s="2">
        <f t="shared" si="0"/>
        <v>0</v>
      </c>
      <c r="C15" s="2">
        <f t="shared" si="1"/>
        <v>0</v>
      </c>
      <c r="D15" s="2">
        <f t="shared" si="1"/>
        <v>0</v>
      </c>
      <c r="E15" s="2"/>
      <c r="F15" s="2"/>
      <c r="G15" s="2"/>
      <c r="H15" s="2"/>
      <c r="I15" s="2"/>
      <c r="J15" s="2"/>
    </row>
    <row r="16" spans="1:10">
      <c r="A16" s="2" t="s">
        <v>28</v>
      </c>
      <c r="B16" s="2">
        <f t="shared" si="0"/>
        <v>0</v>
      </c>
      <c r="C16" s="2">
        <f t="shared" si="1"/>
        <v>0</v>
      </c>
      <c r="D16" s="2">
        <f t="shared" si="1"/>
        <v>0</v>
      </c>
      <c r="E16" s="2"/>
      <c r="F16" s="2"/>
      <c r="G16" s="2"/>
      <c r="H16" s="2"/>
      <c r="I16" s="2"/>
      <c r="J16" s="2"/>
    </row>
    <row r="17" spans="1:10">
      <c r="A17" s="2" t="s">
        <v>28</v>
      </c>
      <c r="B17" s="2">
        <f t="shared" si="0"/>
        <v>0</v>
      </c>
      <c r="C17" s="2">
        <f t="shared" si="1"/>
        <v>0</v>
      </c>
      <c r="D17" s="2">
        <f t="shared" si="1"/>
        <v>0</v>
      </c>
      <c r="E17" s="2"/>
      <c r="F17" s="2"/>
      <c r="G17" s="2"/>
      <c r="H17" s="2"/>
      <c r="I17" s="2"/>
      <c r="J17" s="2"/>
    </row>
    <row r="18" spans="1:10">
      <c r="A18" s="2" t="s">
        <v>28</v>
      </c>
      <c r="B18" s="2">
        <f t="shared" si="0"/>
        <v>0</v>
      </c>
      <c r="C18" s="2">
        <f t="shared" si="1"/>
        <v>0</v>
      </c>
      <c r="D18" s="2">
        <f t="shared" si="1"/>
        <v>0</v>
      </c>
      <c r="E18" s="2"/>
      <c r="F18" s="2"/>
      <c r="G18" s="2"/>
      <c r="H18" s="2"/>
      <c r="I18" s="2"/>
      <c r="J18" s="2"/>
    </row>
    <row r="19" spans="1:10">
      <c r="A19" s="2" t="s">
        <v>17</v>
      </c>
      <c r="B19" s="2">
        <f t="shared" si="0"/>
        <v>0</v>
      </c>
      <c r="C19" s="2">
        <f t="shared" si="1"/>
        <v>0</v>
      </c>
      <c r="D19" s="2">
        <f t="shared" si="1"/>
        <v>0</v>
      </c>
      <c r="E19" s="2"/>
      <c r="F19" s="2"/>
      <c r="G19" s="2"/>
      <c r="H19" s="2"/>
      <c r="I19" s="2"/>
      <c r="J19" s="2"/>
    </row>
    <row r="20" spans="1:10">
      <c r="A20" s="2" t="s">
        <v>18</v>
      </c>
      <c r="B20" s="2">
        <f t="shared" si="0"/>
        <v>0</v>
      </c>
      <c r="C20" s="2">
        <f t="shared" si="1"/>
        <v>0</v>
      </c>
      <c r="D20" s="2">
        <f t="shared" si="1"/>
        <v>0</v>
      </c>
      <c r="E20" s="2"/>
      <c r="F20" s="2"/>
      <c r="G20" s="2"/>
      <c r="H20" s="2"/>
      <c r="I20" s="2"/>
      <c r="J20" s="2"/>
    </row>
    <row r="21" spans="1:10">
      <c r="A21" s="2" t="s">
        <v>19</v>
      </c>
      <c r="B21" s="2">
        <f t="shared" si="0"/>
        <v>0</v>
      </c>
      <c r="C21" s="2">
        <f t="shared" si="1"/>
        <v>0</v>
      </c>
      <c r="D21" s="2">
        <f t="shared" si="1"/>
        <v>0</v>
      </c>
      <c r="E21" s="2"/>
      <c r="F21" s="2"/>
      <c r="G21" s="2"/>
      <c r="H21" s="2"/>
      <c r="I21" s="2"/>
      <c r="J21" s="2"/>
    </row>
    <row r="22" spans="1:10">
      <c r="A22" s="2" t="s">
        <v>20</v>
      </c>
      <c r="B22" s="2">
        <f t="shared" si="0"/>
        <v>0</v>
      </c>
      <c r="C22" s="2">
        <f t="shared" si="1"/>
        <v>0</v>
      </c>
      <c r="D22" s="2">
        <f t="shared" si="1"/>
        <v>0</v>
      </c>
      <c r="E22" s="2"/>
      <c r="F22" s="2"/>
      <c r="G22" s="2"/>
      <c r="H22" s="2"/>
      <c r="I22" s="2"/>
      <c r="J22" s="2"/>
    </row>
    <row r="23" spans="1:10">
      <c r="A23" s="2" t="s">
        <v>21</v>
      </c>
      <c r="B23" s="2">
        <f t="shared" si="0"/>
        <v>0</v>
      </c>
      <c r="C23" s="2">
        <f t="shared" si="1"/>
        <v>0</v>
      </c>
      <c r="D23" s="2">
        <f t="shared" si="1"/>
        <v>0</v>
      </c>
      <c r="E23" s="2"/>
      <c r="F23" s="2"/>
      <c r="G23" s="2"/>
      <c r="H23" s="2"/>
      <c r="I23" s="2"/>
      <c r="J23" s="2"/>
    </row>
    <row r="24" spans="1:10">
      <c r="A24" s="2" t="s">
        <v>22</v>
      </c>
      <c r="B24" s="2">
        <f t="shared" si="0"/>
        <v>0</v>
      </c>
      <c r="C24" s="2">
        <f t="shared" si="1"/>
        <v>0</v>
      </c>
      <c r="D24" s="2">
        <f t="shared" si="1"/>
        <v>0</v>
      </c>
      <c r="E24" s="2"/>
      <c r="F24" s="2"/>
      <c r="G24" s="2"/>
      <c r="H24" s="2"/>
      <c r="I24" s="2"/>
      <c r="J24" s="2"/>
    </row>
    <row r="25" spans="1:10">
      <c r="A25" s="2" t="s">
        <v>23</v>
      </c>
      <c r="B25" s="2">
        <f t="shared" si="0"/>
        <v>0</v>
      </c>
      <c r="C25" s="2">
        <f t="shared" si="1"/>
        <v>0</v>
      </c>
      <c r="D25" s="2">
        <f t="shared" si="1"/>
        <v>0</v>
      </c>
      <c r="E25" s="2"/>
      <c r="F25" s="2"/>
      <c r="G25" s="2"/>
      <c r="H25" s="2"/>
      <c r="I25" s="2"/>
      <c r="J25" s="2"/>
    </row>
    <row r="26" spans="1:10">
      <c r="A26" s="2" t="s">
        <v>24</v>
      </c>
      <c r="B26" s="2">
        <f t="shared" si="0"/>
        <v>0</v>
      </c>
      <c r="C26" s="2">
        <f t="shared" si="1"/>
        <v>0</v>
      </c>
      <c r="D26" s="2">
        <f t="shared" si="1"/>
        <v>0</v>
      </c>
      <c r="E26" s="2"/>
      <c r="F26" s="2"/>
      <c r="G26" s="2"/>
      <c r="H26" s="2"/>
      <c r="I26" s="2"/>
      <c r="J26" s="2"/>
    </row>
    <row r="27" spans="1:10">
      <c r="A27" s="2" t="s">
        <v>25</v>
      </c>
      <c r="B27" s="2">
        <f t="shared" si="0"/>
        <v>0</v>
      </c>
      <c r="C27" s="2">
        <f t="shared" si="1"/>
        <v>0</v>
      </c>
      <c r="D27" s="2">
        <f t="shared" si="1"/>
        <v>0</v>
      </c>
      <c r="E27" s="2"/>
      <c r="F27" s="2"/>
      <c r="G27" s="2"/>
      <c r="H27" s="2"/>
      <c r="I27" s="2"/>
      <c r="J27" s="2"/>
    </row>
    <row r="28" spans="1:10">
      <c r="A28" s="2" t="s">
        <v>26</v>
      </c>
      <c r="B28" s="2">
        <f t="shared" si="0"/>
        <v>0</v>
      </c>
      <c r="C28" s="2">
        <f t="shared" si="1"/>
        <v>0</v>
      </c>
      <c r="D28" s="2">
        <f t="shared" si="1"/>
        <v>0</v>
      </c>
      <c r="E28" s="2"/>
      <c r="F28" s="2"/>
      <c r="G28" s="2"/>
      <c r="H28" s="2"/>
      <c r="I28" s="2"/>
      <c r="J28" s="2"/>
    </row>
    <row r="29" spans="1:10">
      <c r="A29" s="2" t="s">
        <v>27</v>
      </c>
      <c r="B29" s="2">
        <f t="shared" si="0"/>
        <v>0</v>
      </c>
      <c r="C29" s="2">
        <f t="shared" si="1"/>
        <v>0</v>
      </c>
      <c r="D29" s="2">
        <f t="shared" si="1"/>
        <v>0</v>
      </c>
      <c r="E29" s="2"/>
      <c r="F29" s="2"/>
      <c r="G29" s="2"/>
      <c r="H29" s="2"/>
      <c r="I29" s="2"/>
      <c r="J29" s="2"/>
    </row>
    <row r="30" spans="1:10">
      <c r="A30" s="2" t="s">
        <v>29</v>
      </c>
      <c r="B30" s="2">
        <f t="shared" si="0"/>
        <v>0</v>
      </c>
      <c r="C30" s="2">
        <f t="shared" si="1"/>
        <v>0</v>
      </c>
      <c r="D30" s="2">
        <f t="shared" si="1"/>
        <v>0</v>
      </c>
      <c r="E30" s="2"/>
      <c r="F30" s="2"/>
      <c r="G30" s="2"/>
      <c r="H30" s="2"/>
      <c r="I30" s="2"/>
      <c r="J30" s="2"/>
    </row>
    <row r="31" spans="1:10">
      <c r="A31" s="2" t="s">
        <v>29</v>
      </c>
      <c r="B31" s="2">
        <f t="shared" si="0"/>
        <v>0</v>
      </c>
      <c r="C31" s="2">
        <f t="shared" si="1"/>
        <v>0</v>
      </c>
      <c r="D31" s="2">
        <f t="shared" si="1"/>
        <v>0</v>
      </c>
      <c r="E31" s="2"/>
      <c r="F31" s="2"/>
      <c r="G31" s="2"/>
      <c r="H31" s="2"/>
      <c r="I31" s="2"/>
      <c r="J31" s="2"/>
    </row>
    <row r="32" spans="1:10">
      <c r="A32" s="2" t="s">
        <v>29</v>
      </c>
      <c r="B32" s="2">
        <f t="shared" si="0"/>
        <v>0</v>
      </c>
      <c r="C32" s="2">
        <f t="shared" si="1"/>
        <v>0</v>
      </c>
      <c r="D32" s="2">
        <f t="shared" si="1"/>
        <v>0</v>
      </c>
      <c r="E32" s="2"/>
      <c r="F32" s="2"/>
      <c r="G32" s="2"/>
      <c r="H32" s="2"/>
      <c r="I32" s="2"/>
      <c r="J32" s="2"/>
    </row>
    <row r="33" spans="1:10">
      <c r="A33" s="2" t="s">
        <v>29</v>
      </c>
      <c r="B33" s="2">
        <f t="shared" si="0"/>
        <v>0</v>
      </c>
      <c r="C33" s="2">
        <f t="shared" si="1"/>
        <v>0</v>
      </c>
      <c r="D33" s="2">
        <f t="shared" si="1"/>
        <v>0</v>
      </c>
      <c r="E33" s="2"/>
      <c r="F33" s="2"/>
      <c r="G33" s="2"/>
      <c r="H33" s="2"/>
      <c r="I33" s="2"/>
      <c r="J33" s="2"/>
    </row>
    <row r="34" spans="1:10">
      <c r="A34" s="2" t="s">
        <v>30</v>
      </c>
      <c r="B34" s="2">
        <f t="shared" si="0"/>
        <v>0</v>
      </c>
      <c r="C34" s="2">
        <f t="shared" si="1"/>
        <v>0</v>
      </c>
      <c r="D34" s="2">
        <f t="shared" si="1"/>
        <v>0</v>
      </c>
      <c r="E34" s="2"/>
      <c r="F34" s="2"/>
      <c r="G34" s="2"/>
      <c r="H34" s="2"/>
      <c r="I34" s="2"/>
      <c r="J34" s="2"/>
    </row>
    <row r="35" spans="1:10">
      <c r="A35" s="2" t="s">
        <v>31</v>
      </c>
      <c r="B35" s="2">
        <f t="shared" si="0"/>
        <v>0</v>
      </c>
      <c r="C35" s="2">
        <f t="shared" si="1"/>
        <v>0</v>
      </c>
      <c r="D35" s="2">
        <f t="shared" si="1"/>
        <v>0</v>
      </c>
      <c r="E35" s="2"/>
      <c r="F35" s="2"/>
      <c r="G35" s="2"/>
      <c r="H35" s="2"/>
      <c r="I35" s="2"/>
      <c r="J35" s="2"/>
    </row>
    <row r="36" spans="1:10">
      <c r="A36" s="2" t="s">
        <v>31</v>
      </c>
      <c r="B36" s="2">
        <f t="shared" si="0"/>
        <v>0</v>
      </c>
      <c r="C36" s="2">
        <f t="shared" si="1"/>
        <v>0</v>
      </c>
      <c r="D36" s="2">
        <f t="shared" si="1"/>
        <v>0</v>
      </c>
      <c r="E36" s="2"/>
      <c r="F36" s="2"/>
      <c r="G36" s="2"/>
      <c r="H36" s="2"/>
      <c r="I36" s="2"/>
      <c r="J36" s="2"/>
    </row>
    <row r="37" spans="1:10">
      <c r="A37" s="2" t="s">
        <v>31</v>
      </c>
      <c r="B37" s="2">
        <f t="shared" si="0"/>
        <v>0</v>
      </c>
      <c r="C37" s="2">
        <f t="shared" si="1"/>
        <v>0</v>
      </c>
      <c r="D37" s="2">
        <f t="shared" si="1"/>
        <v>0</v>
      </c>
      <c r="E37" s="2"/>
      <c r="F37" s="2"/>
      <c r="G37" s="2"/>
      <c r="H37" s="2"/>
      <c r="I37" s="2"/>
      <c r="J37" s="2"/>
    </row>
    <row r="38" spans="1:10">
      <c r="A38" s="2" t="s">
        <v>114</v>
      </c>
      <c r="B38" s="22">
        <f t="shared" si="0"/>
        <v>0</v>
      </c>
      <c r="C38" s="2">
        <f t="shared" ref="C38" si="2">SUM(E38+G38+I38)</f>
        <v>0</v>
      </c>
      <c r="D38" s="2">
        <f t="shared" ref="D38" si="3">SUM(F38+H38+J38)</f>
        <v>0</v>
      </c>
      <c r="E38" s="22">
        <v>0</v>
      </c>
      <c r="F38" s="22">
        <v>0</v>
      </c>
      <c r="G38" s="36">
        <v>0</v>
      </c>
      <c r="H38" s="36">
        <v>0</v>
      </c>
      <c r="I38" s="36">
        <v>0</v>
      </c>
      <c r="J38" s="36">
        <v>0</v>
      </c>
    </row>
    <row r="39" spans="1:10">
      <c r="A39" s="21"/>
    </row>
    <row r="40" spans="1:10">
      <c r="A40" s="7"/>
      <c r="B40" s="4"/>
    </row>
  </sheetData>
  <mergeCells count="7">
    <mergeCell ref="A1:J1"/>
    <mergeCell ref="A3:A4"/>
    <mergeCell ref="C3:D3"/>
    <mergeCell ref="E3:F3"/>
    <mergeCell ref="G3:H3"/>
    <mergeCell ref="I3:J3"/>
    <mergeCell ref="B3:B4"/>
  </mergeCells>
  <dataValidations disablePrompts="1" count="1">
    <dataValidation allowBlank="1" showInputMessage="1" showErrorMessage="1" sqref="I3 G3 A3:C3"/>
  </dataValidations>
  <pageMargins left="0.7" right="0.7" top="0.75" bottom="0.75" header="0.3" footer="0.3"/>
  <pageSetup orientation="portrait" r:id="rId1"/>
  <ignoredErrors>
    <ignoredError sqref="B3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A11" sqref="A11:XFD11"/>
    </sheetView>
  </sheetViews>
  <sheetFormatPr baseColWidth="10" defaultRowHeight="15"/>
  <cols>
    <col min="1" max="1" width="59.5703125" bestFit="1" customWidth="1"/>
    <col min="2" max="2" width="21.5703125" customWidth="1"/>
    <col min="3" max="4" width="10.5703125" customWidth="1"/>
    <col min="5" max="10" width="10.140625" customWidth="1"/>
  </cols>
  <sheetData>
    <row r="1" spans="1:10" ht="18.75">
      <c r="A1" s="26" t="s">
        <v>34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45.75" customHeight="1">
      <c r="A2" s="27" t="s">
        <v>16</v>
      </c>
      <c r="B2" s="28" t="s">
        <v>47</v>
      </c>
      <c r="C2" s="28" t="s">
        <v>15</v>
      </c>
      <c r="D2" s="28"/>
      <c r="E2" s="29" t="s">
        <v>14</v>
      </c>
      <c r="F2" s="30"/>
      <c r="G2" s="27" t="s">
        <v>0</v>
      </c>
      <c r="H2" s="31"/>
      <c r="I2" s="27" t="s">
        <v>1</v>
      </c>
      <c r="J2" s="32"/>
    </row>
    <row r="3" spans="1:10" ht="21.75" customHeight="1">
      <c r="A3" s="27"/>
      <c r="B3" s="28"/>
      <c r="C3" s="3" t="s">
        <v>2</v>
      </c>
      <c r="D3" s="3" t="s">
        <v>3</v>
      </c>
      <c r="E3" s="3" t="s">
        <v>2</v>
      </c>
      <c r="F3" s="3" t="s">
        <v>3</v>
      </c>
      <c r="G3" s="3" t="s">
        <v>2</v>
      </c>
      <c r="H3" s="3" t="s">
        <v>3</v>
      </c>
      <c r="I3" s="3" t="s">
        <v>2</v>
      </c>
      <c r="J3" s="3" t="s">
        <v>3</v>
      </c>
    </row>
    <row r="4" spans="1:10">
      <c r="A4" s="5" t="s">
        <v>4</v>
      </c>
      <c r="B4" s="7">
        <f>SUM(C4:D4)</f>
        <v>325</v>
      </c>
      <c r="C4" s="4">
        <f>E4+G4+I4</f>
        <v>225</v>
      </c>
      <c r="D4" s="4">
        <f>F4+H4+J4</f>
        <v>100</v>
      </c>
      <c r="E4" s="4">
        <v>206</v>
      </c>
      <c r="F4" s="7">
        <v>94</v>
      </c>
      <c r="G4" s="7">
        <v>19</v>
      </c>
      <c r="H4" s="7">
        <v>6</v>
      </c>
      <c r="I4" s="7">
        <v>0</v>
      </c>
      <c r="J4" s="7">
        <v>0</v>
      </c>
    </row>
    <row r="5" spans="1:10">
      <c r="A5" s="5" t="s">
        <v>5</v>
      </c>
      <c r="B5" s="7">
        <f t="shared" ref="B5:B35" si="0">SUM(C5:D5)</f>
        <v>215</v>
      </c>
      <c r="C5" s="4">
        <f t="shared" ref="C5:C35" si="1">E5+G5+I5</f>
        <v>103</v>
      </c>
      <c r="D5" s="4">
        <f t="shared" ref="D5:D35" si="2">F5+H5+J5</f>
        <v>112</v>
      </c>
      <c r="E5" s="4">
        <v>64</v>
      </c>
      <c r="F5" s="7">
        <v>76</v>
      </c>
      <c r="G5" s="7">
        <v>36</v>
      </c>
      <c r="H5" s="7">
        <v>36</v>
      </c>
      <c r="I5" s="7">
        <v>3</v>
      </c>
      <c r="J5" s="7">
        <v>0</v>
      </c>
    </row>
    <row r="6" spans="1:10">
      <c r="A6" s="5" t="s">
        <v>6</v>
      </c>
      <c r="B6" s="7">
        <f t="shared" si="0"/>
        <v>1803</v>
      </c>
      <c r="C6" s="4">
        <f t="shared" si="1"/>
        <v>1027</v>
      </c>
      <c r="D6" s="4">
        <f t="shared" si="2"/>
        <v>776</v>
      </c>
      <c r="E6" s="4">
        <v>949</v>
      </c>
      <c r="F6" s="7">
        <v>714</v>
      </c>
      <c r="G6" s="7">
        <v>78</v>
      </c>
      <c r="H6" s="7">
        <v>62</v>
      </c>
      <c r="I6" s="7">
        <v>0</v>
      </c>
      <c r="J6" s="7">
        <v>0</v>
      </c>
    </row>
    <row r="7" spans="1:10">
      <c r="A7" s="5" t="s">
        <v>7</v>
      </c>
      <c r="B7" s="7">
        <f t="shared" si="0"/>
        <v>2305</v>
      </c>
      <c r="C7" s="4">
        <f t="shared" si="1"/>
        <v>1110</v>
      </c>
      <c r="D7" s="4">
        <f t="shared" si="2"/>
        <v>1195</v>
      </c>
      <c r="E7" s="7">
        <v>845</v>
      </c>
      <c r="F7" s="7">
        <v>971</v>
      </c>
      <c r="G7" s="7">
        <v>243</v>
      </c>
      <c r="H7" s="7">
        <v>210</v>
      </c>
      <c r="I7" s="7">
        <v>22</v>
      </c>
      <c r="J7" s="7">
        <v>14</v>
      </c>
    </row>
    <row r="8" spans="1:10">
      <c r="A8" s="5" t="s">
        <v>8</v>
      </c>
      <c r="B8" s="7">
        <f t="shared" si="0"/>
        <v>1187</v>
      </c>
      <c r="C8" s="4">
        <f t="shared" si="1"/>
        <v>580</v>
      </c>
      <c r="D8" s="4">
        <f t="shared" si="2"/>
        <v>607</v>
      </c>
      <c r="E8" s="7">
        <v>345</v>
      </c>
      <c r="F8" s="7">
        <v>367</v>
      </c>
      <c r="G8" s="7">
        <v>235</v>
      </c>
      <c r="H8" s="7">
        <v>240</v>
      </c>
      <c r="I8" s="7">
        <v>0</v>
      </c>
      <c r="J8" s="7">
        <v>0</v>
      </c>
    </row>
    <row r="9" spans="1:10">
      <c r="A9" s="5" t="s">
        <v>9</v>
      </c>
      <c r="B9" s="7">
        <f t="shared" si="0"/>
        <v>230</v>
      </c>
      <c r="C9" s="4">
        <f t="shared" si="1"/>
        <v>61</v>
      </c>
      <c r="D9" s="4">
        <f t="shared" si="2"/>
        <v>169</v>
      </c>
      <c r="E9" s="7">
        <v>45</v>
      </c>
      <c r="F9" s="7">
        <v>127</v>
      </c>
      <c r="G9" s="7">
        <v>16</v>
      </c>
      <c r="H9" s="7">
        <v>42</v>
      </c>
      <c r="I9" s="7">
        <v>0</v>
      </c>
      <c r="J9" s="7">
        <v>0</v>
      </c>
    </row>
    <row r="10" spans="1:10">
      <c r="A10" s="5" t="s">
        <v>10</v>
      </c>
      <c r="B10" s="7">
        <f t="shared" si="0"/>
        <v>6969</v>
      </c>
      <c r="C10" s="4">
        <f t="shared" si="1"/>
        <v>2085</v>
      </c>
      <c r="D10" s="4">
        <f t="shared" si="2"/>
        <v>4884</v>
      </c>
      <c r="E10" s="7">
        <v>2065</v>
      </c>
      <c r="F10" s="7">
        <v>4839</v>
      </c>
      <c r="G10" s="7">
        <v>20</v>
      </c>
      <c r="H10" s="7">
        <v>45</v>
      </c>
      <c r="I10" s="7">
        <v>0</v>
      </c>
      <c r="J10" s="7">
        <v>0</v>
      </c>
    </row>
    <row r="11" spans="1:10">
      <c r="A11" s="5" t="s">
        <v>11</v>
      </c>
      <c r="B11" s="7">
        <f t="shared" si="0"/>
        <v>1644</v>
      </c>
      <c r="C11" s="4">
        <f t="shared" si="1"/>
        <v>1354</v>
      </c>
      <c r="D11" s="4">
        <f t="shared" si="2"/>
        <v>290</v>
      </c>
      <c r="E11" s="7">
        <v>1243</v>
      </c>
      <c r="F11" s="7">
        <v>267</v>
      </c>
      <c r="G11" s="7">
        <v>111</v>
      </c>
      <c r="H11" s="7">
        <v>23</v>
      </c>
      <c r="I11" s="7">
        <v>0</v>
      </c>
      <c r="J11" s="7">
        <v>0</v>
      </c>
    </row>
    <row r="12" spans="1:10">
      <c r="A12" s="5" t="s">
        <v>12</v>
      </c>
      <c r="B12" s="7">
        <f t="shared" si="0"/>
        <v>125</v>
      </c>
      <c r="C12" s="4">
        <f t="shared" si="1"/>
        <v>44</v>
      </c>
      <c r="D12" s="4">
        <f t="shared" si="2"/>
        <v>81</v>
      </c>
      <c r="E12" s="7">
        <v>34</v>
      </c>
      <c r="F12" s="7">
        <v>74</v>
      </c>
      <c r="G12" s="7">
        <v>10</v>
      </c>
      <c r="H12" s="7">
        <v>7</v>
      </c>
      <c r="I12" s="7">
        <v>0</v>
      </c>
      <c r="J12" s="7">
        <v>0</v>
      </c>
    </row>
    <row r="13" spans="1:10">
      <c r="A13" s="5" t="s">
        <v>13</v>
      </c>
      <c r="B13" s="7">
        <f t="shared" si="0"/>
        <v>168</v>
      </c>
      <c r="C13" s="4">
        <f t="shared" si="1"/>
        <v>59</v>
      </c>
      <c r="D13" s="4">
        <f t="shared" si="2"/>
        <v>109</v>
      </c>
      <c r="E13" s="7">
        <v>59</v>
      </c>
      <c r="F13" s="7">
        <v>109</v>
      </c>
      <c r="G13" s="7">
        <v>0</v>
      </c>
      <c r="H13" s="7">
        <v>0</v>
      </c>
      <c r="I13" s="7">
        <v>0</v>
      </c>
      <c r="J13" s="7">
        <v>0</v>
      </c>
    </row>
    <row r="14" spans="1:10">
      <c r="A14" s="5" t="s">
        <v>17</v>
      </c>
      <c r="B14" s="7">
        <f t="shared" si="0"/>
        <v>56</v>
      </c>
      <c r="C14" s="4">
        <f t="shared" si="1"/>
        <v>41</v>
      </c>
      <c r="D14" s="4">
        <f t="shared" si="2"/>
        <v>15</v>
      </c>
      <c r="E14" s="7">
        <v>41</v>
      </c>
      <c r="F14" s="7">
        <v>15</v>
      </c>
      <c r="G14" s="7">
        <v>0</v>
      </c>
      <c r="H14" s="7">
        <v>0</v>
      </c>
      <c r="I14" s="7">
        <v>0</v>
      </c>
      <c r="J14" s="7">
        <v>0</v>
      </c>
    </row>
    <row r="15" spans="1:10">
      <c r="A15" s="5" t="s">
        <v>18</v>
      </c>
      <c r="B15" s="7">
        <f t="shared" si="0"/>
        <v>154</v>
      </c>
      <c r="C15" s="4">
        <f t="shared" si="1"/>
        <v>58</v>
      </c>
      <c r="D15" s="4">
        <f t="shared" si="2"/>
        <v>96</v>
      </c>
      <c r="E15" s="7">
        <v>44</v>
      </c>
      <c r="F15" s="7">
        <v>86</v>
      </c>
      <c r="G15" s="7">
        <v>14</v>
      </c>
      <c r="H15" s="7">
        <v>10</v>
      </c>
      <c r="I15" s="7">
        <v>0</v>
      </c>
      <c r="J15" s="7">
        <v>0</v>
      </c>
    </row>
    <row r="16" spans="1:10">
      <c r="A16" s="5" t="s">
        <v>19</v>
      </c>
      <c r="B16" s="7">
        <f t="shared" si="0"/>
        <v>416</v>
      </c>
      <c r="C16" s="4">
        <f t="shared" si="1"/>
        <v>196</v>
      </c>
      <c r="D16" s="4">
        <f t="shared" si="2"/>
        <v>220</v>
      </c>
      <c r="E16" s="7">
        <v>196</v>
      </c>
      <c r="F16" s="7">
        <v>220</v>
      </c>
      <c r="G16" s="7">
        <v>0</v>
      </c>
      <c r="H16" s="7">
        <v>0</v>
      </c>
      <c r="I16" s="7">
        <v>0</v>
      </c>
      <c r="J16" s="7">
        <v>0</v>
      </c>
    </row>
    <row r="17" spans="1:10">
      <c r="A17" s="5" t="s">
        <v>20</v>
      </c>
      <c r="B17" s="7">
        <f t="shared" si="0"/>
        <v>68</v>
      </c>
      <c r="C17" s="4">
        <f t="shared" si="1"/>
        <v>17</v>
      </c>
      <c r="D17" s="4">
        <f t="shared" si="2"/>
        <v>51</v>
      </c>
      <c r="E17" s="7">
        <v>17</v>
      </c>
      <c r="F17" s="7">
        <v>51</v>
      </c>
      <c r="G17" s="7">
        <v>0</v>
      </c>
      <c r="H17" s="7">
        <v>0</v>
      </c>
      <c r="I17" s="7">
        <v>0</v>
      </c>
      <c r="J17" s="7">
        <v>0</v>
      </c>
    </row>
    <row r="18" spans="1:10">
      <c r="A18" s="5" t="s">
        <v>21</v>
      </c>
      <c r="B18" s="7">
        <f t="shared" si="0"/>
        <v>396</v>
      </c>
      <c r="C18" s="4">
        <f t="shared" si="1"/>
        <v>101</v>
      </c>
      <c r="D18" s="4">
        <f t="shared" si="2"/>
        <v>295</v>
      </c>
      <c r="E18" s="7">
        <v>101</v>
      </c>
      <c r="F18" s="7">
        <v>295</v>
      </c>
      <c r="G18" s="7">
        <v>0</v>
      </c>
      <c r="H18" s="7">
        <v>0</v>
      </c>
      <c r="I18" s="7">
        <v>0</v>
      </c>
      <c r="J18" s="7">
        <v>0</v>
      </c>
    </row>
    <row r="19" spans="1:10">
      <c r="A19" s="5" t="s">
        <v>22</v>
      </c>
      <c r="B19" s="7">
        <f t="shared" si="0"/>
        <v>266</v>
      </c>
      <c r="C19" s="4">
        <f t="shared" si="1"/>
        <v>57</v>
      </c>
      <c r="D19" s="4">
        <f t="shared" si="2"/>
        <v>209</v>
      </c>
      <c r="E19" s="7">
        <v>54</v>
      </c>
      <c r="F19" s="7">
        <v>180</v>
      </c>
      <c r="G19" s="7">
        <v>3</v>
      </c>
      <c r="H19" s="7">
        <v>29</v>
      </c>
      <c r="I19" s="7">
        <v>0</v>
      </c>
      <c r="J19" s="7">
        <v>0</v>
      </c>
    </row>
    <row r="20" spans="1:10">
      <c r="A20" s="5" t="s">
        <v>23</v>
      </c>
      <c r="B20" s="7">
        <f t="shared" si="0"/>
        <v>341</v>
      </c>
      <c r="C20" s="4">
        <f t="shared" si="1"/>
        <v>137</v>
      </c>
      <c r="D20" s="4">
        <f t="shared" si="2"/>
        <v>204</v>
      </c>
      <c r="E20" s="7">
        <v>136</v>
      </c>
      <c r="F20" s="7">
        <v>203</v>
      </c>
      <c r="G20" s="7">
        <v>1</v>
      </c>
      <c r="H20" s="7">
        <v>1</v>
      </c>
      <c r="I20" s="7">
        <v>0</v>
      </c>
      <c r="J20" s="7">
        <v>0</v>
      </c>
    </row>
    <row r="21" spans="1:10">
      <c r="A21" s="5" t="s">
        <v>24</v>
      </c>
      <c r="B21" s="7">
        <f t="shared" si="0"/>
        <v>154</v>
      </c>
      <c r="C21" s="4">
        <f t="shared" si="1"/>
        <v>74</v>
      </c>
      <c r="D21" s="4">
        <f t="shared" si="2"/>
        <v>80</v>
      </c>
      <c r="E21" s="7">
        <v>68</v>
      </c>
      <c r="F21" s="7">
        <v>75</v>
      </c>
      <c r="G21" s="7">
        <v>6</v>
      </c>
      <c r="H21" s="7">
        <v>5</v>
      </c>
      <c r="I21" s="7">
        <v>0</v>
      </c>
      <c r="J21" s="7">
        <v>0</v>
      </c>
    </row>
    <row r="22" spans="1:10">
      <c r="A22" s="5" t="s">
        <v>25</v>
      </c>
      <c r="B22" s="7">
        <f t="shared" si="0"/>
        <v>75</v>
      </c>
      <c r="C22" s="4">
        <f t="shared" si="1"/>
        <v>35</v>
      </c>
      <c r="D22" s="4">
        <f t="shared" si="2"/>
        <v>40</v>
      </c>
      <c r="E22" s="7">
        <v>35</v>
      </c>
      <c r="F22" s="7">
        <v>40</v>
      </c>
      <c r="G22" s="7">
        <v>0</v>
      </c>
      <c r="H22" s="7">
        <v>0</v>
      </c>
      <c r="I22" s="7">
        <v>0</v>
      </c>
      <c r="J22" s="7">
        <v>0</v>
      </c>
    </row>
    <row r="23" spans="1:10">
      <c r="A23" s="5" t="s">
        <v>26</v>
      </c>
      <c r="B23" s="7">
        <f t="shared" si="0"/>
        <v>125</v>
      </c>
      <c r="C23" s="4">
        <f t="shared" si="1"/>
        <v>7</v>
      </c>
      <c r="D23" s="4">
        <f t="shared" si="2"/>
        <v>118</v>
      </c>
      <c r="E23" s="7">
        <v>7</v>
      </c>
      <c r="F23" s="7">
        <v>118</v>
      </c>
      <c r="G23" s="7">
        <v>0</v>
      </c>
      <c r="H23" s="7">
        <v>0</v>
      </c>
      <c r="I23" s="7">
        <v>0</v>
      </c>
      <c r="J23" s="7">
        <v>0</v>
      </c>
    </row>
    <row r="24" spans="1:10">
      <c r="A24" s="5" t="s">
        <v>27</v>
      </c>
      <c r="B24" s="7">
        <f t="shared" si="0"/>
        <v>262</v>
      </c>
      <c r="C24" s="4">
        <f t="shared" si="1"/>
        <v>162</v>
      </c>
      <c r="D24" s="4">
        <f t="shared" si="2"/>
        <v>100</v>
      </c>
      <c r="E24" s="7">
        <v>162</v>
      </c>
      <c r="F24" s="7">
        <v>100</v>
      </c>
      <c r="G24" s="7">
        <v>0</v>
      </c>
      <c r="H24" s="7">
        <v>0</v>
      </c>
      <c r="I24" s="7">
        <v>0</v>
      </c>
      <c r="J24" s="7">
        <v>0</v>
      </c>
    </row>
    <row r="25" spans="1:10">
      <c r="A25" s="5" t="s">
        <v>36</v>
      </c>
      <c r="B25" s="7">
        <f t="shared" si="0"/>
        <v>21</v>
      </c>
      <c r="C25" s="4">
        <f t="shared" si="1"/>
        <v>11</v>
      </c>
      <c r="D25" s="4">
        <f t="shared" si="2"/>
        <v>10</v>
      </c>
      <c r="E25" s="10">
        <v>11</v>
      </c>
      <c r="F25" s="10">
        <v>10</v>
      </c>
      <c r="G25" s="10">
        <v>0</v>
      </c>
      <c r="H25" s="10">
        <v>0</v>
      </c>
      <c r="I25" s="10">
        <v>0</v>
      </c>
      <c r="J25" s="10">
        <v>0</v>
      </c>
    </row>
    <row r="26" spans="1:10">
      <c r="A26" s="5" t="s">
        <v>37</v>
      </c>
      <c r="B26" s="7">
        <f t="shared" si="0"/>
        <v>926</v>
      </c>
      <c r="C26" s="4">
        <f t="shared" si="1"/>
        <v>478</v>
      </c>
      <c r="D26" s="4">
        <f t="shared" si="2"/>
        <v>448</v>
      </c>
      <c r="E26" s="10">
        <v>458</v>
      </c>
      <c r="F26" s="10">
        <v>439</v>
      </c>
      <c r="G26" s="10">
        <v>20</v>
      </c>
      <c r="H26" s="10">
        <v>9</v>
      </c>
      <c r="I26" s="10">
        <v>0</v>
      </c>
      <c r="J26" s="10">
        <v>0</v>
      </c>
    </row>
    <row r="27" spans="1:10">
      <c r="A27" s="5" t="s">
        <v>38</v>
      </c>
      <c r="B27" s="7">
        <f t="shared" si="0"/>
        <v>1218</v>
      </c>
      <c r="C27" s="4">
        <f t="shared" si="1"/>
        <v>505</v>
      </c>
      <c r="D27" s="4">
        <f t="shared" si="2"/>
        <v>713</v>
      </c>
      <c r="E27" s="10">
        <v>498</v>
      </c>
      <c r="F27" s="10">
        <v>702</v>
      </c>
      <c r="G27" s="10">
        <v>7</v>
      </c>
      <c r="H27" s="10">
        <v>11</v>
      </c>
      <c r="I27" s="10">
        <v>0</v>
      </c>
      <c r="J27" s="10">
        <v>0</v>
      </c>
    </row>
    <row r="28" spans="1:10">
      <c r="A28" s="5" t="s">
        <v>39</v>
      </c>
      <c r="B28" s="7">
        <f t="shared" si="0"/>
        <v>1279</v>
      </c>
      <c r="C28" s="4">
        <f t="shared" si="1"/>
        <v>525</v>
      </c>
      <c r="D28" s="4">
        <f t="shared" si="2"/>
        <v>754</v>
      </c>
      <c r="E28" s="10">
        <v>525</v>
      </c>
      <c r="F28" s="10">
        <v>754</v>
      </c>
      <c r="G28" s="10">
        <v>0</v>
      </c>
      <c r="H28" s="10">
        <v>0</v>
      </c>
      <c r="I28" s="10">
        <v>0</v>
      </c>
      <c r="J28" s="10">
        <v>0</v>
      </c>
    </row>
    <row r="29" spans="1:10">
      <c r="A29" s="5" t="s">
        <v>40</v>
      </c>
      <c r="B29" s="7">
        <f t="shared" si="0"/>
        <v>561</v>
      </c>
      <c r="C29" s="4">
        <f t="shared" si="1"/>
        <v>215</v>
      </c>
      <c r="D29" s="4">
        <f t="shared" si="2"/>
        <v>346</v>
      </c>
      <c r="E29" s="10">
        <v>215</v>
      </c>
      <c r="F29" s="10">
        <v>346</v>
      </c>
      <c r="G29" s="10">
        <v>0</v>
      </c>
      <c r="H29" s="10">
        <v>0</v>
      </c>
      <c r="I29" s="10">
        <v>0</v>
      </c>
      <c r="J29" s="10">
        <v>0</v>
      </c>
    </row>
    <row r="30" spans="1:10">
      <c r="A30" s="5" t="s">
        <v>41</v>
      </c>
      <c r="B30" s="7">
        <f t="shared" si="0"/>
        <v>3996</v>
      </c>
      <c r="C30" s="4">
        <f t="shared" si="1"/>
        <v>2027</v>
      </c>
      <c r="D30" s="4">
        <f t="shared" si="2"/>
        <v>1969</v>
      </c>
      <c r="E30" s="10">
        <v>1840</v>
      </c>
      <c r="F30" s="10">
        <v>1770</v>
      </c>
      <c r="G30" s="10">
        <v>187</v>
      </c>
      <c r="H30" s="10">
        <v>199</v>
      </c>
      <c r="I30" s="10">
        <v>0</v>
      </c>
      <c r="J30" s="10">
        <v>0</v>
      </c>
    </row>
    <row r="31" spans="1:10">
      <c r="A31" s="5" t="s">
        <v>42</v>
      </c>
      <c r="B31" s="7">
        <f t="shared" si="0"/>
        <v>721</v>
      </c>
      <c r="C31" s="4">
        <f t="shared" si="1"/>
        <v>365</v>
      </c>
      <c r="D31" s="4">
        <f t="shared" si="2"/>
        <v>356</v>
      </c>
      <c r="E31" s="10">
        <v>365</v>
      </c>
      <c r="F31" s="10">
        <v>356</v>
      </c>
      <c r="G31" s="10">
        <v>0</v>
      </c>
      <c r="H31" s="10">
        <v>0</v>
      </c>
      <c r="I31" s="10">
        <v>0</v>
      </c>
      <c r="J31" s="10">
        <v>0</v>
      </c>
    </row>
    <row r="32" spans="1:10">
      <c r="A32" s="5" t="s">
        <v>43</v>
      </c>
      <c r="B32" s="7">
        <f t="shared" si="0"/>
        <v>585</v>
      </c>
      <c r="C32" s="4">
        <f t="shared" si="1"/>
        <v>248</v>
      </c>
      <c r="D32" s="4">
        <f t="shared" si="2"/>
        <v>337</v>
      </c>
      <c r="E32" s="11">
        <v>248</v>
      </c>
      <c r="F32" s="11">
        <v>337</v>
      </c>
      <c r="G32" s="11">
        <v>0</v>
      </c>
      <c r="H32" s="11">
        <v>0</v>
      </c>
      <c r="I32" s="11">
        <v>0</v>
      </c>
      <c r="J32" s="11">
        <v>0</v>
      </c>
    </row>
    <row r="33" spans="1:10" ht="30">
      <c r="A33" s="8" t="s">
        <v>44</v>
      </c>
      <c r="B33" s="7">
        <f t="shared" si="0"/>
        <v>4</v>
      </c>
      <c r="C33" s="4">
        <f t="shared" si="1"/>
        <v>1</v>
      </c>
      <c r="D33" s="4">
        <f t="shared" si="2"/>
        <v>3</v>
      </c>
      <c r="E33" s="11">
        <v>1</v>
      </c>
      <c r="F33" s="11">
        <v>3</v>
      </c>
      <c r="G33" s="11">
        <v>0</v>
      </c>
      <c r="H33" s="11">
        <v>0</v>
      </c>
      <c r="I33" s="11">
        <v>0</v>
      </c>
      <c r="J33" s="11">
        <v>0</v>
      </c>
    </row>
    <row r="34" spans="1:10" ht="30">
      <c r="A34" s="9" t="s">
        <v>45</v>
      </c>
      <c r="B34" s="7">
        <f t="shared" si="0"/>
        <v>61</v>
      </c>
      <c r="C34" s="4">
        <f t="shared" si="1"/>
        <v>55</v>
      </c>
      <c r="D34" s="4">
        <f t="shared" si="2"/>
        <v>6</v>
      </c>
      <c r="E34" s="11">
        <v>55</v>
      </c>
      <c r="F34" s="11">
        <v>6</v>
      </c>
      <c r="G34" s="11">
        <v>0</v>
      </c>
      <c r="H34" s="11">
        <v>0</v>
      </c>
      <c r="I34" s="11">
        <v>0</v>
      </c>
      <c r="J34" s="11">
        <v>0</v>
      </c>
    </row>
    <row r="35" spans="1:10">
      <c r="A35" s="6" t="s">
        <v>46</v>
      </c>
      <c r="B35" s="7">
        <f t="shared" si="0"/>
        <v>0</v>
      </c>
      <c r="C35" s="4">
        <f t="shared" si="1"/>
        <v>0</v>
      </c>
      <c r="D35" s="4">
        <f t="shared" si="2"/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</row>
    <row r="36" spans="1:10">
      <c r="B36" s="7">
        <f>SUM(B4:B35)</f>
        <v>26656</v>
      </c>
      <c r="C36" s="7">
        <f t="shared" ref="C36:J36" si="3">SUM(C4:C35)</f>
        <v>11963</v>
      </c>
      <c r="D36" s="7">
        <f t="shared" si="3"/>
        <v>14693</v>
      </c>
      <c r="E36" s="7">
        <f t="shared" si="3"/>
        <v>10932</v>
      </c>
      <c r="F36" s="7">
        <f t="shared" si="3"/>
        <v>13744</v>
      </c>
      <c r="G36" s="7">
        <f t="shared" si="3"/>
        <v>1006</v>
      </c>
      <c r="H36" s="7">
        <f t="shared" si="3"/>
        <v>935</v>
      </c>
      <c r="I36" s="7">
        <f t="shared" si="3"/>
        <v>25</v>
      </c>
      <c r="J36" s="7">
        <f t="shared" si="3"/>
        <v>14</v>
      </c>
    </row>
  </sheetData>
  <mergeCells count="7">
    <mergeCell ref="A1:J1"/>
    <mergeCell ref="A2:A3"/>
    <mergeCell ref="C2:D2"/>
    <mergeCell ref="E2:F2"/>
    <mergeCell ref="G2:H2"/>
    <mergeCell ref="I2:J2"/>
    <mergeCell ref="B2:B3"/>
  </mergeCells>
  <dataValidations count="1">
    <dataValidation allowBlank="1" showInputMessage="1" showErrorMessage="1" sqref="I2 G2 A2:C2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9"/>
  <sheetViews>
    <sheetView topLeftCell="A4" zoomScaleNormal="100" workbookViewId="0">
      <selection activeCell="A5" sqref="A5:J38"/>
    </sheetView>
  </sheetViews>
  <sheetFormatPr baseColWidth="10" defaultRowHeight="15"/>
  <cols>
    <col min="1" max="1" width="59.5703125" bestFit="1" customWidth="1"/>
    <col min="2" max="2" width="21" customWidth="1"/>
    <col min="3" max="4" width="10.5703125" customWidth="1"/>
    <col min="5" max="10" width="10.140625" customWidth="1"/>
  </cols>
  <sheetData>
    <row r="1" spans="1:10" ht="18.7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customHeight="1">
      <c r="C2" s="1"/>
    </row>
    <row r="3" spans="1:10" ht="45.75" customHeight="1">
      <c r="A3" s="34" t="s">
        <v>16</v>
      </c>
      <c r="B3" s="34" t="s">
        <v>35</v>
      </c>
      <c r="C3" s="27" t="s">
        <v>15</v>
      </c>
      <c r="D3" s="32"/>
      <c r="E3" s="29" t="s">
        <v>14</v>
      </c>
      <c r="F3" s="30"/>
      <c r="G3" s="27" t="s">
        <v>0</v>
      </c>
      <c r="H3" s="31"/>
      <c r="I3" s="27" t="s">
        <v>1</v>
      </c>
      <c r="J3" s="32"/>
    </row>
    <row r="4" spans="1:10" ht="21.75" customHeight="1">
      <c r="A4" s="35"/>
      <c r="B4" s="35"/>
      <c r="C4" s="3" t="s">
        <v>2</v>
      </c>
      <c r="D4" s="3" t="s">
        <v>3</v>
      </c>
      <c r="E4" s="3" t="s">
        <v>2</v>
      </c>
      <c r="F4" s="3" t="s">
        <v>3</v>
      </c>
      <c r="G4" s="3" t="s">
        <v>2</v>
      </c>
      <c r="H4" s="3" t="s">
        <v>3</v>
      </c>
      <c r="I4" s="3" t="s">
        <v>2</v>
      </c>
      <c r="J4" s="3" t="s">
        <v>3</v>
      </c>
    </row>
    <row r="5" spans="1:10">
      <c r="A5" s="2" t="s">
        <v>4</v>
      </c>
      <c r="B5" s="2">
        <f>SUM(C5:D5)</f>
        <v>0</v>
      </c>
      <c r="C5" s="2">
        <f>SUM(E5+G5+I5)</f>
        <v>0</v>
      </c>
      <c r="D5" s="2">
        <f>SUM(F5+H5+J5)</f>
        <v>0</v>
      </c>
      <c r="E5" s="2"/>
      <c r="F5" s="2"/>
      <c r="G5" s="2"/>
      <c r="H5" s="2"/>
      <c r="I5" s="2"/>
      <c r="J5" s="2"/>
    </row>
    <row r="6" spans="1:10">
      <c r="A6" s="2" t="s">
        <v>5</v>
      </c>
      <c r="B6" s="2">
        <f t="shared" ref="B6:B38" si="0">SUM(C6:D6)</f>
        <v>0</v>
      </c>
      <c r="C6" s="2">
        <f t="shared" ref="C6:D38" si="1">SUM(E6+G6+I6)</f>
        <v>0</v>
      </c>
      <c r="D6" s="2">
        <f t="shared" si="1"/>
        <v>0</v>
      </c>
      <c r="E6" s="2"/>
      <c r="F6" s="2"/>
      <c r="G6" s="2"/>
      <c r="H6" s="2"/>
      <c r="I6" s="2"/>
      <c r="J6" s="2"/>
    </row>
    <row r="7" spans="1:10">
      <c r="A7" s="2" t="s">
        <v>6</v>
      </c>
      <c r="B7" s="2">
        <f t="shared" si="0"/>
        <v>0</v>
      </c>
      <c r="C7" s="2">
        <f t="shared" si="1"/>
        <v>0</v>
      </c>
      <c r="D7" s="2">
        <f t="shared" si="1"/>
        <v>0</v>
      </c>
      <c r="E7" s="2"/>
      <c r="F7" s="2"/>
      <c r="G7" s="2"/>
      <c r="H7" s="2"/>
      <c r="I7" s="2"/>
      <c r="J7" s="2"/>
    </row>
    <row r="8" spans="1:10">
      <c r="A8" s="2" t="s">
        <v>7</v>
      </c>
      <c r="B8" s="2">
        <f t="shared" si="0"/>
        <v>0</v>
      </c>
      <c r="C8" s="2">
        <f t="shared" si="1"/>
        <v>0</v>
      </c>
      <c r="D8" s="2">
        <f t="shared" si="1"/>
        <v>0</v>
      </c>
      <c r="E8" s="2"/>
      <c r="F8" s="2"/>
      <c r="G8" s="2"/>
      <c r="H8" s="2"/>
      <c r="I8" s="2"/>
      <c r="J8" s="2"/>
    </row>
    <row r="9" spans="1:10">
      <c r="A9" s="2" t="s">
        <v>8</v>
      </c>
      <c r="B9" s="2">
        <f t="shared" si="0"/>
        <v>0</v>
      </c>
      <c r="C9" s="2">
        <f t="shared" si="1"/>
        <v>0</v>
      </c>
      <c r="D9" s="2">
        <f t="shared" si="1"/>
        <v>0</v>
      </c>
      <c r="E9" s="2"/>
      <c r="F9" s="2"/>
      <c r="G9" s="2"/>
      <c r="H9" s="2"/>
      <c r="I9" s="2"/>
      <c r="J9" s="2"/>
    </row>
    <row r="10" spans="1:10">
      <c r="A10" s="2" t="s">
        <v>9</v>
      </c>
      <c r="B10" s="2">
        <f t="shared" si="0"/>
        <v>0</v>
      </c>
      <c r="C10" s="2">
        <f t="shared" si="1"/>
        <v>0</v>
      </c>
      <c r="D10" s="2">
        <f t="shared" si="1"/>
        <v>0</v>
      </c>
      <c r="E10" s="2"/>
      <c r="F10" s="2"/>
      <c r="G10" s="2"/>
      <c r="H10" s="2"/>
      <c r="I10" s="2"/>
      <c r="J10" s="2"/>
    </row>
    <row r="11" spans="1:10">
      <c r="A11" s="2" t="s">
        <v>10</v>
      </c>
      <c r="B11" s="2">
        <f t="shared" si="0"/>
        <v>0</v>
      </c>
      <c r="C11" s="2">
        <f t="shared" si="1"/>
        <v>0</v>
      </c>
      <c r="D11" s="2">
        <f t="shared" si="1"/>
        <v>0</v>
      </c>
      <c r="E11" s="2"/>
      <c r="F11" s="2"/>
      <c r="G11" s="2"/>
      <c r="H11" s="2"/>
      <c r="I11" s="2"/>
      <c r="J11" s="2"/>
    </row>
    <row r="12" spans="1:10">
      <c r="A12" s="2" t="s">
        <v>11</v>
      </c>
      <c r="B12" s="2">
        <f t="shared" si="0"/>
        <v>459</v>
      </c>
      <c r="C12" s="18">
        <v>341</v>
      </c>
      <c r="D12" s="18">
        <v>118</v>
      </c>
      <c r="E12" s="2">
        <v>336</v>
      </c>
      <c r="F12" s="2">
        <v>111</v>
      </c>
      <c r="G12" s="2">
        <v>5</v>
      </c>
      <c r="H12" s="2">
        <v>7</v>
      </c>
      <c r="I12" s="2">
        <v>0</v>
      </c>
      <c r="J12" s="2">
        <v>0</v>
      </c>
    </row>
    <row r="13" spans="1:10">
      <c r="A13" s="2" t="s">
        <v>12</v>
      </c>
      <c r="B13" s="2">
        <f t="shared" si="0"/>
        <v>0</v>
      </c>
      <c r="C13" s="18">
        <f t="shared" si="1"/>
        <v>0</v>
      </c>
      <c r="D13" s="18">
        <f t="shared" si="1"/>
        <v>0</v>
      </c>
      <c r="E13" s="2"/>
      <c r="F13" s="2"/>
      <c r="G13" s="2"/>
      <c r="H13" s="2"/>
      <c r="I13" s="2"/>
      <c r="J13" s="2"/>
    </row>
    <row r="14" spans="1:10">
      <c r="A14" s="2" t="s">
        <v>13</v>
      </c>
      <c r="B14" s="2">
        <f t="shared" si="0"/>
        <v>0</v>
      </c>
      <c r="C14" s="18">
        <f t="shared" si="1"/>
        <v>0</v>
      </c>
      <c r="D14" s="18">
        <f t="shared" si="1"/>
        <v>0</v>
      </c>
      <c r="E14" s="2"/>
      <c r="F14" s="2"/>
      <c r="G14" s="2"/>
      <c r="H14" s="2"/>
      <c r="I14" s="2"/>
      <c r="J14" s="2"/>
    </row>
    <row r="15" spans="1:10">
      <c r="A15" s="2" t="s">
        <v>80</v>
      </c>
      <c r="B15" s="2">
        <f t="shared" si="0"/>
        <v>76</v>
      </c>
      <c r="C15" s="18">
        <v>31</v>
      </c>
      <c r="D15" s="18">
        <v>45</v>
      </c>
      <c r="E15" s="2">
        <v>31</v>
      </c>
      <c r="F15" s="2">
        <v>45</v>
      </c>
      <c r="G15" s="2">
        <v>0</v>
      </c>
      <c r="H15" s="2">
        <v>0</v>
      </c>
      <c r="I15" s="2">
        <v>0</v>
      </c>
      <c r="J15" s="2">
        <v>0</v>
      </c>
    </row>
    <row r="16" spans="1:10">
      <c r="A16" s="2" t="s">
        <v>56</v>
      </c>
      <c r="B16" s="2">
        <f t="shared" si="0"/>
        <v>440</v>
      </c>
      <c r="C16" s="18">
        <v>151</v>
      </c>
      <c r="D16" s="18">
        <v>289</v>
      </c>
      <c r="E16" s="2">
        <v>149</v>
      </c>
      <c r="F16" s="2">
        <v>283</v>
      </c>
      <c r="G16" s="2">
        <v>2</v>
      </c>
      <c r="H16" s="2">
        <v>6</v>
      </c>
      <c r="I16" s="2">
        <v>0</v>
      </c>
      <c r="J16" s="2">
        <v>0</v>
      </c>
    </row>
    <row r="17" spans="1:10">
      <c r="A17" s="2" t="s">
        <v>77</v>
      </c>
      <c r="B17" s="2">
        <f t="shared" si="0"/>
        <v>39</v>
      </c>
      <c r="C17" s="18">
        <v>13</v>
      </c>
      <c r="D17" s="18">
        <v>26</v>
      </c>
      <c r="E17" s="2">
        <v>8</v>
      </c>
      <c r="F17" s="2">
        <v>13</v>
      </c>
      <c r="G17" s="2">
        <v>5</v>
      </c>
      <c r="H17" s="2">
        <v>13</v>
      </c>
      <c r="I17" s="2">
        <v>0</v>
      </c>
      <c r="J17" s="2">
        <v>0</v>
      </c>
    </row>
    <row r="18" spans="1:10">
      <c r="A18" s="2" t="s">
        <v>81</v>
      </c>
      <c r="B18" s="2">
        <f t="shared" si="0"/>
        <v>18</v>
      </c>
      <c r="C18" s="18">
        <v>12</v>
      </c>
      <c r="D18" s="18">
        <v>6</v>
      </c>
      <c r="E18" s="2">
        <v>12</v>
      </c>
      <c r="F18" s="2">
        <v>6</v>
      </c>
      <c r="G18" s="2">
        <v>0</v>
      </c>
      <c r="H18" s="2">
        <v>0</v>
      </c>
      <c r="I18" s="2">
        <v>0</v>
      </c>
      <c r="J18" s="2">
        <v>0</v>
      </c>
    </row>
    <row r="19" spans="1:10">
      <c r="A19" s="2" t="s">
        <v>17</v>
      </c>
      <c r="B19" s="2">
        <f t="shared" si="0"/>
        <v>0</v>
      </c>
      <c r="C19" s="2">
        <f t="shared" si="1"/>
        <v>0</v>
      </c>
      <c r="D19" s="2">
        <f t="shared" si="1"/>
        <v>0</v>
      </c>
      <c r="E19" s="2"/>
      <c r="F19" s="2"/>
      <c r="G19" s="2"/>
      <c r="H19" s="2"/>
      <c r="I19" s="2"/>
      <c r="J19" s="2"/>
    </row>
    <row r="20" spans="1:10">
      <c r="A20" s="2" t="s">
        <v>18</v>
      </c>
      <c r="B20" s="2">
        <f t="shared" si="0"/>
        <v>0</v>
      </c>
      <c r="C20" s="2">
        <f t="shared" si="1"/>
        <v>0</v>
      </c>
      <c r="D20" s="2">
        <f t="shared" si="1"/>
        <v>0</v>
      </c>
      <c r="E20" s="2"/>
      <c r="F20" s="2"/>
      <c r="G20" s="2"/>
      <c r="H20" s="2"/>
      <c r="I20" s="2"/>
      <c r="J20" s="2"/>
    </row>
    <row r="21" spans="1:10">
      <c r="A21" s="2" t="s">
        <v>19</v>
      </c>
      <c r="B21" s="2">
        <f t="shared" si="0"/>
        <v>0</v>
      </c>
      <c r="C21" s="2">
        <f t="shared" si="1"/>
        <v>0</v>
      </c>
      <c r="D21" s="2">
        <f t="shared" si="1"/>
        <v>0</v>
      </c>
      <c r="E21" s="2"/>
      <c r="F21" s="2"/>
      <c r="G21" s="2"/>
      <c r="H21" s="2"/>
      <c r="I21" s="2"/>
      <c r="J21" s="2"/>
    </row>
    <row r="22" spans="1:10">
      <c r="A22" s="2" t="s">
        <v>20</v>
      </c>
      <c r="B22" s="2">
        <f t="shared" si="0"/>
        <v>0</v>
      </c>
      <c r="C22" s="2">
        <f t="shared" si="1"/>
        <v>0</v>
      </c>
      <c r="D22" s="2">
        <f t="shared" si="1"/>
        <v>0</v>
      </c>
      <c r="E22" s="2"/>
      <c r="F22" s="2"/>
      <c r="G22" s="2"/>
      <c r="H22" s="2"/>
      <c r="I22" s="2"/>
      <c r="J22" s="2"/>
    </row>
    <row r="23" spans="1:10">
      <c r="A23" s="2" t="s">
        <v>21</v>
      </c>
      <c r="B23" s="2">
        <f t="shared" si="0"/>
        <v>0</v>
      </c>
      <c r="C23" s="2">
        <f t="shared" si="1"/>
        <v>0</v>
      </c>
      <c r="D23" s="2">
        <f t="shared" si="1"/>
        <v>0</v>
      </c>
      <c r="E23" s="2"/>
      <c r="F23" s="2"/>
      <c r="G23" s="2"/>
      <c r="H23" s="2"/>
      <c r="I23" s="2"/>
      <c r="J23" s="2"/>
    </row>
    <row r="24" spans="1:10">
      <c r="A24" s="2" t="s">
        <v>22</v>
      </c>
      <c r="B24" s="2">
        <f t="shared" si="0"/>
        <v>0</v>
      </c>
      <c r="C24" s="2">
        <f t="shared" si="1"/>
        <v>0</v>
      </c>
      <c r="D24" s="2">
        <f t="shared" si="1"/>
        <v>0</v>
      </c>
      <c r="E24" s="2"/>
      <c r="F24" s="2"/>
      <c r="G24" s="2"/>
      <c r="H24" s="2"/>
      <c r="I24" s="2"/>
      <c r="J24" s="2"/>
    </row>
    <row r="25" spans="1:10">
      <c r="A25" s="2" t="s">
        <v>23</v>
      </c>
      <c r="B25" s="2">
        <f t="shared" si="0"/>
        <v>0</v>
      </c>
      <c r="C25" s="2">
        <f t="shared" si="1"/>
        <v>0</v>
      </c>
      <c r="D25" s="2">
        <f t="shared" si="1"/>
        <v>0</v>
      </c>
      <c r="E25" s="2"/>
      <c r="F25" s="2"/>
      <c r="G25" s="2"/>
      <c r="H25" s="2"/>
      <c r="I25" s="2"/>
      <c r="J25" s="2"/>
    </row>
    <row r="26" spans="1:10">
      <c r="A26" s="2" t="s">
        <v>24</v>
      </c>
      <c r="B26" s="2">
        <f t="shared" si="0"/>
        <v>0</v>
      </c>
      <c r="C26" s="2">
        <f t="shared" si="1"/>
        <v>0</v>
      </c>
      <c r="D26" s="2">
        <f t="shared" si="1"/>
        <v>0</v>
      </c>
      <c r="E26" s="2"/>
      <c r="F26" s="2"/>
      <c r="G26" s="2"/>
      <c r="H26" s="2"/>
      <c r="I26" s="2"/>
      <c r="J26" s="2"/>
    </row>
    <row r="27" spans="1:10">
      <c r="A27" s="2" t="s">
        <v>25</v>
      </c>
      <c r="B27" s="2">
        <f t="shared" si="0"/>
        <v>0</v>
      </c>
      <c r="C27" s="2">
        <f t="shared" si="1"/>
        <v>0</v>
      </c>
      <c r="D27" s="2">
        <f t="shared" si="1"/>
        <v>0</v>
      </c>
      <c r="E27" s="2"/>
      <c r="F27" s="2"/>
      <c r="G27" s="2"/>
      <c r="H27" s="2"/>
      <c r="I27" s="2"/>
      <c r="J27" s="2"/>
    </row>
    <row r="28" spans="1:10">
      <c r="A28" s="2" t="s">
        <v>26</v>
      </c>
      <c r="B28" s="2">
        <f t="shared" si="0"/>
        <v>0</v>
      </c>
      <c r="C28" s="2">
        <f t="shared" si="1"/>
        <v>0</v>
      </c>
      <c r="D28" s="2">
        <f t="shared" si="1"/>
        <v>0</v>
      </c>
      <c r="E28" s="2"/>
      <c r="F28" s="2"/>
      <c r="G28" s="2"/>
      <c r="H28" s="2"/>
      <c r="I28" s="2"/>
      <c r="J28" s="2"/>
    </row>
    <row r="29" spans="1:10">
      <c r="A29" s="2" t="s">
        <v>27</v>
      </c>
      <c r="B29" s="2">
        <f t="shared" si="0"/>
        <v>0</v>
      </c>
      <c r="C29" s="2">
        <f t="shared" si="1"/>
        <v>0</v>
      </c>
      <c r="D29" s="2">
        <f t="shared" si="1"/>
        <v>0</v>
      </c>
      <c r="E29" s="2"/>
      <c r="F29" s="2"/>
      <c r="G29" s="2"/>
      <c r="H29" s="2"/>
      <c r="I29" s="2"/>
      <c r="J29" s="2"/>
    </row>
    <row r="30" spans="1:10">
      <c r="A30" s="2" t="s">
        <v>29</v>
      </c>
      <c r="B30" s="2">
        <f t="shared" si="0"/>
        <v>0</v>
      </c>
      <c r="C30" s="2">
        <f t="shared" si="1"/>
        <v>0</v>
      </c>
      <c r="D30" s="2">
        <f t="shared" si="1"/>
        <v>0</v>
      </c>
      <c r="E30" s="2"/>
      <c r="F30" s="2"/>
      <c r="G30" s="2"/>
      <c r="H30" s="2"/>
      <c r="I30" s="2"/>
      <c r="J30" s="2"/>
    </row>
    <row r="31" spans="1:10">
      <c r="A31" s="2" t="s">
        <v>29</v>
      </c>
      <c r="B31" s="2">
        <f t="shared" si="0"/>
        <v>0</v>
      </c>
      <c r="C31" s="2">
        <f t="shared" si="1"/>
        <v>0</v>
      </c>
      <c r="D31" s="2">
        <f t="shared" si="1"/>
        <v>0</v>
      </c>
      <c r="E31" s="2"/>
      <c r="F31" s="2"/>
      <c r="G31" s="2"/>
      <c r="H31" s="2"/>
      <c r="I31" s="2"/>
      <c r="J31" s="2"/>
    </row>
    <row r="32" spans="1:10">
      <c r="A32" s="2" t="s">
        <v>29</v>
      </c>
      <c r="B32" s="2">
        <f t="shared" si="0"/>
        <v>0</v>
      </c>
      <c r="C32" s="2">
        <f t="shared" si="1"/>
        <v>0</v>
      </c>
      <c r="D32" s="2">
        <f t="shared" si="1"/>
        <v>0</v>
      </c>
      <c r="E32" s="2"/>
      <c r="F32" s="2"/>
      <c r="G32" s="2"/>
      <c r="H32" s="2"/>
      <c r="I32" s="2"/>
      <c r="J32" s="2"/>
    </row>
    <row r="33" spans="1:10">
      <c r="A33" s="2" t="s">
        <v>29</v>
      </c>
      <c r="B33" s="2">
        <f t="shared" si="0"/>
        <v>0</v>
      </c>
      <c r="C33" s="2">
        <f t="shared" si="1"/>
        <v>0</v>
      </c>
      <c r="D33" s="2">
        <f t="shared" si="1"/>
        <v>0</v>
      </c>
      <c r="E33" s="2"/>
      <c r="F33" s="2"/>
      <c r="G33" s="2"/>
      <c r="H33" s="2"/>
      <c r="I33" s="2"/>
      <c r="J33" s="2"/>
    </row>
    <row r="34" spans="1:10">
      <c r="A34" s="2" t="s">
        <v>30</v>
      </c>
      <c r="B34" s="2">
        <f t="shared" si="0"/>
        <v>0</v>
      </c>
      <c r="C34" s="2">
        <f t="shared" si="1"/>
        <v>0</v>
      </c>
      <c r="D34" s="2">
        <f t="shared" si="1"/>
        <v>0</v>
      </c>
      <c r="E34" s="2"/>
      <c r="F34" s="2"/>
      <c r="G34" s="2"/>
      <c r="H34" s="2"/>
      <c r="I34" s="2"/>
      <c r="J34" s="2"/>
    </row>
    <row r="35" spans="1:10">
      <c r="A35" s="2" t="s">
        <v>31</v>
      </c>
      <c r="B35" s="2">
        <f t="shared" si="0"/>
        <v>0</v>
      </c>
      <c r="C35" s="2">
        <f t="shared" si="1"/>
        <v>0</v>
      </c>
      <c r="D35" s="2">
        <f t="shared" si="1"/>
        <v>0</v>
      </c>
      <c r="E35" s="2"/>
      <c r="F35" s="2"/>
      <c r="G35" s="2"/>
      <c r="H35" s="2"/>
      <c r="I35" s="2"/>
      <c r="J35" s="2"/>
    </row>
    <row r="36" spans="1:10">
      <c r="A36" s="2" t="s">
        <v>31</v>
      </c>
      <c r="B36" s="2">
        <f t="shared" si="0"/>
        <v>0</v>
      </c>
      <c r="C36" s="2">
        <f t="shared" si="1"/>
        <v>0</v>
      </c>
      <c r="D36" s="2">
        <f t="shared" si="1"/>
        <v>0</v>
      </c>
      <c r="E36" s="2"/>
      <c r="F36" s="2"/>
      <c r="G36" s="2"/>
      <c r="H36" s="2"/>
      <c r="I36" s="2"/>
      <c r="J36" s="2"/>
    </row>
    <row r="37" spans="1:10">
      <c r="A37" s="2" t="s">
        <v>31</v>
      </c>
      <c r="B37" s="2">
        <f t="shared" si="0"/>
        <v>0</v>
      </c>
      <c r="C37" s="2">
        <f t="shared" si="1"/>
        <v>0</v>
      </c>
      <c r="D37" s="2">
        <f t="shared" si="1"/>
        <v>0</v>
      </c>
      <c r="E37" s="2"/>
      <c r="F37" s="2"/>
      <c r="G37" s="2"/>
      <c r="H37" s="2"/>
      <c r="I37" s="2"/>
      <c r="J37" s="2"/>
    </row>
    <row r="38" spans="1:10">
      <c r="A38" s="2" t="s">
        <v>32</v>
      </c>
      <c r="B38" s="2">
        <f t="shared" si="0"/>
        <v>0</v>
      </c>
      <c r="C38" s="2">
        <f t="shared" si="1"/>
        <v>0</v>
      </c>
      <c r="D38" s="2">
        <f t="shared" si="1"/>
        <v>0</v>
      </c>
      <c r="E38" s="2"/>
      <c r="F38" s="2"/>
      <c r="G38" s="2"/>
      <c r="H38" s="2"/>
      <c r="I38" s="2"/>
      <c r="J38" s="2"/>
    </row>
    <row r="39" spans="1:10">
      <c r="B39" s="17">
        <v>1032</v>
      </c>
      <c r="C39" s="17">
        <v>548</v>
      </c>
      <c r="D39" s="17">
        <v>484</v>
      </c>
      <c r="E39" s="17">
        <v>536</v>
      </c>
      <c r="F39" s="17">
        <v>458</v>
      </c>
      <c r="G39" s="17">
        <v>12</v>
      </c>
      <c r="H39" s="17">
        <v>26</v>
      </c>
      <c r="I39" s="17">
        <v>0</v>
      </c>
      <c r="J39" s="17">
        <v>0</v>
      </c>
    </row>
  </sheetData>
  <mergeCells count="7">
    <mergeCell ref="A1:J1"/>
    <mergeCell ref="A3:A4"/>
    <mergeCell ref="C3:D3"/>
    <mergeCell ref="E3:F3"/>
    <mergeCell ref="G3:H3"/>
    <mergeCell ref="I3:J3"/>
    <mergeCell ref="B3:B4"/>
  </mergeCells>
  <dataValidations disablePrompts="1" count="1">
    <dataValidation allowBlank="1" showInputMessage="1" showErrorMessage="1" sqref="I3 A3:C3 G3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8"/>
  <sheetViews>
    <sheetView topLeftCell="A7" workbookViewId="0">
      <selection activeCell="A42" sqref="A42"/>
    </sheetView>
  </sheetViews>
  <sheetFormatPr baseColWidth="10" defaultRowHeight="15"/>
  <cols>
    <col min="1" max="1" width="59.5703125" bestFit="1" customWidth="1"/>
    <col min="2" max="2" width="23" customWidth="1"/>
    <col min="3" max="4" width="10.5703125" customWidth="1"/>
    <col min="5" max="10" width="10.140625" customWidth="1"/>
  </cols>
  <sheetData>
    <row r="1" spans="1:10" ht="18.7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customHeight="1">
      <c r="C2" s="1"/>
    </row>
    <row r="3" spans="1:10" ht="45.75" customHeight="1">
      <c r="A3" s="34" t="s">
        <v>16</v>
      </c>
      <c r="B3" s="34" t="s">
        <v>35</v>
      </c>
      <c r="C3" s="27" t="s">
        <v>15</v>
      </c>
      <c r="D3" s="32"/>
      <c r="E3" s="29" t="s">
        <v>14</v>
      </c>
      <c r="F3" s="30"/>
      <c r="G3" s="27" t="s">
        <v>0</v>
      </c>
      <c r="H3" s="31"/>
      <c r="I3" s="27" t="s">
        <v>1</v>
      </c>
      <c r="J3" s="32"/>
    </row>
    <row r="4" spans="1:10" ht="21.75" customHeight="1">
      <c r="A4" s="35"/>
      <c r="B4" s="35"/>
      <c r="C4" s="3" t="s">
        <v>2</v>
      </c>
      <c r="D4" s="3" t="s">
        <v>3</v>
      </c>
      <c r="E4" s="3" t="s">
        <v>2</v>
      </c>
      <c r="F4" s="3" t="s">
        <v>3</v>
      </c>
      <c r="G4" s="3" t="s">
        <v>2</v>
      </c>
      <c r="H4" s="3" t="s">
        <v>3</v>
      </c>
      <c r="I4" s="3" t="s">
        <v>2</v>
      </c>
      <c r="J4" s="3" t="s">
        <v>3</v>
      </c>
    </row>
    <row r="5" spans="1:10">
      <c r="A5" s="2" t="s">
        <v>4</v>
      </c>
      <c r="B5" s="2">
        <f>SUM(C5:D5)</f>
        <v>0</v>
      </c>
      <c r="C5" s="2">
        <f>SUM(E5+G5+I5)</f>
        <v>0</v>
      </c>
      <c r="D5" s="2">
        <f>SUM(F5+H5+J5)</f>
        <v>0</v>
      </c>
      <c r="E5" s="2"/>
      <c r="F5" s="2"/>
      <c r="G5" s="2"/>
      <c r="H5" s="2"/>
      <c r="I5" s="2"/>
      <c r="J5" s="2"/>
    </row>
    <row r="6" spans="1:10">
      <c r="A6" s="2" t="s">
        <v>5</v>
      </c>
      <c r="B6" s="2">
        <f t="shared" ref="B6:B38" si="0">SUM(C6:D6)</f>
        <v>0</v>
      </c>
      <c r="C6" s="2">
        <f t="shared" ref="C6:D38" si="1">SUM(E6+G6+I6)</f>
        <v>0</v>
      </c>
      <c r="D6" s="2">
        <f t="shared" si="1"/>
        <v>0</v>
      </c>
      <c r="E6" s="2"/>
      <c r="F6" s="2"/>
      <c r="G6" s="2"/>
      <c r="H6" s="2"/>
      <c r="I6" s="2"/>
      <c r="J6" s="2"/>
    </row>
    <row r="7" spans="1:10">
      <c r="A7" s="2" t="s">
        <v>6</v>
      </c>
      <c r="B7" s="2">
        <f t="shared" si="0"/>
        <v>0</v>
      </c>
      <c r="C7" s="2">
        <f t="shared" si="1"/>
        <v>0</v>
      </c>
      <c r="D7" s="2">
        <f t="shared" si="1"/>
        <v>0</v>
      </c>
      <c r="E7" s="2"/>
      <c r="F7" s="2"/>
      <c r="G7" s="2"/>
      <c r="H7" s="2"/>
      <c r="I7" s="2"/>
      <c r="J7" s="2"/>
    </row>
    <row r="8" spans="1:10">
      <c r="A8" s="2" t="s">
        <v>7</v>
      </c>
      <c r="B8" s="2">
        <f t="shared" si="0"/>
        <v>0</v>
      </c>
      <c r="C8" s="2">
        <f t="shared" si="1"/>
        <v>0</v>
      </c>
      <c r="D8" s="2">
        <f t="shared" si="1"/>
        <v>0</v>
      </c>
      <c r="E8" s="2"/>
      <c r="F8" s="2"/>
      <c r="G8" s="2"/>
      <c r="H8" s="2"/>
      <c r="I8" s="2"/>
      <c r="J8" s="2"/>
    </row>
    <row r="9" spans="1:10">
      <c r="A9" s="2" t="s">
        <v>8</v>
      </c>
      <c r="B9" s="2">
        <f t="shared" si="0"/>
        <v>0</v>
      </c>
      <c r="C9" s="2">
        <f t="shared" si="1"/>
        <v>0</v>
      </c>
      <c r="D9" s="2">
        <f t="shared" si="1"/>
        <v>0</v>
      </c>
      <c r="E9" s="2"/>
      <c r="F9" s="2"/>
      <c r="G9" s="2"/>
      <c r="H9" s="2"/>
      <c r="I9" s="2"/>
      <c r="J9" s="2"/>
    </row>
    <row r="10" spans="1:10">
      <c r="A10" s="2" t="s">
        <v>9</v>
      </c>
      <c r="B10" s="2">
        <f t="shared" si="0"/>
        <v>0</v>
      </c>
      <c r="C10" s="2">
        <f t="shared" si="1"/>
        <v>0</v>
      </c>
      <c r="D10" s="2">
        <f t="shared" si="1"/>
        <v>0</v>
      </c>
      <c r="E10" s="2"/>
      <c r="F10" s="2"/>
      <c r="G10" s="2"/>
      <c r="H10" s="2"/>
      <c r="I10" s="2"/>
      <c r="J10" s="2"/>
    </row>
    <row r="11" spans="1:10">
      <c r="A11" s="2" t="s">
        <v>10</v>
      </c>
      <c r="B11" s="2">
        <f t="shared" si="0"/>
        <v>0</v>
      </c>
      <c r="C11" s="2">
        <f t="shared" si="1"/>
        <v>0</v>
      </c>
      <c r="D11" s="2">
        <f t="shared" si="1"/>
        <v>0</v>
      </c>
      <c r="E11" s="2"/>
      <c r="F11" s="2"/>
      <c r="G11" s="2"/>
      <c r="H11" s="2"/>
      <c r="I11" s="2"/>
      <c r="J11" s="2"/>
    </row>
    <row r="12" spans="1:10">
      <c r="A12" s="2" t="s">
        <v>11</v>
      </c>
      <c r="B12" s="2">
        <f t="shared" si="0"/>
        <v>0</v>
      </c>
      <c r="C12" s="2">
        <f t="shared" si="1"/>
        <v>0</v>
      </c>
      <c r="D12" s="2">
        <f t="shared" si="1"/>
        <v>0</v>
      </c>
      <c r="E12" s="2"/>
      <c r="F12" s="2"/>
      <c r="G12" s="2"/>
      <c r="H12" s="2"/>
      <c r="I12" s="2"/>
      <c r="J12" s="2"/>
    </row>
    <row r="13" spans="1:10">
      <c r="A13" s="2" t="s">
        <v>12</v>
      </c>
      <c r="B13" s="2">
        <f t="shared" si="0"/>
        <v>0</v>
      </c>
      <c r="C13" s="2">
        <f t="shared" si="1"/>
        <v>0</v>
      </c>
      <c r="D13" s="2">
        <f t="shared" si="1"/>
        <v>0</v>
      </c>
      <c r="E13" s="2"/>
      <c r="F13" s="2"/>
      <c r="G13" s="2"/>
      <c r="H13" s="2"/>
      <c r="I13" s="2"/>
      <c r="J13" s="2"/>
    </row>
    <row r="14" spans="1:10">
      <c r="A14" s="2" t="s">
        <v>13</v>
      </c>
      <c r="B14" s="2">
        <f t="shared" si="0"/>
        <v>0</v>
      </c>
      <c r="C14" s="2">
        <f t="shared" si="1"/>
        <v>0</v>
      </c>
      <c r="D14" s="2">
        <f t="shared" si="1"/>
        <v>0</v>
      </c>
      <c r="E14" s="2"/>
      <c r="F14" s="2"/>
      <c r="G14" s="2"/>
      <c r="H14" s="2"/>
      <c r="I14" s="2"/>
      <c r="J14" s="2"/>
    </row>
    <row r="15" spans="1:10">
      <c r="A15" s="2" t="s">
        <v>28</v>
      </c>
      <c r="B15" s="2">
        <f t="shared" si="0"/>
        <v>0</v>
      </c>
      <c r="C15" s="2">
        <f t="shared" si="1"/>
        <v>0</v>
      </c>
      <c r="D15" s="2">
        <f t="shared" si="1"/>
        <v>0</v>
      </c>
      <c r="E15" s="2"/>
      <c r="F15" s="2"/>
      <c r="G15" s="2"/>
      <c r="H15" s="2"/>
      <c r="I15" s="2"/>
      <c r="J15" s="2"/>
    </row>
    <row r="16" spans="1:10">
      <c r="A16" s="2" t="s">
        <v>28</v>
      </c>
      <c r="B16" s="2">
        <f t="shared" si="0"/>
        <v>0</v>
      </c>
      <c r="C16" s="2">
        <f t="shared" si="1"/>
        <v>0</v>
      </c>
      <c r="D16" s="2">
        <f t="shared" si="1"/>
        <v>0</v>
      </c>
      <c r="E16" s="2"/>
      <c r="F16" s="2"/>
      <c r="G16" s="2"/>
      <c r="H16" s="2"/>
      <c r="I16" s="2"/>
      <c r="J16" s="2"/>
    </row>
    <row r="17" spans="1:10">
      <c r="A17" s="2" t="s">
        <v>28</v>
      </c>
      <c r="B17" s="2">
        <f t="shared" si="0"/>
        <v>0</v>
      </c>
      <c r="C17" s="2">
        <f t="shared" si="1"/>
        <v>0</v>
      </c>
      <c r="D17" s="2">
        <f t="shared" si="1"/>
        <v>0</v>
      </c>
      <c r="E17" s="2"/>
      <c r="F17" s="2"/>
      <c r="G17" s="2"/>
      <c r="H17" s="2"/>
      <c r="I17" s="2"/>
      <c r="J17" s="2"/>
    </row>
    <row r="18" spans="1:10">
      <c r="A18" s="2" t="s">
        <v>28</v>
      </c>
      <c r="B18" s="2">
        <f t="shared" si="0"/>
        <v>0</v>
      </c>
      <c r="C18" s="2">
        <f t="shared" si="1"/>
        <v>0</v>
      </c>
      <c r="D18" s="2">
        <f t="shared" si="1"/>
        <v>0</v>
      </c>
      <c r="E18" s="2"/>
      <c r="F18" s="2"/>
      <c r="G18" s="2"/>
      <c r="H18" s="2"/>
      <c r="I18" s="2"/>
      <c r="J18" s="2"/>
    </row>
    <row r="19" spans="1:10">
      <c r="A19" s="2" t="s">
        <v>17</v>
      </c>
      <c r="B19" s="2">
        <f t="shared" si="0"/>
        <v>0</v>
      </c>
      <c r="C19" s="2">
        <f t="shared" si="1"/>
        <v>0</v>
      </c>
      <c r="D19" s="2">
        <f t="shared" si="1"/>
        <v>0</v>
      </c>
      <c r="E19" s="2"/>
      <c r="F19" s="2"/>
      <c r="G19" s="2"/>
      <c r="H19" s="2"/>
      <c r="I19" s="2"/>
      <c r="J19" s="2"/>
    </row>
    <row r="20" spans="1:10">
      <c r="A20" s="2" t="s">
        <v>18</v>
      </c>
      <c r="B20" s="2">
        <f t="shared" si="0"/>
        <v>0</v>
      </c>
      <c r="C20" s="2">
        <f t="shared" si="1"/>
        <v>0</v>
      </c>
      <c r="D20" s="2">
        <f t="shared" si="1"/>
        <v>0</v>
      </c>
      <c r="E20" s="2"/>
      <c r="F20" s="2"/>
      <c r="G20" s="2"/>
      <c r="H20" s="2"/>
      <c r="I20" s="2"/>
      <c r="J20" s="2"/>
    </row>
    <row r="21" spans="1:10">
      <c r="A21" s="2" t="s">
        <v>19</v>
      </c>
      <c r="B21" s="2">
        <f t="shared" si="0"/>
        <v>0</v>
      </c>
      <c r="C21" s="2">
        <f t="shared" si="1"/>
        <v>0</v>
      </c>
      <c r="D21" s="2">
        <f t="shared" si="1"/>
        <v>0</v>
      </c>
      <c r="E21" s="2"/>
      <c r="F21" s="2"/>
      <c r="G21" s="2"/>
      <c r="H21" s="2"/>
      <c r="I21" s="2"/>
      <c r="J21" s="2"/>
    </row>
    <row r="22" spans="1:10">
      <c r="A22" s="2" t="s">
        <v>20</v>
      </c>
      <c r="B22" s="2">
        <f t="shared" si="0"/>
        <v>0</v>
      </c>
      <c r="C22" s="2">
        <f t="shared" si="1"/>
        <v>0</v>
      </c>
      <c r="D22" s="2">
        <f t="shared" si="1"/>
        <v>0</v>
      </c>
      <c r="E22" s="2"/>
      <c r="F22" s="2"/>
      <c r="G22" s="2"/>
      <c r="H22" s="2"/>
      <c r="I22" s="2"/>
      <c r="J22" s="2"/>
    </row>
    <row r="23" spans="1:10">
      <c r="A23" s="2" t="s">
        <v>21</v>
      </c>
      <c r="B23" s="2">
        <f t="shared" si="0"/>
        <v>0</v>
      </c>
      <c r="C23" s="2">
        <f t="shared" si="1"/>
        <v>0</v>
      </c>
      <c r="D23" s="2">
        <f t="shared" si="1"/>
        <v>0</v>
      </c>
      <c r="E23" s="2"/>
      <c r="F23" s="2"/>
      <c r="G23" s="2"/>
      <c r="H23" s="2"/>
      <c r="I23" s="2"/>
      <c r="J23" s="2"/>
    </row>
    <row r="24" spans="1:10">
      <c r="A24" s="2" t="s">
        <v>22</v>
      </c>
      <c r="B24" s="2">
        <f t="shared" si="0"/>
        <v>0</v>
      </c>
      <c r="C24" s="2">
        <f t="shared" si="1"/>
        <v>0</v>
      </c>
      <c r="D24" s="2">
        <f t="shared" si="1"/>
        <v>0</v>
      </c>
      <c r="E24" s="2"/>
      <c r="F24" s="2"/>
      <c r="G24" s="2"/>
      <c r="H24" s="2"/>
      <c r="I24" s="2"/>
      <c r="J24" s="2"/>
    </row>
    <row r="25" spans="1:10">
      <c r="A25" s="2" t="s">
        <v>23</v>
      </c>
      <c r="B25" s="2">
        <f t="shared" si="0"/>
        <v>0</v>
      </c>
      <c r="C25" s="2">
        <f t="shared" si="1"/>
        <v>0</v>
      </c>
      <c r="D25" s="2">
        <f t="shared" si="1"/>
        <v>0</v>
      </c>
      <c r="E25" s="2"/>
      <c r="F25" s="2"/>
      <c r="G25" s="2"/>
      <c r="H25" s="2"/>
      <c r="I25" s="2"/>
      <c r="J25" s="2"/>
    </row>
    <row r="26" spans="1:10">
      <c r="A26" s="2" t="s">
        <v>24</v>
      </c>
      <c r="B26" s="2">
        <f t="shared" si="0"/>
        <v>0</v>
      </c>
      <c r="C26" s="2">
        <f t="shared" si="1"/>
        <v>0</v>
      </c>
      <c r="D26" s="2">
        <f t="shared" si="1"/>
        <v>0</v>
      </c>
      <c r="E26" s="2"/>
      <c r="F26" s="2"/>
      <c r="G26" s="2"/>
      <c r="H26" s="2"/>
      <c r="I26" s="2"/>
      <c r="J26" s="2"/>
    </row>
    <row r="27" spans="1:10">
      <c r="A27" s="2" t="s">
        <v>25</v>
      </c>
      <c r="B27" s="2">
        <f t="shared" si="0"/>
        <v>0</v>
      </c>
      <c r="C27" s="2">
        <f t="shared" si="1"/>
        <v>0</v>
      </c>
      <c r="D27" s="2">
        <f t="shared" si="1"/>
        <v>0</v>
      </c>
      <c r="E27" s="2"/>
      <c r="F27" s="2"/>
      <c r="G27" s="2"/>
      <c r="H27" s="2"/>
      <c r="I27" s="2"/>
      <c r="J27" s="2"/>
    </row>
    <row r="28" spans="1:10">
      <c r="A28" s="2" t="s">
        <v>26</v>
      </c>
      <c r="B28" s="2">
        <f t="shared" si="0"/>
        <v>0</v>
      </c>
      <c r="C28" s="2">
        <f t="shared" si="1"/>
        <v>0</v>
      </c>
      <c r="D28" s="2">
        <f t="shared" si="1"/>
        <v>0</v>
      </c>
      <c r="E28" s="2"/>
      <c r="F28" s="2"/>
      <c r="G28" s="2"/>
      <c r="H28" s="2"/>
      <c r="I28" s="2"/>
      <c r="J28" s="2"/>
    </row>
    <row r="29" spans="1:10">
      <c r="A29" s="2" t="s">
        <v>27</v>
      </c>
      <c r="B29" s="2">
        <f t="shared" si="0"/>
        <v>0</v>
      </c>
      <c r="C29" s="2">
        <f t="shared" si="1"/>
        <v>0</v>
      </c>
      <c r="D29" s="2">
        <f t="shared" si="1"/>
        <v>0</v>
      </c>
      <c r="E29" s="2"/>
      <c r="F29" s="2"/>
      <c r="G29" s="2"/>
      <c r="H29" s="2"/>
      <c r="I29" s="2"/>
      <c r="J29" s="2"/>
    </row>
    <row r="30" spans="1:10">
      <c r="A30" s="2" t="s">
        <v>29</v>
      </c>
      <c r="B30" s="2">
        <f t="shared" si="0"/>
        <v>0</v>
      </c>
      <c r="C30" s="2">
        <f t="shared" si="1"/>
        <v>0</v>
      </c>
      <c r="D30" s="2">
        <f t="shared" si="1"/>
        <v>0</v>
      </c>
      <c r="E30" s="2"/>
      <c r="F30" s="2"/>
      <c r="G30" s="2"/>
      <c r="H30" s="2"/>
      <c r="I30" s="2"/>
      <c r="J30" s="2"/>
    </row>
    <row r="31" spans="1:10">
      <c r="A31" s="2" t="s">
        <v>29</v>
      </c>
      <c r="B31" s="2">
        <f t="shared" si="0"/>
        <v>0</v>
      </c>
      <c r="C31" s="2">
        <f t="shared" si="1"/>
        <v>0</v>
      </c>
      <c r="D31" s="2">
        <f t="shared" si="1"/>
        <v>0</v>
      </c>
      <c r="E31" s="2"/>
      <c r="F31" s="2"/>
      <c r="G31" s="2"/>
      <c r="H31" s="2"/>
      <c r="I31" s="2"/>
      <c r="J31" s="2"/>
    </row>
    <row r="32" spans="1:10">
      <c r="A32" s="2" t="s">
        <v>29</v>
      </c>
      <c r="B32" s="2">
        <f t="shared" si="0"/>
        <v>0</v>
      </c>
      <c r="C32" s="2">
        <f t="shared" si="1"/>
        <v>0</v>
      </c>
      <c r="D32" s="2">
        <f t="shared" si="1"/>
        <v>0</v>
      </c>
      <c r="E32" s="2"/>
      <c r="F32" s="2"/>
      <c r="G32" s="2"/>
      <c r="H32" s="2"/>
      <c r="I32" s="2"/>
      <c r="J32" s="2"/>
    </row>
    <row r="33" spans="1:10">
      <c r="A33" s="2" t="s">
        <v>29</v>
      </c>
      <c r="B33" s="2">
        <f t="shared" si="0"/>
        <v>0</v>
      </c>
      <c r="C33" s="2">
        <f t="shared" si="1"/>
        <v>0</v>
      </c>
      <c r="D33" s="2">
        <f t="shared" si="1"/>
        <v>0</v>
      </c>
      <c r="E33" s="2"/>
      <c r="F33" s="2"/>
      <c r="G33" s="2"/>
      <c r="H33" s="2"/>
      <c r="I33" s="2"/>
      <c r="J33" s="2"/>
    </row>
    <row r="34" spans="1:10">
      <c r="A34" s="2" t="s">
        <v>30</v>
      </c>
      <c r="B34" s="2">
        <f t="shared" si="0"/>
        <v>0</v>
      </c>
      <c r="C34" s="2">
        <f t="shared" si="1"/>
        <v>0</v>
      </c>
      <c r="D34" s="2">
        <f t="shared" si="1"/>
        <v>0</v>
      </c>
      <c r="E34" s="2"/>
      <c r="F34" s="2"/>
      <c r="G34" s="2"/>
      <c r="H34" s="2"/>
      <c r="I34" s="2"/>
      <c r="J34" s="2"/>
    </row>
    <row r="35" spans="1:10">
      <c r="A35" s="2" t="s">
        <v>31</v>
      </c>
      <c r="B35" s="2">
        <f t="shared" si="0"/>
        <v>0</v>
      </c>
      <c r="C35" s="2">
        <f t="shared" si="1"/>
        <v>0</v>
      </c>
      <c r="D35" s="2">
        <f t="shared" si="1"/>
        <v>0</v>
      </c>
      <c r="E35" s="2"/>
      <c r="F35" s="2"/>
      <c r="G35" s="2"/>
      <c r="H35" s="2"/>
      <c r="I35" s="2"/>
      <c r="J35" s="2"/>
    </row>
    <row r="36" spans="1:10">
      <c r="A36" s="2" t="s">
        <v>31</v>
      </c>
      <c r="B36" s="2">
        <f t="shared" si="0"/>
        <v>0</v>
      </c>
      <c r="C36" s="2">
        <f t="shared" si="1"/>
        <v>0</v>
      </c>
      <c r="D36" s="2">
        <f t="shared" si="1"/>
        <v>0</v>
      </c>
      <c r="E36" s="2"/>
      <c r="F36" s="2"/>
      <c r="G36" s="2"/>
      <c r="H36" s="2"/>
      <c r="I36" s="2"/>
      <c r="J36" s="2"/>
    </row>
    <row r="37" spans="1:10">
      <c r="A37" s="2" t="s">
        <v>31</v>
      </c>
      <c r="B37" s="2">
        <f t="shared" si="0"/>
        <v>0</v>
      </c>
      <c r="C37" s="2">
        <f t="shared" si="1"/>
        <v>0</v>
      </c>
      <c r="D37" s="2">
        <f t="shared" si="1"/>
        <v>0</v>
      </c>
      <c r="E37" s="2"/>
      <c r="F37" s="2"/>
      <c r="G37" s="2"/>
      <c r="H37" s="2"/>
      <c r="I37" s="2"/>
      <c r="J37" s="2"/>
    </row>
    <row r="38" spans="1:10">
      <c r="A38" s="2" t="s">
        <v>32</v>
      </c>
      <c r="B38" s="2">
        <f t="shared" si="0"/>
        <v>0</v>
      </c>
      <c r="C38" s="2">
        <f t="shared" si="1"/>
        <v>0</v>
      </c>
      <c r="D38" s="2">
        <f t="shared" si="1"/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</sheetData>
  <mergeCells count="7">
    <mergeCell ref="A1:J1"/>
    <mergeCell ref="A3:A4"/>
    <mergeCell ref="C3:D3"/>
    <mergeCell ref="E3:F3"/>
    <mergeCell ref="G3:H3"/>
    <mergeCell ref="I3:J3"/>
    <mergeCell ref="B3:B4"/>
  </mergeCells>
  <dataValidations count="1">
    <dataValidation allowBlank="1" showInputMessage="1" showErrorMessage="1" sqref="I3 A3:C3 G3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0"/>
  <sheetViews>
    <sheetView topLeftCell="B12" workbookViewId="0">
      <selection activeCell="A5" sqref="A5:J39"/>
    </sheetView>
  </sheetViews>
  <sheetFormatPr baseColWidth="10" defaultRowHeight="15"/>
  <cols>
    <col min="1" max="1" width="59.5703125" bestFit="1" customWidth="1"/>
    <col min="2" max="2" width="9.85546875" customWidth="1"/>
    <col min="3" max="4" width="10.5703125" customWidth="1"/>
    <col min="5" max="10" width="10.140625" customWidth="1"/>
  </cols>
  <sheetData>
    <row r="1" spans="1:10" ht="18.7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customHeight="1">
      <c r="C2" s="1"/>
    </row>
    <row r="3" spans="1:10" ht="45.75" customHeight="1">
      <c r="A3" s="34" t="s">
        <v>16</v>
      </c>
      <c r="B3" s="34" t="s">
        <v>35</v>
      </c>
      <c r="C3" s="27" t="s">
        <v>15</v>
      </c>
      <c r="D3" s="32"/>
      <c r="E3" s="29" t="s">
        <v>14</v>
      </c>
      <c r="F3" s="30"/>
      <c r="G3" s="27" t="s">
        <v>0</v>
      </c>
      <c r="H3" s="31"/>
      <c r="I3" s="27" t="s">
        <v>1</v>
      </c>
      <c r="J3" s="32"/>
    </row>
    <row r="4" spans="1:10" ht="21.75" customHeight="1">
      <c r="A4" s="35"/>
      <c r="B4" s="35"/>
      <c r="C4" s="3" t="s">
        <v>2</v>
      </c>
      <c r="D4" s="3" t="s">
        <v>3</v>
      </c>
      <c r="E4" s="3" t="s">
        <v>2</v>
      </c>
      <c r="F4" s="3" t="s">
        <v>3</v>
      </c>
      <c r="G4" s="3" t="s">
        <v>2</v>
      </c>
      <c r="H4" s="3" t="s">
        <v>3</v>
      </c>
      <c r="I4" s="3" t="s">
        <v>2</v>
      </c>
      <c r="J4" s="3" t="s">
        <v>3</v>
      </c>
    </row>
    <row r="5" spans="1:10">
      <c r="A5" s="2" t="s">
        <v>4</v>
      </c>
      <c r="B5" s="2">
        <f>SUM(C5:D5)</f>
        <v>0</v>
      </c>
      <c r="C5" s="2">
        <f>SUM(E5+G5+I5)</f>
        <v>0</v>
      </c>
      <c r="D5" s="2">
        <f>SUM(F5+H5+J5)</f>
        <v>0</v>
      </c>
      <c r="E5" s="2"/>
      <c r="F5" s="2"/>
      <c r="G5" s="2"/>
      <c r="H5" s="2"/>
      <c r="I5" s="2"/>
      <c r="J5" s="2"/>
    </row>
    <row r="6" spans="1:10">
      <c r="A6" s="2" t="s">
        <v>5</v>
      </c>
      <c r="B6" s="2">
        <f t="shared" ref="B6:B39" si="0">SUM(C6:D6)</f>
        <v>394</v>
      </c>
      <c r="C6" s="2">
        <f t="shared" ref="C6:C39" si="1">SUM(E6+G6+I6)</f>
        <v>253</v>
      </c>
      <c r="D6" s="2">
        <f t="shared" ref="D6:D39" si="2">SUM(F6+H6+J6)</f>
        <v>141</v>
      </c>
      <c r="E6" s="2">
        <v>252</v>
      </c>
      <c r="F6" s="2">
        <v>140</v>
      </c>
      <c r="G6" s="2">
        <v>0</v>
      </c>
      <c r="H6" s="2">
        <v>0</v>
      </c>
      <c r="I6" s="2">
        <v>1</v>
      </c>
      <c r="J6" s="2">
        <v>1</v>
      </c>
    </row>
    <row r="7" spans="1:10">
      <c r="A7" s="2" t="s">
        <v>6</v>
      </c>
      <c r="B7" s="2">
        <f t="shared" si="0"/>
        <v>1868</v>
      </c>
      <c r="C7" s="2">
        <f t="shared" si="1"/>
        <v>937</v>
      </c>
      <c r="D7" s="2">
        <f t="shared" si="2"/>
        <v>931</v>
      </c>
      <c r="E7" s="2">
        <v>935</v>
      </c>
      <c r="F7" s="2">
        <v>931</v>
      </c>
      <c r="G7" s="2">
        <v>0</v>
      </c>
      <c r="H7" s="2">
        <v>0</v>
      </c>
      <c r="I7" s="2">
        <v>2</v>
      </c>
      <c r="J7" s="2">
        <v>0</v>
      </c>
    </row>
    <row r="8" spans="1:10">
      <c r="A8" s="2" t="s">
        <v>7</v>
      </c>
      <c r="B8" s="2">
        <f t="shared" si="0"/>
        <v>3264</v>
      </c>
      <c r="C8" s="2">
        <f t="shared" si="1"/>
        <v>1452</v>
      </c>
      <c r="D8" s="2">
        <f t="shared" si="2"/>
        <v>1812</v>
      </c>
      <c r="E8" s="2">
        <v>1418</v>
      </c>
      <c r="F8" s="2">
        <v>1790</v>
      </c>
      <c r="G8" s="2">
        <v>33</v>
      </c>
      <c r="H8" s="2">
        <v>21</v>
      </c>
      <c r="I8" s="2">
        <v>1</v>
      </c>
      <c r="J8" s="2">
        <v>1</v>
      </c>
    </row>
    <row r="9" spans="1:10">
      <c r="A9" s="2" t="s">
        <v>8</v>
      </c>
      <c r="B9" s="2">
        <f t="shared" si="0"/>
        <v>1325</v>
      </c>
      <c r="C9" s="2">
        <f t="shared" si="1"/>
        <v>663</v>
      </c>
      <c r="D9" s="2">
        <f t="shared" si="2"/>
        <v>662</v>
      </c>
      <c r="E9" s="2">
        <v>634</v>
      </c>
      <c r="F9" s="2">
        <v>646</v>
      </c>
      <c r="G9" s="2">
        <v>29</v>
      </c>
      <c r="H9" s="2">
        <v>16</v>
      </c>
      <c r="I9" s="2">
        <v>0</v>
      </c>
      <c r="J9" s="2">
        <v>0</v>
      </c>
    </row>
    <row r="10" spans="1:10">
      <c r="A10" s="2" t="s">
        <v>9</v>
      </c>
      <c r="B10" s="2">
        <f t="shared" si="0"/>
        <v>0</v>
      </c>
      <c r="C10" s="2">
        <f t="shared" si="1"/>
        <v>0</v>
      </c>
      <c r="D10" s="2">
        <f t="shared" si="2"/>
        <v>0</v>
      </c>
      <c r="E10" s="2"/>
      <c r="F10" s="2"/>
      <c r="G10" s="2"/>
      <c r="H10" s="2"/>
      <c r="I10" s="2"/>
      <c r="J10" s="2"/>
    </row>
    <row r="11" spans="1:10">
      <c r="A11" s="2" t="s">
        <v>10</v>
      </c>
      <c r="B11" s="2">
        <f t="shared" si="0"/>
        <v>2774</v>
      </c>
      <c r="C11" s="2">
        <f t="shared" si="1"/>
        <v>918</v>
      </c>
      <c r="D11" s="2">
        <f t="shared" si="2"/>
        <v>1856</v>
      </c>
      <c r="E11" s="2">
        <v>900</v>
      </c>
      <c r="F11" s="2">
        <v>1842</v>
      </c>
      <c r="G11" s="2">
        <v>17</v>
      </c>
      <c r="H11" s="2">
        <v>13</v>
      </c>
      <c r="I11" s="2">
        <v>1</v>
      </c>
      <c r="J11" s="2">
        <v>1</v>
      </c>
    </row>
    <row r="12" spans="1:10">
      <c r="A12" s="2" t="s">
        <v>92</v>
      </c>
      <c r="B12" s="2">
        <f t="shared" si="0"/>
        <v>2384</v>
      </c>
      <c r="C12" s="2">
        <f t="shared" si="1"/>
        <v>2010</v>
      </c>
      <c r="D12" s="2">
        <f t="shared" si="2"/>
        <v>374</v>
      </c>
      <c r="E12" s="2">
        <v>2001</v>
      </c>
      <c r="F12" s="2">
        <v>374</v>
      </c>
      <c r="G12" s="2">
        <v>9</v>
      </c>
      <c r="H12" s="2">
        <v>0</v>
      </c>
      <c r="I12" s="2"/>
      <c r="J12" s="2"/>
    </row>
    <row r="13" spans="1:10">
      <c r="A13" s="2" t="s">
        <v>110</v>
      </c>
      <c r="B13" s="2">
        <f t="shared" si="0"/>
        <v>835</v>
      </c>
      <c r="C13" s="2">
        <f t="shared" si="1"/>
        <v>695</v>
      </c>
      <c r="D13" s="2">
        <f t="shared" si="2"/>
        <v>140</v>
      </c>
      <c r="E13" s="2">
        <v>689</v>
      </c>
      <c r="F13" s="2">
        <v>140</v>
      </c>
      <c r="G13" s="2">
        <v>6</v>
      </c>
      <c r="H13" s="2">
        <v>0</v>
      </c>
      <c r="I13" s="2"/>
      <c r="J13" s="2"/>
    </row>
    <row r="14" spans="1:10">
      <c r="A14" s="2" t="s">
        <v>12</v>
      </c>
      <c r="B14" s="2">
        <f t="shared" si="0"/>
        <v>239</v>
      </c>
      <c r="C14" s="2">
        <f t="shared" si="1"/>
        <v>65</v>
      </c>
      <c r="D14" s="2">
        <f t="shared" si="2"/>
        <v>174</v>
      </c>
      <c r="E14" s="2">
        <v>57</v>
      </c>
      <c r="F14" s="2">
        <v>174</v>
      </c>
      <c r="G14" s="2">
        <v>8</v>
      </c>
      <c r="H14" s="2"/>
      <c r="I14" s="2"/>
      <c r="J14" s="2"/>
    </row>
    <row r="15" spans="1:10">
      <c r="A15" s="2" t="s">
        <v>13</v>
      </c>
      <c r="B15" s="2">
        <f t="shared" si="0"/>
        <v>0</v>
      </c>
      <c r="C15" s="2">
        <f t="shared" si="1"/>
        <v>0</v>
      </c>
      <c r="D15" s="2">
        <f t="shared" si="2"/>
        <v>0</v>
      </c>
      <c r="E15" s="2"/>
      <c r="F15" s="2"/>
      <c r="G15" s="2"/>
      <c r="H15" s="2"/>
      <c r="I15" s="2"/>
      <c r="J15" s="2"/>
    </row>
    <row r="16" spans="1:10">
      <c r="A16" s="2" t="s">
        <v>93</v>
      </c>
      <c r="B16" s="2">
        <f t="shared" si="0"/>
        <v>1767</v>
      </c>
      <c r="C16" s="2">
        <f t="shared" si="1"/>
        <v>336</v>
      </c>
      <c r="D16" s="2">
        <f t="shared" si="2"/>
        <v>1431</v>
      </c>
      <c r="E16" s="2">
        <v>319</v>
      </c>
      <c r="F16" s="2">
        <v>1409</v>
      </c>
      <c r="G16" s="2">
        <v>16</v>
      </c>
      <c r="H16" s="2">
        <v>21</v>
      </c>
      <c r="I16" s="2">
        <v>1</v>
      </c>
      <c r="J16" s="2">
        <v>1</v>
      </c>
    </row>
    <row r="17" spans="1:10">
      <c r="A17" s="2" t="s">
        <v>94</v>
      </c>
      <c r="B17" s="2">
        <f t="shared" si="0"/>
        <v>16</v>
      </c>
      <c r="C17" s="2">
        <f t="shared" si="1"/>
        <v>14</v>
      </c>
      <c r="D17" s="2">
        <f t="shared" si="2"/>
        <v>2</v>
      </c>
      <c r="E17" s="2">
        <v>11</v>
      </c>
      <c r="F17" s="2">
        <v>1</v>
      </c>
      <c r="G17" s="2">
        <v>2</v>
      </c>
      <c r="H17" s="2">
        <v>1</v>
      </c>
      <c r="I17" s="2">
        <v>1</v>
      </c>
      <c r="J17" s="2">
        <v>0</v>
      </c>
    </row>
    <row r="18" spans="1:10">
      <c r="A18" s="2" t="s">
        <v>95</v>
      </c>
      <c r="B18" s="2">
        <f t="shared" si="0"/>
        <v>4096</v>
      </c>
      <c r="C18" s="2">
        <f t="shared" si="1"/>
        <v>1996</v>
      </c>
      <c r="D18" s="2">
        <f t="shared" si="2"/>
        <v>2100</v>
      </c>
      <c r="E18" s="2">
        <v>1979</v>
      </c>
      <c r="F18" s="2">
        <v>2067</v>
      </c>
      <c r="G18" s="2">
        <v>16</v>
      </c>
      <c r="H18" s="2">
        <v>33</v>
      </c>
      <c r="I18" s="2">
        <v>1</v>
      </c>
      <c r="J18" s="2">
        <v>0</v>
      </c>
    </row>
    <row r="19" spans="1:10">
      <c r="A19" s="2" t="s">
        <v>78</v>
      </c>
      <c r="B19" s="2">
        <f t="shared" si="0"/>
        <v>342</v>
      </c>
      <c r="C19" s="2">
        <f t="shared" si="1"/>
        <v>149</v>
      </c>
      <c r="D19" s="2">
        <f t="shared" si="2"/>
        <v>193</v>
      </c>
      <c r="E19" s="2">
        <v>149</v>
      </c>
      <c r="F19" s="2">
        <v>188</v>
      </c>
      <c r="G19" s="2">
        <v>0</v>
      </c>
      <c r="H19" s="2">
        <v>4</v>
      </c>
      <c r="I19" s="2">
        <v>0</v>
      </c>
      <c r="J19" s="2">
        <v>1</v>
      </c>
    </row>
    <row r="20" spans="1:10">
      <c r="A20" s="2" t="s">
        <v>17</v>
      </c>
      <c r="B20" s="2">
        <f t="shared" si="0"/>
        <v>0</v>
      </c>
      <c r="C20" s="2">
        <f t="shared" si="1"/>
        <v>0</v>
      </c>
      <c r="D20" s="2">
        <f t="shared" si="2"/>
        <v>0</v>
      </c>
      <c r="E20" s="2"/>
      <c r="F20" s="2"/>
      <c r="G20" s="2"/>
      <c r="H20" s="2"/>
      <c r="I20" s="2"/>
      <c r="J20" s="2"/>
    </row>
    <row r="21" spans="1:10">
      <c r="A21" s="2" t="s">
        <v>18</v>
      </c>
      <c r="B21" s="2">
        <f t="shared" si="0"/>
        <v>0</v>
      </c>
      <c r="C21" s="2">
        <f t="shared" si="1"/>
        <v>0</v>
      </c>
      <c r="D21" s="2">
        <f t="shared" si="2"/>
        <v>0</v>
      </c>
      <c r="E21" s="2"/>
      <c r="F21" s="2"/>
      <c r="G21" s="2"/>
      <c r="H21" s="2"/>
      <c r="I21" s="2"/>
      <c r="J21" s="2"/>
    </row>
    <row r="22" spans="1:10">
      <c r="A22" s="2" t="s">
        <v>19</v>
      </c>
      <c r="B22" s="2">
        <f t="shared" si="0"/>
        <v>0</v>
      </c>
      <c r="C22" s="2">
        <f t="shared" si="1"/>
        <v>0</v>
      </c>
      <c r="D22" s="2">
        <f t="shared" si="2"/>
        <v>0</v>
      </c>
      <c r="E22" s="2"/>
      <c r="F22" s="2"/>
      <c r="G22" s="2"/>
      <c r="H22" s="2"/>
      <c r="I22" s="2"/>
      <c r="J22" s="2"/>
    </row>
    <row r="23" spans="1:10">
      <c r="A23" s="2" t="s">
        <v>20</v>
      </c>
      <c r="B23" s="2">
        <f t="shared" si="0"/>
        <v>0</v>
      </c>
      <c r="C23" s="2">
        <f t="shared" si="1"/>
        <v>0</v>
      </c>
      <c r="D23" s="2">
        <f t="shared" si="2"/>
        <v>0</v>
      </c>
      <c r="E23" s="2"/>
      <c r="F23" s="2"/>
      <c r="G23" s="2"/>
      <c r="H23" s="2"/>
      <c r="I23" s="2"/>
      <c r="J23" s="2"/>
    </row>
    <row r="24" spans="1:10">
      <c r="A24" s="2" t="s">
        <v>21</v>
      </c>
      <c r="B24" s="2">
        <f t="shared" si="0"/>
        <v>0</v>
      </c>
      <c r="C24" s="2">
        <f t="shared" si="1"/>
        <v>0</v>
      </c>
      <c r="D24" s="2">
        <f t="shared" si="2"/>
        <v>0</v>
      </c>
      <c r="E24" s="2"/>
      <c r="F24" s="2"/>
      <c r="G24" s="2"/>
      <c r="H24" s="2"/>
      <c r="I24" s="2"/>
      <c r="J24" s="2"/>
    </row>
    <row r="25" spans="1:10">
      <c r="A25" s="2" t="s">
        <v>22</v>
      </c>
      <c r="B25" s="2">
        <f t="shared" si="0"/>
        <v>0</v>
      </c>
      <c r="C25" s="2">
        <f t="shared" si="1"/>
        <v>0</v>
      </c>
      <c r="D25" s="2">
        <f t="shared" si="2"/>
        <v>0</v>
      </c>
      <c r="E25" s="2"/>
      <c r="F25" s="2"/>
      <c r="G25" s="2"/>
      <c r="H25" s="2"/>
      <c r="I25" s="2"/>
      <c r="J25" s="2"/>
    </row>
    <row r="26" spans="1:10">
      <c r="A26" s="2" t="s">
        <v>23</v>
      </c>
      <c r="B26" s="2">
        <f t="shared" si="0"/>
        <v>0</v>
      </c>
      <c r="C26" s="2">
        <f t="shared" si="1"/>
        <v>0</v>
      </c>
      <c r="D26" s="2">
        <f t="shared" si="2"/>
        <v>0</v>
      </c>
      <c r="E26" s="2"/>
      <c r="F26" s="2"/>
      <c r="G26" s="2"/>
      <c r="H26" s="2"/>
      <c r="I26" s="2"/>
      <c r="J26" s="2"/>
    </row>
    <row r="27" spans="1:10">
      <c r="A27" s="2" t="s">
        <v>24</v>
      </c>
      <c r="B27" s="2">
        <f t="shared" si="0"/>
        <v>0</v>
      </c>
      <c r="C27" s="2">
        <f t="shared" si="1"/>
        <v>0</v>
      </c>
      <c r="D27" s="2">
        <f t="shared" si="2"/>
        <v>0</v>
      </c>
      <c r="E27" s="2"/>
      <c r="F27" s="2"/>
      <c r="G27" s="2"/>
      <c r="H27" s="2"/>
      <c r="I27" s="2"/>
      <c r="J27" s="2"/>
    </row>
    <row r="28" spans="1:10">
      <c r="A28" s="2" t="s">
        <v>25</v>
      </c>
      <c r="B28" s="2">
        <f t="shared" si="0"/>
        <v>0</v>
      </c>
      <c r="C28" s="2">
        <f t="shared" si="1"/>
        <v>0</v>
      </c>
      <c r="D28" s="2">
        <f t="shared" si="2"/>
        <v>0</v>
      </c>
      <c r="E28" s="2"/>
      <c r="F28" s="2"/>
      <c r="G28" s="2"/>
      <c r="H28" s="2"/>
      <c r="I28" s="2"/>
      <c r="J28" s="2"/>
    </row>
    <row r="29" spans="1:10">
      <c r="A29" s="2" t="s">
        <v>26</v>
      </c>
      <c r="B29" s="2">
        <f t="shared" si="0"/>
        <v>68</v>
      </c>
      <c r="C29" s="2">
        <f t="shared" si="1"/>
        <v>6</v>
      </c>
      <c r="D29" s="2">
        <f t="shared" si="2"/>
        <v>62</v>
      </c>
      <c r="E29" s="2">
        <v>6</v>
      </c>
      <c r="F29" s="2">
        <v>62</v>
      </c>
      <c r="G29" s="2">
        <v>0</v>
      </c>
      <c r="H29" s="2">
        <v>0</v>
      </c>
      <c r="I29" s="2">
        <v>0</v>
      </c>
      <c r="J29" s="2">
        <v>0</v>
      </c>
    </row>
    <row r="30" spans="1:10">
      <c r="A30" s="2" t="s">
        <v>27</v>
      </c>
      <c r="B30" s="2">
        <f t="shared" si="0"/>
        <v>0</v>
      </c>
      <c r="C30" s="2">
        <f t="shared" si="1"/>
        <v>0</v>
      </c>
      <c r="D30" s="2">
        <f t="shared" si="2"/>
        <v>0</v>
      </c>
      <c r="E30" s="2"/>
      <c r="F30" s="2"/>
      <c r="G30" s="2"/>
      <c r="H30" s="2"/>
      <c r="I30" s="2"/>
      <c r="J30" s="2"/>
    </row>
    <row r="31" spans="1:10">
      <c r="A31" s="2" t="s">
        <v>29</v>
      </c>
      <c r="B31" s="2">
        <f t="shared" si="0"/>
        <v>0</v>
      </c>
      <c r="C31" s="2">
        <f t="shared" si="1"/>
        <v>0</v>
      </c>
      <c r="D31" s="2">
        <f t="shared" si="2"/>
        <v>0</v>
      </c>
      <c r="E31" s="2"/>
      <c r="F31" s="2"/>
      <c r="G31" s="2"/>
      <c r="H31" s="2"/>
      <c r="I31" s="2"/>
      <c r="J31" s="2"/>
    </row>
    <row r="32" spans="1:10">
      <c r="A32" s="2" t="s">
        <v>29</v>
      </c>
      <c r="B32" s="2">
        <f t="shared" si="0"/>
        <v>0</v>
      </c>
      <c r="C32" s="2">
        <f t="shared" si="1"/>
        <v>0</v>
      </c>
      <c r="D32" s="2">
        <f t="shared" si="2"/>
        <v>0</v>
      </c>
      <c r="E32" s="2"/>
      <c r="F32" s="2"/>
      <c r="G32" s="2"/>
      <c r="H32" s="2"/>
      <c r="I32" s="2"/>
      <c r="J32" s="2"/>
    </row>
    <row r="33" spans="1:10">
      <c r="A33" s="2" t="s">
        <v>29</v>
      </c>
      <c r="B33" s="2">
        <f t="shared" si="0"/>
        <v>0</v>
      </c>
      <c r="C33" s="2">
        <f t="shared" si="1"/>
        <v>0</v>
      </c>
      <c r="D33" s="2">
        <f t="shared" si="2"/>
        <v>0</v>
      </c>
      <c r="E33" s="2"/>
      <c r="F33" s="2"/>
      <c r="G33" s="2"/>
      <c r="H33" s="2"/>
      <c r="I33" s="2"/>
      <c r="J33" s="2"/>
    </row>
    <row r="34" spans="1:10">
      <c r="A34" s="2" t="s">
        <v>29</v>
      </c>
      <c r="B34" s="2">
        <f t="shared" si="0"/>
        <v>0</v>
      </c>
      <c r="C34" s="2">
        <f t="shared" si="1"/>
        <v>0</v>
      </c>
      <c r="D34" s="2">
        <f t="shared" si="2"/>
        <v>0</v>
      </c>
      <c r="E34" s="2"/>
      <c r="F34" s="2"/>
      <c r="G34" s="2"/>
      <c r="H34" s="2"/>
      <c r="I34" s="2"/>
      <c r="J34" s="2"/>
    </row>
    <row r="35" spans="1:10">
      <c r="A35" s="2" t="s">
        <v>30</v>
      </c>
      <c r="B35" s="2">
        <f t="shared" si="0"/>
        <v>0</v>
      </c>
      <c r="C35" s="2">
        <f t="shared" si="1"/>
        <v>0</v>
      </c>
      <c r="D35" s="2">
        <f t="shared" si="2"/>
        <v>0</v>
      </c>
      <c r="E35" s="2"/>
      <c r="F35" s="2"/>
      <c r="G35" s="2"/>
      <c r="H35" s="2"/>
      <c r="I35" s="2"/>
      <c r="J35" s="2"/>
    </row>
    <row r="36" spans="1:10">
      <c r="A36" s="2" t="s">
        <v>31</v>
      </c>
      <c r="B36" s="2">
        <f t="shared" si="0"/>
        <v>0</v>
      </c>
      <c r="C36" s="2">
        <f t="shared" si="1"/>
        <v>0</v>
      </c>
      <c r="D36" s="2">
        <f t="shared" si="2"/>
        <v>0</v>
      </c>
      <c r="E36" s="2"/>
      <c r="F36" s="2"/>
      <c r="G36" s="2"/>
      <c r="H36" s="2"/>
      <c r="I36" s="2"/>
      <c r="J36" s="2"/>
    </row>
    <row r="37" spans="1:10">
      <c r="A37" s="2" t="s">
        <v>31</v>
      </c>
      <c r="B37" s="2">
        <f t="shared" si="0"/>
        <v>0</v>
      </c>
      <c r="C37" s="2">
        <f t="shared" si="1"/>
        <v>0</v>
      </c>
      <c r="D37" s="2">
        <f t="shared" si="2"/>
        <v>0</v>
      </c>
      <c r="E37" s="2"/>
      <c r="F37" s="2"/>
      <c r="G37" s="2"/>
      <c r="H37" s="2"/>
      <c r="I37" s="2"/>
      <c r="J37" s="2"/>
    </row>
    <row r="38" spans="1:10">
      <c r="A38" s="2" t="s">
        <v>31</v>
      </c>
      <c r="B38" s="2">
        <f t="shared" si="0"/>
        <v>0</v>
      </c>
      <c r="C38" s="2">
        <f t="shared" si="1"/>
        <v>0</v>
      </c>
      <c r="D38" s="2">
        <f t="shared" si="2"/>
        <v>0</v>
      </c>
      <c r="E38" s="2"/>
      <c r="F38" s="2"/>
      <c r="G38" s="2"/>
      <c r="H38" s="2"/>
      <c r="I38" s="2"/>
      <c r="J38" s="2"/>
    </row>
    <row r="39" spans="1:10">
      <c r="A39" s="2" t="s">
        <v>32</v>
      </c>
      <c r="B39" s="2">
        <f t="shared" si="0"/>
        <v>0</v>
      </c>
      <c r="C39" s="2">
        <f t="shared" si="1"/>
        <v>0</v>
      </c>
      <c r="D39" s="2">
        <f t="shared" si="2"/>
        <v>0</v>
      </c>
      <c r="E39" s="2"/>
      <c r="F39" s="2"/>
      <c r="G39" s="2"/>
      <c r="H39" s="2"/>
      <c r="I39" s="2"/>
      <c r="J39" s="2"/>
    </row>
    <row r="40" spans="1:10">
      <c r="B40" s="17">
        <f>SUM(B5:B39)</f>
        <v>19372</v>
      </c>
      <c r="C40" s="17">
        <f t="shared" ref="C40:J40" si="3">SUM(C5:C39)</f>
        <v>9494</v>
      </c>
      <c r="D40" s="17">
        <f t="shared" si="3"/>
        <v>9878</v>
      </c>
      <c r="E40" s="17">
        <f t="shared" si="3"/>
        <v>9350</v>
      </c>
      <c r="F40" s="17">
        <f t="shared" si="3"/>
        <v>9764</v>
      </c>
      <c r="G40" s="17">
        <f t="shared" si="3"/>
        <v>136</v>
      </c>
      <c r="H40" s="17">
        <f t="shared" si="3"/>
        <v>109</v>
      </c>
      <c r="I40" s="17">
        <f t="shared" si="3"/>
        <v>8</v>
      </c>
      <c r="J40" s="17">
        <f t="shared" si="3"/>
        <v>5</v>
      </c>
    </row>
  </sheetData>
  <mergeCells count="7">
    <mergeCell ref="A1:J1"/>
    <mergeCell ref="A3:A4"/>
    <mergeCell ref="C3:D3"/>
    <mergeCell ref="E3:F3"/>
    <mergeCell ref="G3:H3"/>
    <mergeCell ref="I3:J3"/>
    <mergeCell ref="B3:B4"/>
  </mergeCells>
  <dataValidations count="1">
    <dataValidation allowBlank="1" showInputMessage="1" showErrorMessage="1" sqref="I3 A3:C3 G3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9"/>
  <sheetViews>
    <sheetView topLeftCell="A4" workbookViewId="0">
      <selection activeCell="A5" sqref="A5:J38"/>
    </sheetView>
  </sheetViews>
  <sheetFormatPr baseColWidth="10" defaultRowHeight="15"/>
  <cols>
    <col min="1" max="1" width="59.5703125" bestFit="1" customWidth="1"/>
    <col min="2" max="2" width="20.140625" customWidth="1"/>
    <col min="3" max="4" width="10.5703125" customWidth="1"/>
    <col min="5" max="10" width="10.140625" customWidth="1"/>
  </cols>
  <sheetData>
    <row r="1" spans="1:10" ht="18.7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customHeight="1">
      <c r="C2" s="1"/>
    </row>
    <row r="3" spans="1:10" ht="45.75" customHeight="1">
      <c r="A3" s="34" t="s">
        <v>16</v>
      </c>
      <c r="B3" s="34" t="s">
        <v>35</v>
      </c>
      <c r="C3" s="27" t="s">
        <v>15</v>
      </c>
      <c r="D3" s="32"/>
      <c r="E3" s="29" t="s">
        <v>14</v>
      </c>
      <c r="F3" s="30"/>
      <c r="G3" s="27" t="s">
        <v>0</v>
      </c>
      <c r="H3" s="31"/>
      <c r="I3" s="27" t="s">
        <v>1</v>
      </c>
      <c r="J3" s="32"/>
    </row>
    <row r="4" spans="1:10" ht="21.75" customHeight="1">
      <c r="A4" s="35"/>
      <c r="B4" s="35"/>
      <c r="C4" s="3" t="s">
        <v>2</v>
      </c>
      <c r="D4" s="3" t="s">
        <v>3</v>
      </c>
      <c r="E4" s="3" t="s">
        <v>2</v>
      </c>
      <c r="F4" s="3" t="s">
        <v>3</v>
      </c>
      <c r="G4" s="3" t="s">
        <v>2</v>
      </c>
      <c r="H4" s="3" t="s">
        <v>3</v>
      </c>
      <c r="I4" s="3" t="s">
        <v>2</v>
      </c>
      <c r="J4" s="3" t="s">
        <v>3</v>
      </c>
    </row>
    <row r="5" spans="1:10">
      <c r="A5" s="2" t="s">
        <v>4</v>
      </c>
      <c r="B5" s="2">
        <f>SUM(C5+D5)</f>
        <v>0</v>
      </c>
      <c r="C5" s="2">
        <f>SUM(E5+G5+I5)</f>
        <v>0</v>
      </c>
      <c r="D5" s="2">
        <f>SUM(F5+H5+J5)</f>
        <v>0</v>
      </c>
      <c r="E5" s="2"/>
      <c r="F5" s="2"/>
      <c r="G5" s="2"/>
      <c r="H5" s="2"/>
      <c r="I5" s="2"/>
      <c r="J5" s="2"/>
    </row>
    <row r="6" spans="1:10">
      <c r="A6" s="2" t="s">
        <v>96</v>
      </c>
      <c r="B6" s="2">
        <f t="shared" ref="B6:B38" si="0">SUM(C6+D6)</f>
        <v>254</v>
      </c>
      <c r="C6" s="2">
        <f t="shared" ref="C6:C38" si="1">SUM(E6+G6+I6)</f>
        <v>110</v>
      </c>
      <c r="D6" s="2">
        <f t="shared" ref="D6:D38" si="2">SUM(F6+H6+J6)</f>
        <v>144</v>
      </c>
      <c r="E6" s="2">
        <v>98</v>
      </c>
      <c r="F6" s="2">
        <v>129</v>
      </c>
      <c r="G6" s="2">
        <v>12</v>
      </c>
      <c r="H6" s="2">
        <v>15</v>
      </c>
      <c r="I6" s="2">
        <v>0</v>
      </c>
      <c r="J6" s="2">
        <v>0</v>
      </c>
    </row>
    <row r="7" spans="1:10">
      <c r="A7" s="2" t="s">
        <v>99</v>
      </c>
      <c r="B7" s="2">
        <f t="shared" si="0"/>
        <v>733</v>
      </c>
      <c r="C7" s="2">
        <f t="shared" si="1"/>
        <v>430</v>
      </c>
      <c r="D7" s="2">
        <f t="shared" si="2"/>
        <v>303</v>
      </c>
      <c r="E7" s="2">
        <v>328</v>
      </c>
      <c r="F7" s="2">
        <v>256</v>
      </c>
      <c r="G7" s="2">
        <v>102</v>
      </c>
      <c r="H7" s="2">
        <v>47</v>
      </c>
      <c r="I7" s="2">
        <v>0</v>
      </c>
      <c r="J7" s="2">
        <v>0</v>
      </c>
    </row>
    <row r="8" spans="1:10">
      <c r="A8" s="2" t="s">
        <v>7</v>
      </c>
      <c r="B8" s="2">
        <f t="shared" si="0"/>
        <v>315</v>
      </c>
      <c r="C8" s="2">
        <f t="shared" si="1"/>
        <v>169</v>
      </c>
      <c r="D8" s="2">
        <f t="shared" si="2"/>
        <v>146</v>
      </c>
      <c r="E8" s="2">
        <v>124</v>
      </c>
      <c r="F8" s="2">
        <v>102</v>
      </c>
      <c r="G8" s="2">
        <v>45</v>
      </c>
      <c r="H8" s="2">
        <v>44</v>
      </c>
      <c r="I8" s="2">
        <v>0</v>
      </c>
      <c r="J8" s="2">
        <v>0</v>
      </c>
    </row>
    <row r="9" spans="1:10">
      <c r="A9" s="2" t="s">
        <v>8</v>
      </c>
      <c r="B9" s="2">
        <f t="shared" si="0"/>
        <v>0</v>
      </c>
      <c r="C9" s="2">
        <f t="shared" si="1"/>
        <v>0</v>
      </c>
      <c r="D9" s="2">
        <f t="shared" si="2"/>
        <v>0</v>
      </c>
      <c r="E9" s="2"/>
      <c r="F9" s="2"/>
      <c r="G9" s="2"/>
      <c r="H9" s="2"/>
      <c r="I9" s="2"/>
      <c r="J9" s="2"/>
    </row>
    <row r="10" spans="1:10">
      <c r="A10" s="2" t="s">
        <v>9</v>
      </c>
      <c r="B10" s="2">
        <f t="shared" si="0"/>
        <v>0</v>
      </c>
      <c r="C10" s="2">
        <f t="shared" si="1"/>
        <v>0</v>
      </c>
      <c r="D10" s="2">
        <f t="shared" si="2"/>
        <v>0</v>
      </c>
      <c r="E10" s="2"/>
      <c r="F10" s="2"/>
      <c r="G10" s="2"/>
      <c r="H10" s="2"/>
      <c r="I10" s="2"/>
      <c r="J10" s="2"/>
    </row>
    <row r="11" spans="1:10">
      <c r="A11" s="2" t="s">
        <v>10</v>
      </c>
      <c r="B11" s="2">
        <f t="shared" si="0"/>
        <v>600</v>
      </c>
      <c r="C11" s="2">
        <f t="shared" si="1"/>
        <v>177</v>
      </c>
      <c r="D11" s="2">
        <f t="shared" si="2"/>
        <v>423</v>
      </c>
      <c r="E11" s="2">
        <v>149</v>
      </c>
      <c r="F11" s="2">
        <v>343</v>
      </c>
      <c r="G11" s="2">
        <v>28</v>
      </c>
      <c r="H11" s="2">
        <v>80</v>
      </c>
      <c r="I11" s="2">
        <v>0</v>
      </c>
      <c r="J11" s="2">
        <v>0</v>
      </c>
    </row>
    <row r="12" spans="1:10">
      <c r="A12" s="2" t="s">
        <v>11</v>
      </c>
      <c r="B12" s="2">
        <f t="shared" si="0"/>
        <v>323</v>
      </c>
      <c r="C12" s="2">
        <f t="shared" si="1"/>
        <v>248</v>
      </c>
      <c r="D12" s="2">
        <f t="shared" si="2"/>
        <v>75</v>
      </c>
      <c r="E12" s="2">
        <v>187</v>
      </c>
      <c r="F12" s="2">
        <v>53</v>
      </c>
      <c r="G12" s="2">
        <v>61</v>
      </c>
      <c r="H12" s="2">
        <v>22</v>
      </c>
      <c r="I12" s="2">
        <v>0</v>
      </c>
      <c r="J12" s="2">
        <v>0</v>
      </c>
    </row>
    <row r="13" spans="1:10">
      <c r="A13" s="2" t="s">
        <v>12</v>
      </c>
      <c r="B13" s="2">
        <f t="shared" si="0"/>
        <v>0</v>
      </c>
      <c r="C13" s="2">
        <f t="shared" si="1"/>
        <v>0</v>
      </c>
      <c r="D13" s="2">
        <f t="shared" si="2"/>
        <v>0</v>
      </c>
      <c r="E13" s="2"/>
      <c r="F13" s="2"/>
      <c r="G13" s="2"/>
      <c r="H13" s="2"/>
      <c r="I13" s="2"/>
      <c r="J13" s="2"/>
    </row>
    <row r="14" spans="1:10">
      <c r="A14" s="2" t="s">
        <v>13</v>
      </c>
      <c r="B14" s="2">
        <f t="shared" si="0"/>
        <v>0</v>
      </c>
      <c r="C14" s="2">
        <f t="shared" si="1"/>
        <v>0</v>
      </c>
      <c r="D14" s="2">
        <f t="shared" si="2"/>
        <v>0</v>
      </c>
      <c r="E14" s="2"/>
      <c r="F14" s="2"/>
      <c r="G14" s="2"/>
      <c r="H14" s="2"/>
      <c r="I14" s="2"/>
      <c r="J14" s="2"/>
    </row>
    <row r="15" spans="1:10">
      <c r="A15" s="2" t="s">
        <v>97</v>
      </c>
      <c r="B15" s="2">
        <f t="shared" si="0"/>
        <v>81</v>
      </c>
      <c r="C15" s="2">
        <f t="shared" si="1"/>
        <v>67</v>
      </c>
      <c r="D15" s="2">
        <f t="shared" si="2"/>
        <v>14</v>
      </c>
      <c r="E15" s="2">
        <v>62</v>
      </c>
      <c r="F15" s="2">
        <v>14</v>
      </c>
      <c r="G15" s="2">
        <v>5</v>
      </c>
      <c r="H15" s="2">
        <v>0</v>
      </c>
      <c r="I15" s="2">
        <v>0</v>
      </c>
      <c r="J15" s="2">
        <v>0</v>
      </c>
    </row>
    <row r="16" spans="1:10">
      <c r="A16" s="2" t="s">
        <v>98</v>
      </c>
      <c r="B16" s="2">
        <f t="shared" si="0"/>
        <v>148</v>
      </c>
      <c r="C16" s="2">
        <f t="shared" si="1"/>
        <v>50</v>
      </c>
      <c r="D16" s="2">
        <f t="shared" si="2"/>
        <v>98</v>
      </c>
      <c r="E16" s="2">
        <v>42</v>
      </c>
      <c r="F16" s="2">
        <v>83</v>
      </c>
      <c r="G16" s="2">
        <v>8</v>
      </c>
      <c r="H16" s="2">
        <v>15</v>
      </c>
      <c r="I16" s="2">
        <v>0</v>
      </c>
      <c r="J16" s="2">
        <v>0</v>
      </c>
    </row>
    <row r="17" spans="1:10">
      <c r="A17" s="2" t="s">
        <v>100</v>
      </c>
      <c r="B17" s="2">
        <f t="shared" si="0"/>
        <v>136</v>
      </c>
      <c r="C17" s="2">
        <f t="shared" si="1"/>
        <v>48</v>
      </c>
      <c r="D17" s="2">
        <f t="shared" si="2"/>
        <v>88</v>
      </c>
      <c r="E17" s="2">
        <v>35</v>
      </c>
      <c r="F17" s="2">
        <v>83</v>
      </c>
      <c r="G17" s="2">
        <v>13</v>
      </c>
      <c r="H17" s="2">
        <v>5</v>
      </c>
      <c r="I17" s="2">
        <v>0</v>
      </c>
      <c r="J17" s="2">
        <v>0</v>
      </c>
    </row>
    <row r="18" spans="1:10">
      <c r="A18" s="2" t="s">
        <v>101</v>
      </c>
      <c r="B18" s="2">
        <f t="shared" si="0"/>
        <v>122</v>
      </c>
      <c r="C18" s="2">
        <f t="shared" si="1"/>
        <v>74</v>
      </c>
      <c r="D18" s="2">
        <f t="shared" si="2"/>
        <v>48</v>
      </c>
      <c r="E18" s="2">
        <v>74</v>
      </c>
      <c r="F18" s="2">
        <v>48</v>
      </c>
      <c r="G18" s="2">
        <v>0</v>
      </c>
      <c r="H18" s="2">
        <v>0</v>
      </c>
      <c r="I18" s="2">
        <v>0</v>
      </c>
      <c r="J18" s="2">
        <v>0</v>
      </c>
    </row>
    <row r="19" spans="1:10">
      <c r="A19" s="2" t="s">
        <v>17</v>
      </c>
      <c r="B19" s="2">
        <f t="shared" si="0"/>
        <v>0</v>
      </c>
      <c r="C19" s="2">
        <f t="shared" si="1"/>
        <v>0</v>
      </c>
      <c r="D19" s="2">
        <f t="shared" si="2"/>
        <v>0</v>
      </c>
      <c r="E19" s="2"/>
      <c r="F19" s="2"/>
      <c r="G19" s="2"/>
      <c r="H19" s="2"/>
      <c r="I19" s="2"/>
      <c r="J19" s="2"/>
    </row>
    <row r="20" spans="1:10">
      <c r="A20" s="2" t="s">
        <v>18</v>
      </c>
      <c r="B20" s="2">
        <f t="shared" si="0"/>
        <v>0</v>
      </c>
      <c r="C20" s="2">
        <f t="shared" si="1"/>
        <v>0</v>
      </c>
      <c r="D20" s="2">
        <f t="shared" si="2"/>
        <v>0</v>
      </c>
      <c r="E20" s="2"/>
      <c r="F20" s="2"/>
      <c r="G20" s="2"/>
      <c r="H20" s="2"/>
      <c r="I20" s="2"/>
      <c r="J20" s="2"/>
    </row>
    <row r="21" spans="1:10">
      <c r="A21" s="2" t="s">
        <v>19</v>
      </c>
      <c r="B21" s="2">
        <f t="shared" si="0"/>
        <v>0</v>
      </c>
      <c r="C21" s="2">
        <f t="shared" si="1"/>
        <v>0</v>
      </c>
      <c r="D21" s="2">
        <f t="shared" si="2"/>
        <v>0</v>
      </c>
      <c r="E21" s="2"/>
      <c r="F21" s="2"/>
      <c r="G21" s="2"/>
      <c r="H21" s="2"/>
      <c r="I21" s="2"/>
      <c r="J21" s="2"/>
    </row>
    <row r="22" spans="1:10">
      <c r="A22" s="2" t="s">
        <v>20</v>
      </c>
      <c r="B22" s="2">
        <f t="shared" si="0"/>
        <v>0</v>
      </c>
      <c r="C22" s="2">
        <f t="shared" si="1"/>
        <v>0</v>
      </c>
      <c r="D22" s="2">
        <f t="shared" si="2"/>
        <v>0</v>
      </c>
      <c r="E22" s="2"/>
      <c r="F22" s="2"/>
      <c r="G22" s="2"/>
      <c r="H22" s="2"/>
      <c r="I22" s="2"/>
      <c r="J22" s="2"/>
    </row>
    <row r="23" spans="1:10">
      <c r="A23" s="2" t="s">
        <v>21</v>
      </c>
      <c r="B23" s="2">
        <f t="shared" si="0"/>
        <v>0</v>
      </c>
      <c r="C23" s="2">
        <f t="shared" si="1"/>
        <v>0</v>
      </c>
      <c r="D23" s="2">
        <f t="shared" si="2"/>
        <v>0</v>
      </c>
      <c r="E23" s="2"/>
      <c r="F23" s="2"/>
      <c r="G23" s="2"/>
      <c r="H23" s="2"/>
      <c r="I23" s="2"/>
      <c r="J23" s="2"/>
    </row>
    <row r="24" spans="1:10">
      <c r="A24" s="2" t="s">
        <v>22</v>
      </c>
      <c r="B24" s="2">
        <f t="shared" si="0"/>
        <v>0</v>
      </c>
      <c r="C24" s="2">
        <f t="shared" si="1"/>
        <v>0</v>
      </c>
      <c r="D24" s="2">
        <f t="shared" si="2"/>
        <v>0</v>
      </c>
      <c r="E24" s="2"/>
      <c r="F24" s="2"/>
      <c r="G24" s="2"/>
      <c r="H24" s="2"/>
      <c r="I24" s="2"/>
      <c r="J24" s="2"/>
    </row>
    <row r="25" spans="1:10">
      <c r="A25" s="2" t="s">
        <v>23</v>
      </c>
      <c r="B25" s="2">
        <f t="shared" si="0"/>
        <v>0</v>
      </c>
      <c r="C25" s="2">
        <f t="shared" si="1"/>
        <v>0</v>
      </c>
      <c r="D25" s="2">
        <f t="shared" si="2"/>
        <v>0</v>
      </c>
      <c r="E25" s="2"/>
      <c r="F25" s="2"/>
      <c r="G25" s="2"/>
      <c r="H25" s="2"/>
      <c r="I25" s="2"/>
      <c r="J25" s="2"/>
    </row>
    <row r="26" spans="1:10">
      <c r="A26" s="2" t="s">
        <v>24</v>
      </c>
      <c r="B26" s="2">
        <f t="shared" si="0"/>
        <v>0</v>
      </c>
      <c r="C26" s="2">
        <f t="shared" si="1"/>
        <v>0</v>
      </c>
      <c r="D26" s="2">
        <f t="shared" si="2"/>
        <v>0</v>
      </c>
      <c r="E26" s="2"/>
      <c r="F26" s="2"/>
      <c r="G26" s="2"/>
      <c r="H26" s="2"/>
      <c r="I26" s="2"/>
      <c r="J26" s="2"/>
    </row>
    <row r="27" spans="1:10">
      <c r="A27" s="2" t="s">
        <v>25</v>
      </c>
      <c r="B27" s="2">
        <f t="shared" si="0"/>
        <v>0</v>
      </c>
      <c r="C27" s="2">
        <f t="shared" si="1"/>
        <v>0</v>
      </c>
      <c r="D27" s="2">
        <f t="shared" si="2"/>
        <v>0</v>
      </c>
      <c r="E27" s="2"/>
      <c r="F27" s="2"/>
      <c r="G27" s="2"/>
      <c r="H27" s="2"/>
      <c r="I27" s="2"/>
      <c r="J27" s="2"/>
    </row>
    <row r="28" spans="1:10">
      <c r="A28" s="2" t="s">
        <v>26</v>
      </c>
      <c r="B28" s="2">
        <f t="shared" si="0"/>
        <v>0</v>
      </c>
      <c r="C28" s="2">
        <f t="shared" si="1"/>
        <v>0</v>
      </c>
      <c r="D28" s="2">
        <f t="shared" si="2"/>
        <v>0</v>
      </c>
      <c r="E28" s="2"/>
      <c r="F28" s="2"/>
      <c r="G28" s="2"/>
      <c r="H28" s="2"/>
      <c r="I28" s="2"/>
      <c r="J28" s="2"/>
    </row>
    <row r="29" spans="1:10">
      <c r="A29" s="2" t="s">
        <v>27</v>
      </c>
      <c r="B29" s="2">
        <f t="shared" si="0"/>
        <v>0</v>
      </c>
      <c r="C29" s="2">
        <f t="shared" si="1"/>
        <v>0</v>
      </c>
      <c r="D29" s="2">
        <f t="shared" si="2"/>
        <v>0</v>
      </c>
      <c r="E29" s="2"/>
      <c r="F29" s="2"/>
      <c r="G29" s="2"/>
      <c r="H29" s="2"/>
      <c r="I29" s="2"/>
      <c r="J29" s="2"/>
    </row>
    <row r="30" spans="1:10">
      <c r="A30" s="2" t="s">
        <v>29</v>
      </c>
      <c r="B30" s="2">
        <f t="shared" si="0"/>
        <v>0</v>
      </c>
      <c r="C30" s="2">
        <f t="shared" si="1"/>
        <v>0</v>
      </c>
      <c r="D30" s="2">
        <f t="shared" si="2"/>
        <v>0</v>
      </c>
      <c r="E30" s="2"/>
      <c r="F30" s="2"/>
      <c r="G30" s="2"/>
      <c r="H30" s="2"/>
      <c r="I30" s="2"/>
      <c r="J30" s="2"/>
    </row>
    <row r="31" spans="1:10">
      <c r="A31" s="2" t="s">
        <v>29</v>
      </c>
      <c r="B31" s="2">
        <f t="shared" si="0"/>
        <v>0</v>
      </c>
      <c r="C31" s="2">
        <f t="shared" si="1"/>
        <v>0</v>
      </c>
      <c r="D31" s="2">
        <f t="shared" si="2"/>
        <v>0</v>
      </c>
      <c r="E31" s="2"/>
      <c r="F31" s="2"/>
      <c r="G31" s="2"/>
      <c r="H31" s="2"/>
      <c r="I31" s="2"/>
      <c r="J31" s="2"/>
    </row>
    <row r="32" spans="1:10">
      <c r="A32" s="2" t="s">
        <v>29</v>
      </c>
      <c r="B32" s="2">
        <f t="shared" si="0"/>
        <v>0</v>
      </c>
      <c r="C32" s="2">
        <f t="shared" si="1"/>
        <v>0</v>
      </c>
      <c r="D32" s="2">
        <f t="shared" si="2"/>
        <v>0</v>
      </c>
      <c r="E32" s="2"/>
      <c r="F32" s="2"/>
      <c r="G32" s="2"/>
      <c r="H32" s="2"/>
      <c r="I32" s="2"/>
      <c r="J32" s="2"/>
    </row>
    <row r="33" spans="1:10">
      <c r="A33" s="2" t="s">
        <v>29</v>
      </c>
      <c r="B33" s="2">
        <f t="shared" si="0"/>
        <v>0</v>
      </c>
      <c r="C33" s="2">
        <f t="shared" si="1"/>
        <v>0</v>
      </c>
      <c r="D33" s="2">
        <f t="shared" si="2"/>
        <v>0</v>
      </c>
      <c r="E33" s="2"/>
      <c r="F33" s="2"/>
      <c r="G33" s="2"/>
      <c r="H33" s="2"/>
      <c r="I33" s="2"/>
      <c r="J33" s="2"/>
    </row>
    <row r="34" spans="1:10">
      <c r="A34" s="2" t="s">
        <v>30</v>
      </c>
      <c r="B34" s="2">
        <f t="shared" si="0"/>
        <v>0</v>
      </c>
      <c r="C34" s="2">
        <f t="shared" si="1"/>
        <v>0</v>
      </c>
      <c r="D34" s="2">
        <f t="shared" si="2"/>
        <v>0</v>
      </c>
      <c r="E34" s="2"/>
      <c r="F34" s="2"/>
      <c r="G34" s="2"/>
      <c r="H34" s="2"/>
      <c r="I34" s="2"/>
      <c r="J34" s="2"/>
    </row>
    <row r="35" spans="1:10">
      <c r="A35" s="2" t="s">
        <v>31</v>
      </c>
      <c r="B35" s="2">
        <f t="shared" si="0"/>
        <v>0</v>
      </c>
      <c r="C35" s="2">
        <f t="shared" si="1"/>
        <v>0</v>
      </c>
      <c r="D35" s="2">
        <f t="shared" si="2"/>
        <v>0</v>
      </c>
      <c r="E35" s="2"/>
      <c r="F35" s="2"/>
      <c r="G35" s="2"/>
      <c r="H35" s="2"/>
      <c r="I35" s="2"/>
      <c r="J35" s="2"/>
    </row>
    <row r="36" spans="1:10">
      <c r="A36" s="2" t="s">
        <v>31</v>
      </c>
      <c r="B36" s="2">
        <f t="shared" si="0"/>
        <v>0</v>
      </c>
      <c r="C36" s="2">
        <f t="shared" si="1"/>
        <v>0</v>
      </c>
      <c r="D36" s="2">
        <f t="shared" si="2"/>
        <v>0</v>
      </c>
      <c r="E36" s="2"/>
      <c r="F36" s="2"/>
      <c r="G36" s="2"/>
      <c r="H36" s="2"/>
      <c r="I36" s="2"/>
      <c r="J36" s="2"/>
    </row>
    <row r="37" spans="1:10">
      <c r="A37" s="2" t="s">
        <v>31</v>
      </c>
      <c r="B37" s="2">
        <f t="shared" si="0"/>
        <v>0</v>
      </c>
      <c r="C37" s="2">
        <f t="shared" si="1"/>
        <v>0</v>
      </c>
      <c r="D37" s="2">
        <f t="shared" si="2"/>
        <v>0</v>
      </c>
      <c r="E37" s="2"/>
      <c r="F37" s="2"/>
      <c r="G37" s="2"/>
      <c r="H37" s="2"/>
      <c r="I37" s="2"/>
      <c r="J37" s="2"/>
    </row>
    <row r="38" spans="1:10">
      <c r="A38" s="2" t="s">
        <v>32</v>
      </c>
      <c r="B38" s="2">
        <f t="shared" si="0"/>
        <v>0</v>
      </c>
      <c r="C38" s="2">
        <f t="shared" si="1"/>
        <v>0</v>
      </c>
      <c r="D38" s="2">
        <f t="shared" si="2"/>
        <v>0</v>
      </c>
      <c r="E38" s="2"/>
      <c r="F38" s="2"/>
      <c r="G38" s="2"/>
      <c r="H38" s="2"/>
      <c r="I38" s="2"/>
      <c r="J38" s="2"/>
    </row>
    <row r="39" spans="1:10">
      <c r="B39" s="13">
        <v>2712</v>
      </c>
      <c r="C39" s="13">
        <v>1373</v>
      </c>
      <c r="D39" s="13">
        <v>1339</v>
      </c>
      <c r="E39" s="13">
        <v>1099</v>
      </c>
      <c r="F39" s="13">
        <v>1111</v>
      </c>
      <c r="G39" s="13">
        <v>274</v>
      </c>
      <c r="H39" s="13">
        <v>228</v>
      </c>
      <c r="I39" s="13">
        <v>0</v>
      </c>
      <c r="J39" s="13">
        <v>0</v>
      </c>
    </row>
  </sheetData>
  <mergeCells count="7">
    <mergeCell ref="A1:J1"/>
    <mergeCell ref="A3:A4"/>
    <mergeCell ref="C3:D3"/>
    <mergeCell ref="E3:F3"/>
    <mergeCell ref="G3:H3"/>
    <mergeCell ref="I3:J3"/>
    <mergeCell ref="B3:B4"/>
  </mergeCells>
  <dataValidations count="1">
    <dataValidation allowBlank="1" showInputMessage="1" showErrorMessage="1" sqref="I3 G3 A3:C3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topLeftCell="A10" workbookViewId="0">
      <selection activeCell="A5" sqref="A5:J38"/>
    </sheetView>
  </sheetViews>
  <sheetFormatPr baseColWidth="10" defaultRowHeight="15"/>
  <cols>
    <col min="1" max="1" width="59.5703125" bestFit="1" customWidth="1"/>
    <col min="2" max="2" width="21.28515625" customWidth="1"/>
    <col min="3" max="4" width="10.5703125" customWidth="1"/>
    <col min="5" max="10" width="10.140625" customWidth="1"/>
  </cols>
  <sheetData>
    <row r="1" spans="1:10" ht="18.7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customHeight="1">
      <c r="C2" s="1"/>
    </row>
    <row r="3" spans="1:10" ht="45.75" customHeight="1">
      <c r="A3" s="34" t="s">
        <v>16</v>
      </c>
      <c r="B3" s="34" t="s">
        <v>35</v>
      </c>
      <c r="C3" s="27" t="s">
        <v>15</v>
      </c>
      <c r="D3" s="32"/>
      <c r="E3" s="29" t="s">
        <v>14</v>
      </c>
      <c r="F3" s="30"/>
      <c r="G3" s="27" t="s">
        <v>0</v>
      </c>
      <c r="H3" s="31"/>
      <c r="I3" s="27" t="s">
        <v>1</v>
      </c>
      <c r="J3" s="32"/>
    </row>
    <row r="4" spans="1:10" ht="21.75" customHeight="1">
      <c r="A4" s="35"/>
      <c r="B4" s="35"/>
      <c r="C4" s="3" t="s">
        <v>2</v>
      </c>
      <c r="D4" s="3" t="s">
        <v>3</v>
      </c>
      <c r="E4" s="3" t="s">
        <v>2</v>
      </c>
      <c r="F4" s="3" t="s">
        <v>3</v>
      </c>
      <c r="G4" s="3" t="s">
        <v>2</v>
      </c>
      <c r="H4" s="3" t="s">
        <v>3</v>
      </c>
      <c r="I4" s="3" t="s">
        <v>2</v>
      </c>
      <c r="J4" s="3" t="s">
        <v>3</v>
      </c>
    </row>
    <row r="5" spans="1:10">
      <c r="A5" s="2" t="s">
        <v>5</v>
      </c>
      <c r="B5" s="2">
        <f>SUM(C5:D5)</f>
        <v>172</v>
      </c>
      <c r="C5" s="2">
        <v>120</v>
      </c>
      <c r="D5" s="2">
        <v>52</v>
      </c>
      <c r="E5" s="2">
        <v>120</v>
      </c>
      <c r="F5" s="2">
        <v>52</v>
      </c>
      <c r="G5" s="2">
        <v>0</v>
      </c>
      <c r="H5" s="2">
        <v>0</v>
      </c>
      <c r="I5" s="2">
        <v>0</v>
      </c>
      <c r="J5" s="2">
        <v>0</v>
      </c>
    </row>
    <row r="6" spans="1:10">
      <c r="A6" s="2" t="s">
        <v>6</v>
      </c>
      <c r="B6" s="2">
        <f t="shared" ref="B6:B38" si="0">SUM(C6:D6)</f>
        <v>215</v>
      </c>
      <c r="C6" s="2">
        <v>135</v>
      </c>
      <c r="D6" s="2">
        <v>80</v>
      </c>
      <c r="E6" s="2">
        <v>122</v>
      </c>
      <c r="F6" s="2">
        <v>76</v>
      </c>
      <c r="G6" s="2">
        <v>13</v>
      </c>
      <c r="H6" s="2">
        <v>4</v>
      </c>
      <c r="I6" s="2">
        <v>0</v>
      </c>
      <c r="J6" s="2">
        <v>0</v>
      </c>
    </row>
    <row r="7" spans="1:10">
      <c r="A7" s="2" t="s">
        <v>7</v>
      </c>
      <c r="B7" s="2">
        <f t="shared" si="0"/>
        <v>89</v>
      </c>
      <c r="C7" s="2">
        <v>34</v>
      </c>
      <c r="D7" s="2">
        <v>55</v>
      </c>
      <c r="E7" s="2">
        <v>34</v>
      </c>
      <c r="F7" s="2">
        <v>55</v>
      </c>
      <c r="G7" s="2">
        <v>0</v>
      </c>
      <c r="H7" s="2">
        <v>0</v>
      </c>
      <c r="I7" s="2">
        <v>0</v>
      </c>
      <c r="J7" s="2">
        <v>0</v>
      </c>
    </row>
    <row r="8" spans="1:10">
      <c r="A8" s="2" t="s">
        <v>8</v>
      </c>
      <c r="B8" s="2">
        <f t="shared" si="0"/>
        <v>417</v>
      </c>
      <c r="C8" s="2">
        <v>254</v>
      </c>
      <c r="D8" s="2">
        <v>163</v>
      </c>
      <c r="E8" s="2">
        <v>254</v>
      </c>
      <c r="F8" s="2">
        <v>163</v>
      </c>
      <c r="G8" s="2">
        <v>0</v>
      </c>
      <c r="H8" s="2">
        <v>0</v>
      </c>
      <c r="I8" s="2">
        <v>0</v>
      </c>
      <c r="J8" s="2">
        <v>0</v>
      </c>
    </row>
    <row r="9" spans="1:10">
      <c r="A9" s="2" t="s">
        <v>9</v>
      </c>
      <c r="B9" s="2">
        <f t="shared" si="0"/>
        <v>0</v>
      </c>
      <c r="C9" s="2">
        <f t="shared" ref="C9:D38" si="1">SUM(E9+G9+I9)</f>
        <v>0</v>
      </c>
      <c r="D9" s="2">
        <f t="shared" si="1"/>
        <v>0</v>
      </c>
      <c r="E9" s="2"/>
      <c r="F9" s="2"/>
      <c r="G9" s="2"/>
      <c r="H9" s="2"/>
      <c r="I9" s="2"/>
      <c r="J9" s="2"/>
    </row>
    <row r="10" spans="1:10">
      <c r="A10" s="2" t="s">
        <v>10</v>
      </c>
      <c r="B10" s="2">
        <f t="shared" si="0"/>
        <v>269</v>
      </c>
      <c r="C10" s="2">
        <v>132</v>
      </c>
      <c r="D10" s="2">
        <v>137</v>
      </c>
      <c r="E10" s="2">
        <v>107</v>
      </c>
      <c r="F10" s="2">
        <v>122</v>
      </c>
      <c r="G10" s="2">
        <v>25</v>
      </c>
      <c r="H10" s="2">
        <v>15</v>
      </c>
      <c r="I10" s="2">
        <v>0</v>
      </c>
      <c r="J10" s="2">
        <v>0</v>
      </c>
    </row>
    <row r="11" spans="1:10">
      <c r="A11" s="2" t="s">
        <v>11</v>
      </c>
      <c r="B11" s="2">
        <f t="shared" si="0"/>
        <v>234</v>
      </c>
      <c r="C11" s="2">
        <v>214</v>
      </c>
      <c r="D11" s="2">
        <v>20</v>
      </c>
      <c r="E11" s="2">
        <v>214</v>
      </c>
      <c r="F11" s="2">
        <v>20</v>
      </c>
      <c r="G11" s="2">
        <v>0</v>
      </c>
      <c r="H11" s="2">
        <v>0</v>
      </c>
      <c r="I11" s="2">
        <v>0</v>
      </c>
      <c r="J11" s="2">
        <v>0</v>
      </c>
    </row>
    <row r="12" spans="1:10">
      <c r="A12" s="2" t="s">
        <v>12</v>
      </c>
      <c r="B12" s="2">
        <f t="shared" si="0"/>
        <v>90</v>
      </c>
      <c r="C12" s="2">
        <v>46</v>
      </c>
      <c r="D12" s="2">
        <v>44</v>
      </c>
      <c r="E12" s="2">
        <v>46</v>
      </c>
      <c r="F12" s="2">
        <v>44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2" t="s">
        <v>13</v>
      </c>
      <c r="B13" s="2">
        <f t="shared" si="0"/>
        <v>0</v>
      </c>
      <c r="C13" s="2">
        <f t="shared" si="1"/>
        <v>0</v>
      </c>
      <c r="D13" s="2">
        <f t="shared" si="1"/>
        <v>0</v>
      </c>
      <c r="E13" s="2"/>
      <c r="F13" s="2"/>
      <c r="G13" s="2"/>
      <c r="H13" s="2"/>
      <c r="I13" s="2"/>
      <c r="J13" s="2"/>
    </row>
    <row r="14" spans="1:10">
      <c r="A14" s="2" t="s">
        <v>48</v>
      </c>
      <c r="B14" s="2">
        <f t="shared" si="0"/>
        <v>340</v>
      </c>
      <c r="C14" s="2">
        <v>150</v>
      </c>
      <c r="D14" s="2">
        <v>190</v>
      </c>
      <c r="E14" s="2">
        <v>150</v>
      </c>
      <c r="F14" s="2">
        <v>190</v>
      </c>
      <c r="G14" s="2">
        <v>0</v>
      </c>
      <c r="H14" s="2">
        <v>0</v>
      </c>
      <c r="I14" s="2">
        <v>0</v>
      </c>
      <c r="J14" s="2">
        <v>0</v>
      </c>
    </row>
    <row r="15" spans="1:10">
      <c r="A15" s="2" t="s">
        <v>17</v>
      </c>
      <c r="B15" s="2">
        <f t="shared" si="0"/>
        <v>0</v>
      </c>
      <c r="C15" s="2">
        <f t="shared" si="1"/>
        <v>0</v>
      </c>
      <c r="D15" s="2">
        <f t="shared" si="1"/>
        <v>0</v>
      </c>
      <c r="E15" s="2"/>
      <c r="F15" s="2"/>
      <c r="G15" s="2"/>
      <c r="H15" s="2"/>
      <c r="I15" s="2"/>
      <c r="J15" s="2"/>
    </row>
    <row r="16" spans="1:10">
      <c r="A16" s="2" t="s">
        <v>18</v>
      </c>
      <c r="B16" s="2">
        <f t="shared" si="0"/>
        <v>0</v>
      </c>
      <c r="C16" s="2">
        <f t="shared" si="1"/>
        <v>0</v>
      </c>
      <c r="D16" s="2">
        <f t="shared" si="1"/>
        <v>0</v>
      </c>
      <c r="E16" s="2"/>
      <c r="F16" s="2"/>
      <c r="G16" s="2"/>
      <c r="H16" s="2"/>
      <c r="I16" s="2"/>
      <c r="J16" s="2"/>
    </row>
    <row r="17" spans="1:10">
      <c r="A17" s="2" t="s">
        <v>19</v>
      </c>
      <c r="B17" s="2">
        <f t="shared" si="0"/>
        <v>0</v>
      </c>
      <c r="C17" s="2">
        <f t="shared" si="1"/>
        <v>0</v>
      </c>
      <c r="D17" s="2">
        <f t="shared" si="1"/>
        <v>0</v>
      </c>
      <c r="E17" s="2"/>
      <c r="F17" s="2"/>
      <c r="G17" s="2"/>
      <c r="H17" s="2"/>
      <c r="I17" s="2"/>
      <c r="J17" s="2"/>
    </row>
    <row r="18" spans="1:10">
      <c r="A18" s="2" t="s">
        <v>20</v>
      </c>
      <c r="B18" s="2">
        <f t="shared" si="0"/>
        <v>0</v>
      </c>
      <c r="C18" s="2">
        <f t="shared" si="1"/>
        <v>0</v>
      </c>
      <c r="D18" s="2">
        <f t="shared" si="1"/>
        <v>0</v>
      </c>
      <c r="E18" s="2"/>
      <c r="F18" s="2"/>
      <c r="G18" s="2"/>
      <c r="H18" s="2"/>
      <c r="I18" s="2"/>
      <c r="J18" s="2"/>
    </row>
    <row r="19" spans="1:10">
      <c r="A19" s="2" t="s">
        <v>21</v>
      </c>
      <c r="B19" s="2">
        <f t="shared" si="0"/>
        <v>0</v>
      </c>
      <c r="C19" s="2">
        <f t="shared" si="1"/>
        <v>0</v>
      </c>
      <c r="D19" s="2">
        <f t="shared" si="1"/>
        <v>0</v>
      </c>
      <c r="E19" s="2"/>
      <c r="F19" s="2"/>
      <c r="G19" s="2"/>
      <c r="H19" s="2"/>
      <c r="I19" s="2"/>
      <c r="J19" s="2"/>
    </row>
    <row r="20" spans="1:10">
      <c r="A20" s="2" t="s">
        <v>22</v>
      </c>
      <c r="B20" s="2">
        <f t="shared" si="0"/>
        <v>0</v>
      </c>
      <c r="C20" s="2">
        <f t="shared" si="1"/>
        <v>0</v>
      </c>
      <c r="D20" s="2">
        <f t="shared" si="1"/>
        <v>0</v>
      </c>
      <c r="E20" s="2"/>
      <c r="F20" s="2"/>
      <c r="G20" s="2"/>
      <c r="H20" s="2"/>
      <c r="I20" s="2"/>
      <c r="J20" s="2"/>
    </row>
    <row r="21" spans="1:10">
      <c r="A21" s="2" t="s">
        <v>23</v>
      </c>
      <c r="B21" s="2">
        <f t="shared" si="0"/>
        <v>0</v>
      </c>
      <c r="C21" s="2">
        <f t="shared" si="1"/>
        <v>0</v>
      </c>
      <c r="D21" s="2">
        <f t="shared" si="1"/>
        <v>0</v>
      </c>
      <c r="E21" s="2"/>
      <c r="F21" s="2"/>
      <c r="G21" s="2"/>
      <c r="H21" s="2"/>
      <c r="I21" s="2"/>
      <c r="J21" s="2"/>
    </row>
    <row r="22" spans="1:10">
      <c r="A22" s="2" t="s">
        <v>24</v>
      </c>
      <c r="B22" s="2">
        <f t="shared" si="0"/>
        <v>0</v>
      </c>
      <c r="C22" s="2">
        <f t="shared" si="1"/>
        <v>0</v>
      </c>
      <c r="D22" s="2">
        <f t="shared" si="1"/>
        <v>0</v>
      </c>
      <c r="E22" s="2"/>
      <c r="F22" s="2"/>
      <c r="G22" s="2"/>
      <c r="H22" s="2"/>
      <c r="I22" s="2"/>
      <c r="J22" s="2"/>
    </row>
    <row r="23" spans="1:10">
      <c r="A23" s="2" t="s">
        <v>25</v>
      </c>
      <c r="B23" s="2">
        <f t="shared" si="0"/>
        <v>0</v>
      </c>
      <c r="C23" s="2">
        <f t="shared" si="1"/>
        <v>0</v>
      </c>
      <c r="D23" s="2">
        <f t="shared" si="1"/>
        <v>0</v>
      </c>
      <c r="E23" s="2"/>
      <c r="F23" s="2"/>
      <c r="G23" s="2"/>
      <c r="H23" s="2"/>
      <c r="I23" s="2"/>
      <c r="J23" s="2"/>
    </row>
    <row r="24" spans="1:10">
      <c r="A24" s="2" t="s">
        <v>49</v>
      </c>
      <c r="B24" s="2">
        <f t="shared" si="0"/>
        <v>82</v>
      </c>
      <c r="C24" s="2">
        <v>44</v>
      </c>
      <c r="D24" s="2">
        <v>38</v>
      </c>
      <c r="E24" s="2">
        <v>0</v>
      </c>
      <c r="F24" s="2">
        <v>0</v>
      </c>
      <c r="G24" s="2">
        <v>44</v>
      </c>
      <c r="H24" s="2">
        <v>38</v>
      </c>
      <c r="I24" s="2">
        <v>0</v>
      </c>
      <c r="J24" s="2">
        <v>0</v>
      </c>
    </row>
    <row r="25" spans="1:10">
      <c r="A25" s="2" t="s">
        <v>26</v>
      </c>
      <c r="B25" s="2">
        <f t="shared" si="0"/>
        <v>0</v>
      </c>
      <c r="C25" s="2">
        <f t="shared" si="1"/>
        <v>0</v>
      </c>
      <c r="D25" s="2">
        <f t="shared" si="1"/>
        <v>0</v>
      </c>
      <c r="E25" s="2"/>
      <c r="F25" s="2"/>
      <c r="G25" s="2"/>
      <c r="H25" s="2"/>
      <c r="I25" s="2"/>
      <c r="J25" s="2"/>
    </row>
    <row r="26" spans="1:10">
      <c r="A26" s="2" t="s">
        <v>27</v>
      </c>
      <c r="B26" s="2">
        <f t="shared" si="0"/>
        <v>0</v>
      </c>
      <c r="C26" s="2">
        <f t="shared" si="1"/>
        <v>0</v>
      </c>
      <c r="D26" s="2">
        <f t="shared" si="1"/>
        <v>0</v>
      </c>
      <c r="E26" s="2"/>
      <c r="F26" s="2"/>
      <c r="G26" s="2"/>
      <c r="H26" s="2"/>
      <c r="I26" s="2"/>
      <c r="J26" s="2"/>
    </row>
    <row r="27" spans="1:10">
      <c r="A27" s="2" t="s">
        <v>50</v>
      </c>
      <c r="B27" s="2">
        <f t="shared" si="0"/>
        <v>0</v>
      </c>
      <c r="C27" s="2">
        <f t="shared" si="1"/>
        <v>0</v>
      </c>
      <c r="D27" s="2">
        <f t="shared" si="1"/>
        <v>0</v>
      </c>
      <c r="E27" s="2"/>
      <c r="F27" s="2"/>
      <c r="G27" s="2"/>
      <c r="H27" s="2"/>
      <c r="I27" s="2"/>
      <c r="J27" s="2"/>
    </row>
    <row r="28" spans="1:10">
      <c r="A28" s="2" t="s">
        <v>37</v>
      </c>
      <c r="B28" s="2">
        <f t="shared" si="0"/>
        <v>0</v>
      </c>
      <c r="C28" s="2">
        <f t="shared" si="1"/>
        <v>0</v>
      </c>
      <c r="D28" s="2">
        <f t="shared" si="1"/>
        <v>0</v>
      </c>
      <c r="E28" s="2"/>
      <c r="F28" s="2"/>
      <c r="G28" s="2"/>
      <c r="H28" s="2"/>
      <c r="I28" s="2"/>
      <c r="J28" s="2"/>
    </row>
    <row r="29" spans="1:10">
      <c r="A29" s="2" t="s">
        <v>38</v>
      </c>
      <c r="B29" s="2">
        <f t="shared" si="0"/>
        <v>0</v>
      </c>
      <c r="C29" s="2">
        <f t="shared" si="1"/>
        <v>0</v>
      </c>
      <c r="D29" s="2">
        <f t="shared" si="1"/>
        <v>0</v>
      </c>
      <c r="E29" s="2"/>
      <c r="F29" s="2"/>
      <c r="G29" s="2"/>
      <c r="H29" s="2"/>
      <c r="I29" s="2"/>
      <c r="J29" s="2"/>
    </row>
    <row r="30" spans="1:10">
      <c r="A30" s="2" t="s">
        <v>39</v>
      </c>
      <c r="B30" s="2">
        <f t="shared" si="0"/>
        <v>0</v>
      </c>
      <c r="C30" s="2">
        <f t="shared" si="1"/>
        <v>0</v>
      </c>
      <c r="D30" s="2">
        <f t="shared" si="1"/>
        <v>0</v>
      </c>
      <c r="E30" s="2"/>
      <c r="F30" s="2"/>
      <c r="G30" s="2"/>
      <c r="H30" s="2"/>
      <c r="I30" s="2"/>
      <c r="J30" s="2"/>
    </row>
    <row r="31" spans="1:10">
      <c r="A31" s="2" t="s">
        <v>40</v>
      </c>
      <c r="B31" s="2">
        <f t="shared" si="0"/>
        <v>0</v>
      </c>
      <c r="C31" s="2">
        <f t="shared" si="1"/>
        <v>0</v>
      </c>
      <c r="D31" s="2">
        <f t="shared" si="1"/>
        <v>0</v>
      </c>
      <c r="E31" s="2"/>
      <c r="F31" s="2"/>
      <c r="G31" s="2"/>
      <c r="H31" s="2"/>
      <c r="I31" s="2"/>
      <c r="J31" s="2"/>
    </row>
    <row r="32" spans="1:10">
      <c r="A32" s="2" t="s">
        <v>41</v>
      </c>
      <c r="B32" s="2">
        <f t="shared" si="0"/>
        <v>0</v>
      </c>
      <c r="C32" s="2">
        <f t="shared" si="1"/>
        <v>0</v>
      </c>
      <c r="D32" s="2">
        <f t="shared" si="1"/>
        <v>0</v>
      </c>
      <c r="E32" s="2"/>
      <c r="F32" s="2"/>
      <c r="G32" s="2"/>
      <c r="H32" s="2"/>
      <c r="I32" s="2"/>
      <c r="J32" s="2"/>
    </row>
    <row r="33" spans="1:10">
      <c r="A33" s="2" t="s">
        <v>42</v>
      </c>
      <c r="B33" s="2">
        <f t="shared" si="0"/>
        <v>0</v>
      </c>
      <c r="C33" s="2">
        <f t="shared" si="1"/>
        <v>0</v>
      </c>
      <c r="D33" s="2">
        <f t="shared" si="1"/>
        <v>0</v>
      </c>
      <c r="E33" s="2"/>
      <c r="F33" s="2"/>
      <c r="G33" s="2"/>
      <c r="H33" s="2"/>
      <c r="I33" s="2"/>
      <c r="J33" s="2"/>
    </row>
    <row r="34" spans="1:10">
      <c r="A34" s="2" t="s">
        <v>43</v>
      </c>
      <c r="B34" s="2">
        <f t="shared" si="0"/>
        <v>0</v>
      </c>
      <c r="C34" s="2">
        <f t="shared" si="1"/>
        <v>0</v>
      </c>
      <c r="D34" s="2">
        <f t="shared" si="1"/>
        <v>0</v>
      </c>
      <c r="E34" s="2"/>
      <c r="F34" s="2"/>
      <c r="G34" s="2"/>
      <c r="H34" s="2"/>
      <c r="I34" s="2"/>
      <c r="J34" s="2"/>
    </row>
    <row r="35" spans="1:10">
      <c r="A35" s="12" t="s">
        <v>51</v>
      </c>
      <c r="B35" s="2">
        <f t="shared" si="0"/>
        <v>0</v>
      </c>
      <c r="C35" s="2">
        <f t="shared" si="1"/>
        <v>0</v>
      </c>
      <c r="D35" s="2">
        <f t="shared" si="1"/>
        <v>0</v>
      </c>
      <c r="E35" s="2"/>
      <c r="F35" s="2"/>
      <c r="G35" s="2"/>
      <c r="H35" s="2"/>
      <c r="I35" s="2"/>
      <c r="J35" s="2"/>
    </row>
    <row r="36" spans="1:10">
      <c r="A36" s="2" t="s">
        <v>31</v>
      </c>
      <c r="B36" s="2">
        <f t="shared" si="0"/>
        <v>0</v>
      </c>
      <c r="C36" s="2">
        <f t="shared" si="1"/>
        <v>0</v>
      </c>
      <c r="D36" s="2">
        <f t="shared" si="1"/>
        <v>0</v>
      </c>
      <c r="E36" s="2"/>
      <c r="F36" s="2"/>
      <c r="G36" s="2"/>
      <c r="H36" s="2"/>
      <c r="I36" s="2"/>
      <c r="J36" s="2"/>
    </row>
    <row r="37" spans="1:10">
      <c r="A37" s="2" t="s">
        <v>31</v>
      </c>
      <c r="B37" s="2">
        <f t="shared" si="0"/>
        <v>0</v>
      </c>
      <c r="C37" s="2">
        <f t="shared" si="1"/>
        <v>0</v>
      </c>
      <c r="D37" s="2">
        <f t="shared" si="1"/>
        <v>0</v>
      </c>
      <c r="E37" s="2"/>
      <c r="F37" s="2"/>
      <c r="G37" s="2"/>
      <c r="H37" s="2"/>
      <c r="I37" s="2"/>
      <c r="J37" s="2"/>
    </row>
    <row r="38" spans="1:10">
      <c r="A38" s="2" t="s">
        <v>32</v>
      </c>
      <c r="B38" s="2">
        <f t="shared" si="0"/>
        <v>0</v>
      </c>
      <c r="C38" s="2">
        <f t="shared" si="1"/>
        <v>0</v>
      </c>
      <c r="D38" s="2">
        <f t="shared" si="1"/>
        <v>0</v>
      </c>
      <c r="E38" s="2"/>
      <c r="F38" s="2"/>
      <c r="G38" s="2"/>
      <c r="H38" s="2"/>
      <c r="I38" s="2"/>
      <c r="J38" s="2"/>
    </row>
    <row r="39" spans="1:10">
      <c r="B39" s="17">
        <f>SUM(B5:B38)</f>
        <v>1908</v>
      </c>
      <c r="C39" s="17">
        <f t="shared" ref="C39:J39" si="2">SUM(C5:C38)</f>
        <v>1129</v>
      </c>
      <c r="D39" s="17">
        <f t="shared" si="2"/>
        <v>779</v>
      </c>
      <c r="E39" s="17">
        <f t="shared" si="2"/>
        <v>1047</v>
      </c>
      <c r="F39" s="17">
        <f t="shared" si="2"/>
        <v>722</v>
      </c>
      <c r="G39" s="17">
        <f t="shared" si="2"/>
        <v>82</v>
      </c>
      <c r="H39" s="17">
        <f t="shared" si="2"/>
        <v>57</v>
      </c>
      <c r="I39" s="17">
        <f t="shared" si="2"/>
        <v>0</v>
      </c>
      <c r="J39" s="17">
        <f t="shared" si="2"/>
        <v>0</v>
      </c>
    </row>
  </sheetData>
  <mergeCells count="7">
    <mergeCell ref="A1:J1"/>
    <mergeCell ref="A3:A4"/>
    <mergeCell ref="C3:D3"/>
    <mergeCell ref="E3:F3"/>
    <mergeCell ref="G3:H3"/>
    <mergeCell ref="I3:J3"/>
    <mergeCell ref="B3:B4"/>
  </mergeCells>
  <dataValidations count="1">
    <dataValidation allowBlank="1" showInputMessage="1" showErrorMessage="1" sqref="I3 G3 A3:C3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8"/>
  <sheetViews>
    <sheetView topLeftCell="A6" workbookViewId="0">
      <selection activeCell="A5" sqref="A5:J36"/>
    </sheetView>
  </sheetViews>
  <sheetFormatPr baseColWidth="10" defaultRowHeight="15"/>
  <cols>
    <col min="1" max="1" width="59.5703125" bestFit="1" customWidth="1"/>
    <col min="2" max="2" width="21.140625" customWidth="1"/>
    <col min="3" max="4" width="10.5703125" customWidth="1"/>
    <col min="5" max="10" width="10.140625" customWidth="1"/>
  </cols>
  <sheetData>
    <row r="1" spans="1:10" ht="18.7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customHeight="1">
      <c r="C2" s="1"/>
    </row>
    <row r="3" spans="1:10" ht="45.75" customHeight="1">
      <c r="A3" s="34" t="s">
        <v>16</v>
      </c>
      <c r="B3" s="34" t="s">
        <v>35</v>
      </c>
      <c r="C3" s="27" t="s">
        <v>15</v>
      </c>
      <c r="D3" s="32"/>
      <c r="E3" s="29" t="s">
        <v>14</v>
      </c>
      <c r="F3" s="30"/>
      <c r="G3" s="27" t="s">
        <v>0</v>
      </c>
      <c r="H3" s="31"/>
      <c r="I3" s="27" t="s">
        <v>1</v>
      </c>
      <c r="J3" s="32"/>
    </row>
    <row r="4" spans="1:10" ht="21.75" customHeight="1">
      <c r="A4" s="35"/>
      <c r="B4" s="35"/>
      <c r="C4" s="3" t="s">
        <v>2</v>
      </c>
      <c r="D4" s="3" t="s">
        <v>3</v>
      </c>
      <c r="E4" s="3" t="s">
        <v>2</v>
      </c>
      <c r="F4" s="3" t="s">
        <v>3</v>
      </c>
      <c r="G4" s="3" t="s">
        <v>2</v>
      </c>
      <c r="H4" s="3" t="s">
        <v>3</v>
      </c>
      <c r="I4" s="3" t="s">
        <v>2</v>
      </c>
      <c r="J4" s="3" t="s">
        <v>3</v>
      </c>
    </row>
    <row r="5" spans="1:10">
      <c r="A5" s="2" t="s">
        <v>4</v>
      </c>
      <c r="B5" s="2">
        <f>SUM(C5:D5)</f>
        <v>0</v>
      </c>
      <c r="C5" s="2">
        <f>SUM(E5+G5+I5)</f>
        <v>0</v>
      </c>
      <c r="D5" s="2">
        <f>SUM(F5+H5+J5)</f>
        <v>0</v>
      </c>
      <c r="E5" s="2"/>
      <c r="F5" s="2"/>
      <c r="G5" s="2"/>
      <c r="H5" s="2"/>
      <c r="I5" s="2"/>
      <c r="J5" s="2"/>
    </row>
    <row r="6" spans="1:10">
      <c r="A6" s="2" t="s">
        <v>5</v>
      </c>
      <c r="B6" s="2">
        <f t="shared" ref="B6:B35" si="0">SUM(C6:D6)</f>
        <v>0</v>
      </c>
      <c r="C6" s="2">
        <f t="shared" ref="C6:C35" si="1">SUM(E6+G6+I6)</f>
        <v>0</v>
      </c>
      <c r="D6" s="2">
        <f t="shared" ref="D6:D35" si="2">SUM(F6+H6+J6)</f>
        <v>0</v>
      </c>
      <c r="E6" s="2"/>
      <c r="F6" s="2"/>
      <c r="G6" s="2"/>
      <c r="H6" s="2"/>
      <c r="I6" s="2"/>
      <c r="J6" s="2"/>
    </row>
    <row r="7" spans="1:10">
      <c r="A7" s="2" t="s">
        <v>6</v>
      </c>
      <c r="B7" s="2">
        <f t="shared" si="0"/>
        <v>0</v>
      </c>
      <c r="C7" s="2">
        <f t="shared" si="1"/>
        <v>0</v>
      </c>
      <c r="D7" s="2">
        <f t="shared" si="2"/>
        <v>0</v>
      </c>
      <c r="E7" s="2"/>
      <c r="F7" s="2"/>
      <c r="G7" s="2"/>
      <c r="H7" s="2"/>
      <c r="I7" s="2"/>
      <c r="J7" s="2"/>
    </row>
    <row r="8" spans="1:10">
      <c r="A8" s="2" t="s">
        <v>7</v>
      </c>
      <c r="B8" s="2">
        <f t="shared" si="0"/>
        <v>0</v>
      </c>
      <c r="C8" s="2">
        <f t="shared" si="1"/>
        <v>0</v>
      </c>
      <c r="D8" s="2">
        <f t="shared" si="2"/>
        <v>0</v>
      </c>
      <c r="E8" s="2"/>
      <c r="F8" s="2"/>
      <c r="G8" s="2"/>
      <c r="H8" s="2"/>
      <c r="I8" s="2"/>
      <c r="J8" s="2"/>
    </row>
    <row r="9" spans="1:10">
      <c r="A9" s="2" t="s">
        <v>8</v>
      </c>
      <c r="B9" s="2">
        <f t="shared" si="0"/>
        <v>5</v>
      </c>
      <c r="C9" s="2">
        <f t="shared" si="1"/>
        <v>4</v>
      </c>
      <c r="D9" s="2">
        <f t="shared" si="2"/>
        <v>1</v>
      </c>
      <c r="E9" s="2">
        <v>4</v>
      </c>
      <c r="F9" s="2">
        <v>1</v>
      </c>
      <c r="G9" s="2">
        <v>0</v>
      </c>
      <c r="H9" s="2">
        <v>0</v>
      </c>
      <c r="I9" s="2">
        <v>0</v>
      </c>
      <c r="J9" s="2">
        <v>0</v>
      </c>
    </row>
    <row r="10" spans="1:10">
      <c r="A10" s="2" t="s">
        <v>9</v>
      </c>
      <c r="B10" s="2">
        <f t="shared" si="0"/>
        <v>15</v>
      </c>
      <c r="C10" s="2">
        <f t="shared" si="1"/>
        <v>7</v>
      </c>
      <c r="D10" s="2">
        <f t="shared" si="2"/>
        <v>8</v>
      </c>
      <c r="E10" s="2">
        <v>7</v>
      </c>
      <c r="F10" s="2">
        <v>8</v>
      </c>
      <c r="G10" s="2">
        <v>0</v>
      </c>
      <c r="H10" s="2">
        <v>0</v>
      </c>
      <c r="I10" s="2">
        <v>0</v>
      </c>
      <c r="J10" s="2">
        <v>0</v>
      </c>
    </row>
    <row r="11" spans="1:10">
      <c r="A11" s="2" t="s">
        <v>10</v>
      </c>
      <c r="B11" s="2">
        <f t="shared" si="0"/>
        <v>14</v>
      </c>
      <c r="C11" s="2">
        <f t="shared" si="1"/>
        <v>10</v>
      </c>
      <c r="D11" s="2">
        <f t="shared" si="2"/>
        <v>4</v>
      </c>
      <c r="E11" s="2">
        <v>10</v>
      </c>
      <c r="F11" s="2">
        <v>4</v>
      </c>
      <c r="G11" s="2">
        <v>0</v>
      </c>
      <c r="H11" s="2">
        <v>0</v>
      </c>
      <c r="I11" s="2">
        <v>0</v>
      </c>
      <c r="J11" s="2">
        <v>0</v>
      </c>
    </row>
    <row r="12" spans="1:10">
      <c r="A12" s="2" t="s">
        <v>11</v>
      </c>
      <c r="B12" s="2">
        <f t="shared" si="0"/>
        <v>17</v>
      </c>
      <c r="C12" s="2">
        <f t="shared" si="1"/>
        <v>10</v>
      </c>
      <c r="D12" s="2">
        <f t="shared" si="2"/>
        <v>7</v>
      </c>
      <c r="E12" s="2">
        <v>10</v>
      </c>
      <c r="F12" s="2">
        <v>7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2" t="s">
        <v>12</v>
      </c>
      <c r="B13" s="2">
        <f t="shared" si="0"/>
        <v>13</v>
      </c>
      <c r="C13" s="2">
        <f t="shared" si="1"/>
        <v>9</v>
      </c>
      <c r="D13" s="2">
        <f t="shared" si="2"/>
        <v>4</v>
      </c>
      <c r="E13" s="2">
        <v>9</v>
      </c>
      <c r="F13" s="2">
        <v>3</v>
      </c>
      <c r="G13" s="2">
        <v>0</v>
      </c>
      <c r="H13" s="2">
        <v>1</v>
      </c>
      <c r="I13" s="2">
        <v>0</v>
      </c>
      <c r="J13" s="2">
        <v>0</v>
      </c>
    </row>
    <row r="14" spans="1:10">
      <c r="A14" s="2" t="s">
        <v>13</v>
      </c>
      <c r="B14" s="2">
        <f t="shared" si="0"/>
        <v>6</v>
      </c>
      <c r="C14" s="2">
        <f t="shared" si="1"/>
        <v>3</v>
      </c>
      <c r="D14" s="2">
        <f t="shared" si="2"/>
        <v>3</v>
      </c>
      <c r="E14" s="2">
        <v>3</v>
      </c>
      <c r="F14" s="2">
        <v>3</v>
      </c>
      <c r="G14" s="2">
        <v>0</v>
      </c>
      <c r="H14" s="2">
        <v>0</v>
      </c>
      <c r="I14" s="2">
        <v>0</v>
      </c>
      <c r="J14" s="2">
        <v>0</v>
      </c>
    </row>
    <row r="15" spans="1:10">
      <c r="A15" s="2" t="s">
        <v>82</v>
      </c>
      <c r="B15" s="2">
        <f t="shared" si="0"/>
        <v>2</v>
      </c>
      <c r="C15" s="2">
        <f t="shared" si="1"/>
        <v>1</v>
      </c>
      <c r="D15" s="2">
        <f t="shared" si="2"/>
        <v>1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</row>
    <row r="16" spans="1:10">
      <c r="A16" s="2" t="s">
        <v>83</v>
      </c>
      <c r="B16" s="2">
        <f t="shared" si="0"/>
        <v>5</v>
      </c>
      <c r="C16" s="2">
        <f t="shared" si="1"/>
        <v>3</v>
      </c>
      <c r="D16" s="2">
        <f t="shared" si="2"/>
        <v>2</v>
      </c>
      <c r="E16" s="2">
        <v>2</v>
      </c>
      <c r="F16" s="2">
        <v>1</v>
      </c>
      <c r="G16" s="2">
        <v>1</v>
      </c>
      <c r="H16" s="2">
        <v>1</v>
      </c>
      <c r="I16" s="2">
        <v>0</v>
      </c>
      <c r="J16" s="2">
        <v>0</v>
      </c>
    </row>
    <row r="17" spans="1:10">
      <c r="A17" s="2" t="s">
        <v>17</v>
      </c>
      <c r="B17" s="2">
        <f t="shared" si="0"/>
        <v>2</v>
      </c>
      <c r="C17" s="2">
        <f t="shared" si="1"/>
        <v>1</v>
      </c>
      <c r="D17" s="2">
        <f t="shared" si="2"/>
        <v>1</v>
      </c>
      <c r="E17" s="2">
        <v>0</v>
      </c>
      <c r="F17" s="2">
        <v>0</v>
      </c>
      <c r="G17" s="2">
        <v>1</v>
      </c>
      <c r="H17" s="2">
        <v>1</v>
      </c>
      <c r="I17" s="2">
        <v>0</v>
      </c>
      <c r="J17" s="2">
        <v>0</v>
      </c>
    </row>
    <row r="18" spans="1:10">
      <c r="A18" s="2" t="s">
        <v>18</v>
      </c>
      <c r="B18" s="2">
        <f t="shared" si="0"/>
        <v>6</v>
      </c>
      <c r="C18" s="2">
        <f t="shared" si="1"/>
        <v>4</v>
      </c>
      <c r="D18" s="2">
        <f t="shared" si="2"/>
        <v>2</v>
      </c>
      <c r="E18" s="2">
        <v>0</v>
      </c>
      <c r="F18" s="2">
        <v>0</v>
      </c>
      <c r="G18" s="2">
        <v>4</v>
      </c>
      <c r="H18" s="2">
        <v>2</v>
      </c>
      <c r="I18" s="2">
        <v>0</v>
      </c>
      <c r="J18" s="2">
        <v>0</v>
      </c>
    </row>
    <row r="19" spans="1:10">
      <c r="A19" s="2" t="s">
        <v>19</v>
      </c>
      <c r="B19" s="2">
        <f t="shared" si="0"/>
        <v>5</v>
      </c>
      <c r="C19" s="2">
        <f t="shared" si="1"/>
        <v>2</v>
      </c>
      <c r="D19" s="2">
        <f t="shared" si="2"/>
        <v>3</v>
      </c>
      <c r="E19" s="2">
        <v>0</v>
      </c>
      <c r="F19" s="2">
        <v>1</v>
      </c>
      <c r="G19" s="2">
        <v>2</v>
      </c>
      <c r="H19" s="2">
        <v>2</v>
      </c>
      <c r="I19" s="2">
        <v>0</v>
      </c>
      <c r="J19" s="2">
        <v>0</v>
      </c>
    </row>
    <row r="20" spans="1:10">
      <c r="A20" s="2" t="s">
        <v>20</v>
      </c>
      <c r="B20" s="2">
        <f t="shared" si="0"/>
        <v>6</v>
      </c>
      <c r="C20" s="2">
        <f t="shared" si="1"/>
        <v>2</v>
      </c>
      <c r="D20" s="2">
        <f t="shared" si="2"/>
        <v>4</v>
      </c>
      <c r="E20" s="2">
        <v>1</v>
      </c>
      <c r="F20" s="2">
        <v>0</v>
      </c>
      <c r="G20" s="2">
        <v>1</v>
      </c>
      <c r="H20" s="2">
        <v>4</v>
      </c>
      <c r="I20" s="2">
        <v>0</v>
      </c>
      <c r="J20" s="2">
        <v>0</v>
      </c>
    </row>
    <row r="21" spans="1:10">
      <c r="A21" s="2" t="s">
        <v>21</v>
      </c>
      <c r="B21" s="2">
        <f t="shared" si="0"/>
        <v>2</v>
      </c>
      <c r="C21" s="2">
        <f t="shared" si="1"/>
        <v>2</v>
      </c>
      <c r="D21" s="2">
        <f t="shared" si="2"/>
        <v>0</v>
      </c>
      <c r="E21" s="2">
        <v>0</v>
      </c>
      <c r="F21" s="2">
        <v>0</v>
      </c>
      <c r="G21" s="2">
        <v>2</v>
      </c>
      <c r="H21" s="2">
        <v>0</v>
      </c>
      <c r="I21" s="2">
        <v>0</v>
      </c>
      <c r="J21" s="2">
        <v>0</v>
      </c>
    </row>
    <row r="22" spans="1:10">
      <c r="A22" s="2" t="s">
        <v>22</v>
      </c>
      <c r="B22" s="2">
        <f t="shared" si="0"/>
        <v>0</v>
      </c>
      <c r="C22" s="2">
        <f t="shared" si="1"/>
        <v>0</v>
      </c>
      <c r="D22" s="2">
        <f t="shared" si="2"/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>
      <c r="A23" s="2" t="s">
        <v>23</v>
      </c>
      <c r="B23" s="2">
        <f t="shared" si="0"/>
        <v>6</v>
      </c>
      <c r="C23" s="2">
        <f t="shared" si="1"/>
        <v>5</v>
      </c>
      <c r="D23" s="2">
        <f t="shared" si="2"/>
        <v>1</v>
      </c>
      <c r="E23" s="2">
        <v>0</v>
      </c>
      <c r="F23" s="2">
        <v>0</v>
      </c>
      <c r="G23" s="2">
        <v>5</v>
      </c>
      <c r="H23" s="2">
        <v>1</v>
      </c>
      <c r="I23" s="2">
        <v>0</v>
      </c>
      <c r="J23" s="2">
        <v>0</v>
      </c>
    </row>
    <row r="24" spans="1:10">
      <c r="A24" s="2" t="s">
        <v>24</v>
      </c>
      <c r="B24" s="2">
        <f t="shared" si="0"/>
        <v>1</v>
      </c>
      <c r="C24" s="2">
        <f t="shared" si="1"/>
        <v>1</v>
      </c>
      <c r="D24" s="2">
        <f t="shared" si="2"/>
        <v>0</v>
      </c>
      <c r="E24" s="2">
        <v>0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</row>
    <row r="25" spans="1:10">
      <c r="A25" s="2" t="s">
        <v>25</v>
      </c>
      <c r="B25" s="2">
        <f t="shared" si="0"/>
        <v>2</v>
      </c>
      <c r="C25" s="2">
        <f t="shared" si="1"/>
        <v>1</v>
      </c>
      <c r="D25" s="2">
        <f t="shared" si="2"/>
        <v>1</v>
      </c>
      <c r="E25" s="2">
        <v>0</v>
      </c>
      <c r="F25" s="2">
        <v>0</v>
      </c>
      <c r="G25" s="2">
        <v>1</v>
      </c>
      <c r="H25" s="2">
        <v>1</v>
      </c>
      <c r="I25" s="2">
        <v>0</v>
      </c>
      <c r="J25" s="2">
        <v>0</v>
      </c>
    </row>
    <row r="26" spans="1:10">
      <c r="A26" s="2" t="s">
        <v>26</v>
      </c>
      <c r="B26" s="2">
        <f t="shared" si="0"/>
        <v>16</v>
      </c>
      <c r="C26" s="2">
        <f t="shared" si="1"/>
        <v>10</v>
      </c>
      <c r="D26" s="2">
        <f t="shared" si="2"/>
        <v>6</v>
      </c>
      <c r="E26" s="2">
        <v>0</v>
      </c>
      <c r="F26" s="2">
        <v>1</v>
      </c>
      <c r="G26" s="2">
        <v>10</v>
      </c>
      <c r="H26" s="2">
        <v>5</v>
      </c>
      <c r="I26" s="2">
        <v>0</v>
      </c>
      <c r="J26" s="2">
        <v>0</v>
      </c>
    </row>
    <row r="27" spans="1:10">
      <c r="A27" s="2" t="s">
        <v>27</v>
      </c>
      <c r="B27" s="2">
        <f t="shared" si="0"/>
        <v>7</v>
      </c>
      <c r="C27" s="2">
        <f t="shared" si="1"/>
        <v>3</v>
      </c>
      <c r="D27" s="2">
        <f t="shared" si="2"/>
        <v>4</v>
      </c>
      <c r="E27" s="2">
        <v>0</v>
      </c>
      <c r="F27" s="2">
        <v>0</v>
      </c>
      <c r="G27" s="2">
        <v>3</v>
      </c>
      <c r="H27" s="2">
        <v>4</v>
      </c>
      <c r="I27" s="2">
        <v>0</v>
      </c>
      <c r="J27" s="2">
        <v>0</v>
      </c>
    </row>
    <row r="28" spans="1:10">
      <c r="A28" s="2" t="s">
        <v>84</v>
      </c>
      <c r="B28" s="2">
        <f t="shared" si="0"/>
        <v>3</v>
      </c>
      <c r="C28" s="2">
        <f t="shared" si="1"/>
        <v>0</v>
      </c>
      <c r="D28" s="2">
        <f t="shared" si="2"/>
        <v>3</v>
      </c>
      <c r="E28" s="2">
        <v>0</v>
      </c>
      <c r="F28" s="2">
        <v>0</v>
      </c>
      <c r="G28" s="2">
        <v>0</v>
      </c>
      <c r="H28" s="2">
        <v>3</v>
      </c>
      <c r="I28" s="2">
        <v>0</v>
      </c>
      <c r="J28" s="2">
        <v>0</v>
      </c>
    </row>
    <row r="29" spans="1:10">
      <c r="A29" s="2" t="s">
        <v>85</v>
      </c>
      <c r="B29" s="2">
        <f t="shared" si="0"/>
        <v>3</v>
      </c>
      <c r="C29" s="2">
        <f t="shared" si="1"/>
        <v>0</v>
      </c>
      <c r="D29" s="2">
        <f t="shared" si="2"/>
        <v>3</v>
      </c>
      <c r="E29" s="2">
        <v>0</v>
      </c>
      <c r="F29" s="2">
        <v>1</v>
      </c>
      <c r="G29" s="2">
        <v>0</v>
      </c>
      <c r="H29" s="2">
        <v>2</v>
      </c>
      <c r="I29" s="2">
        <v>0</v>
      </c>
      <c r="J29" s="2">
        <v>0</v>
      </c>
    </row>
    <row r="30" spans="1:10">
      <c r="A30" s="2" t="s">
        <v>86</v>
      </c>
      <c r="B30" s="2">
        <f t="shared" si="0"/>
        <v>1</v>
      </c>
      <c r="C30" s="2">
        <f t="shared" si="1"/>
        <v>1</v>
      </c>
      <c r="D30" s="2">
        <f t="shared" si="2"/>
        <v>0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</row>
    <row r="31" spans="1:10">
      <c r="A31" s="2" t="s">
        <v>87</v>
      </c>
      <c r="B31" s="2">
        <f t="shared" si="0"/>
        <v>0</v>
      </c>
      <c r="C31" s="2">
        <f t="shared" si="1"/>
        <v>0</v>
      </c>
      <c r="D31" s="2">
        <f t="shared" si="2"/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>
      <c r="A32" s="2" t="s">
        <v>30</v>
      </c>
      <c r="B32" s="2">
        <f t="shared" si="0"/>
        <v>0</v>
      </c>
      <c r="C32" s="2">
        <f t="shared" si="1"/>
        <v>0</v>
      </c>
      <c r="D32" s="2">
        <f t="shared" si="2"/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>
      <c r="A33" s="2" t="s">
        <v>31</v>
      </c>
      <c r="B33" s="2">
        <f t="shared" si="0"/>
        <v>0</v>
      </c>
      <c r="C33" s="2">
        <f t="shared" si="1"/>
        <v>0</v>
      </c>
      <c r="D33" s="2">
        <f t="shared" si="2"/>
        <v>0</v>
      </c>
      <c r="E33" s="2"/>
      <c r="F33" s="2"/>
      <c r="G33" s="2"/>
      <c r="H33" s="2"/>
      <c r="I33" s="2"/>
      <c r="J33" s="2"/>
    </row>
    <row r="34" spans="1:10">
      <c r="A34" s="2" t="s">
        <v>31</v>
      </c>
      <c r="B34" s="2">
        <f t="shared" si="0"/>
        <v>0</v>
      </c>
      <c r="C34" s="2">
        <f t="shared" si="1"/>
        <v>0</v>
      </c>
      <c r="D34" s="2">
        <f t="shared" si="2"/>
        <v>0</v>
      </c>
      <c r="E34" s="2"/>
      <c r="F34" s="2"/>
      <c r="G34" s="2"/>
      <c r="H34" s="2"/>
      <c r="I34" s="2"/>
      <c r="J34" s="2"/>
    </row>
    <row r="35" spans="1:10">
      <c r="A35" s="2" t="s">
        <v>31</v>
      </c>
      <c r="B35" s="2">
        <f t="shared" si="0"/>
        <v>0</v>
      </c>
      <c r="C35" s="2">
        <f t="shared" si="1"/>
        <v>0</v>
      </c>
      <c r="D35" s="2">
        <f t="shared" si="2"/>
        <v>0</v>
      </c>
      <c r="E35" s="2"/>
      <c r="F35" s="2"/>
      <c r="G35" s="2"/>
      <c r="H35" s="2"/>
      <c r="I35" s="2"/>
      <c r="J35" s="2"/>
    </row>
    <row r="36" spans="1:10">
      <c r="A36" s="2" t="s">
        <v>32</v>
      </c>
      <c r="B36" s="2">
        <f t="shared" ref="B36" si="3">SUM(C36:D36)</f>
        <v>0</v>
      </c>
      <c r="C36" s="2">
        <f t="shared" ref="C36" si="4">SUM(E36+G36+I36)</f>
        <v>0</v>
      </c>
      <c r="D36" s="2">
        <f t="shared" ref="D36" si="5">SUM(F36+H36+J36)</f>
        <v>0</v>
      </c>
      <c r="E36" s="2"/>
      <c r="F36" s="2"/>
      <c r="G36" s="2"/>
      <c r="H36" s="2"/>
      <c r="I36" s="2"/>
      <c r="J36" s="2"/>
    </row>
    <row r="37" spans="1:10">
      <c r="B37" s="17">
        <f>SUM(B5:B36)</f>
        <v>137</v>
      </c>
      <c r="C37" s="17">
        <f t="shared" ref="C37:J37" si="6">SUM(C5:C36)</f>
        <v>79</v>
      </c>
      <c r="D37" s="17">
        <f t="shared" si="6"/>
        <v>58</v>
      </c>
      <c r="E37" s="17">
        <f t="shared" si="6"/>
        <v>47</v>
      </c>
      <c r="F37" s="17">
        <f t="shared" si="6"/>
        <v>31</v>
      </c>
      <c r="G37" s="17">
        <f t="shared" si="6"/>
        <v>32</v>
      </c>
      <c r="H37" s="17">
        <f t="shared" si="6"/>
        <v>27</v>
      </c>
      <c r="I37" s="17">
        <f t="shared" si="6"/>
        <v>0</v>
      </c>
      <c r="J37" s="17">
        <f t="shared" si="6"/>
        <v>0</v>
      </c>
    </row>
    <row r="38" spans="1:10">
      <c r="A38" s="17"/>
    </row>
  </sheetData>
  <mergeCells count="7">
    <mergeCell ref="A1:J1"/>
    <mergeCell ref="A3:A4"/>
    <mergeCell ref="C3:D3"/>
    <mergeCell ref="E3:F3"/>
    <mergeCell ref="G3:H3"/>
    <mergeCell ref="I3:J3"/>
    <mergeCell ref="B3:B4"/>
  </mergeCells>
  <dataValidations count="1">
    <dataValidation allowBlank="1" showInputMessage="1" showErrorMessage="1" sqref="I3 G3 A3:C3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7"/>
  <sheetViews>
    <sheetView topLeftCell="A4" workbookViewId="0">
      <selection activeCell="A5" sqref="A5:J36"/>
    </sheetView>
  </sheetViews>
  <sheetFormatPr baseColWidth="10" defaultRowHeight="15"/>
  <cols>
    <col min="1" max="1" width="59.5703125" bestFit="1" customWidth="1"/>
    <col min="2" max="2" width="19.140625" customWidth="1"/>
    <col min="3" max="4" width="10.5703125" customWidth="1"/>
    <col min="5" max="10" width="10.140625" customWidth="1"/>
  </cols>
  <sheetData>
    <row r="1" spans="1:10" ht="18.7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customHeight="1">
      <c r="C2" s="1"/>
    </row>
    <row r="3" spans="1:10" ht="45.75" customHeight="1">
      <c r="A3" s="34" t="s">
        <v>16</v>
      </c>
      <c r="B3" s="34" t="s">
        <v>35</v>
      </c>
      <c r="C3" s="27" t="s">
        <v>15</v>
      </c>
      <c r="D3" s="32"/>
      <c r="E3" s="29" t="s">
        <v>14</v>
      </c>
      <c r="F3" s="30"/>
      <c r="G3" s="27" t="s">
        <v>0</v>
      </c>
      <c r="H3" s="31"/>
      <c r="I3" s="27" t="s">
        <v>1</v>
      </c>
      <c r="J3" s="32"/>
    </row>
    <row r="4" spans="1:10" ht="21.75" customHeight="1">
      <c r="A4" s="35"/>
      <c r="B4" s="35"/>
      <c r="C4" s="3" t="s">
        <v>2</v>
      </c>
      <c r="D4" s="3" t="s">
        <v>3</v>
      </c>
      <c r="E4" s="3" t="s">
        <v>2</v>
      </c>
      <c r="F4" s="3" t="s">
        <v>3</v>
      </c>
      <c r="G4" s="3" t="s">
        <v>2</v>
      </c>
      <c r="H4" s="3" t="s">
        <v>3</v>
      </c>
      <c r="I4" s="3" t="s">
        <v>2</v>
      </c>
      <c r="J4" s="3" t="s">
        <v>3</v>
      </c>
    </row>
    <row r="5" spans="1:10">
      <c r="A5" s="2" t="s">
        <v>4</v>
      </c>
      <c r="B5" s="2">
        <f>SUM(C5:D5)</f>
        <v>0</v>
      </c>
      <c r="C5" s="2">
        <f>SUM(E5+G5+I5)</f>
        <v>0</v>
      </c>
      <c r="D5" s="2">
        <f>SUM(F5+H5+J5)</f>
        <v>0</v>
      </c>
      <c r="E5" s="2"/>
      <c r="F5" s="2"/>
      <c r="G5" s="2"/>
      <c r="H5" s="2"/>
      <c r="I5" s="2"/>
      <c r="J5" s="2"/>
    </row>
    <row r="6" spans="1:10">
      <c r="A6" s="2" t="s">
        <v>5</v>
      </c>
      <c r="B6" s="2">
        <f t="shared" ref="B6:B36" si="0">SUM(C6:D6)</f>
        <v>0</v>
      </c>
      <c r="C6" s="2">
        <f t="shared" ref="C6:D36" si="1">SUM(E6+G6+I6)</f>
        <v>0</v>
      </c>
      <c r="D6" s="2">
        <f t="shared" si="1"/>
        <v>0</v>
      </c>
      <c r="E6" s="2"/>
      <c r="F6" s="2"/>
      <c r="G6" s="2"/>
      <c r="H6" s="2"/>
      <c r="I6" s="2"/>
      <c r="J6" s="2"/>
    </row>
    <row r="7" spans="1:10">
      <c r="A7" s="2" t="s">
        <v>6</v>
      </c>
      <c r="B7" s="2">
        <f t="shared" si="0"/>
        <v>1135</v>
      </c>
      <c r="C7" s="18">
        <v>595</v>
      </c>
      <c r="D7" s="2">
        <v>540</v>
      </c>
      <c r="E7" s="18">
        <v>576</v>
      </c>
      <c r="F7" s="18">
        <v>510</v>
      </c>
      <c r="G7" s="2">
        <v>19</v>
      </c>
      <c r="H7" s="2">
        <v>30</v>
      </c>
      <c r="I7" s="2">
        <v>0</v>
      </c>
      <c r="J7" s="2">
        <v>0</v>
      </c>
    </row>
    <row r="8" spans="1:10">
      <c r="A8" s="2" t="s">
        <v>74</v>
      </c>
      <c r="B8" s="2">
        <f t="shared" si="0"/>
        <v>218</v>
      </c>
      <c r="C8" s="18">
        <v>89</v>
      </c>
      <c r="D8" s="2">
        <v>129</v>
      </c>
      <c r="E8" s="18">
        <v>81</v>
      </c>
      <c r="F8" s="18">
        <v>124</v>
      </c>
      <c r="G8" s="2">
        <v>8</v>
      </c>
      <c r="H8" s="2">
        <v>3</v>
      </c>
      <c r="I8" s="2">
        <v>0</v>
      </c>
      <c r="J8" s="2">
        <v>2</v>
      </c>
    </row>
    <row r="9" spans="1:10">
      <c r="A9" s="2" t="s">
        <v>79</v>
      </c>
      <c r="B9" s="2">
        <f t="shared" si="0"/>
        <v>638</v>
      </c>
      <c r="C9" s="18">
        <v>231</v>
      </c>
      <c r="D9" s="2">
        <v>407</v>
      </c>
      <c r="E9" s="18">
        <v>231</v>
      </c>
      <c r="F9" s="18">
        <v>407</v>
      </c>
      <c r="G9" s="2">
        <v>0</v>
      </c>
      <c r="H9" s="2">
        <v>0</v>
      </c>
      <c r="I9" s="2">
        <v>0</v>
      </c>
      <c r="J9" s="2">
        <v>0</v>
      </c>
    </row>
    <row r="10" spans="1:10">
      <c r="A10" s="2" t="s">
        <v>9</v>
      </c>
      <c r="B10" s="2">
        <f t="shared" si="0"/>
        <v>0</v>
      </c>
      <c r="C10" s="18"/>
      <c r="D10" s="2"/>
      <c r="E10" s="18"/>
      <c r="F10" s="18"/>
      <c r="G10" s="2"/>
      <c r="H10" s="2"/>
      <c r="I10" s="2"/>
      <c r="J10" s="2"/>
    </row>
    <row r="11" spans="1:10">
      <c r="A11" s="2" t="s">
        <v>10</v>
      </c>
      <c r="B11" s="2">
        <f t="shared" si="0"/>
        <v>0</v>
      </c>
      <c r="C11" s="18"/>
      <c r="D11" s="2"/>
      <c r="E11" s="18"/>
      <c r="F11" s="18"/>
      <c r="G11" s="2"/>
      <c r="H11" s="2"/>
      <c r="I11" s="2"/>
      <c r="J11" s="2"/>
    </row>
    <row r="12" spans="1:10">
      <c r="A12" s="2" t="s">
        <v>11</v>
      </c>
      <c r="B12" s="2">
        <f t="shared" si="0"/>
        <v>0</v>
      </c>
      <c r="C12" s="18"/>
      <c r="D12" s="2"/>
      <c r="E12" s="18"/>
      <c r="F12" s="18"/>
      <c r="G12" s="2"/>
      <c r="H12" s="2"/>
      <c r="I12" s="2"/>
      <c r="J12" s="2"/>
    </row>
    <row r="13" spans="1:10">
      <c r="A13" s="2" t="s">
        <v>12</v>
      </c>
      <c r="B13" s="2">
        <f t="shared" si="0"/>
        <v>0</v>
      </c>
      <c r="C13" s="18"/>
      <c r="D13" s="2"/>
      <c r="E13" s="18"/>
      <c r="F13" s="18"/>
      <c r="G13" s="2"/>
      <c r="H13" s="2"/>
      <c r="I13" s="2"/>
      <c r="J13" s="2"/>
    </row>
    <row r="14" spans="1:10">
      <c r="A14" s="2" t="s">
        <v>13</v>
      </c>
      <c r="B14" s="2">
        <f t="shared" si="0"/>
        <v>0</v>
      </c>
      <c r="C14" s="18"/>
      <c r="D14" s="2"/>
      <c r="E14" s="18"/>
      <c r="F14" s="18"/>
      <c r="G14" s="2"/>
      <c r="H14" s="2"/>
      <c r="I14" s="2"/>
      <c r="J14" s="2"/>
    </row>
    <row r="15" spans="1:10">
      <c r="A15" s="2" t="s">
        <v>72</v>
      </c>
      <c r="B15" s="2">
        <f t="shared" si="0"/>
        <v>15</v>
      </c>
      <c r="C15" s="18">
        <v>15</v>
      </c>
      <c r="D15" s="2">
        <v>0</v>
      </c>
      <c r="E15" s="19">
        <v>15</v>
      </c>
      <c r="F15" s="19">
        <v>0</v>
      </c>
      <c r="G15" s="2">
        <v>0</v>
      </c>
      <c r="H15" s="2">
        <v>0</v>
      </c>
      <c r="I15" s="2">
        <v>0</v>
      </c>
      <c r="J15" s="2">
        <v>0</v>
      </c>
    </row>
    <row r="16" spans="1:10">
      <c r="A16" s="2" t="s">
        <v>78</v>
      </c>
      <c r="B16" s="2">
        <f t="shared" si="0"/>
        <v>164</v>
      </c>
      <c r="C16" s="18">
        <v>94</v>
      </c>
      <c r="D16" s="2">
        <v>70</v>
      </c>
      <c r="E16" s="18">
        <v>84</v>
      </c>
      <c r="F16" s="18">
        <v>58</v>
      </c>
      <c r="G16" s="2">
        <v>10</v>
      </c>
      <c r="H16" s="2">
        <v>12</v>
      </c>
      <c r="I16" s="2">
        <v>0</v>
      </c>
      <c r="J16" s="2">
        <v>0</v>
      </c>
    </row>
    <row r="17" spans="1:10">
      <c r="A17" s="2" t="s">
        <v>73</v>
      </c>
      <c r="B17" s="2">
        <f t="shared" si="0"/>
        <v>352</v>
      </c>
      <c r="C17" s="18">
        <v>175</v>
      </c>
      <c r="D17" s="2">
        <v>177</v>
      </c>
      <c r="E17" s="18">
        <v>79</v>
      </c>
      <c r="F17" s="18">
        <v>102</v>
      </c>
      <c r="G17" s="2">
        <v>96</v>
      </c>
      <c r="H17" s="2">
        <v>75</v>
      </c>
      <c r="I17" s="2">
        <v>0</v>
      </c>
      <c r="J17" s="2">
        <v>0</v>
      </c>
    </row>
    <row r="18" spans="1:10">
      <c r="A18" s="2" t="s">
        <v>75</v>
      </c>
      <c r="B18" s="2">
        <f t="shared" si="0"/>
        <v>523</v>
      </c>
      <c r="C18" s="18">
        <v>102</v>
      </c>
      <c r="D18" s="2">
        <v>421</v>
      </c>
      <c r="E18" s="18">
        <v>102</v>
      </c>
      <c r="F18" s="18">
        <v>418</v>
      </c>
      <c r="G18" s="2">
        <v>0</v>
      </c>
      <c r="H18" s="2">
        <v>3</v>
      </c>
      <c r="I18" s="2">
        <v>0</v>
      </c>
      <c r="J18" s="2">
        <v>0</v>
      </c>
    </row>
    <row r="19" spans="1:10">
      <c r="A19" s="2" t="s">
        <v>76</v>
      </c>
      <c r="B19" s="2">
        <f t="shared" si="0"/>
        <v>18</v>
      </c>
      <c r="C19" s="18">
        <v>10</v>
      </c>
      <c r="D19" s="2">
        <v>8</v>
      </c>
      <c r="E19" s="18">
        <v>10</v>
      </c>
      <c r="F19" s="18">
        <v>7</v>
      </c>
      <c r="G19" s="2">
        <v>0</v>
      </c>
      <c r="H19" s="2">
        <v>0</v>
      </c>
      <c r="I19" s="2">
        <v>0</v>
      </c>
      <c r="J19" s="2">
        <v>1</v>
      </c>
    </row>
    <row r="20" spans="1:10">
      <c r="A20" s="2" t="s">
        <v>77</v>
      </c>
      <c r="B20" s="2">
        <f t="shared" si="0"/>
        <v>360</v>
      </c>
      <c r="C20" s="18">
        <v>102</v>
      </c>
      <c r="D20" s="2">
        <v>258</v>
      </c>
      <c r="E20" s="18">
        <v>85</v>
      </c>
      <c r="F20" s="18">
        <v>246</v>
      </c>
      <c r="G20" s="2">
        <v>10</v>
      </c>
      <c r="H20" s="2">
        <v>7</v>
      </c>
      <c r="I20" s="2">
        <v>7</v>
      </c>
      <c r="J20" s="2">
        <v>5</v>
      </c>
    </row>
    <row r="21" spans="1:10">
      <c r="A21" s="2" t="s">
        <v>17</v>
      </c>
      <c r="B21" s="2">
        <f t="shared" si="0"/>
        <v>0</v>
      </c>
      <c r="C21" s="2">
        <f t="shared" si="1"/>
        <v>0</v>
      </c>
      <c r="D21" s="2">
        <f t="shared" si="1"/>
        <v>0</v>
      </c>
      <c r="E21" s="2"/>
      <c r="F21" s="2"/>
      <c r="G21" s="2"/>
      <c r="H21" s="2"/>
      <c r="I21" s="2"/>
      <c r="J21" s="2"/>
    </row>
    <row r="22" spans="1:10">
      <c r="A22" s="2" t="s">
        <v>18</v>
      </c>
      <c r="B22" s="2">
        <f t="shared" si="0"/>
        <v>0</v>
      </c>
      <c r="C22" s="2">
        <f t="shared" si="1"/>
        <v>0</v>
      </c>
      <c r="D22" s="2">
        <f t="shared" si="1"/>
        <v>0</v>
      </c>
      <c r="E22" s="2"/>
      <c r="F22" s="2"/>
      <c r="G22" s="2"/>
      <c r="H22" s="2"/>
      <c r="I22" s="2"/>
      <c r="J22" s="2"/>
    </row>
    <row r="23" spans="1:10">
      <c r="A23" s="2" t="s">
        <v>19</v>
      </c>
      <c r="B23" s="2">
        <f t="shared" si="0"/>
        <v>0</v>
      </c>
      <c r="C23" s="2">
        <f t="shared" si="1"/>
        <v>0</v>
      </c>
      <c r="D23" s="2">
        <f t="shared" si="1"/>
        <v>0</v>
      </c>
      <c r="E23" s="2"/>
      <c r="F23" s="2"/>
      <c r="G23" s="2"/>
      <c r="H23" s="2"/>
      <c r="I23" s="2"/>
      <c r="J23" s="2"/>
    </row>
    <row r="24" spans="1:10">
      <c r="A24" s="2" t="s">
        <v>20</v>
      </c>
      <c r="B24" s="2">
        <f t="shared" si="0"/>
        <v>0</v>
      </c>
      <c r="C24" s="2">
        <f t="shared" si="1"/>
        <v>0</v>
      </c>
      <c r="D24" s="2">
        <f t="shared" si="1"/>
        <v>0</v>
      </c>
      <c r="E24" s="2"/>
      <c r="F24" s="2"/>
      <c r="G24" s="2"/>
      <c r="H24" s="2"/>
      <c r="I24" s="2"/>
      <c r="J24" s="2"/>
    </row>
    <row r="25" spans="1:10">
      <c r="A25" s="2" t="s">
        <v>21</v>
      </c>
      <c r="B25" s="2">
        <f t="shared" si="0"/>
        <v>0</v>
      </c>
      <c r="C25" s="2">
        <f t="shared" si="1"/>
        <v>0</v>
      </c>
      <c r="D25" s="2">
        <f t="shared" si="1"/>
        <v>0</v>
      </c>
      <c r="E25" s="2"/>
      <c r="F25" s="2"/>
      <c r="G25" s="2"/>
      <c r="H25" s="2"/>
      <c r="I25" s="2"/>
      <c r="J25" s="2"/>
    </row>
    <row r="26" spans="1:10">
      <c r="A26" s="2" t="s">
        <v>22</v>
      </c>
      <c r="B26" s="2">
        <f t="shared" si="0"/>
        <v>0</v>
      </c>
      <c r="C26" s="2">
        <f t="shared" si="1"/>
        <v>0</v>
      </c>
      <c r="D26" s="2">
        <f t="shared" si="1"/>
        <v>0</v>
      </c>
      <c r="E26" s="2"/>
      <c r="F26" s="2"/>
      <c r="G26" s="2"/>
      <c r="H26" s="2"/>
      <c r="I26" s="2"/>
      <c r="J26" s="2"/>
    </row>
    <row r="27" spans="1:10">
      <c r="A27" s="2" t="s">
        <v>23</v>
      </c>
      <c r="B27" s="2">
        <f t="shared" si="0"/>
        <v>0</v>
      </c>
      <c r="C27" s="2">
        <f t="shared" si="1"/>
        <v>0</v>
      </c>
      <c r="D27" s="2">
        <f t="shared" si="1"/>
        <v>0</v>
      </c>
      <c r="E27" s="2"/>
      <c r="F27" s="2"/>
      <c r="G27" s="2"/>
      <c r="H27" s="2"/>
      <c r="I27" s="2"/>
      <c r="J27" s="2"/>
    </row>
    <row r="28" spans="1:10">
      <c r="A28" s="2" t="s">
        <v>24</v>
      </c>
      <c r="B28" s="2">
        <f t="shared" si="0"/>
        <v>0</v>
      </c>
      <c r="C28" s="2">
        <f t="shared" si="1"/>
        <v>0</v>
      </c>
      <c r="D28" s="2">
        <f t="shared" si="1"/>
        <v>0</v>
      </c>
      <c r="E28" s="2"/>
      <c r="F28" s="2"/>
      <c r="G28" s="2"/>
      <c r="H28" s="2"/>
      <c r="I28" s="2"/>
      <c r="J28" s="2"/>
    </row>
    <row r="29" spans="1:10">
      <c r="A29" s="2" t="s">
        <v>25</v>
      </c>
      <c r="B29" s="2">
        <f t="shared" si="0"/>
        <v>0</v>
      </c>
      <c r="C29" s="2">
        <f t="shared" si="1"/>
        <v>0</v>
      </c>
      <c r="D29" s="2">
        <f t="shared" si="1"/>
        <v>0</v>
      </c>
      <c r="E29" s="2"/>
      <c r="F29" s="2"/>
      <c r="G29" s="2"/>
      <c r="H29" s="2"/>
      <c r="I29" s="2"/>
      <c r="J29" s="2"/>
    </row>
    <row r="30" spans="1:10">
      <c r="A30" s="2" t="s">
        <v>26</v>
      </c>
      <c r="B30" s="2">
        <f t="shared" si="0"/>
        <v>0</v>
      </c>
      <c r="C30" s="2">
        <f t="shared" si="1"/>
        <v>0</v>
      </c>
      <c r="D30" s="2">
        <f t="shared" si="1"/>
        <v>0</v>
      </c>
      <c r="E30" s="2"/>
      <c r="F30" s="2"/>
      <c r="G30" s="2"/>
      <c r="H30" s="2"/>
      <c r="I30" s="2"/>
      <c r="J30" s="2"/>
    </row>
    <row r="31" spans="1:10">
      <c r="A31" s="2" t="s">
        <v>27</v>
      </c>
      <c r="B31" s="2">
        <f t="shared" si="0"/>
        <v>0</v>
      </c>
      <c r="C31" s="2">
        <f t="shared" si="1"/>
        <v>0</v>
      </c>
      <c r="D31" s="2">
        <f t="shared" si="1"/>
        <v>0</v>
      </c>
      <c r="E31" s="2"/>
      <c r="F31" s="2"/>
      <c r="G31" s="2"/>
      <c r="H31" s="2"/>
      <c r="I31" s="2"/>
      <c r="J31" s="2"/>
    </row>
    <row r="32" spans="1:10">
      <c r="A32" s="2" t="s">
        <v>30</v>
      </c>
      <c r="B32" s="2">
        <f t="shared" si="0"/>
        <v>0</v>
      </c>
      <c r="C32" s="2">
        <f t="shared" si="1"/>
        <v>0</v>
      </c>
      <c r="D32" s="2">
        <f t="shared" si="1"/>
        <v>0</v>
      </c>
      <c r="E32" s="2"/>
      <c r="F32" s="2"/>
      <c r="G32" s="2"/>
      <c r="H32" s="2"/>
      <c r="I32" s="2"/>
      <c r="J32" s="2"/>
    </row>
    <row r="33" spans="1:10">
      <c r="A33" s="2" t="s">
        <v>31</v>
      </c>
      <c r="B33" s="2">
        <f t="shared" si="0"/>
        <v>0</v>
      </c>
      <c r="C33" s="2">
        <f t="shared" si="1"/>
        <v>0</v>
      </c>
      <c r="D33" s="2">
        <f t="shared" si="1"/>
        <v>0</v>
      </c>
      <c r="E33" s="2"/>
      <c r="F33" s="2"/>
      <c r="G33" s="2"/>
      <c r="H33" s="2"/>
      <c r="I33" s="2"/>
      <c r="J33" s="2"/>
    </row>
    <row r="34" spans="1:10">
      <c r="A34" s="2" t="s">
        <v>31</v>
      </c>
      <c r="B34" s="2">
        <f t="shared" si="0"/>
        <v>0</v>
      </c>
      <c r="C34" s="2">
        <f t="shared" si="1"/>
        <v>0</v>
      </c>
      <c r="D34" s="2">
        <f t="shared" si="1"/>
        <v>0</v>
      </c>
      <c r="E34" s="2"/>
      <c r="F34" s="2"/>
      <c r="G34" s="2"/>
      <c r="H34" s="2"/>
      <c r="I34" s="2"/>
      <c r="J34" s="2"/>
    </row>
    <row r="35" spans="1:10">
      <c r="A35" s="2" t="s">
        <v>31</v>
      </c>
      <c r="B35" s="2">
        <f t="shared" si="0"/>
        <v>0</v>
      </c>
      <c r="C35" s="2">
        <f t="shared" si="1"/>
        <v>0</v>
      </c>
      <c r="D35" s="2">
        <f t="shared" si="1"/>
        <v>0</v>
      </c>
      <c r="E35" s="2"/>
      <c r="F35" s="2"/>
      <c r="G35" s="2"/>
      <c r="H35" s="2"/>
      <c r="I35" s="2"/>
      <c r="J35" s="2"/>
    </row>
    <row r="36" spans="1:10">
      <c r="A36" s="2" t="s">
        <v>32</v>
      </c>
      <c r="B36" s="2">
        <f t="shared" si="0"/>
        <v>0</v>
      </c>
      <c r="C36" s="2">
        <f t="shared" si="1"/>
        <v>0</v>
      </c>
      <c r="D36" s="2">
        <f t="shared" si="1"/>
        <v>0</v>
      </c>
      <c r="E36" s="2"/>
      <c r="F36" s="2"/>
      <c r="G36" s="2"/>
      <c r="H36" s="2"/>
      <c r="I36" s="2"/>
      <c r="J36" s="2"/>
    </row>
    <row r="37" spans="1:10">
      <c r="B37" s="17">
        <v>3423</v>
      </c>
      <c r="C37" s="17">
        <v>1413</v>
      </c>
      <c r="D37" s="17">
        <v>2010</v>
      </c>
      <c r="E37" s="17">
        <v>1263</v>
      </c>
      <c r="F37" s="17">
        <v>1872</v>
      </c>
      <c r="G37" s="17">
        <v>143</v>
      </c>
      <c r="H37" s="17">
        <v>130</v>
      </c>
      <c r="I37" s="17">
        <v>7</v>
      </c>
      <c r="J37" s="17">
        <v>8</v>
      </c>
    </row>
  </sheetData>
  <mergeCells count="7">
    <mergeCell ref="A1:J1"/>
    <mergeCell ref="A3:A4"/>
    <mergeCell ref="C3:D3"/>
    <mergeCell ref="E3:F3"/>
    <mergeCell ref="G3:H3"/>
    <mergeCell ref="I3:J3"/>
    <mergeCell ref="B3:B4"/>
  </mergeCells>
  <dataValidations count="1">
    <dataValidation allowBlank="1" showInputMessage="1" showErrorMessage="1" sqref="I3 A3:C3 G3"/>
  </dataValidations>
  <pageMargins left="0.7" right="0.7" top="0.75" bottom="0.75" header="0.3" footer="0.3"/>
  <pageSetup orientation="portrait" r:id="rId1"/>
  <ignoredErrors>
    <ignoredError sqref="B7:B9 B15:B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totales por campos</vt:lpstr>
      <vt:lpstr>USAC</vt:lpstr>
      <vt:lpstr>DEL_VALLE</vt:lpstr>
      <vt:lpstr>OCCIDENTE</vt:lpstr>
      <vt:lpstr>UMG</vt:lpstr>
      <vt:lpstr>LANDIVAR</vt:lpstr>
      <vt:lpstr>MESOAMERICANA</vt:lpstr>
      <vt:lpstr>INTERNACIONES</vt:lpstr>
      <vt:lpstr>PANAMERICANA</vt:lpstr>
      <vt:lpstr>SAN PABLO</vt:lpstr>
      <vt:lpstr>DA_VINCI</vt:lpstr>
      <vt:lpstr>F.MARROQUIN</vt:lpstr>
      <vt:lpstr>GALILEO</vt:lpstr>
      <vt:lpstr>ITSMO</vt:lpstr>
      <vt:lpstr>RURAL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inegepa</dc:creator>
  <cp:lastModifiedBy>inegepa</cp:lastModifiedBy>
  <cp:lastPrinted>2015-02-09T17:55:38Z</cp:lastPrinted>
  <dcterms:created xsi:type="dcterms:W3CDTF">2014-06-17T17:31:20Z</dcterms:created>
  <dcterms:modified xsi:type="dcterms:W3CDTF">2015-02-19T18:37:40Z</dcterms:modified>
</cp:coreProperties>
</file>