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35" windowWidth="3540" windowHeight="4230" tabRatio="858"/>
  </bookViews>
  <sheets>
    <sheet name="CONSOLIDADO" sheetId="33" r:id="rId1"/>
    <sheet name="USAC" sheetId="27" r:id="rId2"/>
    <sheet name="DEL_VALLE" sheetId="23" r:id="rId3"/>
    <sheet name="OCCIDENTE" sheetId="19" r:id="rId4"/>
    <sheet name="UMG" sheetId="26" r:id="rId5"/>
    <sheet name="LANDIVAR" sheetId="25" r:id="rId6"/>
    <sheet name="MESOAMERICANA" sheetId="32" r:id="rId7"/>
    <sheet name="INTERNACIONES" sheetId="22" r:id="rId8"/>
    <sheet name="PANAMERICANA" sheetId="20" r:id="rId9"/>
    <sheet name="SAN PABLO" sheetId="18" r:id="rId10"/>
    <sheet name="F.MARROQUIN" sheetId="24" r:id="rId11"/>
    <sheet name="DA_VINCI" sheetId="16" r:id="rId12"/>
    <sheet name="RURAL" sheetId="17" r:id="rId13"/>
    <sheet name="GALILEO" sheetId="15" r:id="rId14"/>
    <sheet name="ITSMO" sheetId="21" r:id="rId15"/>
  </sheets>
  <definedNames>
    <definedName name="_xlnm._FilterDatabase" localSheetId="0" hidden="1">CONSOLIDADO!$A$3:$M$487</definedName>
    <definedName name="_xlnm.Print_Area" localSheetId="10">F.MARROQUIN!$A$1:$J$39</definedName>
  </definedNames>
  <calcPr calcId="125725"/>
</workbook>
</file>

<file path=xl/calcChain.xml><?xml version="1.0" encoding="utf-8"?>
<calcChain xmlns="http://schemas.openxmlformats.org/spreadsheetml/2006/main">
  <c r="B40" i="25"/>
  <c r="B7" i="18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D6" l="1"/>
  <c r="C6"/>
  <c r="B6"/>
  <c r="J38" i="27"/>
  <c r="I38"/>
  <c r="H38"/>
  <c r="G38"/>
  <c r="F38"/>
  <c r="E38"/>
  <c r="D38"/>
  <c r="C38"/>
  <c r="B38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D6"/>
  <c r="C6"/>
  <c r="B7" i="15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D6"/>
  <c r="C6"/>
  <c r="J48"/>
  <c r="I48"/>
  <c r="H48"/>
  <c r="G48"/>
  <c r="F48"/>
  <c r="E48"/>
  <c r="D48"/>
  <c r="C48"/>
  <c r="J40" i="18"/>
  <c r="I40"/>
  <c r="H40"/>
  <c r="G40"/>
  <c r="F40"/>
  <c r="E40"/>
  <c r="J40" i="20"/>
  <c r="I40"/>
  <c r="H40"/>
  <c r="G40"/>
  <c r="F40"/>
  <c r="E40"/>
  <c r="D40"/>
  <c r="C40"/>
  <c r="B40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D6"/>
  <c r="C6"/>
  <c r="C7" i="32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J40"/>
  <c r="I40"/>
  <c r="H40"/>
  <c r="G40"/>
  <c r="F40"/>
  <c r="E40"/>
  <c r="D40"/>
  <c r="C40"/>
  <c r="B40"/>
  <c r="B7" i="25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J40" l="1"/>
  <c r="I40"/>
  <c r="H40"/>
  <c r="G40"/>
  <c r="F40"/>
  <c r="E40"/>
  <c r="D40"/>
  <c r="C40"/>
  <c r="D6"/>
  <c r="C6"/>
  <c r="B7" i="26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D6"/>
  <c r="C6"/>
  <c r="C7" i="19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J40" i="23"/>
  <c r="I40"/>
  <c r="H40"/>
  <c r="G40"/>
  <c r="F40"/>
  <c r="E40"/>
  <c r="D40"/>
  <c r="C40"/>
  <c r="B40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B41" i="26"/>
  <c r="B38" i="16" l="1"/>
  <c r="B37"/>
  <c r="B36"/>
  <c r="B35"/>
  <c r="B34"/>
  <c r="B33"/>
  <c r="B32"/>
  <c r="B31"/>
  <c r="B30"/>
  <c r="B17"/>
  <c r="B16"/>
  <c r="B15"/>
  <c r="B14"/>
  <c r="B13"/>
  <c r="B12"/>
  <c r="B11"/>
  <c r="B10"/>
  <c r="B9"/>
  <c r="B8"/>
  <c r="B7"/>
  <c r="B6"/>
  <c r="B39" i="19"/>
  <c r="B19" i="23"/>
  <c r="B18"/>
  <c r="B17"/>
  <c r="B16"/>
  <c r="B13"/>
  <c r="B39" i="24"/>
  <c r="B6" i="26"/>
  <c r="D6" i="32" l="1"/>
  <c r="C6"/>
  <c r="B6" s="1"/>
  <c r="B6" i="15"/>
  <c r="B29" i="16"/>
  <c r="B28"/>
  <c r="B27"/>
  <c r="B26"/>
  <c r="B25"/>
  <c r="B24"/>
  <c r="B23"/>
  <c r="B22"/>
  <c r="B21"/>
  <c r="B20"/>
  <c r="B19"/>
  <c r="B18"/>
  <c r="D39" i="17"/>
  <c r="C39"/>
  <c r="B39" s="1"/>
  <c r="D38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D40" i="18"/>
  <c r="B38" i="19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D6"/>
  <c r="C6"/>
  <c r="B6" s="1"/>
  <c r="B6" i="20"/>
  <c r="D39" i="21"/>
  <c r="C39"/>
  <c r="B39" s="1"/>
  <c r="D38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D39" i="22"/>
  <c r="C39"/>
  <c r="B39" s="1"/>
  <c r="D38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B39" i="23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5"/>
  <c r="B14"/>
  <c r="B12"/>
  <c r="B11"/>
  <c r="B10"/>
  <c r="B9"/>
  <c r="B8"/>
  <c r="B7"/>
  <c r="D6"/>
  <c r="C6"/>
  <c r="B6" s="1"/>
  <c r="D38" i="24"/>
  <c r="C38"/>
  <c r="B38" s="1"/>
  <c r="D37"/>
  <c r="C37"/>
  <c r="B37" s="1"/>
  <c r="D36"/>
  <c r="C36"/>
  <c r="B36" s="1"/>
  <c r="D35"/>
  <c r="C35"/>
  <c r="B35" s="1"/>
  <c r="D34"/>
  <c r="C34"/>
  <c r="B34" s="1"/>
  <c r="D33"/>
  <c r="C33"/>
  <c r="B33" s="1"/>
  <c r="D32"/>
  <c r="C32"/>
  <c r="B32" s="1"/>
  <c r="D31"/>
  <c r="C31"/>
  <c r="B31" s="1"/>
  <c r="D30"/>
  <c r="C30"/>
  <c r="B30" s="1"/>
  <c r="D29"/>
  <c r="C29"/>
  <c r="B29" s="1"/>
  <c r="D28"/>
  <c r="C28"/>
  <c r="B28" s="1"/>
  <c r="D27"/>
  <c r="C27"/>
  <c r="B27" s="1"/>
  <c r="D26"/>
  <c r="C26"/>
  <c r="B26" s="1"/>
  <c r="D25"/>
  <c r="C25"/>
  <c r="B25" s="1"/>
  <c r="D24"/>
  <c r="C24"/>
  <c r="B24" s="1"/>
  <c r="D23"/>
  <c r="C23"/>
  <c r="B23" s="1"/>
  <c r="D22"/>
  <c r="C22"/>
  <c r="B22" s="1"/>
  <c r="D21"/>
  <c r="C21"/>
  <c r="B21" s="1"/>
  <c r="D20"/>
  <c r="C20"/>
  <c r="B20" s="1"/>
  <c r="D19"/>
  <c r="C19"/>
  <c r="B19" s="1"/>
  <c r="D18"/>
  <c r="C18"/>
  <c r="B18" s="1"/>
  <c r="D17"/>
  <c r="C17"/>
  <c r="B17" s="1"/>
  <c r="D16"/>
  <c r="C16"/>
  <c r="B16" s="1"/>
  <c r="D15"/>
  <c r="C15"/>
  <c r="B15" s="1"/>
  <c r="D14"/>
  <c r="C14"/>
  <c r="B14" s="1"/>
  <c r="D13"/>
  <c r="C13"/>
  <c r="B13" s="1"/>
  <c r="D12"/>
  <c r="C12"/>
  <c r="B12" s="1"/>
  <c r="D11"/>
  <c r="C11"/>
  <c r="B11" s="1"/>
  <c r="D10"/>
  <c r="C10"/>
  <c r="B10" s="1"/>
  <c r="D9"/>
  <c r="C9"/>
  <c r="B9" s="1"/>
  <c r="D8"/>
  <c r="C8"/>
  <c r="B8" s="1"/>
  <c r="D7"/>
  <c r="C7"/>
  <c r="B7" s="1"/>
  <c r="D6"/>
  <c r="C6"/>
  <c r="B6" s="1"/>
  <c r="B48" i="15" l="1"/>
  <c r="B40" i="18"/>
  <c r="C40"/>
  <c r="B6" i="25"/>
  <c r="B6" i="27"/>
</calcChain>
</file>

<file path=xl/sharedStrings.xml><?xml version="1.0" encoding="utf-8"?>
<sst xmlns="http://schemas.openxmlformats.org/spreadsheetml/2006/main" count="1681" uniqueCount="127">
  <si>
    <t>Nivel de maestría, especialización o equivalente</t>
  </si>
  <si>
    <t>Nivel de doctorado o equivalente</t>
  </si>
  <si>
    <t>Hombres</t>
  </si>
  <si>
    <t>Mujeres</t>
  </si>
  <si>
    <t>Nivel técnico, licenciatura, ingenieria, etc.</t>
  </si>
  <si>
    <t>Número de graduados por nivel de educación, campo de educación y sexo. Año 2013</t>
  </si>
  <si>
    <t>Facultades y escuelas</t>
  </si>
  <si>
    <t>Total terciaria</t>
  </si>
  <si>
    <t>Facultad de Agronomía</t>
  </si>
  <si>
    <t>Facultad de Arquitectura</t>
  </si>
  <si>
    <t>Facultad de Ciencias Económicas</t>
  </si>
  <si>
    <t>Facultad de Ciencias Jurídicas y Sociales</t>
  </si>
  <si>
    <t>Facultad de Ciencias Médicas</t>
  </si>
  <si>
    <t>Facultad de Ciencias Químicas y Farmacia</t>
  </si>
  <si>
    <t>Facultad de Humanidades</t>
  </si>
  <si>
    <t>Facultad de Ingeniería</t>
  </si>
  <si>
    <t>Facultad de Odontología</t>
  </si>
  <si>
    <t>Facultad de Medicina Veterinaria y Zootecnia</t>
  </si>
  <si>
    <t>Facultad:_____________________________________________</t>
  </si>
  <si>
    <t>Escuela de Ciencia y Tecnología de la Actividad Física y el Deporte</t>
  </si>
  <si>
    <t>Escuela de Ciencia Política</t>
  </si>
  <si>
    <t>Escuela de Ciencias de la Comunicación</t>
  </si>
  <si>
    <t>Escuela de Ciencias Lingüísticas</t>
  </si>
  <si>
    <t>Escuela de Ciencias Psicológicas</t>
  </si>
  <si>
    <t>Escuela de Enfermería</t>
  </si>
  <si>
    <t>Escuela de Formación de Profesores de Enseñanza Media</t>
  </si>
  <si>
    <t>Escuela de Historia</t>
  </si>
  <si>
    <t>Escuela Superior de Arte</t>
  </si>
  <si>
    <t>Escuela de Trabajo Social</t>
  </si>
  <si>
    <t>Escuela de Diseño Gráfico</t>
  </si>
  <si>
    <t>Escuela:_______________________________________________</t>
  </si>
  <si>
    <t>Centro de Estudios del mar y Acuicultura</t>
  </si>
  <si>
    <t>Centro de Estudios:_____________________________________</t>
  </si>
  <si>
    <t>Otros:_________________________________________________</t>
  </si>
  <si>
    <t>TOTALES</t>
  </si>
  <si>
    <t>Centro de Estudios  del mar y acuicultura Región I</t>
  </si>
  <si>
    <t>Centro de Estudios Región II</t>
  </si>
  <si>
    <t>Centro de Estudios Región III</t>
  </si>
  <si>
    <t>Centro de Estudios Región IV</t>
  </si>
  <si>
    <t>Centro de Estudios Región V</t>
  </si>
  <si>
    <t>Centro de Estudios Región VI</t>
  </si>
  <si>
    <t>Centro de Estudios Región VII</t>
  </si>
  <si>
    <t>Centro de Estudios Región VIII</t>
  </si>
  <si>
    <t>Otros: Tecnológico Maya de Estudios Superiores -ITMES- Sn. Juan chamelco, Alta Verapaz</t>
  </si>
  <si>
    <t>Otros: Tecnológico Universitario Guatemala Sur -OTIGS- Palín, Escuintla</t>
  </si>
  <si>
    <t>Otros: Instituto Nacional de Administración Pública -INAP-</t>
  </si>
  <si>
    <t>Facultad de Ciencias de la Comunicación Social</t>
  </si>
  <si>
    <t>Escuela Superior de Alta Gerencia (MBA, MMK, MBF)</t>
  </si>
  <si>
    <t>Centro de Estudios Región I</t>
  </si>
  <si>
    <t xml:space="preserve">Otros: </t>
  </si>
  <si>
    <t>Facultad de Ciencia, Tecnologia e Industria</t>
  </si>
  <si>
    <t>Facultad de Ciencia y Tecnologia del Deporte</t>
  </si>
  <si>
    <t xml:space="preserve">Facultad de Ciencias de la Comunicación </t>
  </si>
  <si>
    <t>Facultad de Ciencias de la Salud</t>
  </si>
  <si>
    <t>Facultad de Educación</t>
  </si>
  <si>
    <t>Facultad de Ingenieria de la Construcción</t>
  </si>
  <si>
    <t>Facultad de Ingenieria de Sistemas, Informatica y Ciencias de la computación</t>
  </si>
  <si>
    <t>Escuela Superior de Desarrollo y Actualización Profesional</t>
  </si>
  <si>
    <t>Escuela de Educación Continua</t>
  </si>
  <si>
    <t>Escuela Superior de Diplomacia y Relaciones Internacionales</t>
  </si>
  <si>
    <t>Escuela Superior de Imagen Pública</t>
  </si>
  <si>
    <t>Escuela Técnica</t>
  </si>
  <si>
    <t>Centro de Estudios Contemporaneos</t>
  </si>
  <si>
    <t>Departamento de Actualización para Adultos</t>
  </si>
  <si>
    <t>Programas de Desarrollo Humano</t>
  </si>
  <si>
    <t>Otros: Instituto de Estudios en Seguridad</t>
  </si>
  <si>
    <t>Otros: Instituto de Investigacion de la Ciencia de la Tierra y Astronomia</t>
  </si>
  <si>
    <t>Otros: Instituto de Recursos Energéticos</t>
  </si>
  <si>
    <t>Otros: Instituto Von Neumann</t>
  </si>
  <si>
    <t>Otros: Escuela Doctoral</t>
  </si>
  <si>
    <t>Facultad de Ciencias y Humanidades</t>
  </si>
  <si>
    <t>Facultad Facultad de Educación</t>
  </si>
  <si>
    <t>Facultad de Ciencias Sociales</t>
  </si>
  <si>
    <t>Facultad de Colegio Universitario</t>
  </si>
  <si>
    <t>Facultad de Ciencias Administrativas y Comerciales</t>
  </si>
  <si>
    <t>Facultad de Ciencias Jurídicas,Sociales y Relaciones Internacionales</t>
  </si>
  <si>
    <t>Facultad de Auditoria y Finanzas</t>
  </si>
  <si>
    <t>Facultad de Ciencias Educativas</t>
  </si>
  <si>
    <t>Facultad: de Ciencias de la Administración</t>
  </si>
  <si>
    <t>Facultad: Ciencias de la Comunicación</t>
  </si>
  <si>
    <t>Facultad de Ingeniería en Sistemas</t>
  </si>
  <si>
    <t>Facultad: de Psicología</t>
  </si>
  <si>
    <t>Facultad:de Teología</t>
  </si>
  <si>
    <t>Facultad de Arquitectura y Diseño</t>
  </si>
  <si>
    <t>Facultad:  Ciencias Ambientales y Agricolas</t>
  </si>
  <si>
    <t>Facultad:   Ciencias de la Salud</t>
  </si>
  <si>
    <t>Facultad de Ciencias Económicas y Empresariales</t>
  </si>
  <si>
    <t>Facultad: Ciencias Politicas y Sociales</t>
  </si>
  <si>
    <t>Facultad:  Teología</t>
  </si>
  <si>
    <t>NO HAN ENVIADO INFORMACION SE TOMO DE SERIE HISTORICA</t>
  </si>
  <si>
    <t>Escuela:  De Liderazgo Empresarial</t>
  </si>
  <si>
    <t>Facultad de Ingeniería y Ciencia Aplicada</t>
  </si>
  <si>
    <t>Facultad:  De Educación</t>
  </si>
  <si>
    <t>Facultad:    De Derecho y Justicia</t>
  </si>
  <si>
    <t>Facultad:  De Ciencias de la Salud</t>
  </si>
  <si>
    <t>Facultad:  De Teología</t>
  </si>
  <si>
    <t>Facultad de Ingeniería,Matematica y ciencias fisicas</t>
  </si>
  <si>
    <t>Otras facultades sociales:_________________________________________________</t>
  </si>
  <si>
    <t>C7 FRANCISCO MARROQUIN</t>
  </si>
  <si>
    <t>Indican que está en proceso aún en control académico</t>
  </si>
  <si>
    <t>No ha graduado pues inicio en el año 2009</t>
  </si>
  <si>
    <t>en el año 2014 tendrá sus primeros graduados</t>
  </si>
  <si>
    <t>total hombre</t>
  </si>
  <si>
    <t>total mujer</t>
  </si>
  <si>
    <t>tecnico hombre</t>
  </si>
  <si>
    <t>tecnico mujer</t>
  </si>
  <si>
    <t>maestria hombre</t>
  </si>
  <si>
    <t>maestria mujer</t>
  </si>
  <si>
    <t>doctor hombre</t>
  </si>
  <si>
    <t>doctor mujer</t>
  </si>
  <si>
    <t xml:space="preserve">Sector </t>
  </si>
  <si>
    <t>Universidad</t>
  </si>
  <si>
    <t>Campo</t>
  </si>
  <si>
    <t>USAC</t>
  </si>
  <si>
    <t>DEL VALLE</t>
  </si>
  <si>
    <t>OCCIDENTE</t>
  </si>
  <si>
    <t>UMG</t>
  </si>
  <si>
    <t>LANDIVAR</t>
  </si>
  <si>
    <t>MESOAMER</t>
  </si>
  <si>
    <t>INTERNACI</t>
  </si>
  <si>
    <t>PANAMERI</t>
  </si>
  <si>
    <t>SAN PABLO</t>
  </si>
  <si>
    <t>MARROQUI</t>
  </si>
  <si>
    <t>DA VINCI</t>
  </si>
  <si>
    <t>RURAL</t>
  </si>
  <si>
    <t>GALILEO</t>
  </si>
  <si>
    <t>ITSMO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</si>
</sst>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1"/>
  </cellStyleXfs>
  <cellXfs count="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Fill="1" applyBorder="1"/>
    <xf numFmtId="0" fontId="0" fillId="0" borderId="0" xfId="0" applyBorder="1"/>
    <xf numFmtId="0" fontId="0" fillId="0" borderId="1" xfId="0" applyFill="1" applyBorder="1" applyAlignment="1">
      <alignment wrapText="1"/>
    </xf>
    <xf numFmtId="0" fontId="7" fillId="0" borderId="1" xfId="0" applyFont="1" applyBorder="1"/>
    <xf numFmtId="0" fontId="8" fillId="0" borderId="0" xfId="0" applyFont="1"/>
    <xf numFmtId="0" fontId="7" fillId="0" borderId="0" xfId="0" applyFont="1"/>
    <xf numFmtId="0" fontId="8" fillId="0" borderId="5" xfId="0" applyFont="1" applyBorder="1"/>
    <xf numFmtId="0" fontId="1" fillId="0" borderId="0" xfId="0" applyFont="1" applyBorder="1"/>
    <xf numFmtId="0" fontId="0" fillId="0" borderId="6" xfId="0" applyFill="1" applyBorder="1"/>
    <xf numFmtId="0" fontId="2" fillId="0" borderId="0" xfId="0" applyFont="1"/>
    <xf numFmtId="0" fontId="8" fillId="0" borderId="0" xfId="0" applyFont="1" applyAlignment="1">
      <alignment horizontal="center"/>
    </xf>
    <xf numFmtId="0" fontId="6" fillId="0" borderId="1" xfId="0" applyFont="1" applyBorder="1"/>
    <xf numFmtId="0" fontId="2" fillId="0" borderId="1" xfId="0" applyFont="1" applyBorder="1"/>
    <xf numFmtId="0" fontId="9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2" fillId="0" borderId="0" xfId="0" applyFont="1" applyBorder="1"/>
    <xf numFmtId="0" fontId="0" fillId="0" borderId="3" xfId="0" applyFill="1" applyBorder="1"/>
    <xf numFmtId="0" fontId="1" fillId="0" borderId="1" xfId="0" applyFont="1" applyBorder="1" applyAlignment="1">
      <alignment wrapText="1"/>
    </xf>
    <xf numFmtId="0" fontId="8" fillId="0" borderId="1" xfId="0" applyFont="1" applyBorder="1"/>
    <xf numFmtId="0" fontId="0" fillId="2" borderId="0" xfId="0" applyFill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4">
    <cellStyle name="cell" xfId="3"/>
    <cellStyle name="Normal" xfId="0" builtinId="0"/>
    <cellStyle name="Normal 3 3" xfId="2"/>
    <cellStyle name="Normal 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7"/>
  <sheetViews>
    <sheetView tabSelected="1" workbookViewId="0">
      <selection activeCell="D28" sqref="D28"/>
    </sheetView>
  </sheetViews>
  <sheetFormatPr baseColWidth="10" defaultRowHeight="15"/>
  <cols>
    <col min="1" max="1" width="7.42578125" style="9" customWidth="1"/>
    <col min="2" max="2" width="7.140625" style="9" customWidth="1"/>
    <col min="3" max="3" width="7.5703125" style="9" customWidth="1"/>
    <col min="4" max="4" width="30.5703125" style="9" customWidth="1"/>
    <col min="5" max="13" width="10" style="9" customWidth="1"/>
    <col min="14" max="16384" width="11.42578125" style="9"/>
  </cols>
  <sheetData>
    <row r="1" spans="1:13" ht="18.75">
      <c r="D1" s="34" t="s">
        <v>5</v>
      </c>
      <c r="E1" s="34"/>
      <c r="F1" s="34"/>
      <c r="G1" s="34"/>
    </row>
    <row r="2" spans="1:13">
      <c r="D2" s="15"/>
      <c r="E2" s="15"/>
      <c r="F2" s="15"/>
      <c r="G2" s="15"/>
    </row>
    <row r="3" spans="1:13" s="35" customFormat="1" ht="28.5" customHeight="1">
      <c r="A3" s="35" t="s">
        <v>110</v>
      </c>
      <c r="B3" s="35" t="s">
        <v>111</v>
      </c>
      <c r="C3" s="35" t="s">
        <v>112</v>
      </c>
      <c r="D3" s="35" t="s">
        <v>6</v>
      </c>
      <c r="E3" s="35" t="s">
        <v>34</v>
      </c>
      <c r="F3" s="35" t="s">
        <v>102</v>
      </c>
      <c r="G3" s="35" t="s">
        <v>103</v>
      </c>
      <c r="H3" s="35" t="s">
        <v>104</v>
      </c>
      <c r="I3" s="35" t="s">
        <v>105</v>
      </c>
      <c r="J3" s="36" t="s">
        <v>106</v>
      </c>
      <c r="K3" s="36" t="s">
        <v>107</v>
      </c>
      <c r="L3" s="36" t="s">
        <v>108</v>
      </c>
      <c r="M3" s="36" t="s">
        <v>109</v>
      </c>
    </row>
    <row r="4" spans="1:13" s="37" customFormat="1">
      <c r="A4" s="38">
        <v>1</v>
      </c>
      <c r="B4" s="37" t="s">
        <v>113</v>
      </c>
      <c r="C4" s="38">
        <v>4</v>
      </c>
      <c r="D4" s="9" t="s">
        <v>35</v>
      </c>
      <c r="E4" s="9">
        <v>16</v>
      </c>
      <c r="F4" s="38">
        <v>5</v>
      </c>
      <c r="G4" s="38">
        <v>11</v>
      </c>
      <c r="H4" s="9">
        <v>5</v>
      </c>
      <c r="I4" s="9">
        <v>11</v>
      </c>
      <c r="J4" s="9">
        <v>0</v>
      </c>
      <c r="K4" s="9">
        <v>0</v>
      </c>
      <c r="L4" s="9">
        <v>0</v>
      </c>
      <c r="M4" s="9">
        <v>0</v>
      </c>
    </row>
    <row r="5" spans="1:13" s="37" customFormat="1">
      <c r="A5" s="38">
        <v>2</v>
      </c>
      <c r="B5" s="38" t="s">
        <v>125</v>
      </c>
      <c r="C5" s="9">
        <v>5</v>
      </c>
      <c r="D5" s="9" t="s">
        <v>62</v>
      </c>
      <c r="E5" s="9">
        <v>0</v>
      </c>
      <c r="F5" s="9">
        <v>0</v>
      </c>
      <c r="G5" s="9">
        <v>0</v>
      </c>
      <c r="H5" s="9"/>
      <c r="I5" s="9"/>
      <c r="J5" s="9"/>
      <c r="K5" s="9"/>
      <c r="L5" s="9"/>
      <c r="M5" s="9"/>
    </row>
    <row r="6" spans="1:13" s="37" customFormat="1">
      <c r="A6" s="38">
        <v>2</v>
      </c>
      <c r="B6" s="38" t="s">
        <v>114</v>
      </c>
      <c r="C6" s="9">
        <v>4</v>
      </c>
      <c r="D6" s="9" t="s">
        <v>31</v>
      </c>
      <c r="E6" s="9">
        <v>0</v>
      </c>
      <c r="F6" s="9">
        <v>0</v>
      </c>
      <c r="G6" s="9">
        <v>0</v>
      </c>
      <c r="H6" s="9"/>
      <c r="I6" s="9"/>
      <c r="J6" s="9"/>
      <c r="K6" s="9"/>
      <c r="L6" s="9"/>
      <c r="M6" s="9"/>
    </row>
    <row r="7" spans="1:13" s="37" customFormat="1">
      <c r="A7" s="38">
        <v>2</v>
      </c>
      <c r="B7" s="38" t="s">
        <v>115</v>
      </c>
      <c r="C7" s="9">
        <v>4</v>
      </c>
      <c r="D7" s="9" t="s">
        <v>31</v>
      </c>
      <c r="E7" s="9">
        <v>0</v>
      </c>
      <c r="F7" s="9">
        <v>0</v>
      </c>
      <c r="G7" s="9">
        <v>0</v>
      </c>
      <c r="H7" s="9"/>
      <c r="I7" s="9"/>
      <c r="J7" s="9"/>
      <c r="K7" s="9"/>
      <c r="L7" s="9"/>
      <c r="M7" s="9"/>
    </row>
    <row r="8" spans="1:13" s="37" customFormat="1">
      <c r="A8" s="38">
        <v>2</v>
      </c>
      <c r="B8" s="38" t="s">
        <v>116</v>
      </c>
      <c r="C8" s="9">
        <v>4</v>
      </c>
      <c r="D8" s="9" t="s">
        <v>31</v>
      </c>
      <c r="E8" s="9">
        <v>0</v>
      </c>
      <c r="F8" s="9">
        <v>0</v>
      </c>
      <c r="G8" s="9">
        <v>0</v>
      </c>
      <c r="H8" s="9"/>
      <c r="I8" s="9"/>
      <c r="J8" s="9"/>
      <c r="K8" s="9"/>
      <c r="L8" s="9"/>
      <c r="M8" s="9"/>
    </row>
    <row r="9" spans="1:13" s="37" customFormat="1">
      <c r="A9" s="38">
        <v>2</v>
      </c>
      <c r="B9" s="38" t="s">
        <v>117</v>
      </c>
      <c r="C9" s="9">
        <v>4</v>
      </c>
      <c r="D9" s="9" t="s">
        <v>31</v>
      </c>
      <c r="E9" s="9">
        <v>0</v>
      </c>
      <c r="F9" s="9">
        <v>0</v>
      </c>
      <c r="G9" s="9">
        <v>0</v>
      </c>
      <c r="H9" s="9"/>
      <c r="I9" s="9"/>
      <c r="J9" s="9"/>
      <c r="K9" s="9"/>
      <c r="L9" s="9"/>
      <c r="M9" s="9"/>
    </row>
    <row r="10" spans="1:13" s="37" customFormat="1">
      <c r="A10" s="38">
        <v>2</v>
      </c>
      <c r="B10" s="38" t="s">
        <v>119</v>
      </c>
      <c r="C10" s="9">
        <v>4</v>
      </c>
      <c r="D10" s="9" t="s">
        <v>31</v>
      </c>
      <c r="E10" s="9">
        <v>0</v>
      </c>
      <c r="F10" s="9">
        <v>0</v>
      </c>
      <c r="G10" s="9">
        <v>0</v>
      </c>
      <c r="H10" s="9"/>
      <c r="I10" s="9"/>
      <c r="J10" s="9"/>
      <c r="K10" s="9"/>
      <c r="L10" s="9"/>
      <c r="M10" s="9"/>
    </row>
    <row r="11" spans="1:13" s="37" customFormat="1">
      <c r="A11" s="38">
        <v>2</v>
      </c>
      <c r="B11" s="38" t="s">
        <v>120</v>
      </c>
      <c r="C11" s="9">
        <v>4</v>
      </c>
      <c r="D11" s="9" t="s">
        <v>31</v>
      </c>
      <c r="E11" s="9">
        <v>0</v>
      </c>
      <c r="F11" s="9">
        <v>0</v>
      </c>
      <c r="G11" s="9">
        <v>0</v>
      </c>
      <c r="H11" s="9"/>
      <c r="I11" s="9"/>
      <c r="J11" s="9"/>
      <c r="K11" s="9"/>
      <c r="L11" s="9"/>
      <c r="M11" s="9"/>
    </row>
    <row r="12" spans="1:13" s="37" customFormat="1">
      <c r="A12" s="38">
        <v>2</v>
      </c>
      <c r="B12" s="38" t="s">
        <v>121</v>
      </c>
      <c r="C12" s="9">
        <v>4</v>
      </c>
      <c r="D12" s="9" t="s">
        <v>31</v>
      </c>
      <c r="E12" s="9">
        <v>0</v>
      </c>
      <c r="F12" s="9">
        <v>0</v>
      </c>
      <c r="G12" s="9">
        <v>0</v>
      </c>
      <c r="H12" s="9"/>
      <c r="I12" s="9"/>
      <c r="J12" s="9"/>
      <c r="K12" s="9"/>
      <c r="L12" s="9"/>
      <c r="M12" s="9"/>
    </row>
    <row r="13" spans="1:13">
      <c r="A13" s="38">
        <v>2</v>
      </c>
      <c r="B13" s="38" t="s">
        <v>122</v>
      </c>
      <c r="C13" s="9">
        <v>4</v>
      </c>
      <c r="D13" s="9" t="s">
        <v>31</v>
      </c>
      <c r="E13" s="9">
        <v>0</v>
      </c>
      <c r="F13" s="9">
        <v>0</v>
      </c>
      <c r="G13" s="9">
        <v>0</v>
      </c>
    </row>
    <row r="14" spans="1:13">
      <c r="A14" s="38">
        <v>2</v>
      </c>
      <c r="B14" s="38" t="s">
        <v>123</v>
      </c>
      <c r="C14" s="9">
        <v>4</v>
      </c>
      <c r="D14" s="9" t="s">
        <v>31</v>
      </c>
      <c r="E14" s="9">
        <v>0</v>
      </c>
    </row>
    <row r="15" spans="1:13">
      <c r="A15" s="38">
        <v>2</v>
      </c>
      <c r="B15" s="38" t="s">
        <v>124</v>
      </c>
      <c r="C15" s="9">
        <v>4</v>
      </c>
      <c r="D15" s="9" t="s">
        <v>31</v>
      </c>
      <c r="E15" s="9">
        <v>0</v>
      </c>
      <c r="F15" s="9">
        <v>0</v>
      </c>
      <c r="G15" s="9">
        <v>0</v>
      </c>
    </row>
    <row r="16" spans="1:13">
      <c r="A16" s="38">
        <v>2</v>
      </c>
      <c r="B16" s="38" t="s">
        <v>125</v>
      </c>
      <c r="C16" s="9">
        <v>4</v>
      </c>
      <c r="D16" s="9" t="s">
        <v>31</v>
      </c>
      <c r="E16" s="9">
        <v>0</v>
      </c>
      <c r="F16" s="9">
        <v>0</v>
      </c>
      <c r="G16" s="9">
        <v>0</v>
      </c>
    </row>
    <row r="17" spans="1:13">
      <c r="A17" s="38">
        <v>2</v>
      </c>
      <c r="B17" s="38" t="s">
        <v>126</v>
      </c>
      <c r="C17" s="9">
        <v>4</v>
      </c>
      <c r="D17" s="9" t="s">
        <v>31</v>
      </c>
      <c r="E17" s="9">
        <v>0</v>
      </c>
      <c r="F17" s="9">
        <v>0</v>
      </c>
      <c r="G17" s="9">
        <v>0</v>
      </c>
    </row>
    <row r="18" spans="1:13">
      <c r="A18" s="38">
        <v>2</v>
      </c>
      <c r="B18" s="38" t="s">
        <v>118</v>
      </c>
      <c r="C18" s="39">
        <v>5</v>
      </c>
      <c r="D18" s="9" t="s">
        <v>48</v>
      </c>
      <c r="E18" s="9">
        <v>0</v>
      </c>
      <c r="F18" s="9">
        <v>0</v>
      </c>
      <c r="G18" s="9">
        <v>0</v>
      </c>
    </row>
    <row r="19" spans="1:13">
      <c r="A19" s="38">
        <v>1</v>
      </c>
      <c r="B19" s="37" t="s">
        <v>113</v>
      </c>
      <c r="C19" s="38">
        <v>5</v>
      </c>
      <c r="D19" s="9" t="s">
        <v>36</v>
      </c>
      <c r="E19" s="9">
        <v>136</v>
      </c>
      <c r="F19" s="38">
        <v>56</v>
      </c>
      <c r="G19" s="38">
        <v>80</v>
      </c>
      <c r="H19" s="26">
        <v>53</v>
      </c>
      <c r="I19" s="26">
        <v>78</v>
      </c>
      <c r="J19" s="26">
        <v>3</v>
      </c>
      <c r="K19" s="26">
        <v>2</v>
      </c>
      <c r="L19" s="26">
        <v>0</v>
      </c>
      <c r="M19" s="26">
        <v>0</v>
      </c>
    </row>
    <row r="20" spans="1:13">
      <c r="A20" s="38">
        <v>2</v>
      </c>
      <c r="B20" s="38" t="s">
        <v>118</v>
      </c>
      <c r="C20" s="39">
        <v>5</v>
      </c>
      <c r="D20" s="9" t="s">
        <v>36</v>
      </c>
      <c r="E20" s="9">
        <v>0</v>
      </c>
      <c r="F20" s="9">
        <v>0</v>
      </c>
      <c r="G20" s="9">
        <v>0</v>
      </c>
    </row>
    <row r="21" spans="1:13">
      <c r="A21" s="38">
        <v>1</v>
      </c>
      <c r="B21" s="37" t="s">
        <v>113</v>
      </c>
      <c r="C21" s="38">
        <v>5</v>
      </c>
      <c r="D21" s="9" t="s">
        <v>37</v>
      </c>
      <c r="E21" s="9">
        <v>389</v>
      </c>
      <c r="F21" s="38">
        <v>156</v>
      </c>
      <c r="G21" s="38">
        <v>233</v>
      </c>
      <c r="H21" s="26">
        <v>154</v>
      </c>
      <c r="I21" s="26">
        <v>232</v>
      </c>
      <c r="J21" s="26">
        <v>2</v>
      </c>
      <c r="K21" s="26">
        <v>1</v>
      </c>
      <c r="L21" s="26">
        <v>0</v>
      </c>
      <c r="M21" s="26">
        <v>0</v>
      </c>
    </row>
    <row r="22" spans="1:13">
      <c r="A22" s="38">
        <v>2</v>
      </c>
      <c r="B22" s="38" t="s">
        <v>118</v>
      </c>
      <c r="C22" s="39">
        <v>5</v>
      </c>
      <c r="D22" s="9" t="s">
        <v>37</v>
      </c>
      <c r="E22" s="9">
        <v>0</v>
      </c>
      <c r="F22" s="9">
        <v>0</v>
      </c>
      <c r="G22" s="9">
        <v>0</v>
      </c>
    </row>
    <row r="23" spans="1:13">
      <c r="A23" s="38">
        <v>1</v>
      </c>
      <c r="B23" s="37" t="s">
        <v>113</v>
      </c>
      <c r="C23" s="38">
        <v>5</v>
      </c>
      <c r="D23" s="9" t="s">
        <v>38</v>
      </c>
      <c r="E23" s="9">
        <v>252</v>
      </c>
      <c r="F23" s="38">
        <v>96</v>
      </c>
      <c r="G23" s="38">
        <v>156</v>
      </c>
      <c r="H23" s="26">
        <v>96</v>
      </c>
      <c r="I23" s="26">
        <v>156</v>
      </c>
      <c r="J23" s="26">
        <v>0</v>
      </c>
      <c r="K23" s="26">
        <v>0</v>
      </c>
      <c r="L23" s="26">
        <v>0</v>
      </c>
      <c r="M23" s="26">
        <v>0</v>
      </c>
    </row>
    <row r="24" spans="1:13">
      <c r="A24" s="38">
        <v>2</v>
      </c>
      <c r="B24" s="38" t="s">
        <v>118</v>
      </c>
      <c r="C24" s="39">
        <v>5</v>
      </c>
      <c r="D24" s="9" t="s">
        <v>38</v>
      </c>
      <c r="E24" s="9">
        <v>0</v>
      </c>
      <c r="F24" s="9">
        <v>0</v>
      </c>
      <c r="G24" s="9">
        <v>0</v>
      </c>
    </row>
    <row r="25" spans="1:13">
      <c r="A25" s="38">
        <v>1</v>
      </c>
      <c r="B25" s="37" t="s">
        <v>113</v>
      </c>
      <c r="C25" s="38">
        <v>5</v>
      </c>
      <c r="D25" s="9" t="s">
        <v>39</v>
      </c>
      <c r="E25" s="9">
        <v>102</v>
      </c>
      <c r="F25" s="38">
        <v>40</v>
      </c>
      <c r="G25" s="38">
        <v>62</v>
      </c>
      <c r="H25" s="26">
        <v>40</v>
      </c>
      <c r="I25" s="26">
        <v>62</v>
      </c>
      <c r="J25" s="26">
        <v>0</v>
      </c>
      <c r="K25" s="26">
        <v>0</v>
      </c>
      <c r="L25" s="26">
        <v>0</v>
      </c>
      <c r="M25" s="26">
        <v>0</v>
      </c>
    </row>
    <row r="26" spans="1:13">
      <c r="A26" s="38">
        <v>2</v>
      </c>
      <c r="B26" s="38" t="s">
        <v>118</v>
      </c>
      <c r="C26" s="39">
        <v>5</v>
      </c>
      <c r="D26" s="9" t="s">
        <v>39</v>
      </c>
      <c r="E26" s="9">
        <v>0</v>
      </c>
      <c r="F26" s="9">
        <v>0</v>
      </c>
      <c r="G26" s="9">
        <v>0</v>
      </c>
    </row>
    <row r="27" spans="1:13">
      <c r="A27" s="38">
        <v>1</v>
      </c>
      <c r="B27" s="37" t="s">
        <v>113</v>
      </c>
      <c r="C27" s="38">
        <v>5</v>
      </c>
      <c r="D27" s="9" t="s">
        <v>40</v>
      </c>
      <c r="E27" s="9">
        <v>1167</v>
      </c>
      <c r="F27" s="38">
        <v>538</v>
      </c>
      <c r="G27" s="38">
        <v>629</v>
      </c>
      <c r="H27" s="26">
        <v>523</v>
      </c>
      <c r="I27" s="26">
        <v>619</v>
      </c>
      <c r="J27" s="26">
        <v>15</v>
      </c>
      <c r="K27" s="26">
        <v>10</v>
      </c>
      <c r="L27" s="26">
        <v>0</v>
      </c>
      <c r="M27" s="26">
        <v>0</v>
      </c>
    </row>
    <row r="28" spans="1:13">
      <c r="A28" s="38">
        <v>2</v>
      </c>
      <c r="B28" s="38" t="s">
        <v>118</v>
      </c>
      <c r="C28" s="39">
        <v>5</v>
      </c>
      <c r="D28" s="9" t="s">
        <v>40</v>
      </c>
      <c r="E28" s="9">
        <v>0</v>
      </c>
      <c r="F28" s="9">
        <v>0</v>
      </c>
      <c r="G28" s="9">
        <v>0</v>
      </c>
    </row>
    <row r="29" spans="1:13">
      <c r="A29" s="38">
        <v>1</v>
      </c>
      <c r="B29" s="37" t="s">
        <v>113</v>
      </c>
      <c r="C29" s="38">
        <v>5</v>
      </c>
      <c r="D29" s="9" t="s">
        <v>41</v>
      </c>
      <c r="E29" s="9">
        <v>142</v>
      </c>
      <c r="F29" s="38">
        <v>80</v>
      </c>
      <c r="G29" s="38">
        <v>62</v>
      </c>
      <c r="H29" s="26">
        <v>80</v>
      </c>
      <c r="I29" s="26">
        <v>62</v>
      </c>
      <c r="J29" s="26">
        <v>0</v>
      </c>
      <c r="K29" s="26">
        <v>0</v>
      </c>
      <c r="L29" s="26">
        <v>0</v>
      </c>
      <c r="M29" s="26">
        <v>0</v>
      </c>
    </row>
    <row r="30" spans="1:13">
      <c r="A30" s="38">
        <v>2</v>
      </c>
      <c r="B30" s="38" t="s">
        <v>118</v>
      </c>
      <c r="C30" s="39">
        <v>5</v>
      </c>
      <c r="D30" s="9" t="s">
        <v>41</v>
      </c>
      <c r="E30" s="9">
        <v>0</v>
      </c>
      <c r="F30" s="9">
        <v>0</v>
      </c>
      <c r="G30" s="9">
        <v>0</v>
      </c>
    </row>
    <row r="31" spans="1:13">
      <c r="A31" s="38">
        <v>1</v>
      </c>
      <c r="B31" s="37" t="s">
        <v>113</v>
      </c>
      <c r="C31" s="38">
        <v>5</v>
      </c>
      <c r="D31" s="9" t="s">
        <v>42</v>
      </c>
      <c r="E31" s="9">
        <v>248</v>
      </c>
      <c r="F31" s="38">
        <v>92</v>
      </c>
      <c r="G31" s="38">
        <v>156</v>
      </c>
      <c r="H31" s="26">
        <v>90</v>
      </c>
      <c r="I31" s="26">
        <v>156</v>
      </c>
      <c r="J31" s="26">
        <v>2</v>
      </c>
      <c r="K31" s="26">
        <v>0</v>
      </c>
      <c r="L31" s="26">
        <v>0</v>
      </c>
      <c r="M31" s="26">
        <v>0</v>
      </c>
    </row>
    <row r="32" spans="1:13" ht="17.25" customHeight="1">
      <c r="A32" s="38">
        <v>2</v>
      </c>
      <c r="B32" s="38" t="s">
        <v>118</v>
      </c>
      <c r="C32" s="39">
        <v>5</v>
      </c>
      <c r="D32" s="9" t="s">
        <v>42</v>
      </c>
      <c r="E32" s="9">
        <v>0</v>
      </c>
      <c r="F32" s="9">
        <v>0</v>
      </c>
      <c r="G32" s="9">
        <v>0</v>
      </c>
    </row>
    <row r="33" spans="1:7">
      <c r="A33" s="38">
        <v>2</v>
      </c>
      <c r="B33" s="38" t="s">
        <v>114</v>
      </c>
      <c r="C33" s="38">
        <v>0</v>
      </c>
      <c r="D33" s="9" t="s">
        <v>32</v>
      </c>
      <c r="E33" s="9">
        <v>0</v>
      </c>
      <c r="F33" s="9">
        <v>0</v>
      </c>
      <c r="G33" s="9">
        <v>0</v>
      </c>
    </row>
    <row r="34" spans="1:7">
      <c r="A34" s="38">
        <v>2</v>
      </c>
      <c r="B34" s="38" t="s">
        <v>114</v>
      </c>
      <c r="C34" s="39">
        <v>0</v>
      </c>
      <c r="D34" s="9" t="s">
        <v>32</v>
      </c>
      <c r="E34" s="9">
        <v>0</v>
      </c>
      <c r="F34" s="9">
        <v>0</v>
      </c>
      <c r="G34" s="9">
        <v>0</v>
      </c>
    </row>
    <row r="35" spans="1:7">
      <c r="A35" s="38">
        <v>2</v>
      </c>
      <c r="B35" s="38" t="s">
        <v>114</v>
      </c>
      <c r="C35" s="38">
        <v>0</v>
      </c>
      <c r="D35" s="9" t="s">
        <v>32</v>
      </c>
      <c r="E35" s="9">
        <v>0</v>
      </c>
      <c r="F35" s="9">
        <v>0</v>
      </c>
      <c r="G35" s="9">
        <v>0</v>
      </c>
    </row>
    <row r="36" spans="1:7">
      <c r="A36" s="38">
        <v>2</v>
      </c>
      <c r="B36" s="38" t="s">
        <v>115</v>
      </c>
      <c r="C36" s="39">
        <v>0</v>
      </c>
      <c r="D36" s="9" t="s">
        <v>32</v>
      </c>
      <c r="E36" s="9">
        <v>0</v>
      </c>
      <c r="F36" s="9">
        <v>0</v>
      </c>
      <c r="G36" s="9">
        <v>0</v>
      </c>
    </row>
    <row r="37" spans="1:7">
      <c r="A37" s="38">
        <v>2</v>
      </c>
      <c r="B37" s="38" t="s">
        <v>115</v>
      </c>
      <c r="C37" s="39">
        <v>0</v>
      </c>
      <c r="D37" s="9" t="s">
        <v>32</v>
      </c>
      <c r="E37" s="9">
        <v>0</v>
      </c>
      <c r="F37" s="9">
        <v>0</v>
      </c>
      <c r="G37" s="9">
        <v>0</v>
      </c>
    </row>
    <row r="38" spans="1:7">
      <c r="A38" s="38">
        <v>2</v>
      </c>
      <c r="B38" s="38" t="s">
        <v>115</v>
      </c>
      <c r="C38" s="39">
        <v>0</v>
      </c>
      <c r="D38" s="9" t="s">
        <v>32</v>
      </c>
      <c r="E38" s="9">
        <v>0</v>
      </c>
      <c r="F38" s="9">
        <v>0</v>
      </c>
      <c r="G38" s="9">
        <v>0</v>
      </c>
    </row>
    <row r="39" spans="1:7">
      <c r="A39" s="38">
        <v>2</v>
      </c>
      <c r="B39" s="38" t="s">
        <v>116</v>
      </c>
      <c r="C39" s="39">
        <v>0</v>
      </c>
      <c r="D39" s="9" t="s">
        <v>32</v>
      </c>
      <c r="E39" s="9">
        <v>0</v>
      </c>
      <c r="F39" s="9">
        <v>0</v>
      </c>
      <c r="G39" s="9">
        <v>0</v>
      </c>
    </row>
    <row r="40" spans="1:7">
      <c r="A40" s="38">
        <v>2</v>
      </c>
      <c r="B40" s="38" t="s">
        <v>116</v>
      </c>
      <c r="C40" s="39">
        <v>0</v>
      </c>
      <c r="D40" s="9" t="s">
        <v>32</v>
      </c>
      <c r="E40" s="9">
        <v>0</v>
      </c>
      <c r="F40" s="9">
        <v>0</v>
      </c>
      <c r="G40" s="9">
        <v>0</v>
      </c>
    </row>
    <row r="41" spans="1:7">
      <c r="A41" s="38">
        <v>2</v>
      </c>
      <c r="B41" s="38" t="s">
        <v>116</v>
      </c>
      <c r="C41" s="39">
        <v>0</v>
      </c>
      <c r="D41" s="9" t="s">
        <v>32</v>
      </c>
      <c r="E41" s="9">
        <v>0</v>
      </c>
      <c r="F41" s="9">
        <v>0</v>
      </c>
      <c r="G41" s="9">
        <v>0</v>
      </c>
    </row>
    <row r="42" spans="1:7">
      <c r="A42" s="38">
        <v>2</v>
      </c>
      <c r="B42" s="38" t="s">
        <v>117</v>
      </c>
      <c r="C42" s="39">
        <v>0</v>
      </c>
      <c r="D42" s="9" t="s">
        <v>32</v>
      </c>
      <c r="E42" s="9">
        <v>0</v>
      </c>
      <c r="F42" s="9">
        <v>0</v>
      </c>
      <c r="G42" s="9">
        <v>0</v>
      </c>
    </row>
    <row r="43" spans="1:7">
      <c r="A43" s="38">
        <v>2</v>
      </c>
      <c r="B43" s="38" t="s">
        <v>117</v>
      </c>
      <c r="C43" s="39">
        <v>0</v>
      </c>
      <c r="D43" s="9" t="s">
        <v>32</v>
      </c>
      <c r="E43" s="9">
        <v>0</v>
      </c>
      <c r="F43" s="9">
        <v>0</v>
      </c>
      <c r="G43" s="9">
        <v>0</v>
      </c>
    </row>
    <row r="44" spans="1:7">
      <c r="A44" s="38">
        <v>2</v>
      </c>
      <c r="B44" s="38" t="s">
        <v>117</v>
      </c>
      <c r="C44" s="39">
        <v>0</v>
      </c>
      <c r="D44" s="9" t="s">
        <v>32</v>
      </c>
      <c r="E44" s="9">
        <v>0</v>
      </c>
      <c r="F44" s="9">
        <v>0</v>
      </c>
      <c r="G44" s="9">
        <v>0</v>
      </c>
    </row>
    <row r="45" spans="1:7">
      <c r="A45" s="38">
        <v>2</v>
      </c>
      <c r="B45" s="38" t="s">
        <v>118</v>
      </c>
      <c r="C45" s="39">
        <v>0</v>
      </c>
      <c r="D45" s="9" t="s">
        <v>32</v>
      </c>
      <c r="E45" s="9">
        <v>0</v>
      </c>
      <c r="F45" s="9">
        <v>0</v>
      </c>
      <c r="G45" s="9">
        <v>0</v>
      </c>
    </row>
    <row r="46" spans="1:7">
      <c r="A46" s="38">
        <v>2</v>
      </c>
      <c r="B46" s="38" t="s">
        <v>119</v>
      </c>
      <c r="C46" s="39">
        <v>0</v>
      </c>
      <c r="D46" s="9" t="s">
        <v>32</v>
      </c>
      <c r="E46" s="9">
        <v>0</v>
      </c>
      <c r="F46" s="9">
        <v>0</v>
      </c>
      <c r="G46" s="9">
        <v>0</v>
      </c>
    </row>
    <row r="47" spans="1:7">
      <c r="A47" s="38">
        <v>2</v>
      </c>
      <c r="B47" s="38" t="s">
        <v>119</v>
      </c>
      <c r="C47" s="39">
        <v>0</v>
      </c>
      <c r="D47" s="9" t="s">
        <v>32</v>
      </c>
      <c r="E47" s="9">
        <v>0</v>
      </c>
      <c r="F47" s="9">
        <v>0</v>
      </c>
      <c r="G47" s="9">
        <v>0</v>
      </c>
    </row>
    <row r="48" spans="1:7">
      <c r="A48" s="38">
        <v>2</v>
      </c>
      <c r="B48" s="38" t="s">
        <v>119</v>
      </c>
      <c r="C48" s="39">
        <v>0</v>
      </c>
      <c r="D48" s="9" t="s">
        <v>32</v>
      </c>
      <c r="E48" s="9">
        <v>0</v>
      </c>
      <c r="F48" s="9">
        <v>0</v>
      </c>
      <c r="G48" s="9">
        <v>0</v>
      </c>
    </row>
    <row r="49" spans="1:7">
      <c r="A49" s="38">
        <v>2</v>
      </c>
      <c r="B49" s="38" t="s">
        <v>120</v>
      </c>
      <c r="C49" s="39">
        <v>0</v>
      </c>
      <c r="D49" s="9" t="s">
        <v>32</v>
      </c>
      <c r="E49" s="9">
        <v>0</v>
      </c>
      <c r="F49" s="9">
        <v>0</v>
      </c>
      <c r="G49" s="9">
        <v>0</v>
      </c>
    </row>
    <row r="50" spans="1:7">
      <c r="A50" s="38">
        <v>2</v>
      </c>
      <c r="B50" s="38" t="s">
        <v>120</v>
      </c>
      <c r="C50" s="39">
        <v>0</v>
      </c>
      <c r="D50" s="9" t="s">
        <v>32</v>
      </c>
      <c r="E50" s="9">
        <v>0</v>
      </c>
      <c r="F50" s="9">
        <v>0</v>
      </c>
      <c r="G50" s="9">
        <v>0</v>
      </c>
    </row>
    <row r="51" spans="1:7">
      <c r="A51" s="38">
        <v>2</v>
      </c>
      <c r="B51" s="38" t="s">
        <v>120</v>
      </c>
      <c r="C51" s="39">
        <v>0</v>
      </c>
      <c r="D51" s="9" t="s">
        <v>32</v>
      </c>
      <c r="E51" s="9">
        <v>0</v>
      </c>
      <c r="F51" s="9">
        <v>0</v>
      </c>
      <c r="G51" s="9">
        <v>0</v>
      </c>
    </row>
    <row r="52" spans="1:7">
      <c r="A52" s="38">
        <v>2</v>
      </c>
      <c r="B52" s="38" t="s">
        <v>121</v>
      </c>
      <c r="C52" s="39">
        <v>0</v>
      </c>
      <c r="D52" s="9" t="s">
        <v>32</v>
      </c>
      <c r="E52" s="9">
        <v>0</v>
      </c>
      <c r="F52" s="9">
        <v>0</v>
      </c>
      <c r="G52" s="9">
        <v>0</v>
      </c>
    </row>
    <row r="53" spans="1:7">
      <c r="A53" s="38">
        <v>2</v>
      </c>
      <c r="B53" s="38" t="s">
        <v>121</v>
      </c>
      <c r="C53" s="39">
        <v>0</v>
      </c>
      <c r="D53" s="9" t="s">
        <v>32</v>
      </c>
      <c r="E53" s="9">
        <v>0</v>
      </c>
      <c r="F53" s="9">
        <v>0</v>
      </c>
      <c r="G53" s="9">
        <v>0</v>
      </c>
    </row>
    <row r="54" spans="1:7">
      <c r="A54" s="38">
        <v>2</v>
      </c>
      <c r="B54" s="38" t="s">
        <v>121</v>
      </c>
      <c r="C54" s="39">
        <v>0</v>
      </c>
      <c r="D54" s="9" t="s">
        <v>32</v>
      </c>
      <c r="E54" s="9">
        <v>0</v>
      </c>
      <c r="F54" s="9">
        <v>0</v>
      </c>
      <c r="G54" s="9">
        <v>0</v>
      </c>
    </row>
    <row r="55" spans="1:7">
      <c r="A55" s="38">
        <v>2</v>
      </c>
      <c r="B55" s="38" t="s">
        <v>122</v>
      </c>
      <c r="C55" s="39">
        <v>0</v>
      </c>
      <c r="D55" s="9" t="s">
        <v>32</v>
      </c>
      <c r="E55" s="9">
        <v>0</v>
      </c>
      <c r="F55" s="9">
        <v>0</v>
      </c>
      <c r="G55" s="9">
        <v>0</v>
      </c>
    </row>
    <row r="56" spans="1:7">
      <c r="A56" s="38">
        <v>2</v>
      </c>
      <c r="B56" s="38" t="s">
        <v>122</v>
      </c>
      <c r="C56" s="39">
        <v>0</v>
      </c>
      <c r="D56" s="9" t="s">
        <v>32</v>
      </c>
      <c r="E56" s="9">
        <v>0</v>
      </c>
      <c r="F56" s="9">
        <v>0</v>
      </c>
      <c r="G56" s="9">
        <v>0</v>
      </c>
    </row>
    <row r="57" spans="1:7">
      <c r="A57" s="38">
        <v>2</v>
      </c>
      <c r="B57" s="38" t="s">
        <v>122</v>
      </c>
      <c r="C57" s="39">
        <v>0</v>
      </c>
      <c r="D57" s="9" t="s">
        <v>32</v>
      </c>
      <c r="E57" s="9">
        <v>0</v>
      </c>
      <c r="F57" s="9">
        <v>0</v>
      </c>
      <c r="G57" s="9">
        <v>0</v>
      </c>
    </row>
    <row r="58" spans="1:7">
      <c r="A58" s="38">
        <v>2</v>
      </c>
      <c r="B58" s="38" t="s">
        <v>123</v>
      </c>
      <c r="C58" s="39">
        <v>0</v>
      </c>
      <c r="D58" s="9" t="s">
        <v>32</v>
      </c>
      <c r="E58" s="9">
        <v>0</v>
      </c>
    </row>
    <row r="59" spans="1:7">
      <c r="A59" s="38">
        <v>2</v>
      </c>
      <c r="B59" s="38" t="s">
        <v>123</v>
      </c>
      <c r="C59" s="39">
        <v>0</v>
      </c>
      <c r="D59" s="9" t="s">
        <v>32</v>
      </c>
      <c r="E59" s="9">
        <v>0</v>
      </c>
    </row>
    <row r="60" spans="1:7">
      <c r="A60" s="38">
        <v>2</v>
      </c>
      <c r="B60" s="38" t="s">
        <v>123</v>
      </c>
      <c r="C60" s="39">
        <v>0</v>
      </c>
      <c r="D60" s="9" t="s">
        <v>32</v>
      </c>
      <c r="E60" s="9">
        <v>0</v>
      </c>
    </row>
    <row r="61" spans="1:7">
      <c r="A61" s="38">
        <v>2</v>
      </c>
      <c r="B61" s="38" t="s">
        <v>124</v>
      </c>
      <c r="C61" s="39">
        <v>0</v>
      </c>
      <c r="D61" s="9" t="s">
        <v>32</v>
      </c>
      <c r="E61" s="9">
        <v>0</v>
      </c>
      <c r="F61" s="9">
        <v>0</v>
      </c>
      <c r="G61" s="9">
        <v>0</v>
      </c>
    </row>
    <row r="62" spans="1:7">
      <c r="A62" s="38">
        <v>2</v>
      </c>
      <c r="B62" s="38" t="s">
        <v>124</v>
      </c>
      <c r="C62" s="39">
        <v>0</v>
      </c>
      <c r="D62" s="9" t="s">
        <v>32</v>
      </c>
      <c r="E62" s="9">
        <v>0</v>
      </c>
      <c r="F62" s="9">
        <v>0</v>
      </c>
      <c r="G62" s="9">
        <v>0</v>
      </c>
    </row>
    <row r="63" spans="1:7">
      <c r="A63" s="38">
        <v>2</v>
      </c>
      <c r="B63" s="38" t="s">
        <v>124</v>
      </c>
      <c r="C63" s="39">
        <v>0</v>
      </c>
      <c r="D63" s="9" t="s">
        <v>32</v>
      </c>
      <c r="E63" s="9">
        <v>0</v>
      </c>
      <c r="F63" s="9">
        <v>0</v>
      </c>
      <c r="G63" s="9">
        <v>0</v>
      </c>
    </row>
    <row r="64" spans="1:7">
      <c r="A64" s="38">
        <v>2</v>
      </c>
      <c r="B64" s="38" t="s">
        <v>126</v>
      </c>
      <c r="C64" s="39">
        <v>0</v>
      </c>
      <c r="D64" s="9" t="s">
        <v>32</v>
      </c>
      <c r="E64" s="9">
        <v>0</v>
      </c>
      <c r="F64" s="9">
        <v>0</v>
      </c>
      <c r="G64" s="9">
        <v>0</v>
      </c>
    </row>
    <row r="65" spans="1:13">
      <c r="A65" s="38">
        <v>2</v>
      </c>
      <c r="B65" s="38" t="s">
        <v>126</v>
      </c>
      <c r="C65" s="39">
        <v>0</v>
      </c>
      <c r="D65" s="9" t="s">
        <v>32</v>
      </c>
      <c r="E65" s="9">
        <v>0</v>
      </c>
      <c r="F65" s="9">
        <v>0</v>
      </c>
      <c r="G65" s="9">
        <v>0</v>
      </c>
    </row>
    <row r="66" spans="1:13">
      <c r="A66" s="38">
        <v>2</v>
      </c>
      <c r="B66" s="38" t="s">
        <v>126</v>
      </c>
      <c r="C66" s="39">
        <v>0</v>
      </c>
      <c r="D66" s="9" t="s">
        <v>32</v>
      </c>
      <c r="E66" s="9">
        <v>0</v>
      </c>
      <c r="F66" s="9">
        <v>0</v>
      </c>
      <c r="G66" s="9">
        <v>0</v>
      </c>
    </row>
    <row r="67" spans="1:13">
      <c r="A67" s="38">
        <v>2</v>
      </c>
      <c r="B67" s="38" t="s">
        <v>125</v>
      </c>
      <c r="C67" s="39">
        <v>5</v>
      </c>
      <c r="D67" s="9" t="s">
        <v>63</v>
      </c>
      <c r="E67" s="9">
        <v>9</v>
      </c>
      <c r="F67" s="9">
        <v>1</v>
      </c>
      <c r="G67" s="9">
        <v>8</v>
      </c>
      <c r="H67" s="9">
        <v>1</v>
      </c>
      <c r="I67" s="9">
        <v>8</v>
      </c>
      <c r="J67" s="9">
        <v>0</v>
      </c>
      <c r="K67" s="9">
        <v>0</v>
      </c>
      <c r="L67" s="9">
        <v>0</v>
      </c>
      <c r="M67" s="9">
        <v>0</v>
      </c>
    </row>
    <row r="68" spans="1:13">
      <c r="A68" s="38">
        <v>1</v>
      </c>
      <c r="B68" s="37" t="s">
        <v>113</v>
      </c>
      <c r="C68" s="38">
        <v>5</v>
      </c>
      <c r="D68" s="9" t="s">
        <v>20</v>
      </c>
      <c r="E68" s="9">
        <v>78</v>
      </c>
      <c r="F68" s="38">
        <v>26</v>
      </c>
      <c r="G68" s="38">
        <v>52</v>
      </c>
      <c r="H68" s="9">
        <v>24</v>
      </c>
      <c r="I68" s="9">
        <v>51</v>
      </c>
      <c r="J68" s="9">
        <v>2</v>
      </c>
      <c r="K68" s="9">
        <v>1</v>
      </c>
      <c r="L68" s="9">
        <v>0</v>
      </c>
      <c r="M68" s="9">
        <v>0</v>
      </c>
    </row>
    <row r="69" spans="1:13">
      <c r="A69" s="38">
        <v>2</v>
      </c>
      <c r="B69" s="38" t="s">
        <v>114</v>
      </c>
      <c r="C69" s="38">
        <v>5</v>
      </c>
      <c r="D69" s="9" t="s">
        <v>20</v>
      </c>
      <c r="E69" s="9">
        <v>0</v>
      </c>
      <c r="F69" s="9">
        <v>0</v>
      </c>
      <c r="G69" s="9">
        <v>0</v>
      </c>
    </row>
    <row r="70" spans="1:13">
      <c r="A70" s="38">
        <v>2</v>
      </c>
      <c r="B70" s="38" t="s">
        <v>115</v>
      </c>
      <c r="C70" s="38">
        <v>5</v>
      </c>
      <c r="D70" s="9" t="s">
        <v>20</v>
      </c>
      <c r="E70" s="9">
        <v>0</v>
      </c>
      <c r="F70" s="9">
        <v>0</v>
      </c>
      <c r="G70" s="9">
        <v>0</v>
      </c>
    </row>
    <row r="71" spans="1:13">
      <c r="A71" s="38">
        <v>2</v>
      </c>
      <c r="B71" s="38" t="s">
        <v>116</v>
      </c>
      <c r="C71" s="38">
        <v>5</v>
      </c>
      <c r="D71" s="9" t="s">
        <v>20</v>
      </c>
      <c r="E71" s="9">
        <v>0</v>
      </c>
      <c r="F71" s="9">
        <v>0</v>
      </c>
      <c r="G71" s="9">
        <v>0</v>
      </c>
    </row>
    <row r="72" spans="1:13">
      <c r="A72" s="38">
        <v>2</v>
      </c>
      <c r="B72" s="38" t="s">
        <v>117</v>
      </c>
      <c r="C72" s="38">
        <v>5</v>
      </c>
      <c r="D72" s="9" t="s">
        <v>20</v>
      </c>
      <c r="E72" s="9">
        <v>0</v>
      </c>
      <c r="F72" s="9">
        <v>0</v>
      </c>
      <c r="G72" s="9">
        <v>0</v>
      </c>
    </row>
    <row r="73" spans="1:13">
      <c r="A73" s="38">
        <v>2</v>
      </c>
      <c r="B73" s="38" t="s">
        <v>118</v>
      </c>
      <c r="C73" s="38">
        <v>5</v>
      </c>
      <c r="D73" s="9" t="s">
        <v>20</v>
      </c>
      <c r="E73" s="9">
        <v>0</v>
      </c>
      <c r="F73" s="9">
        <v>0</v>
      </c>
      <c r="G73" s="9">
        <v>0</v>
      </c>
    </row>
    <row r="74" spans="1:13">
      <c r="A74" s="38">
        <v>2</v>
      </c>
      <c r="B74" s="38" t="s">
        <v>119</v>
      </c>
      <c r="C74" s="38">
        <v>5</v>
      </c>
      <c r="D74" s="9" t="s">
        <v>20</v>
      </c>
      <c r="E74" s="9">
        <v>0</v>
      </c>
      <c r="F74" s="9">
        <v>0</v>
      </c>
      <c r="G74" s="9">
        <v>0</v>
      </c>
    </row>
    <row r="75" spans="1:13">
      <c r="A75" s="38">
        <v>2</v>
      </c>
      <c r="B75" s="38" t="s">
        <v>120</v>
      </c>
      <c r="C75" s="38">
        <v>5</v>
      </c>
      <c r="D75" s="9" t="s">
        <v>20</v>
      </c>
      <c r="E75" s="9">
        <v>0</v>
      </c>
      <c r="F75" s="9">
        <v>0</v>
      </c>
      <c r="G75" s="9">
        <v>0</v>
      </c>
    </row>
    <row r="76" spans="1:13">
      <c r="A76" s="38">
        <v>2</v>
      </c>
      <c r="B76" s="38" t="s">
        <v>121</v>
      </c>
      <c r="C76" s="38">
        <v>5</v>
      </c>
      <c r="D76" s="9" t="s">
        <v>20</v>
      </c>
      <c r="E76" s="9">
        <v>0</v>
      </c>
      <c r="F76" s="9">
        <v>0</v>
      </c>
      <c r="G76" s="9">
        <v>0</v>
      </c>
    </row>
    <row r="77" spans="1:13">
      <c r="A77" s="38">
        <v>2</v>
      </c>
      <c r="B77" s="38" t="s">
        <v>122</v>
      </c>
      <c r="C77" s="38">
        <v>5</v>
      </c>
      <c r="D77" s="9" t="s">
        <v>20</v>
      </c>
      <c r="E77" s="9">
        <v>0</v>
      </c>
      <c r="F77" s="9">
        <v>0</v>
      </c>
      <c r="G77" s="9">
        <v>0</v>
      </c>
    </row>
    <row r="78" spans="1:13">
      <c r="A78" s="38">
        <v>2</v>
      </c>
      <c r="B78" s="38" t="s">
        <v>123</v>
      </c>
      <c r="C78" s="38">
        <v>5</v>
      </c>
      <c r="D78" s="9" t="s">
        <v>20</v>
      </c>
      <c r="E78" s="9">
        <v>0</v>
      </c>
    </row>
    <row r="79" spans="1:13">
      <c r="A79" s="38">
        <v>2</v>
      </c>
      <c r="B79" s="38" t="s">
        <v>124</v>
      </c>
      <c r="C79" s="38">
        <v>5</v>
      </c>
      <c r="D79" s="9" t="s">
        <v>20</v>
      </c>
      <c r="E79" s="9">
        <v>0</v>
      </c>
      <c r="F79" s="9">
        <v>0</v>
      </c>
      <c r="G79" s="9">
        <v>0</v>
      </c>
    </row>
    <row r="80" spans="1:13">
      <c r="A80" s="38">
        <v>2</v>
      </c>
      <c r="B80" s="38" t="s">
        <v>125</v>
      </c>
      <c r="C80" s="38">
        <v>5</v>
      </c>
      <c r="D80" s="9" t="s">
        <v>20</v>
      </c>
      <c r="E80" s="9">
        <v>0</v>
      </c>
      <c r="F80" s="9">
        <v>0</v>
      </c>
      <c r="G80" s="9">
        <v>0</v>
      </c>
    </row>
    <row r="81" spans="1:13">
      <c r="A81" s="38">
        <v>2</v>
      </c>
      <c r="B81" s="38" t="s">
        <v>126</v>
      </c>
      <c r="C81" s="38">
        <v>5</v>
      </c>
      <c r="D81" s="9" t="s">
        <v>20</v>
      </c>
      <c r="E81" s="9">
        <v>0</v>
      </c>
      <c r="F81" s="9">
        <v>0</v>
      </c>
      <c r="G81" s="9">
        <v>0</v>
      </c>
    </row>
    <row r="82" spans="1:13">
      <c r="A82" s="38">
        <v>1</v>
      </c>
      <c r="B82" s="37" t="s">
        <v>113</v>
      </c>
      <c r="C82" s="38">
        <v>6</v>
      </c>
      <c r="D82" s="9" t="s">
        <v>19</v>
      </c>
      <c r="E82" s="9">
        <v>20</v>
      </c>
      <c r="F82" s="38">
        <v>12</v>
      </c>
      <c r="G82" s="38">
        <v>8</v>
      </c>
      <c r="H82" s="9">
        <v>12</v>
      </c>
      <c r="I82" s="9">
        <v>8</v>
      </c>
      <c r="J82" s="9">
        <v>0</v>
      </c>
      <c r="K82" s="9">
        <v>0</v>
      </c>
      <c r="L82" s="9">
        <v>0</v>
      </c>
      <c r="M82" s="9">
        <v>0</v>
      </c>
    </row>
    <row r="83" spans="1:13">
      <c r="A83" s="38">
        <v>2</v>
      </c>
      <c r="B83" s="38" t="s">
        <v>114</v>
      </c>
      <c r="C83" s="38">
        <v>6</v>
      </c>
      <c r="D83" s="9" t="s">
        <v>19</v>
      </c>
      <c r="E83" s="9">
        <v>0</v>
      </c>
      <c r="F83" s="9">
        <v>0</v>
      </c>
      <c r="G83" s="9">
        <v>0</v>
      </c>
    </row>
    <row r="84" spans="1:13">
      <c r="A84" s="38">
        <v>2</v>
      </c>
      <c r="B84" s="38" t="s">
        <v>115</v>
      </c>
      <c r="C84" s="38">
        <v>6</v>
      </c>
      <c r="D84" s="9" t="s">
        <v>19</v>
      </c>
      <c r="E84" s="9">
        <v>0</v>
      </c>
      <c r="F84" s="9">
        <v>0</v>
      </c>
      <c r="G84" s="9">
        <v>0</v>
      </c>
    </row>
    <row r="85" spans="1:13">
      <c r="A85" s="38">
        <v>2</v>
      </c>
      <c r="B85" s="38" t="s">
        <v>116</v>
      </c>
      <c r="C85" s="38">
        <v>6</v>
      </c>
      <c r="D85" s="9" t="s">
        <v>19</v>
      </c>
      <c r="E85" s="9">
        <v>0</v>
      </c>
      <c r="F85" s="9">
        <v>0</v>
      </c>
      <c r="G85" s="9">
        <v>0</v>
      </c>
    </row>
    <row r="86" spans="1:13">
      <c r="A86" s="38">
        <v>2</v>
      </c>
      <c r="B86" s="38" t="s">
        <v>117</v>
      </c>
      <c r="C86" s="38">
        <v>6</v>
      </c>
      <c r="D86" s="9" t="s">
        <v>19</v>
      </c>
      <c r="E86" s="9">
        <v>0</v>
      </c>
      <c r="F86" s="9">
        <v>0</v>
      </c>
      <c r="G86" s="9">
        <v>0</v>
      </c>
    </row>
    <row r="87" spans="1:13">
      <c r="A87" s="38">
        <v>2</v>
      </c>
      <c r="B87" s="38" t="s">
        <v>118</v>
      </c>
      <c r="C87" s="38">
        <v>6</v>
      </c>
      <c r="D87" s="9" t="s">
        <v>19</v>
      </c>
      <c r="E87" s="9">
        <v>0</v>
      </c>
      <c r="F87" s="9">
        <v>0</v>
      </c>
      <c r="G87" s="9">
        <v>0</v>
      </c>
    </row>
    <row r="88" spans="1:13">
      <c r="A88" s="38">
        <v>2</v>
      </c>
      <c r="B88" s="38" t="s">
        <v>119</v>
      </c>
      <c r="C88" s="38">
        <v>6</v>
      </c>
      <c r="D88" s="9" t="s">
        <v>19</v>
      </c>
      <c r="E88" s="9">
        <v>0</v>
      </c>
      <c r="F88" s="9">
        <v>0</v>
      </c>
      <c r="G88" s="9">
        <v>0</v>
      </c>
    </row>
    <row r="89" spans="1:13">
      <c r="A89" s="38">
        <v>2</v>
      </c>
      <c r="B89" s="38" t="s">
        <v>120</v>
      </c>
      <c r="C89" s="38">
        <v>6</v>
      </c>
      <c r="D89" s="9" t="s">
        <v>19</v>
      </c>
      <c r="E89" s="9">
        <v>0</v>
      </c>
      <c r="F89" s="9">
        <v>0</v>
      </c>
      <c r="G89" s="9">
        <v>0</v>
      </c>
    </row>
    <row r="90" spans="1:13">
      <c r="A90" s="38">
        <v>2</v>
      </c>
      <c r="B90" s="38" t="s">
        <v>121</v>
      </c>
      <c r="C90" s="38">
        <v>6</v>
      </c>
      <c r="D90" s="9" t="s">
        <v>19</v>
      </c>
      <c r="E90" s="9">
        <v>0</v>
      </c>
      <c r="F90" s="9">
        <v>0</v>
      </c>
      <c r="G90" s="9">
        <v>0</v>
      </c>
    </row>
    <row r="91" spans="1:13">
      <c r="A91" s="38">
        <v>2</v>
      </c>
      <c r="B91" s="38" t="s">
        <v>122</v>
      </c>
      <c r="C91" s="38">
        <v>6</v>
      </c>
      <c r="D91" s="9" t="s">
        <v>19</v>
      </c>
      <c r="E91" s="9">
        <v>0</v>
      </c>
      <c r="F91" s="9">
        <v>0</v>
      </c>
      <c r="G91" s="9">
        <v>0</v>
      </c>
    </row>
    <row r="92" spans="1:13">
      <c r="A92" s="38">
        <v>2</v>
      </c>
      <c r="B92" s="38" t="s">
        <v>123</v>
      </c>
      <c r="C92" s="38">
        <v>6</v>
      </c>
      <c r="D92" s="9" t="s">
        <v>19</v>
      </c>
      <c r="E92" s="9">
        <v>0</v>
      </c>
    </row>
    <row r="93" spans="1:13">
      <c r="A93" s="38">
        <v>2</v>
      </c>
      <c r="B93" s="38" t="s">
        <v>124</v>
      </c>
      <c r="C93" s="38">
        <v>6</v>
      </c>
      <c r="D93" s="9" t="s">
        <v>19</v>
      </c>
      <c r="E93" s="9">
        <v>0</v>
      </c>
      <c r="F93" s="9">
        <v>0</v>
      </c>
      <c r="G93" s="9">
        <v>0</v>
      </c>
    </row>
    <row r="94" spans="1:13">
      <c r="A94" s="38">
        <v>2</v>
      </c>
      <c r="B94" s="38" t="s">
        <v>125</v>
      </c>
      <c r="C94" s="38">
        <v>6</v>
      </c>
      <c r="D94" s="9" t="s">
        <v>19</v>
      </c>
      <c r="E94" s="9">
        <v>0</v>
      </c>
      <c r="F94" s="9">
        <v>0</v>
      </c>
      <c r="G94" s="9">
        <v>0</v>
      </c>
      <c r="J94" s="9">
        <v>0</v>
      </c>
      <c r="K94" s="9">
        <v>0</v>
      </c>
      <c r="L94" s="9">
        <v>0</v>
      </c>
      <c r="M94" s="9">
        <v>0</v>
      </c>
    </row>
    <row r="95" spans="1:13">
      <c r="A95" s="38">
        <v>2</v>
      </c>
      <c r="B95" s="38" t="s">
        <v>126</v>
      </c>
      <c r="C95" s="38">
        <v>6</v>
      </c>
      <c r="D95" s="9" t="s">
        <v>19</v>
      </c>
      <c r="E95" s="9">
        <v>0</v>
      </c>
      <c r="F95" s="9">
        <v>0</v>
      </c>
      <c r="G95" s="9">
        <v>0</v>
      </c>
    </row>
    <row r="96" spans="1:13">
      <c r="A96" s="38">
        <v>1</v>
      </c>
      <c r="B96" s="37" t="s">
        <v>113</v>
      </c>
      <c r="C96" s="38">
        <v>5</v>
      </c>
      <c r="D96" s="9" t="s">
        <v>21</v>
      </c>
      <c r="E96" s="9">
        <v>355</v>
      </c>
      <c r="F96" s="38">
        <v>151</v>
      </c>
      <c r="G96" s="38">
        <v>204</v>
      </c>
      <c r="H96" s="9">
        <v>148</v>
      </c>
      <c r="I96" s="9">
        <v>200</v>
      </c>
      <c r="J96" s="9">
        <v>3</v>
      </c>
      <c r="K96" s="9">
        <v>4</v>
      </c>
      <c r="L96" s="9">
        <v>0</v>
      </c>
      <c r="M96" s="9">
        <v>0</v>
      </c>
    </row>
    <row r="97" spans="1:13">
      <c r="A97" s="38">
        <v>2</v>
      </c>
      <c r="B97" s="38" t="s">
        <v>114</v>
      </c>
      <c r="C97" s="38">
        <v>5</v>
      </c>
      <c r="D97" s="9" t="s">
        <v>21</v>
      </c>
      <c r="E97" s="9">
        <v>0</v>
      </c>
      <c r="F97" s="9">
        <v>0</v>
      </c>
      <c r="G97" s="9">
        <v>0</v>
      </c>
    </row>
    <row r="98" spans="1:13">
      <c r="A98" s="38">
        <v>2</v>
      </c>
      <c r="B98" s="38" t="s">
        <v>115</v>
      </c>
      <c r="C98" s="38">
        <v>5</v>
      </c>
      <c r="D98" s="9" t="s">
        <v>21</v>
      </c>
      <c r="E98" s="9">
        <v>0</v>
      </c>
      <c r="F98" s="9">
        <v>0</v>
      </c>
      <c r="G98" s="9">
        <v>0</v>
      </c>
    </row>
    <row r="99" spans="1:13">
      <c r="A99" s="38">
        <v>2</v>
      </c>
      <c r="B99" s="38" t="s">
        <v>116</v>
      </c>
      <c r="C99" s="38">
        <v>5</v>
      </c>
      <c r="D99" s="9" t="s">
        <v>21</v>
      </c>
      <c r="E99" s="9">
        <v>0</v>
      </c>
      <c r="F99" s="9">
        <v>0</v>
      </c>
      <c r="G99" s="9">
        <v>0</v>
      </c>
    </row>
    <row r="100" spans="1:13">
      <c r="A100" s="38">
        <v>2</v>
      </c>
      <c r="B100" s="38" t="s">
        <v>117</v>
      </c>
      <c r="C100" s="38">
        <v>5</v>
      </c>
      <c r="D100" s="9" t="s">
        <v>21</v>
      </c>
      <c r="E100" s="9">
        <v>0</v>
      </c>
      <c r="F100" s="9">
        <v>0</v>
      </c>
      <c r="G100" s="9">
        <v>0</v>
      </c>
    </row>
    <row r="101" spans="1:13">
      <c r="A101" s="38">
        <v>2</v>
      </c>
      <c r="B101" s="38" t="s">
        <v>118</v>
      </c>
      <c r="C101" s="38">
        <v>5</v>
      </c>
      <c r="D101" s="9" t="s">
        <v>21</v>
      </c>
      <c r="E101" s="9">
        <v>0</v>
      </c>
      <c r="F101" s="9">
        <v>0</v>
      </c>
      <c r="G101" s="9">
        <v>0</v>
      </c>
    </row>
    <row r="102" spans="1:13">
      <c r="A102" s="38">
        <v>2</v>
      </c>
      <c r="B102" s="38" t="s">
        <v>119</v>
      </c>
      <c r="C102" s="38">
        <v>5</v>
      </c>
      <c r="D102" s="9" t="s">
        <v>21</v>
      </c>
      <c r="E102" s="9">
        <v>0</v>
      </c>
      <c r="F102" s="9">
        <v>0</v>
      </c>
      <c r="G102" s="9">
        <v>0</v>
      </c>
    </row>
    <row r="103" spans="1:13">
      <c r="A103" s="38">
        <v>2</v>
      </c>
      <c r="B103" s="38" t="s">
        <v>120</v>
      </c>
      <c r="C103" s="38">
        <v>5</v>
      </c>
      <c r="D103" s="9" t="s">
        <v>21</v>
      </c>
      <c r="E103" s="9">
        <v>52</v>
      </c>
      <c r="F103" s="9">
        <v>29</v>
      </c>
      <c r="G103" s="9">
        <v>23</v>
      </c>
      <c r="H103" s="9">
        <v>7</v>
      </c>
      <c r="I103" s="9">
        <v>9</v>
      </c>
      <c r="J103" s="9">
        <v>20</v>
      </c>
      <c r="K103" s="9">
        <v>14</v>
      </c>
      <c r="L103" s="9">
        <v>2</v>
      </c>
      <c r="M103" s="9">
        <v>0</v>
      </c>
    </row>
    <row r="104" spans="1:13">
      <c r="A104" s="38">
        <v>2</v>
      </c>
      <c r="B104" s="38" t="s">
        <v>121</v>
      </c>
      <c r="C104" s="38">
        <v>5</v>
      </c>
      <c r="D104" s="9" t="s">
        <v>21</v>
      </c>
      <c r="E104" s="9">
        <v>0</v>
      </c>
      <c r="F104" s="9">
        <v>0</v>
      </c>
      <c r="G104" s="9">
        <v>0</v>
      </c>
    </row>
    <row r="105" spans="1:13">
      <c r="A105" s="38">
        <v>2</v>
      </c>
      <c r="B105" s="38" t="s">
        <v>122</v>
      </c>
      <c r="C105" s="38">
        <v>5</v>
      </c>
      <c r="D105" s="9" t="s">
        <v>21</v>
      </c>
      <c r="E105" s="9">
        <v>0</v>
      </c>
      <c r="F105" s="9">
        <v>0</v>
      </c>
      <c r="G105" s="9">
        <v>0</v>
      </c>
    </row>
    <row r="106" spans="1:13">
      <c r="A106" s="38">
        <v>2</v>
      </c>
      <c r="B106" s="38" t="s">
        <v>123</v>
      </c>
      <c r="C106" s="38">
        <v>5</v>
      </c>
      <c r="D106" s="9" t="s">
        <v>21</v>
      </c>
      <c r="E106" s="9">
        <v>0</v>
      </c>
    </row>
    <row r="107" spans="1:13">
      <c r="A107" s="38">
        <v>2</v>
      </c>
      <c r="B107" s="38" t="s">
        <v>124</v>
      </c>
      <c r="C107" s="38">
        <v>5</v>
      </c>
      <c r="D107" s="9" t="s">
        <v>21</v>
      </c>
      <c r="E107" s="9">
        <v>0</v>
      </c>
      <c r="F107" s="9">
        <v>0</v>
      </c>
      <c r="G107" s="9">
        <v>0</v>
      </c>
    </row>
    <row r="108" spans="1:13">
      <c r="A108" s="38">
        <v>2</v>
      </c>
      <c r="B108" s="38" t="s">
        <v>125</v>
      </c>
      <c r="C108" s="38">
        <v>5</v>
      </c>
      <c r="D108" s="9" t="s">
        <v>21</v>
      </c>
      <c r="E108" s="9">
        <v>0</v>
      </c>
      <c r="F108" s="9">
        <v>0</v>
      </c>
      <c r="G108" s="9">
        <v>0</v>
      </c>
    </row>
    <row r="109" spans="1:13">
      <c r="A109" s="38">
        <v>2</v>
      </c>
      <c r="B109" s="38" t="s">
        <v>126</v>
      </c>
      <c r="C109" s="38">
        <v>5</v>
      </c>
      <c r="D109" s="9" t="s">
        <v>21</v>
      </c>
      <c r="E109" s="9">
        <v>0</v>
      </c>
      <c r="F109" s="9">
        <v>0</v>
      </c>
      <c r="G109" s="9">
        <v>0</v>
      </c>
    </row>
    <row r="110" spans="1:13">
      <c r="A110" s="38">
        <v>1</v>
      </c>
      <c r="B110" s="37" t="s">
        <v>113</v>
      </c>
      <c r="C110" s="38">
        <v>6</v>
      </c>
      <c r="D110" s="9" t="s">
        <v>22</v>
      </c>
      <c r="E110" s="9">
        <v>31</v>
      </c>
      <c r="F110" s="38">
        <v>4</v>
      </c>
      <c r="G110" s="38">
        <v>27</v>
      </c>
      <c r="H110" s="9">
        <v>4</v>
      </c>
      <c r="I110" s="9">
        <v>27</v>
      </c>
      <c r="J110" s="9">
        <v>0</v>
      </c>
      <c r="K110" s="9">
        <v>0</v>
      </c>
      <c r="L110" s="9">
        <v>0</v>
      </c>
      <c r="M110" s="9">
        <v>0</v>
      </c>
    </row>
    <row r="111" spans="1:13">
      <c r="A111" s="38">
        <v>2</v>
      </c>
      <c r="B111" s="38" t="s">
        <v>114</v>
      </c>
      <c r="C111" s="38">
        <v>6</v>
      </c>
      <c r="D111" s="9" t="s">
        <v>22</v>
      </c>
      <c r="E111" s="9">
        <v>0</v>
      </c>
      <c r="F111" s="9">
        <v>0</v>
      </c>
      <c r="G111" s="9">
        <v>0</v>
      </c>
    </row>
    <row r="112" spans="1:13">
      <c r="A112" s="38">
        <v>2</v>
      </c>
      <c r="B112" s="38" t="s">
        <v>115</v>
      </c>
      <c r="C112" s="38">
        <v>6</v>
      </c>
      <c r="D112" s="9" t="s">
        <v>22</v>
      </c>
      <c r="E112" s="9">
        <v>0</v>
      </c>
      <c r="F112" s="9">
        <v>0</v>
      </c>
      <c r="G112" s="9">
        <v>0</v>
      </c>
    </row>
    <row r="113" spans="1:13">
      <c r="A113" s="38">
        <v>2</v>
      </c>
      <c r="B113" s="38" t="s">
        <v>116</v>
      </c>
      <c r="C113" s="38">
        <v>6</v>
      </c>
      <c r="D113" s="9" t="s">
        <v>22</v>
      </c>
      <c r="E113" s="9">
        <v>0</v>
      </c>
      <c r="F113" s="9">
        <v>0</v>
      </c>
      <c r="G113" s="9">
        <v>0</v>
      </c>
    </row>
    <row r="114" spans="1:13">
      <c r="A114" s="38">
        <v>2</v>
      </c>
      <c r="B114" s="38" t="s">
        <v>117</v>
      </c>
      <c r="C114" s="38">
        <v>6</v>
      </c>
      <c r="D114" s="9" t="s">
        <v>22</v>
      </c>
      <c r="E114" s="9">
        <v>0</v>
      </c>
      <c r="F114" s="9">
        <v>0</v>
      </c>
      <c r="G114" s="9">
        <v>0</v>
      </c>
    </row>
    <row r="115" spans="1:13">
      <c r="A115" s="38">
        <v>2</v>
      </c>
      <c r="B115" s="38" t="s">
        <v>118</v>
      </c>
      <c r="C115" s="38">
        <v>6</v>
      </c>
      <c r="D115" s="9" t="s">
        <v>22</v>
      </c>
      <c r="E115" s="9">
        <v>0</v>
      </c>
      <c r="F115" s="9">
        <v>0</v>
      </c>
      <c r="G115" s="9">
        <v>0</v>
      </c>
    </row>
    <row r="116" spans="1:13">
      <c r="A116" s="38">
        <v>2</v>
      </c>
      <c r="B116" s="38" t="s">
        <v>119</v>
      </c>
      <c r="C116" s="38">
        <v>6</v>
      </c>
      <c r="D116" s="9" t="s">
        <v>22</v>
      </c>
      <c r="E116" s="9">
        <v>0</v>
      </c>
      <c r="F116" s="9">
        <v>0</v>
      </c>
      <c r="G116" s="9">
        <v>0</v>
      </c>
    </row>
    <row r="117" spans="1:13">
      <c r="A117" s="38">
        <v>2</v>
      </c>
      <c r="B117" s="38" t="s">
        <v>120</v>
      </c>
      <c r="C117" s="38">
        <v>6</v>
      </c>
      <c r="D117" s="9" t="s">
        <v>22</v>
      </c>
      <c r="E117" s="9">
        <v>0</v>
      </c>
      <c r="F117" s="9">
        <v>0</v>
      </c>
      <c r="G117" s="9">
        <v>0</v>
      </c>
    </row>
    <row r="118" spans="1:13">
      <c r="A118" s="38">
        <v>2</v>
      </c>
      <c r="B118" s="38" t="s">
        <v>121</v>
      </c>
      <c r="C118" s="38">
        <v>6</v>
      </c>
      <c r="D118" s="9" t="s">
        <v>22</v>
      </c>
      <c r="E118" s="9">
        <v>0</v>
      </c>
      <c r="F118" s="9">
        <v>0</v>
      </c>
      <c r="G118" s="9">
        <v>0</v>
      </c>
    </row>
    <row r="119" spans="1:13">
      <c r="A119" s="38">
        <v>2</v>
      </c>
      <c r="B119" s="38" t="s">
        <v>122</v>
      </c>
      <c r="C119" s="38">
        <v>6</v>
      </c>
      <c r="D119" s="9" t="s">
        <v>22</v>
      </c>
      <c r="E119" s="9">
        <v>0</v>
      </c>
      <c r="F119" s="9">
        <v>0</v>
      </c>
      <c r="G119" s="9">
        <v>0</v>
      </c>
    </row>
    <row r="120" spans="1:13">
      <c r="A120" s="38">
        <v>2</v>
      </c>
      <c r="B120" s="38" t="s">
        <v>123</v>
      </c>
      <c r="C120" s="38">
        <v>6</v>
      </c>
      <c r="D120" s="9" t="s">
        <v>22</v>
      </c>
      <c r="E120" s="9">
        <v>0</v>
      </c>
    </row>
    <row r="121" spans="1:13">
      <c r="A121" s="38">
        <v>2</v>
      </c>
      <c r="B121" s="38" t="s">
        <v>124</v>
      </c>
      <c r="C121" s="38">
        <v>6</v>
      </c>
      <c r="D121" s="9" t="s">
        <v>22</v>
      </c>
      <c r="E121" s="9">
        <v>0</v>
      </c>
      <c r="F121" s="9">
        <v>0</v>
      </c>
      <c r="G121" s="9">
        <v>0</v>
      </c>
    </row>
    <row r="122" spans="1:13">
      <c r="A122" s="38">
        <v>2</v>
      </c>
      <c r="B122" s="38" t="s">
        <v>125</v>
      </c>
      <c r="C122" s="38">
        <v>6</v>
      </c>
      <c r="D122" s="9" t="s">
        <v>22</v>
      </c>
      <c r="E122" s="9">
        <v>0</v>
      </c>
      <c r="F122" s="9">
        <v>0</v>
      </c>
      <c r="G122" s="9">
        <v>0</v>
      </c>
    </row>
    <row r="123" spans="1:13">
      <c r="A123" s="38">
        <v>2</v>
      </c>
      <c r="B123" s="38" t="s">
        <v>126</v>
      </c>
      <c r="C123" s="38">
        <v>6</v>
      </c>
      <c r="D123" s="9" t="s">
        <v>22</v>
      </c>
      <c r="E123" s="9">
        <v>0</v>
      </c>
      <c r="F123" s="9">
        <v>0</v>
      </c>
      <c r="G123" s="9">
        <v>0</v>
      </c>
    </row>
    <row r="124" spans="1:13">
      <c r="A124" s="38">
        <v>1</v>
      </c>
      <c r="B124" s="37" t="s">
        <v>113</v>
      </c>
      <c r="C124" s="38">
        <v>5</v>
      </c>
      <c r="D124" s="9" t="s">
        <v>23</v>
      </c>
      <c r="E124" s="9">
        <v>442</v>
      </c>
      <c r="F124" s="38">
        <v>77</v>
      </c>
      <c r="G124" s="38">
        <v>365</v>
      </c>
      <c r="H124" s="9">
        <v>77</v>
      </c>
      <c r="I124" s="9">
        <v>364</v>
      </c>
      <c r="J124" s="9">
        <v>0</v>
      </c>
      <c r="K124" s="9">
        <v>1</v>
      </c>
      <c r="L124" s="9">
        <v>0</v>
      </c>
      <c r="M124" s="9">
        <v>0</v>
      </c>
    </row>
    <row r="125" spans="1:13">
      <c r="A125" s="38">
        <v>2</v>
      </c>
      <c r="B125" s="38" t="s">
        <v>114</v>
      </c>
      <c r="C125" s="38">
        <v>5</v>
      </c>
      <c r="D125" s="9" t="s">
        <v>23</v>
      </c>
      <c r="E125" s="9">
        <v>0</v>
      </c>
      <c r="F125" s="9">
        <v>0</v>
      </c>
      <c r="G125" s="9">
        <v>0</v>
      </c>
    </row>
    <row r="126" spans="1:13">
      <c r="A126" s="38">
        <v>2</v>
      </c>
      <c r="B126" s="38" t="s">
        <v>115</v>
      </c>
      <c r="C126" s="38">
        <v>5</v>
      </c>
      <c r="D126" s="9" t="s">
        <v>23</v>
      </c>
      <c r="E126" s="9">
        <v>0</v>
      </c>
      <c r="F126" s="9">
        <v>0</v>
      </c>
      <c r="G126" s="9">
        <v>0</v>
      </c>
    </row>
    <row r="127" spans="1:13">
      <c r="A127" s="38">
        <v>2</v>
      </c>
      <c r="B127" s="38" t="s">
        <v>116</v>
      </c>
      <c r="C127" s="38">
        <v>5</v>
      </c>
      <c r="D127" s="9" t="s">
        <v>23</v>
      </c>
      <c r="E127" s="9">
        <v>0</v>
      </c>
      <c r="F127" s="9">
        <v>0</v>
      </c>
      <c r="G127" s="9">
        <v>0</v>
      </c>
    </row>
    <row r="128" spans="1:13">
      <c r="A128" s="38">
        <v>2</v>
      </c>
      <c r="B128" s="38" t="s">
        <v>117</v>
      </c>
      <c r="C128" s="38">
        <v>5</v>
      </c>
      <c r="D128" s="9" t="s">
        <v>23</v>
      </c>
      <c r="E128" s="9">
        <v>0</v>
      </c>
      <c r="F128" s="9">
        <v>0</v>
      </c>
      <c r="G128" s="9">
        <v>0</v>
      </c>
    </row>
    <row r="129" spans="1:13">
      <c r="A129" s="38">
        <v>2</v>
      </c>
      <c r="B129" s="38" t="s">
        <v>118</v>
      </c>
      <c r="C129" s="38">
        <v>5</v>
      </c>
      <c r="D129" s="9" t="s">
        <v>23</v>
      </c>
      <c r="E129" s="9">
        <v>0</v>
      </c>
      <c r="F129" s="9">
        <v>0</v>
      </c>
      <c r="G129" s="9">
        <v>0</v>
      </c>
    </row>
    <row r="130" spans="1:13">
      <c r="A130" s="38">
        <v>2</v>
      </c>
      <c r="B130" s="38" t="s">
        <v>119</v>
      </c>
      <c r="C130" s="38">
        <v>5</v>
      </c>
      <c r="D130" s="9" t="s">
        <v>23</v>
      </c>
      <c r="E130" s="9">
        <v>0</v>
      </c>
      <c r="F130" s="9">
        <v>0</v>
      </c>
      <c r="G130" s="9">
        <v>0</v>
      </c>
    </row>
    <row r="131" spans="1:13">
      <c r="A131" s="38">
        <v>2</v>
      </c>
      <c r="B131" s="38" t="s">
        <v>120</v>
      </c>
      <c r="C131" s="38">
        <v>5</v>
      </c>
      <c r="D131" s="9" t="s">
        <v>23</v>
      </c>
      <c r="E131" s="9">
        <v>161</v>
      </c>
      <c r="F131" s="9">
        <v>51</v>
      </c>
      <c r="G131" s="9">
        <v>110</v>
      </c>
      <c r="H131" s="9">
        <v>43</v>
      </c>
      <c r="I131" s="9">
        <v>100</v>
      </c>
      <c r="J131" s="9">
        <v>8</v>
      </c>
      <c r="K131" s="9">
        <v>10</v>
      </c>
      <c r="L131" s="9">
        <v>0</v>
      </c>
      <c r="M131" s="9">
        <v>0</v>
      </c>
    </row>
    <row r="132" spans="1:13">
      <c r="A132" s="38">
        <v>2</v>
      </c>
      <c r="B132" s="38" t="s">
        <v>121</v>
      </c>
      <c r="C132" s="38">
        <v>5</v>
      </c>
      <c r="D132" s="9" t="s">
        <v>23</v>
      </c>
      <c r="E132" s="9">
        <v>0</v>
      </c>
      <c r="F132" s="9">
        <v>0</v>
      </c>
      <c r="G132" s="9">
        <v>0</v>
      </c>
    </row>
    <row r="133" spans="1:13">
      <c r="A133" s="38">
        <v>2</v>
      </c>
      <c r="B133" s="38" t="s">
        <v>122</v>
      </c>
      <c r="C133" s="38">
        <v>5</v>
      </c>
      <c r="D133" s="9" t="s">
        <v>23</v>
      </c>
      <c r="E133" s="9">
        <v>0</v>
      </c>
      <c r="F133" s="9">
        <v>0</v>
      </c>
      <c r="G133" s="9">
        <v>0</v>
      </c>
    </row>
    <row r="134" spans="1:13">
      <c r="A134" s="38">
        <v>2</v>
      </c>
      <c r="B134" s="38" t="s">
        <v>123</v>
      </c>
      <c r="C134" s="38">
        <v>5</v>
      </c>
      <c r="D134" s="9" t="s">
        <v>23</v>
      </c>
      <c r="E134" s="9">
        <v>0</v>
      </c>
    </row>
    <row r="135" spans="1:13">
      <c r="A135" s="38">
        <v>2</v>
      </c>
      <c r="B135" s="38" t="s">
        <v>124</v>
      </c>
      <c r="C135" s="38">
        <v>5</v>
      </c>
      <c r="D135" s="9" t="s">
        <v>23</v>
      </c>
      <c r="E135" s="9">
        <v>0</v>
      </c>
      <c r="F135" s="9">
        <v>0</v>
      </c>
      <c r="G135" s="9">
        <v>0</v>
      </c>
    </row>
    <row r="136" spans="1:13">
      <c r="A136" s="38">
        <v>2</v>
      </c>
      <c r="B136" s="38" t="s">
        <v>125</v>
      </c>
      <c r="C136" s="38">
        <v>5</v>
      </c>
      <c r="D136" s="9" t="s">
        <v>23</v>
      </c>
      <c r="E136" s="9">
        <v>0</v>
      </c>
      <c r="F136" s="9">
        <v>0</v>
      </c>
      <c r="G136" s="9">
        <v>0</v>
      </c>
    </row>
    <row r="137" spans="1:13">
      <c r="A137" s="38">
        <v>2</v>
      </c>
      <c r="B137" s="38" t="s">
        <v>126</v>
      </c>
      <c r="C137" s="38">
        <v>5</v>
      </c>
      <c r="D137" s="9" t="s">
        <v>23</v>
      </c>
      <c r="E137" s="9">
        <v>0</v>
      </c>
      <c r="F137" s="9">
        <v>0</v>
      </c>
      <c r="G137" s="9">
        <v>0</v>
      </c>
    </row>
    <row r="138" spans="1:13">
      <c r="A138" s="38">
        <v>1</v>
      </c>
      <c r="B138" s="37" t="s">
        <v>113</v>
      </c>
      <c r="C138" s="38">
        <v>2</v>
      </c>
      <c r="D138" s="9" t="s">
        <v>29</v>
      </c>
      <c r="E138" s="9">
        <v>73</v>
      </c>
      <c r="F138" s="38">
        <v>25</v>
      </c>
      <c r="G138" s="38">
        <v>48</v>
      </c>
      <c r="H138" s="9">
        <v>25</v>
      </c>
      <c r="I138" s="9">
        <v>48</v>
      </c>
      <c r="J138" s="9">
        <v>0</v>
      </c>
      <c r="K138" s="9">
        <v>0</v>
      </c>
      <c r="L138" s="9">
        <v>0</v>
      </c>
      <c r="M138" s="9">
        <v>0</v>
      </c>
    </row>
    <row r="139" spans="1:13">
      <c r="A139" s="38">
        <v>2</v>
      </c>
      <c r="B139" s="38" t="s">
        <v>114</v>
      </c>
      <c r="C139" s="38">
        <v>2</v>
      </c>
      <c r="D139" s="9" t="s">
        <v>29</v>
      </c>
      <c r="E139" s="9">
        <v>0</v>
      </c>
      <c r="F139" s="9">
        <v>0</v>
      </c>
      <c r="G139" s="9">
        <v>0</v>
      </c>
    </row>
    <row r="140" spans="1:13">
      <c r="A140" s="38">
        <v>2</v>
      </c>
      <c r="B140" s="38" t="s">
        <v>115</v>
      </c>
      <c r="C140" s="38">
        <v>2</v>
      </c>
      <c r="D140" s="9" t="s">
        <v>29</v>
      </c>
      <c r="E140" s="9">
        <v>0</v>
      </c>
      <c r="F140" s="9">
        <v>0</v>
      </c>
      <c r="G140" s="9">
        <v>0</v>
      </c>
    </row>
    <row r="141" spans="1:13">
      <c r="A141" s="38">
        <v>2</v>
      </c>
      <c r="B141" s="38" t="s">
        <v>116</v>
      </c>
      <c r="C141" s="38">
        <v>2</v>
      </c>
      <c r="D141" s="9" t="s">
        <v>29</v>
      </c>
      <c r="E141" s="9">
        <v>0</v>
      </c>
      <c r="F141" s="9">
        <v>0</v>
      </c>
      <c r="G141" s="9">
        <v>0</v>
      </c>
    </row>
    <row r="142" spans="1:13">
      <c r="A142" s="38">
        <v>2</v>
      </c>
      <c r="B142" s="38" t="s">
        <v>117</v>
      </c>
      <c r="C142" s="38">
        <v>2</v>
      </c>
      <c r="D142" s="9" t="s">
        <v>29</v>
      </c>
      <c r="E142" s="9">
        <v>0</v>
      </c>
      <c r="F142" s="9">
        <v>0</v>
      </c>
      <c r="G142" s="9">
        <v>0</v>
      </c>
    </row>
    <row r="143" spans="1:13">
      <c r="A143" s="38">
        <v>2</v>
      </c>
      <c r="B143" s="38" t="s">
        <v>118</v>
      </c>
      <c r="C143" s="38">
        <v>2</v>
      </c>
      <c r="D143" s="9" t="s">
        <v>29</v>
      </c>
      <c r="E143" s="9">
        <v>0</v>
      </c>
      <c r="F143" s="9">
        <v>0</v>
      </c>
      <c r="G143" s="9">
        <v>0</v>
      </c>
    </row>
    <row r="144" spans="1:13">
      <c r="A144" s="38">
        <v>2</v>
      </c>
      <c r="B144" s="38" t="s">
        <v>119</v>
      </c>
      <c r="C144" s="38">
        <v>2</v>
      </c>
      <c r="D144" s="9" t="s">
        <v>29</v>
      </c>
      <c r="E144" s="9">
        <v>0</v>
      </c>
      <c r="F144" s="9">
        <v>0</v>
      </c>
      <c r="G144" s="9">
        <v>0</v>
      </c>
    </row>
    <row r="145" spans="1:13">
      <c r="A145" s="38">
        <v>2</v>
      </c>
      <c r="B145" s="38" t="s">
        <v>120</v>
      </c>
      <c r="C145" s="38">
        <v>2</v>
      </c>
      <c r="D145" s="9" t="s">
        <v>29</v>
      </c>
      <c r="E145" s="9">
        <v>0</v>
      </c>
      <c r="F145" s="9">
        <v>0</v>
      </c>
      <c r="G145" s="9">
        <v>0</v>
      </c>
    </row>
    <row r="146" spans="1:13">
      <c r="A146" s="38">
        <v>2</v>
      </c>
      <c r="B146" s="38" t="s">
        <v>121</v>
      </c>
      <c r="C146" s="38">
        <v>2</v>
      </c>
      <c r="D146" s="9" t="s">
        <v>29</v>
      </c>
      <c r="E146" s="9">
        <v>0</v>
      </c>
      <c r="F146" s="9">
        <v>0</v>
      </c>
      <c r="G146" s="9">
        <v>0</v>
      </c>
    </row>
    <row r="147" spans="1:13">
      <c r="A147" s="38">
        <v>2</v>
      </c>
      <c r="B147" s="38" t="s">
        <v>122</v>
      </c>
      <c r="C147" s="38">
        <v>2</v>
      </c>
      <c r="D147" s="9" t="s">
        <v>29</v>
      </c>
      <c r="E147" s="9">
        <v>0</v>
      </c>
      <c r="F147" s="9">
        <v>0</v>
      </c>
      <c r="G147" s="9">
        <v>0</v>
      </c>
    </row>
    <row r="148" spans="1:13">
      <c r="A148" s="38">
        <v>2</v>
      </c>
      <c r="B148" s="38" t="s">
        <v>123</v>
      </c>
      <c r="C148" s="38">
        <v>2</v>
      </c>
      <c r="D148" s="9" t="s">
        <v>29</v>
      </c>
      <c r="E148" s="9">
        <v>0</v>
      </c>
    </row>
    <row r="149" spans="1:13">
      <c r="A149" s="38">
        <v>2</v>
      </c>
      <c r="B149" s="38" t="s">
        <v>124</v>
      </c>
      <c r="C149" s="38">
        <v>2</v>
      </c>
      <c r="D149" s="9" t="s">
        <v>29</v>
      </c>
      <c r="E149" s="9">
        <v>0</v>
      </c>
      <c r="F149" s="9">
        <v>0</v>
      </c>
      <c r="G149" s="9">
        <v>0</v>
      </c>
    </row>
    <row r="150" spans="1:13">
      <c r="A150" s="38">
        <v>2</v>
      </c>
      <c r="B150" s="38" t="s">
        <v>125</v>
      </c>
      <c r="C150" s="38">
        <v>2</v>
      </c>
      <c r="D150" s="9" t="s">
        <v>29</v>
      </c>
      <c r="E150" s="9">
        <v>0</v>
      </c>
      <c r="F150" s="9">
        <v>0</v>
      </c>
      <c r="G150" s="9">
        <v>0</v>
      </c>
    </row>
    <row r="151" spans="1:13">
      <c r="A151" s="38">
        <v>2</v>
      </c>
      <c r="B151" s="38" t="s">
        <v>126</v>
      </c>
      <c r="C151" s="38">
        <v>2</v>
      </c>
      <c r="D151" s="9" t="s">
        <v>29</v>
      </c>
      <c r="E151" s="9">
        <v>0</v>
      </c>
      <c r="F151" s="9">
        <v>0</v>
      </c>
      <c r="G151" s="9">
        <v>0</v>
      </c>
    </row>
    <row r="152" spans="1:13">
      <c r="A152" s="38">
        <v>2</v>
      </c>
      <c r="B152" s="38" t="s">
        <v>125</v>
      </c>
      <c r="C152" s="38">
        <v>5</v>
      </c>
      <c r="D152" s="9" t="s">
        <v>58</v>
      </c>
      <c r="E152" s="9">
        <v>26</v>
      </c>
      <c r="F152" s="9">
        <v>9</v>
      </c>
      <c r="G152" s="9">
        <v>17</v>
      </c>
      <c r="H152" s="9">
        <v>9</v>
      </c>
      <c r="I152" s="9">
        <v>17</v>
      </c>
      <c r="J152" s="9">
        <v>0</v>
      </c>
      <c r="K152" s="9">
        <v>0</v>
      </c>
      <c r="L152" s="9">
        <v>0</v>
      </c>
      <c r="M152" s="9">
        <v>0</v>
      </c>
    </row>
    <row r="153" spans="1:13">
      <c r="A153" s="38">
        <v>1</v>
      </c>
      <c r="B153" s="37" t="s">
        <v>113</v>
      </c>
      <c r="C153" s="38">
        <v>3</v>
      </c>
      <c r="D153" s="9" t="s">
        <v>24</v>
      </c>
      <c r="E153" s="9">
        <v>345</v>
      </c>
      <c r="F153" s="38">
        <v>70</v>
      </c>
      <c r="G153" s="38">
        <v>275</v>
      </c>
      <c r="H153" s="9">
        <v>70</v>
      </c>
      <c r="I153" s="9">
        <v>275</v>
      </c>
      <c r="J153" s="9">
        <v>0</v>
      </c>
      <c r="K153" s="9">
        <v>0</v>
      </c>
      <c r="L153" s="9">
        <v>0</v>
      </c>
      <c r="M153" s="9">
        <v>0</v>
      </c>
    </row>
    <row r="154" spans="1:13">
      <c r="A154" s="38">
        <v>2</v>
      </c>
      <c r="B154" s="38" t="s">
        <v>114</v>
      </c>
      <c r="C154" s="38">
        <v>3</v>
      </c>
      <c r="D154" s="9" t="s">
        <v>24</v>
      </c>
      <c r="E154" s="9">
        <v>0</v>
      </c>
      <c r="F154" s="9">
        <v>0</v>
      </c>
      <c r="G154" s="9">
        <v>0</v>
      </c>
    </row>
    <row r="155" spans="1:13">
      <c r="A155" s="38">
        <v>2</v>
      </c>
      <c r="B155" s="38" t="s">
        <v>115</v>
      </c>
      <c r="C155" s="38">
        <v>3</v>
      </c>
      <c r="D155" s="9" t="s">
        <v>24</v>
      </c>
      <c r="E155" s="9">
        <v>0</v>
      </c>
      <c r="F155" s="9">
        <v>0</v>
      </c>
      <c r="G155" s="9">
        <v>0</v>
      </c>
    </row>
    <row r="156" spans="1:13">
      <c r="A156" s="38">
        <v>2</v>
      </c>
      <c r="B156" s="38" t="s">
        <v>116</v>
      </c>
      <c r="C156" s="38">
        <v>3</v>
      </c>
      <c r="D156" s="9" t="s">
        <v>24</v>
      </c>
      <c r="E156" s="9">
        <v>0</v>
      </c>
      <c r="F156" s="9">
        <v>0</v>
      </c>
      <c r="G156" s="9">
        <v>0</v>
      </c>
    </row>
    <row r="157" spans="1:13">
      <c r="A157" s="38">
        <v>2</v>
      </c>
      <c r="B157" s="38" t="s">
        <v>117</v>
      </c>
      <c r="C157" s="38">
        <v>3</v>
      </c>
      <c r="D157" s="9" t="s">
        <v>24</v>
      </c>
      <c r="E157" s="9">
        <v>0</v>
      </c>
      <c r="F157" s="9">
        <v>0</v>
      </c>
      <c r="G157" s="9">
        <v>0</v>
      </c>
    </row>
    <row r="158" spans="1:13">
      <c r="A158" s="38">
        <v>2</v>
      </c>
      <c r="B158" s="38" t="s">
        <v>118</v>
      </c>
      <c r="C158" s="38">
        <v>3</v>
      </c>
      <c r="D158" s="9" t="s">
        <v>24</v>
      </c>
      <c r="E158" s="9">
        <v>0</v>
      </c>
      <c r="F158" s="9">
        <v>0</v>
      </c>
      <c r="G158" s="9">
        <v>0</v>
      </c>
    </row>
    <row r="159" spans="1:13">
      <c r="A159" s="38">
        <v>2</v>
      </c>
      <c r="B159" s="38" t="s">
        <v>119</v>
      </c>
      <c r="C159" s="38">
        <v>3</v>
      </c>
      <c r="D159" s="9" t="s">
        <v>24</v>
      </c>
      <c r="E159" s="9">
        <v>0</v>
      </c>
      <c r="F159" s="9">
        <v>0</v>
      </c>
      <c r="G159" s="9">
        <v>0</v>
      </c>
    </row>
    <row r="160" spans="1:13">
      <c r="A160" s="38">
        <v>2</v>
      </c>
      <c r="B160" s="38" t="s">
        <v>120</v>
      </c>
      <c r="C160" s="38">
        <v>3</v>
      </c>
      <c r="D160" s="9" t="s">
        <v>24</v>
      </c>
      <c r="E160" s="9">
        <v>0</v>
      </c>
      <c r="F160" s="9">
        <v>0</v>
      </c>
      <c r="G160" s="9">
        <v>0</v>
      </c>
    </row>
    <row r="161" spans="1:13">
      <c r="A161" s="38">
        <v>2</v>
      </c>
      <c r="B161" s="38" t="s">
        <v>121</v>
      </c>
      <c r="C161" s="38">
        <v>3</v>
      </c>
      <c r="D161" s="9" t="s">
        <v>24</v>
      </c>
      <c r="E161" s="9">
        <v>0</v>
      </c>
      <c r="F161" s="9">
        <v>0</v>
      </c>
      <c r="G161" s="9">
        <v>0</v>
      </c>
    </row>
    <row r="162" spans="1:13">
      <c r="A162" s="38">
        <v>2</v>
      </c>
      <c r="B162" s="38" t="s">
        <v>122</v>
      </c>
      <c r="C162" s="38">
        <v>3</v>
      </c>
      <c r="D162" s="9" t="s">
        <v>24</v>
      </c>
      <c r="E162" s="9">
        <v>0</v>
      </c>
      <c r="F162" s="9">
        <v>0</v>
      </c>
      <c r="G162" s="9">
        <v>0</v>
      </c>
    </row>
    <row r="163" spans="1:13">
      <c r="A163" s="38">
        <v>2</v>
      </c>
      <c r="B163" s="38" t="s">
        <v>123</v>
      </c>
      <c r="C163" s="38">
        <v>3</v>
      </c>
      <c r="D163" s="9" t="s">
        <v>24</v>
      </c>
      <c r="E163" s="9">
        <v>0</v>
      </c>
    </row>
    <row r="164" spans="1:13">
      <c r="A164" s="38">
        <v>2</v>
      </c>
      <c r="B164" s="38" t="s">
        <v>124</v>
      </c>
      <c r="C164" s="38">
        <v>3</v>
      </c>
      <c r="D164" s="9" t="s">
        <v>24</v>
      </c>
      <c r="E164" s="9">
        <v>0</v>
      </c>
      <c r="F164" s="9">
        <v>0</v>
      </c>
      <c r="G164" s="9">
        <v>0</v>
      </c>
    </row>
    <row r="165" spans="1:13">
      <c r="A165" s="38">
        <v>2</v>
      </c>
      <c r="B165" s="38" t="s">
        <v>125</v>
      </c>
      <c r="C165" s="38">
        <v>3</v>
      </c>
      <c r="D165" s="9" t="s">
        <v>24</v>
      </c>
      <c r="E165" s="9">
        <v>0</v>
      </c>
      <c r="F165" s="9">
        <v>0</v>
      </c>
      <c r="G165" s="9">
        <v>0</v>
      </c>
    </row>
    <row r="166" spans="1:13">
      <c r="A166" s="38">
        <v>2</v>
      </c>
      <c r="B166" s="38" t="s">
        <v>126</v>
      </c>
      <c r="C166" s="38">
        <v>3</v>
      </c>
      <c r="D166" s="9" t="s">
        <v>24</v>
      </c>
      <c r="E166" s="9">
        <v>0</v>
      </c>
      <c r="F166" s="9">
        <v>0</v>
      </c>
      <c r="G166" s="9">
        <v>0</v>
      </c>
    </row>
    <row r="167" spans="1:13">
      <c r="A167" s="38">
        <v>1</v>
      </c>
      <c r="B167" s="37" t="s">
        <v>113</v>
      </c>
      <c r="C167" s="38">
        <v>5</v>
      </c>
      <c r="D167" s="9" t="s">
        <v>25</v>
      </c>
      <c r="E167" s="9">
        <v>381</v>
      </c>
      <c r="F167" s="38">
        <v>156</v>
      </c>
      <c r="G167" s="38">
        <v>225</v>
      </c>
      <c r="H167" s="9">
        <v>138</v>
      </c>
      <c r="I167" s="9">
        <v>200</v>
      </c>
      <c r="J167" s="9">
        <v>18</v>
      </c>
      <c r="K167" s="9">
        <v>25</v>
      </c>
      <c r="L167" s="9">
        <v>0</v>
      </c>
      <c r="M167" s="9">
        <v>0</v>
      </c>
    </row>
    <row r="168" spans="1:13">
      <c r="A168" s="38">
        <v>2</v>
      </c>
      <c r="B168" s="38" t="s">
        <v>114</v>
      </c>
      <c r="C168" s="38">
        <v>5</v>
      </c>
      <c r="D168" s="9" t="s">
        <v>25</v>
      </c>
      <c r="E168" s="9">
        <v>0</v>
      </c>
      <c r="F168" s="9">
        <v>0</v>
      </c>
      <c r="G168" s="9">
        <v>0</v>
      </c>
    </row>
    <row r="169" spans="1:13">
      <c r="A169" s="38">
        <v>2</v>
      </c>
      <c r="B169" s="38" t="s">
        <v>115</v>
      </c>
      <c r="C169" s="38">
        <v>5</v>
      </c>
      <c r="D169" s="9" t="s">
        <v>25</v>
      </c>
      <c r="E169" s="9">
        <v>0</v>
      </c>
      <c r="F169" s="9">
        <v>0</v>
      </c>
      <c r="G169" s="9">
        <v>0</v>
      </c>
    </row>
    <row r="170" spans="1:13">
      <c r="A170" s="38">
        <v>2</v>
      </c>
      <c r="B170" s="38" t="s">
        <v>116</v>
      </c>
      <c r="C170" s="38">
        <v>5</v>
      </c>
      <c r="D170" s="9" t="s">
        <v>25</v>
      </c>
      <c r="E170" s="9">
        <v>0</v>
      </c>
      <c r="F170" s="9">
        <v>0</v>
      </c>
      <c r="G170" s="9">
        <v>0</v>
      </c>
    </row>
    <row r="171" spans="1:13">
      <c r="A171" s="38">
        <v>2</v>
      </c>
      <c r="B171" s="38" t="s">
        <v>117</v>
      </c>
      <c r="C171" s="38">
        <v>5</v>
      </c>
      <c r="D171" s="9" t="s">
        <v>25</v>
      </c>
      <c r="E171" s="9">
        <v>0</v>
      </c>
      <c r="F171" s="9">
        <v>0</v>
      </c>
      <c r="G171" s="9">
        <v>0</v>
      </c>
    </row>
    <row r="172" spans="1:13">
      <c r="A172" s="38">
        <v>2</v>
      </c>
      <c r="B172" s="38" t="s">
        <v>118</v>
      </c>
      <c r="C172" s="38">
        <v>5</v>
      </c>
      <c r="D172" s="9" t="s">
        <v>25</v>
      </c>
      <c r="E172" s="9">
        <v>0</v>
      </c>
      <c r="F172" s="9">
        <v>0</v>
      </c>
      <c r="G172" s="9">
        <v>0</v>
      </c>
    </row>
    <row r="173" spans="1:13">
      <c r="A173" s="38">
        <v>2</v>
      </c>
      <c r="B173" s="38" t="s">
        <v>119</v>
      </c>
      <c r="C173" s="38">
        <v>5</v>
      </c>
      <c r="D173" s="9" t="s">
        <v>25</v>
      </c>
      <c r="E173" s="9">
        <v>0</v>
      </c>
      <c r="F173" s="9">
        <v>0</v>
      </c>
      <c r="G173" s="9">
        <v>0</v>
      </c>
    </row>
    <row r="174" spans="1:13">
      <c r="A174" s="38">
        <v>2</v>
      </c>
      <c r="B174" s="38" t="s">
        <v>120</v>
      </c>
      <c r="C174" s="38">
        <v>5</v>
      </c>
      <c r="D174" s="9" t="s">
        <v>25</v>
      </c>
      <c r="E174" s="9">
        <v>1279</v>
      </c>
      <c r="F174" s="9">
        <v>479</v>
      </c>
      <c r="G174" s="9">
        <v>800</v>
      </c>
      <c r="H174" s="9">
        <v>479</v>
      </c>
      <c r="I174" s="9">
        <v>800</v>
      </c>
      <c r="J174" s="9">
        <v>0</v>
      </c>
      <c r="K174" s="9">
        <v>0</v>
      </c>
      <c r="L174" s="9">
        <v>0</v>
      </c>
      <c r="M174" s="9">
        <v>0</v>
      </c>
    </row>
    <row r="175" spans="1:13">
      <c r="A175" s="38">
        <v>2</v>
      </c>
      <c r="B175" s="38" t="s">
        <v>121</v>
      </c>
      <c r="C175" s="38">
        <v>5</v>
      </c>
      <c r="D175" s="9" t="s">
        <v>25</v>
      </c>
      <c r="E175" s="9">
        <v>0</v>
      </c>
      <c r="F175" s="9">
        <v>0</v>
      </c>
      <c r="G175" s="9">
        <v>0</v>
      </c>
    </row>
    <row r="176" spans="1:13">
      <c r="A176" s="38">
        <v>2</v>
      </c>
      <c r="B176" s="38" t="s">
        <v>122</v>
      </c>
      <c r="C176" s="38">
        <v>5</v>
      </c>
      <c r="D176" s="9" t="s">
        <v>25</v>
      </c>
      <c r="E176" s="9">
        <v>0</v>
      </c>
      <c r="F176" s="9">
        <v>0</v>
      </c>
      <c r="G176" s="9">
        <v>0</v>
      </c>
    </row>
    <row r="177" spans="1:13">
      <c r="A177" s="38">
        <v>2</v>
      </c>
      <c r="B177" s="38" t="s">
        <v>123</v>
      </c>
      <c r="C177" s="38">
        <v>5</v>
      </c>
      <c r="D177" s="9" t="s">
        <v>25</v>
      </c>
      <c r="E177" s="9">
        <v>0</v>
      </c>
    </row>
    <row r="178" spans="1:13">
      <c r="A178" s="38">
        <v>2</v>
      </c>
      <c r="B178" s="38" t="s">
        <v>124</v>
      </c>
      <c r="C178" s="38">
        <v>5</v>
      </c>
      <c r="D178" s="9" t="s">
        <v>25</v>
      </c>
      <c r="E178" s="9">
        <v>0</v>
      </c>
      <c r="F178" s="9">
        <v>0</v>
      </c>
      <c r="G178" s="9">
        <v>0</v>
      </c>
    </row>
    <row r="179" spans="1:13">
      <c r="A179" s="38">
        <v>2</v>
      </c>
      <c r="B179" s="38" t="s">
        <v>125</v>
      </c>
      <c r="C179" s="38">
        <v>5</v>
      </c>
      <c r="D179" s="9" t="s">
        <v>25</v>
      </c>
      <c r="E179" s="9">
        <v>0</v>
      </c>
      <c r="F179" s="9">
        <v>0</v>
      </c>
      <c r="G179" s="9">
        <v>0</v>
      </c>
    </row>
    <row r="180" spans="1:13">
      <c r="A180" s="38">
        <v>2</v>
      </c>
      <c r="B180" s="38" t="s">
        <v>126</v>
      </c>
      <c r="C180" s="38">
        <v>5</v>
      </c>
      <c r="D180" s="9" t="s">
        <v>25</v>
      </c>
      <c r="E180" s="9">
        <v>0</v>
      </c>
      <c r="F180" s="9">
        <v>0</v>
      </c>
      <c r="G180" s="9">
        <v>0</v>
      </c>
    </row>
    <row r="181" spans="1:13">
      <c r="A181" s="38">
        <v>1</v>
      </c>
      <c r="B181" s="37" t="s">
        <v>113</v>
      </c>
      <c r="C181" s="38">
        <v>6</v>
      </c>
      <c r="D181" s="9" t="s">
        <v>26</v>
      </c>
      <c r="E181" s="9">
        <v>61</v>
      </c>
      <c r="F181" s="38">
        <v>27</v>
      </c>
      <c r="G181" s="38">
        <v>34</v>
      </c>
      <c r="H181" s="9">
        <v>27</v>
      </c>
      <c r="I181" s="9">
        <v>34</v>
      </c>
      <c r="J181" s="9">
        <v>0</v>
      </c>
      <c r="K181" s="9">
        <v>0</v>
      </c>
      <c r="L181" s="9">
        <v>0</v>
      </c>
      <c r="M181" s="9">
        <v>0</v>
      </c>
    </row>
    <row r="182" spans="1:13">
      <c r="A182" s="38">
        <v>2</v>
      </c>
      <c r="B182" s="38" t="s">
        <v>114</v>
      </c>
      <c r="C182" s="38">
        <v>6</v>
      </c>
      <c r="D182" s="9" t="s">
        <v>26</v>
      </c>
      <c r="E182" s="9">
        <v>0</v>
      </c>
      <c r="F182" s="9">
        <v>0</v>
      </c>
      <c r="G182" s="9">
        <v>0</v>
      </c>
    </row>
    <row r="183" spans="1:13">
      <c r="A183" s="38">
        <v>2</v>
      </c>
      <c r="B183" s="38" t="s">
        <v>115</v>
      </c>
      <c r="C183" s="38">
        <v>6</v>
      </c>
      <c r="D183" s="9" t="s">
        <v>26</v>
      </c>
      <c r="E183" s="9">
        <v>0</v>
      </c>
      <c r="F183" s="9">
        <v>0</v>
      </c>
      <c r="G183" s="9">
        <v>0</v>
      </c>
    </row>
    <row r="184" spans="1:13">
      <c r="A184" s="38">
        <v>2</v>
      </c>
      <c r="B184" s="38" t="s">
        <v>116</v>
      </c>
      <c r="C184" s="38">
        <v>6</v>
      </c>
      <c r="D184" s="9" t="s">
        <v>26</v>
      </c>
      <c r="E184" s="9">
        <v>0</v>
      </c>
      <c r="F184" s="9">
        <v>0</v>
      </c>
      <c r="G184" s="9">
        <v>0</v>
      </c>
    </row>
    <row r="185" spans="1:13">
      <c r="A185" s="38">
        <v>2</v>
      </c>
      <c r="B185" s="38" t="s">
        <v>117</v>
      </c>
      <c r="C185" s="38">
        <v>6</v>
      </c>
      <c r="D185" s="9" t="s">
        <v>26</v>
      </c>
      <c r="E185" s="9">
        <v>0</v>
      </c>
      <c r="F185" s="9">
        <v>0</v>
      </c>
      <c r="G185" s="9">
        <v>0</v>
      </c>
    </row>
    <row r="186" spans="1:13">
      <c r="A186" s="38">
        <v>2</v>
      </c>
      <c r="B186" s="38" t="s">
        <v>118</v>
      </c>
      <c r="C186" s="38">
        <v>6</v>
      </c>
      <c r="D186" s="9" t="s">
        <v>26</v>
      </c>
      <c r="E186" s="9">
        <v>0</v>
      </c>
      <c r="F186" s="9">
        <v>0</v>
      </c>
      <c r="G186" s="9">
        <v>0</v>
      </c>
    </row>
    <row r="187" spans="1:13">
      <c r="A187" s="38">
        <v>2</v>
      </c>
      <c r="B187" s="38" t="s">
        <v>119</v>
      </c>
      <c r="C187" s="38">
        <v>6</v>
      </c>
      <c r="D187" s="9" t="s">
        <v>26</v>
      </c>
      <c r="E187" s="9">
        <v>0</v>
      </c>
      <c r="F187" s="9">
        <v>0</v>
      </c>
      <c r="G187" s="9">
        <v>0</v>
      </c>
    </row>
    <row r="188" spans="1:13">
      <c r="A188" s="38">
        <v>2</v>
      </c>
      <c r="B188" s="38" t="s">
        <v>120</v>
      </c>
      <c r="C188" s="38">
        <v>6</v>
      </c>
      <c r="D188" s="9" t="s">
        <v>26</v>
      </c>
      <c r="E188" s="9">
        <v>0</v>
      </c>
      <c r="F188" s="9">
        <v>0</v>
      </c>
      <c r="G188" s="9">
        <v>0</v>
      </c>
    </row>
    <row r="189" spans="1:13">
      <c r="A189" s="38">
        <v>2</v>
      </c>
      <c r="B189" s="38" t="s">
        <v>121</v>
      </c>
      <c r="C189" s="38">
        <v>6</v>
      </c>
      <c r="D189" s="9" t="s">
        <v>26</v>
      </c>
      <c r="E189" s="9">
        <v>0</v>
      </c>
      <c r="F189" s="9">
        <v>0</v>
      </c>
      <c r="G189" s="9">
        <v>0</v>
      </c>
    </row>
    <row r="190" spans="1:13">
      <c r="A190" s="38">
        <v>2</v>
      </c>
      <c r="B190" s="38" t="s">
        <v>122</v>
      </c>
      <c r="C190" s="38">
        <v>6</v>
      </c>
      <c r="D190" s="9" t="s">
        <v>26</v>
      </c>
      <c r="E190" s="9">
        <v>0</v>
      </c>
      <c r="F190" s="9">
        <v>0</v>
      </c>
      <c r="G190" s="9">
        <v>0</v>
      </c>
    </row>
    <row r="191" spans="1:13">
      <c r="A191" s="38">
        <v>2</v>
      </c>
      <c r="B191" s="38" t="s">
        <v>123</v>
      </c>
      <c r="C191" s="38">
        <v>6</v>
      </c>
      <c r="D191" s="9" t="s">
        <v>26</v>
      </c>
      <c r="E191" s="9">
        <v>0</v>
      </c>
    </row>
    <row r="192" spans="1:13">
      <c r="A192" s="38">
        <v>2</v>
      </c>
      <c r="B192" s="38" t="s">
        <v>124</v>
      </c>
      <c r="C192" s="38">
        <v>6</v>
      </c>
      <c r="D192" s="9" t="s">
        <v>26</v>
      </c>
      <c r="E192" s="9">
        <v>0</v>
      </c>
      <c r="F192" s="9">
        <v>0</v>
      </c>
      <c r="G192" s="9">
        <v>0</v>
      </c>
    </row>
    <row r="193" spans="1:13">
      <c r="A193" s="38">
        <v>2</v>
      </c>
      <c r="B193" s="38" t="s">
        <v>125</v>
      </c>
      <c r="C193" s="38">
        <v>6</v>
      </c>
      <c r="D193" s="9" t="s">
        <v>26</v>
      </c>
      <c r="E193" s="9">
        <v>0</v>
      </c>
      <c r="F193" s="9">
        <v>0</v>
      </c>
      <c r="G193" s="9">
        <v>0</v>
      </c>
    </row>
    <row r="194" spans="1:13">
      <c r="A194" s="38">
        <v>2</v>
      </c>
      <c r="B194" s="38" t="s">
        <v>126</v>
      </c>
      <c r="C194" s="38">
        <v>6</v>
      </c>
      <c r="D194" s="9" t="s">
        <v>26</v>
      </c>
      <c r="E194" s="9">
        <v>0</v>
      </c>
      <c r="F194" s="9">
        <v>0</v>
      </c>
      <c r="G194" s="9">
        <v>0</v>
      </c>
    </row>
    <row r="195" spans="1:13">
      <c r="A195" s="38">
        <v>1</v>
      </c>
      <c r="B195" s="37" t="s">
        <v>113</v>
      </c>
      <c r="C195" s="38">
        <v>5</v>
      </c>
      <c r="D195" s="9" t="s">
        <v>28</v>
      </c>
      <c r="E195" s="9">
        <v>75</v>
      </c>
      <c r="F195" s="38">
        <v>2</v>
      </c>
      <c r="G195" s="38">
        <v>73</v>
      </c>
      <c r="H195" s="9">
        <v>1</v>
      </c>
      <c r="I195" s="9">
        <v>67</v>
      </c>
      <c r="J195" s="9">
        <v>1</v>
      </c>
      <c r="K195" s="9">
        <v>6</v>
      </c>
      <c r="L195" s="9">
        <v>0</v>
      </c>
      <c r="M195" s="9">
        <v>0</v>
      </c>
    </row>
    <row r="196" spans="1:13">
      <c r="A196" s="38">
        <v>2</v>
      </c>
      <c r="B196" s="38" t="s">
        <v>114</v>
      </c>
      <c r="C196" s="38">
        <v>5</v>
      </c>
      <c r="D196" s="9" t="s">
        <v>28</v>
      </c>
      <c r="E196" s="9">
        <v>0</v>
      </c>
      <c r="F196" s="9">
        <v>0</v>
      </c>
      <c r="G196" s="9">
        <v>0</v>
      </c>
    </row>
    <row r="197" spans="1:13">
      <c r="A197" s="38">
        <v>2</v>
      </c>
      <c r="B197" s="38" t="s">
        <v>115</v>
      </c>
      <c r="C197" s="38">
        <v>5</v>
      </c>
      <c r="D197" s="9" t="s">
        <v>28</v>
      </c>
      <c r="E197" s="9">
        <v>0</v>
      </c>
      <c r="F197" s="9">
        <v>0</v>
      </c>
      <c r="G197" s="9">
        <v>0</v>
      </c>
    </row>
    <row r="198" spans="1:13">
      <c r="A198" s="38">
        <v>2</v>
      </c>
      <c r="B198" s="38" t="s">
        <v>116</v>
      </c>
      <c r="C198" s="38">
        <v>5</v>
      </c>
      <c r="D198" s="9" t="s">
        <v>28</v>
      </c>
      <c r="E198" s="9">
        <v>59</v>
      </c>
      <c r="F198" s="9">
        <v>2</v>
      </c>
      <c r="G198" s="9">
        <v>57</v>
      </c>
      <c r="H198" s="9">
        <v>2</v>
      </c>
      <c r="I198" s="9">
        <v>57</v>
      </c>
      <c r="J198" s="9">
        <v>0</v>
      </c>
      <c r="K198" s="9">
        <v>0</v>
      </c>
      <c r="L198" s="9">
        <v>0</v>
      </c>
      <c r="M198" s="9">
        <v>0</v>
      </c>
    </row>
    <row r="199" spans="1:13">
      <c r="A199" s="38">
        <v>2</v>
      </c>
      <c r="B199" s="38" t="s">
        <v>117</v>
      </c>
      <c r="C199" s="38">
        <v>5</v>
      </c>
      <c r="D199" s="9" t="s">
        <v>28</v>
      </c>
      <c r="E199" s="9">
        <v>0</v>
      </c>
      <c r="F199" s="9">
        <v>0</v>
      </c>
      <c r="G199" s="9">
        <v>0</v>
      </c>
    </row>
    <row r="200" spans="1:13">
      <c r="A200" s="38">
        <v>2</v>
      </c>
      <c r="B200" s="38" t="s">
        <v>118</v>
      </c>
      <c r="C200" s="38">
        <v>5</v>
      </c>
      <c r="D200" s="9" t="s">
        <v>28</v>
      </c>
      <c r="E200" s="9">
        <v>0</v>
      </c>
      <c r="F200" s="9">
        <v>0</v>
      </c>
      <c r="G200" s="9">
        <v>0</v>
      </c>
    </row>
    <row r="201" spans="1:13">
      <c r="A201" s="38">
        <v>2</v>
      </c>
      <c r="B201" s="38" t="s">
        <v>119</v>
      </c>
      <c r="C201" s="38">
        <v>5</v>
      </c>
      <c r="D201" s="9" t="s">
        <v>28</v>
      </c>
      <c r="E201" s="9">
        <v>0</v>
      </c>
      <c r="F201" s="9">
        <v>0</v>
      </c>
      <c r="G201" s="9">
        <v>0</v>
      </c>
    </row>
    <row r="202" spans="1:13">
      <c r="A202" s="38">
        <v>2</v>
      </c>
      <c r="B202" s="38" t="s">
        <v>120</v>
      </c>
      <c r="C202" s="38">
        <v>5</v>
      </c>
      <c r="D202" s="9" t="s">
        <v>28</v>
      </c>
      <c r="E202" s="9">
        <v>0</v>
      </c>
      <c r="F202" s="9">
        <v>0</v>
      </c>
      <c r="G202" s="9">
        <v>0</v>
      </c>
    </row>
    <row r="203" spans="1:13">
      <c r="A203" s="38">
        <v>2</v>
      </c>
      <c r="B203" s="38" t="s">
        <v>121</v>
      </c>
      <c r="C203" s="38">
        <v>5</v>
      </c>
      <c r="D203" s="9" t="s">
        <v>28</v>
      </c>
      <c r="E203" s="9">
        <v>0</v>
      </c>
      <c r="F203" s="9">
        <v>0</v>
      </c>
      <c r="G203" s="9">
        <v>0</v>
      </c>
    </row>
    <row r="204" spans="1:13">
      <c r="A204" s="38">
        <v>2</v>
      </c>
      <c r="B204" s="38" t="s">
        <v>122</v>
      </c>
      <c r="C204" s="38">
        <v>5</v>
      </c>
      <c r="D204" s="9" t="s">
        <v>28</v>
      </c>
      <c r="E204" s="9">
        <v>0</v>
      </c>
      <c r="F204" s="9">
        <v>0</v>
      </c>
      <c r="G204" s="9">
        <v>0</v>
      </c>
    </row>
    <row r="205" spans="1:13">
      <c r="A205" s="38">
        <v>2</v>
      </c>
      <c r="B205" s="38" t="s">
        <v>123</v>
      </c>
      <c r="C205" s="38">
        <v>5</v>
      </c>
      <c r="D205" s="9" t="s">
        <v>28</v>
      </c>
      <c r="E205" s="9">
        <v>0</v>
      </c>
    </row>
    <row r="206" spans="1:13">
      <c r="A206" s="38">
        <v>2</v>
      </c>
      <c r="B206" s="38" t="s">
        <v>124</v>
      </c>
      <c r="C206" s="38">
        <v>5</v>
      </c>
      <c r="D206" s="9" t="s">
        <v>28</v>
      </c>
      <c r="E206" s="9">
        <v>0</v>
      </c>
      <c r="F206" s="9">
        <v>0</v>
      </c>
      <c r="G206" s="9">
        <v>0</v>
      </c>
    </row>
    <row r="207" spans="1:13">
      <c r="A207" s="38">
        <v>2</v>
      </c>
      <c r="B207" s="38" t="s">
        <v>125</v>
      </c>
      <c r="C207" s="38">
        <v>5</v>
      </c>
      <c r="D207" s="9" t="s">
        <v>28</v>
      </c>
      <c r="E207" s="9">
        <v>0</v>
      </c>
      <c r="F207" s="9">
        <v>0</v>
      </c>
      <c r="G207" s="9">
        <v>0</v>
      </c>
    </row>
    <row r="208" spans="1:13">
      <c r="A208" s="38">
        <v>2</v>
      </c>
      <c r="B208" s="38" t="s">
        <v>126</v>
      </c>
      <c r="C208" s="38">
        <v>5</v>
      </c>
      <c r="D208" s="9" t="s">
        <v>28</v>
      </c>
      <c r="E208" s="9">
        <v>0</v>
      </c>
      <c r="F208" s="9">
        <v>0</v>
      </c>
      <c r="G208" s="9">
        <v>0</v>
      </c>
    </row>
    <row r="209" spans="1:13">
      <c r="A209" s="38">
        <v>2</v>
      </c>
      <c r="B209" s="38" t="s">
        <v>118</v>
      </c>
      <c r="C209" s="38">
        <v>5</v>
      </c>
      <c r="D209" s="9" t="s">
        <v>47</v>
      </c>
      <c r="E209" s="9">
        <v>63</v>
      </c>
      <c r="F209" s="9">
        <v>49</v>
      </c>
      <c r="G209" s="9">
        <v>14</v>
      </c>
      <c r="H209" s="9">
        <v>0</v>
      </c>
      <c r="I209" s="9">
        <v>0</v>
      </c>
      <c r="J209" s="9">
        <v>49</v>
      </c>
      <c r="K209" s="9">
        <v>14</v>
      </c>
      <c r="L209" s="9">
        <v>0</v>
      </c>
      <c r="M209" s="9">
        <v>0</v>
      </c>
    </row>
    <row r="210" spans="1:13">
      <c r="A210" s="38">
        <v>1</v>
      </c>
      <c r="B210" s="37" t="s">
        <v>113</v>
      </c>
      <c r="C210" s="38">
        <v>6</v>
      </c>
      <c r="D210" s="9" t="s">
        <v>27</v>
      </c>
      <c r="E210" s="9">
        <v>2</v>
      </c>
      <c r="F210" s="38">
        <v>2</v>
      </c>
      <c r="G210" s="38">
        <v>0</v>
      </c>
      <c r="H210" s="9">
        <v>2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</row>
    <row r="211" spans="1:13">
      <c r="A211" s="38">
        <v>2</v>
      </c>
      <c r="B211" s="38" t="s">
        <v>114</v>
      </c>
      <c r="C211" s="38">
        <v>6</v>
      </c>
      <c r="D211" s="9" t="s">
        <v>27</v>
      </c>
      <c r="E211" s="9">
        <v>0</v>
      </c>
      <c r="F211" s="9">
        <v>0</v>
      </c>
      <c r="G211" s="9">
        <v>0</v>
      </c>
    </row>
    <row r="212" spans="1:13">
      <c r="A212" s="38">
        <v>2</v>
      </c>
      <c r="B212" s="38" t="s">
        <v>115</v>
      </c>
      <c r="C212" s="38">
        <v>6</v>
      </c>
      <c r="D212" s="9" t="s">
        <v>27</v>
      </c>
      <c r="E212" s="9">
        <v>0</v>
      </c>
      <c r="F212" s="9">
        <v>0</v>
      </c>
      <c r="G212" s="9">
        <v>0</v>
      </c>
    </row>
    <row r="213" spans="1:13">
      <c r="A213" s="38">
        <v>2</v>
      </c>
      <c r="B213" s="38" t="s">
        <v>116</v>
      </c>
      <c r="C213" s="38">
        <v>6</v>
      </c>
      <c r="D213" s="9" t="s">
        <v>27</v>
      </c>
      <c r="E213" s="9">
        <v>0</v>
      </c>
      <c r="F213" s="9">
        <v>0</v>
      </c>
      <c r="G213" s="9">
        <v>0</v>
      </c>
    </row>
    <row r="214" spans="1:13">
      <c r="A214" s="38">
        <v>2</v>
      </c>
      <c r="B214" s="38" t="s">
        <v>117</v>
      </c>
      <c r="C214" s="38">
        <v>6</v>
      </c>
      <c r="D214" s="9" t="s">
        <v>27</v>
      </c>
      <c r="E214" s="9">
        <v>0</v>
      </c>
      <c r="F214" s="9">
        <v>0</v>
      </c>
      <c r="G214" s="9">
        <v>0</v>
      </c>
    </row>
    <row r="215" spans="1:13">
      <c r="A215" s="38">
        <v>2</v>
      </c>
      <c r="B215" s="38" t="s">
        <v>118</v>
      </c>
      <c r="C215" s="38">
        <v>6</v>
      </c>
      <c r="D215" s="9" t="s">
        <v>27</v>
      </c>
      <c r="E215" s="9">
        <v>0</v>
      </c>
      <c r="F215" s="9">
        <v>0</v>
      </c>
      <c r="G215" s="9">
        <v>0</v>
      </c>
    </row>
    <row r="216" spans="1:13">
      <c r="A216" s="38">
        <v>2</v>
      </c>
      <c r="B216" s="38" t="s">
        <v>119</v>
      </c>
      <c r="C216" s="38">
        <v>6</v>
      </c>
      <c r="D216" s="9" t="s">
        <v>27</v>
      </c>
      <c r="E216" s="9">
        <v>0</v>
      </c>
      <c r="F216" s="9">
        <v>0</v>
      </c>
      <c r="G216" s="9">
        <v>0</v>
      </c>
    </row>
    <row r="217" spans="1:13">
      <c r="A217" s="38">
        <v>2</v>
      </c>
      <c r="B217" s="38" t="s">
        <v>120</v>
      </c>
      <c r="C217" s="38">
        <v>6</v>
      </c>
      <c r="D217" s="9" t="s">
        <v>27</v>
      </c>
      <c r="E217" s="9">
        <v>0</v>
      </c>
      <c r="F217" s="9">
        <v>0</v>
      </c>
      <c r="G217" s="9">
        <v>0</v>
      </c>
    </row>
    <row r="218" spans="1:13">
      <c r="A218" s="38">
        <v>2</v>
      </c>
      <c r="B218" s="38" t="s">
        <v>121</v>
      </c>
      <c r="C218" s="38">
        <v>6</v>
      </c>
      <c r="D218" s="9" t="s">
        <v>27</v>
      </c>
      <c r="E218" s="9">
        <v>0</v>
      </c>
      <c r="F218" s="9">
        <v>0</v>
      </c>
      <c r="G218" s="9">
        <v>0</v>
      </c>
    </row>
    <row r="219" spans="1:13">
      <c r="A219" s="38">
        <v>2</v>
      </c>
      <c r="B219" s="38" t="s">
        <v>122</v>
      </c>
      <c r="C219" s="38">
        <v>6</v>
      </c>
      <c r="D219" s="9" t="s">
        <v>27</v>
      </c>
      <c r="E219" s="9">
        <v>0</v>
      </c>
      <c r="F219" s="9">
        <v>0</v>
      </c>
      <c r="G219" s="9">
        <v>0</v>
      </c>
    </row>
    <row r="220" spans="1:13">
      <c r="A220" s="38">
        <v>2</v>
      </c>
      <c r="B220" s="38" t="s">
        <v>123</v>
      </c>
      <c r="C220" s="38">
        <v>6</v>
      </c>
      <c r="D220" s="9" t="s">
        <v>27</v>
      </c>
      <c r="E220" s="9">
        <v>0</v>
      </c>
    </row>
    <row r="221" spans="1:13">
      <c r="A221" s="38">
        <v>2</v>
      </c>
      <c r="B221" s="38" t="s">
        <v>124</v>
      </c>
      <c r="C221" s="38">
        <v>6</v>
      </c>
      <c r="D221" s="9" t="s">
        <v>27</v>
      </c>
      <c r="E221" s="9">
        <v>0</v>
      </c>
      <c r="F221" s="9">
        <v>0</v>
      </c>
      <c r="G221" s="9">
        <v>0</v>
      </c>
    </row>
    <row r="222" spans="1:13">
      <c r="A222" s="38">
        <v>2</v>
      </c>
      <c r="B222" s="38" t="s">
        <v>125</v>
      </c>
      <c r="C222" s="38">
        <v>6</v>
      </c>
      <c r="D222" s="9" t="s">
        <v>27</v>
      </c>
      <c r="E222" s="9">
        <v>0</v>
      </c>
      <c r="F222" s="9">
        <v>0</v>
      </c>
      <c r="G222" s="9">
        <v>0</v>
      </c>
    </row>
    <row r="223" spans="1:13">
      <c r="A223" s="38">
        <v>2</v>
      </c>
      <c r="B223" s="38" t="s">
        <v>126</v>
      </c>
      <c r="C223" s="38">
        <v>6</v>
      </c>
      <c r="D223" s="9" t="s">
        <v>27</v>
      </c>
      <c r="E223" s="9">
        <v>0</v>
      </c>
      <c r="F223" s="9">
        <v>0</v>
      </c>
      <c r="G223" s="9">
        <v>0</v>
      </c>
    </row>
    <row r="224" spans="1:13">
      <c r="A224" s="38">
        <v>2</v>
      </c>
      <c r="B224" s="38" t="s">
        <v>125</v>
      </c>
      <c r="C224" s="38">
        <v>5</v>
      </c>
      <c r="D224" s="9" t="s">
        <v>57</v>
      </c>
      <c r="E224" s="9">
        <v>182</v>
      </c>
      <c r="F224" s="9">
        <v>95</v>
      </c>
      <c r="G224" s="9">
        <v>87</v>
      </c>
      <c r="H224" s="9">
        <v>68</v>
      </c>
      <c r="I224" s="9">
        <v>73</v>
      </c>
      <c r="J224" s="9">
        <v>27</v>
      </c>
      <c r="K224" s="9">
        <v>14</v>
      </c>
      <c r="L224" s="9">
        <v>0</v>
      </c>
      <c r="M224" s="9">
        <v>0</v>
      </c>
    </row>
    <row r="225" spans="1:13">
      <c r="A225" s="38">
        <v>2</v>
      </c>
      <c r="B225" s="38" t="s">
        <v>125</v>
      </c>
      <c r="C225" s="38">
        <v>5</v>
      </c>
      <c r="D225" s="9" t="s">
        <v>59</v>
      </c>
      <c r="E225" s="9">
        <v>30</v>
      </c>
      <c r="F225" s="9">
        <v>8</v>
      </c>
      <c r="G225" s="9">
        <v>22</v>
      </c>
      <c r="H225" s="9">
        <v>4</v>
      </c>
      <c r="I225" s="9">
        <v>15</v>
      </c>
      <c r="J225" s="9">
        <v>4</v>
      </c>
      <c r="K225" s="9">
        <v>7</v>
      </c>
      <c r="L225" s="9">
        <v>0</v>
      </c>
      <c r="M225" s="9">
        <v>0</v>
      </c>
    </row>
    <row r="226" spans="1:13">
      <c r="A226" s="38">
        <v>2</v>
      </c>
      <c r="B226" s="38" t="s">
        <v>125</v>
      </c>
      <c r="C226" s="38">
        <v>6</v>
      </c>
      <c r="D226" s="9" t="s">
        <v>60</v>
      </c>
      <c r="E226" s="9">
        <v>10</v>
      </c>
      <c r="F226" s="9">
        <v>8</v>
      </c>
      <c r="G226" s="9">
        <v>2</v>
      </c>
      <c r="H226" s="9">
        <v>7</v>
      </c>
      <c r="I226" s="9">
        <v>2</v>
      </c>
      <c r="J226" s="9">
        <v>1</v>
      </c>
      <c r="K226" s="9">
        <v>0</v>
      </c>
      <c r="L226" s="9">
        <v>0</v>
      </c>
      <c r="M226" s="9">
        <v>0</v>
      </c>
    </row>
    <row r="227" spans="1:13">
      <c r="A227" s="38">
        <v>2</v>
      </c>
      <c r="B227" s="38" t="s">
        <v>125</v>
      </c>
      <c r="C227" s="38">
        <v>5</v>
      </c>
      <c r="D227" s="9" t="s">
        <v>61</v>
      </c>
      <c r="E227" s="9">
        <v>173</v>
      </c>
      <c r="F227" s="9">
        <v>160</v>
      </c>
      <c r="G227" s="9">
        <v>13</v>
      </c>
      <c r="H227" s="9">
        <v>160</v>
      </c>
      <c r="I227" s="9">
        <v>13</v>
      </c>
      <c r="J227" s="9">
        <v>0</v>
      </c>
      <c r="K227" s="9">
        <v>0</v>
      </c>
      <c r="L227" s="9">
        <v>0</v>
      </c>
      <c r="M227" s="9">
        <v>0</v>
      </c>
    </row>
    <row r="228" spans="1:13">
      <c r="A228" s="38">
        <v>2</v>
      </c>
      <c r="B228" s="38" t="s">
        <v>121</v>
      </c>
      <c r="C228" s="38">
        <v>5</v>
      </c>
      <c r="D228" s="9" t="s">
        <v>90</v>
      </c>
      <c r="E228" s="9">
        <v>32</v>
      </c>
      <c r="F228" s="9">
        <v>21</v>
      </c>
      <c r="G228" s="9">
        <v>11</v>
      </c>
      <c r="H228" s="9">
        <v>0</v>
      </c>
      <c r="I228" s="9">
        <v>0</v>
      </c>
      <c r="J228" s="9">
        <v>20</v>
      </c>
      <c r="K228" s="9">
        <v>11</v>
      </c>
      <c r="L228" s="9">
        <v>1</v>
      </c>
      <c r="M228" s="9">
        <v>0</v>
      </c>
    </row>
    <row r="229" spans="1:13">
      <c r="A229" s="38">
        <v>2</v>
      </c>
      <c r="B229" s="38" t="s">
        <v>114</v>
      </c>
      <c r="C229" s="38">
        <v>0</v>
      </c>
      <c r="D229" s="9" t="s">
        <v>30</v>
      </c>
      <c r="E229" s="9">
        <v>0</v>
      </c>
      <c r="F229" s="9">
        <v>0</v>
      </c>
      <c r="G229" s="9">
        <v>0</v>
      </c>
    </row>
    <row r="230" spans="1:13">
      <c r="A230" s="38">
        <v>2</v>
      </c>
      <c r="B230" s="38" t="s">
        <v>114</v>
      </c>
      <c r="C230" s="38">
        <v>0</v>
      </c>
      <c r="D230" s="9" t="s">
        <v>30</v>
      </c>
      <c r="E230" s="9">
        <v>0</v>
      </c>
      <c r="F230" s="9">
        <v>0</v>
      </c>
      <c r="G230" s="9">
        <v>0</v>
      </c>
    </row>
    <row r="231" spans="1:13">
      <c r="A231" s="38">
        <v>2</v>
      </c>
      <c r="B231" s="38" t="s">
        <v>114</v>
      </c>
      <c r="C231" s="38">
        <v>0</v>
      </c>
      <c r="D231" s="9" t="s">
        <v>30</v>
      </c>
      <c r="E231" s="9">
        <v>0</v>
      </c>
      <c r="F231" s="9">
        <v>0</v>
      </c>
      <c r="G231" s="9">
        <v>0</v>
      </c>
    </row>
    <row r="232" spans="1:13">
      <c r="A232" s="38">
        <v>2</v>
      </c>
      <c r="B232" s="38" t="s">
        <v>114</v>
      </c>
      <c r="C232" s="38">
        <v>0</v>
      </c>
      <c r="D232" s="9" t="s">
        <v>30</v>
      </c>
      <c r="E232" s="9">
        <v>0</v>
      </c>
      <c r="F232" s="9">
        <v>0</v>
      </c>
      <c r="G232" s="9">
        <v>0</v>
      </c>
    </row>
    <row r="233" spans="1:13">
      <c r="A233" s="38">
        <v>2</v>
      </c>
      <c r="B233" s="38" t="s">
        <v>115</v>
      </c>
      <c r="C233" s="38">
        <v>0</v>
      </c>
      <c r="D233" s="9" t="s">
        <v>30</v>
      </c>
      <c r="E233" s="9">
        <v>0</v>
      </c>
      <c r="F233" s="9">
        <v>0</v>
      </c>
      <c r="G233" s="9">
        <v>0</v>
      </c>
    </row>
    <row r="234" spans="1:13">
      <c r="A234" s="38">
        <v>2</v>
      </c>
      <c r="B234" s="38" t="s">
        <v>115</v>
      </c>
      <c r="C234" s="38">
        <v>0</v>
      </c>
      <c r="D234" s="9" t="s">
        <v>30</v>
      </c>
      <c r="E234" s="9">
        <v>0</v>
      </c>
      <c r="F234" s="9">
        <v>0</v>
      </c>
      <c r="G234" s="9">
        <v>0</v>
      </c>
    </row>
    <row r="235" spans="1:13">
      <c r="A235" s="38">
        <v>2</v>
      </c>
      <c r="B235" s="38" t="s">
        <v>115</v>
      </c>
      <c r="C235" s="38">
        <v>0</v>
      </c>
      <c r="D235" s="9" t="s">
        <v>30</v>
      </c>
      <c r="E235" s="9">
        <v>0</v>
      </c>
      <c r="F235" s="9">
        <v>0</v>
      </c>
      <c r="G235" s="9">
        <v>0</v>
      </c>
    </row>
    <row r="236" spans="1:13">
      <c r="A236" s="38">
        <v>2</v>
      </c>
      <c r="B236" s="38" t="s">
        <v>115</v>
      </c>
      <c r="C236" s="38">
        <v>0</v>
      </c>
      <c r="D236" s="9" t="s">
        <v>30</v>
      </c>
      <c r="E236" s="9">
        <v>0</v>
      </c>
      <c r="F236" s="9">
        <v>0</v>
      </c>
      <c r="G236" s="9">
        <v>0</v>
      </c>
    </row>
    <row r="237" spans="1:13">
      <c r="A237" s="38">
        <v>2</v>
      </c>
      <c r="B237" s="38" t="s">
        <v>116</v>
      </c>
      <c r="C237" s="38">
        <v>0</v>
      </c>
      <c r="D237" s="9" t="s">
        <v>30</v>
      </c>
      <c r="E237" s="9">
        <v>0</v>
      </c>
      <c r="F237" s="9">
        <v>0</v>
      </c>
      <c r="G237" s="9">
        <v>0</v>
      </c>
    </row>
    <row r="238" spans="1:13">
      <c r="A238" s="38">
        <v>2</v>
      </c>
      <c r="B238" s="38" t="s">
        <v>116</v>
      </c>
      <c r="C238" s="38">
        <v>0</v>
      </c>
      <c r="D238" s="9" t="s">
        <v>30</v>
      </c>
      <c r="E238" s="9">
        <v>0</v>
      </c>
      <c r="F238" s="9">
        <v>0</v>
      </c>
      <c r="G238" s="9">
        <v>0</v>
      </c>
    </row>
    <row r="239" spans="1:13">
      <c r="A239" s="38">
        <v>2</v>
      </c>
      <c r="B239" s="38" t="s">
        <v>116</v>
      </c>
      <c r="C239" s="38">
        <v>0</v>
      </c>
      <c r="D239" s="9" t="s">
        <v>30</v>
      </c>
      <c r="E239" s="9">
        <v>0</v>
      </c>
      <c r="F239" s="9">
        <v>0</v>
      </c>
      <c r="G239" s="9">
        <v>0</v>
      </c>
    </row>
    <row r="240" spans="1:13">
      <c r="A240" s="38">
        <v>2</v>
      </c>
      <c r="B240" s="38" t="s">
        <v>116</v>
      </c>
      <c r="C240" s="38">
        <v>0</v>
      </c>
      <c r="D240" s="9" t="s">
        <v>30</v>
      </c>
      <c r="E240" s="9">
        <v>0</v>
      </c>
      <c r="F240" s="9">
        <v>0</v>
      </c>
      <c r="G240" s="9">
        <v>0</v>
      </c>
    </row>
    <row r="241" spans="1:7">
      <c r="A241" s="38">
        <v>2</v>
      </c>
      <c r="B241" s="38" t="s">
        <v>117</v>
      </c>
      <c r="C241" s="38">
        <v>0</v>
      </c>
      <c r="D241" s="9" t="s">
        <v>30</v>
      </c>
      <c r="E241" s="9">
        <v>0</v>
      </c>
      <c r="F241" s="9">
        <v>0</v>
      </c>
      <c r="G241" s="9">
        <v>0</v>
      </c>
    </row>
    <row r="242" spans="1:7">
      <c r="A242" s="38">
        <v>2</v>
      </c>
      <c r="B242" s="38" t="s">
        <v>117</v>
      </c>
      <c r="C242" s="38">
        <v>0</v>
      </c>
      <c r="D242" s="9" t="s">
        <v>30</v>
      </c>
      <c r="E242" s="9">
        <v>0</v>
      </c>
      <c r="F242" s="9">
        <v>0</v>
      </c>
      <c r="G242" s="9">
        <v>0</v>
      </c>
    </row>
    <row r="243" spans="1:7">
      <c r="A243" s="38">
        <v>2</v>
      </c>
      <c r="B243" s="38" t="s">
        <v>117</v>
      </c>
      <c r="C243" s="38">
        <v>0</v>
      </c>
      <c r="D243" s="9" t="s">
        <v>30</v>
      </c>
      <c r="E243" s="9">
        <v>0</v>
      </c>
      <c r="F243" s="9">
        <v>0</v>
      </c>
      <c r="G243" s="9">
        <v>0</v>
      </c>
    </row>
    <row r="244" spans="1:7">
      <c r="A244" s="38">
        <v>2</v>
      </c>
      <c r="B244" s="38" t="s">
        <v>117</v>
      </c>
      <c r="C244" s="38">
        <v>0</v>
      </c>
      <c r="D244" s="9" t="s">
        <v>30</v>
      </c>
      <c r="E244" s="9">
        <v>0</v>
      </c>
      <c r="F244" s="9">
        <v>0</v>
      </c>
      <c r="G244" s="9">
        <v>0</v>
      </c>
    </row>
    <row r="245" spans="1:7">
      <c r="A245" s="38">
        <v>2</v>
      </c>
      <c r="B245" s="38" t="s">
        <v>119</v>
      </c>
      <c r="C245" s="38">
        <v>0</v>
      </c>
      <c r="D245" s="9" t="s">
        <v>30</v>
      </c>
      <c r="E245" s="9">
        <v>0</v>
      </c>
      <c r="F245" s="9">
        <v>0</v>
      </c>
      <c r="G245" s="9">
        <v>0</v>
      </c>
    </row>
    <row r="246" spans="1:7">
      <c r="A246" s="38">
        <v>2</v>
      </c>
      <c r="B246" s="38" t="s">
        <v>119</v>
      </c>
      <c r="C246" s="38">
        <v>0</v>
      </c>
      <c r="D246" s="9" t="s">
        <v>30</v>
      </c>
      <c r="E246" s="9">
        <v>0</v>
      </c>
      <c r="F246" s="9">
        <v>0</v>
      </c>
      <c r="G246" s="9">
        <v>0</v>
      </c>
    </row>
    <row r="247" spans="1:7">
      <c r="A247" s="38">
        <v>2</v>
      </c>
      <c r="B247" s="38" t="s">
        <v>119</v>
      </c>
      <c r="C247" s="38">
        <v>0</v>
      </c>
      <c r="D247" s="9" t="s">
        <v>30</v>
      </c>
      <c r="E247" s="9">
        <v>0</v>
      </c>
      <c r="F247" s="9">
        <v>0</v>
      </c>
      <c r="G247" s="9">
        <v>0</v>
      </c>
    </row>
    <row r="248" spans="1:7">
      <c r="A248" s="38">
        <v>2</v>
      </c>
      <c r="B248" s="38" t="s">
        <v>119</v>
      </c>
      <c r="C248" s="38">
        <v>0</v>
      </c>
      <c r="D248" s="9" t="s">
        <v>30</v>
      </c>
      <c r="E248" s="9">
        <v>0</v>
      </c>
      <c r="F248" s="9">
        <v>0</v>
      </c>
      <c r="G248" s="9">
        <v>0</v>
      </c>
    </row>
    <row r="249" spans="1:7">
      <c r="A249" s="38">
        <v>2</v>
      </c>
      <c r="B249" s="38" t="s">
        <v>120</v>
      </c>
      <c r="C249" s="38">
        <v>0</v>
      </c>
      <c r="D249" s="9" t="s">
        <v>30</v>
      </c>
      <c r="E249" s="9">
        <v>0</v>
      </c>
      <c r="F249" s="9">
        <v>0</v>
      </c>
      <c r="G249" s="9">
        <v>0</v>
      </c>
    </row>
    <row r="250" spans="1:7">
      <c r="A250" s="38">
        <v>2</v>
      </c>
      <c r="B250" s="38" t="s">
        <v>120</v>
      </c>
      <c r="C250" s="38">
        <v>0</v>
      </c>
      <c r="D250" s="9" t="s">
        <v>30</v>
      </c>
      <c r="E250" s="9">
        <v>0</v>
      </c>
      <c r="F250" s="9">
        <v>0</v>
      </c>
      <c r="G250" s="9">
        <v>0</v>
      </c>
    </row>
    <row r="251" spans="1:7">
      <c r="A251" s="38">
        <v>2</v>
      </c>
      <c r="B251" s="38" t="s">
        <v>120</v>
      </c>
      <c r="C251" s="38">
        <v>0</v>
      </c>
      <c r="D251" s="9" t="s">
        <v>30</v>
      </c>
      <c r="E251" s="9">
        <v>0</v>
      </c>
      <c r="F251" s="9">
        <v>0</v>
      </c>
      <c r="G251" s="9">
        <v>0</v>
      </c>
    </row>
    <row r="252" spans="1:7">
      <c r="A252" s="38">
        <v>2</v>
      </c>
      <c r="B252" s="38" t="s">
        <v>120</v>
      </c>
      <c r="C252" s="38">
        <v>0</v>
      </c>
      <c r="D252" s="9" t="s">
        <v>30</v>
      </c>
      <c r="E252" s="9">
        <v>0</v>
      </c>
      <c r="F252" s="9">
        <v>0</v>
      </c>
      <c r="G252" s="9">
        <v>0</v>
      </c>
    </row>
    <row r="253" spans="1:7">
      <c r="A253" s="38">
        <v>2</v>
      </c>
      <c r="B253" s="38" t="s">
        <v>121</v>
      </c>
      <c r="C253" s="38">
        <v>0</v>
      </c>
      <c r="D253" s="9" t="s">
        <v>30</v>
      </c>
      <c r="E253" s="9">
        <v>0</v>
      </c>
      <c r="F253" s="9">
        <v>0</v>
      </c>
      <c r="G253" s="9">
        <v>0</v>
      </c>
    </row>
    <row r="254" spans="1:7">
      <c r="A254" s="38">
        <v>2</v>
      </c>
      <c r="B254" s="38" t="s">
        <v>121</v>
      </c>
      <c r="C254" s="38">
        <v>0</v>
      </c>
      <c r="D254" s="9" t="s">
        <v>30</v>
      </c>
      <c r="E254" s="9">
        <v>0</v>
      </c>
      <c r="F254" s="9">
        <v>0</v>
      </c>
      <c r="G254" s="9">
        <v>0</v>
      </c>
    </row>
    <row r="255" spans="1:7">
      <c r="A255" s="38">
        <v>2</v>
      </c>
      <c r="B255" s="38" t="s">
        <v>121</v>
      </c>
      <c r="C255" s="38">
        <v>0</v>
      </c>
      <c r="D255" s="9" t="s">
        <v>30</v>
      </c>
      <c r="E255" s="9">
        <v>0</v>
      </c>
      <c r="F255" s="9">
        <v>0</v>
      </c>
      <c r="G255" s="9">
        <v>0</v>
      </c>
    </row>
    <row r="256" spans="1:7">
      <c r="A256" s="38">
        <v>2</v>
      </c>
      <c r="B256" s="38" t="s">
        <v>122</v>
      </c>
      <c r="C256" s="38">
        <v>0</v>
      </c>
      <c r="D256" s="9" t="s">
        <v>30</v>
      </c>
      <c r="E256" s="9">
        <v>0</v>
      </c>
      <c r="F256" s="9">
        <v>0</v>
      </c>
      <c r="G256" s="9">
        <v>0</v>
      </c>
    </row>
    <row r="257" spans="1:13">
      <c r="A257" s="38">
        <v>2</v>
      </c>
      <c r="B257" s="38" t="s">
        <v>122</v>
      </c>
      <c r="C257" s="38">
        <v>0</v>
      </c>
      <c r="D257" s="9" t="s">
        <v>30</v>
      </c>
      <c r="E257" s="9">
        <v>0</v>
      </c>
      <c r="F257" s="9">
        <v>0</v>
      </c>
      <c r="G257" s="9">
        <v>0</v>
      </c>
    </row>
    <row r="258" spans="1:13">
      <c r="A258" s="38">
        <v>2</v>
      </c>
      <c r="B258" s="38" t="s">
        <v>122</v>
      </c>
      <c r="C258" s="38">
        <v>0</v>
      </c>
      <c r="D258" s="9" t="s">
        <v>30</v>
      </c>
      <c r="E258" s="9">
        <v>0</v>
      </c>
      <c r="F258" s="9">
        <v>0</v>
      </c>
      <c r="G258" s="9">
        <v>0</v>
      </c>
    </row>
    <row r="259" spans="1:13">
      <c r="A259" s="38">
        <v>2</v>
      </c>
      <c r="B259" s="38" t="s">
        <v>122</v>
      </c>
      <c r="C259" s="38">
        <v>0</v>
      </c>
      <c r="D259" s="9" t="s">
        <v>30</v>
      </c>
      <c r="E259" s="9">
        <v>0</v>
      </c>
      <c r="F259" s="9">
        <v>0</v>
      </c>
      <c r="G259" s="9">
        <v>0</v>
      </c>
    </row>
    <row r="260" spans="1:13">
      <c r="A260" s="38">
        <v>2</v>
      </c>
      <c r="B260" s="38" t="s">
        <v>123</v>
      </c>
      <c r="C260" s="38">
        <v>0</v>
      </c>
      <c r="D260" s="9" t="s">
        <v>30</v>
      </c>
      <c r="E260" s="9">
        <v>0</v>
      </c>
    </row>
    <row r="261" spans="1:13">
      <c r="A261" s="38">
        <v>2</v>
      </c>
      <c r="B261" s="38" t="s">
        <v>123</v>
      </c>
      <c r="C261" s="38">
        <v>0</v>
      </c>
      <c r="D261" s="9" t="s">
        <v>30</v>
      </c>
      <c r="E261" s="9">
        <v>0</v>
      </c>
    </row>
    <row r="262" spans="1:13">
      <c r="A262" s="38">
        <v>2</v>
      </c>
      <c r="B262" s="38" t="s">
        <v>123</v>
      </c>
      <c r="C262" s="38">
        <v>0</v>
      </c>
      <c r="D262" s="9" t="s">
        <v>30</v>
      </c>
      <c r="E262" s="9">
        <v>0</v>
      </c>
    </row>
    <row r="263" spans="1:13">
      <c r="A263" s="38">
        <v>2</v>
      </c>
      <c r="B263" s="38" t="s">
        <v>123</v>
      </c>
      <c r="C263" s="38">
        <v>0</v>
      </c>
      <c r="D263" s="9" t="s">
        <v>30</v>
      </c>
      <c r="E263" s="9">
        <v>0</v>
      </c>
    </row>
    <row r="264" spans="1:13">
      <c r="A264" s="38">
        <v>2</v>
      </c>
      <c r="B264" s="38" t="s">
        <v>124</v>
      </c>
      <c r="C264" s="38">
        <v>0</v>
      </c>
      <c r="D264" s="9" t="s">
        <v>30</v>
      </c>
      <c r="E264" s="9">
        <v>0</v>
      </c>
      <c r="F264" s="9">
        <v>0</v>
      </c>
      <c r="G264" s="9">
        <v>0</v>
      </c>
    </row>
    <row r="265" spans="1:13">
      <c r="A265" s="38">
        <v>2</v>
      </c>
      <c r="B265" s="38" t="s">
        <v>124</v>
      </c>
      <c r="C265" s="38">
        <v>0</v>
      </c>
      <c r="D265" s="9" t="s">
        <v>30</v>
      </c>
      <c r="E265" s="9">
        <v>0</v>
      </c>
      <c r="F265" s="9">
        <v>0</v>
      </c>
      <c r="G265" s="9">
        <v>0</v>
      </c>
    </row>
    <row r="266" spans="1:13">
      <c r="A266" s="38">
        <v>2</v>
      </c>
      <c r="B266" s="38" t="s">
        <v>124</v>
      </c>
      <c r="C266" s="38">
        <v>0</v>
      </c>
      <c r="D266" s="9" t="s">
        <v>30</v>
      </c>
      <c r="E266" s="9">
        <v>0</v>
      </c>
      <c r="F266" s="9">
        <v>0</v>
      </c>
      <c r="G266" s="9">
        <v>0</v>
      </c>
    </row>
    <row r="267" spans="1:13">
      <c r="A267" s="38">
        <v>2</v>
      </c>
      <c r="B267" s="38" t="s">
        <v>124</v>
      </c>
      <c r="C267" s="38">
        <v>0</v>
      </c>
      <c r="D267" s="9" t="s">
        <v>30</v>
      </c>
      <c r="E267" s="9">
        <v>0</v>
      </c>
      <c r="F267" s="9">
        <v>0</v>
      </c>
      <c r="G267" s="9">
        <v>0</v>
      </c>
    </row>
    <row r="268" spans="1:13">
      <c r="A268" s="38">
        <v>2</v>
      </c>
      <c r="B268" s="38" t="s">
        <v>126</v>
      </c>
      <c r="C268" s="38">
        <v>0</v>
      </c>
      <c r="D268" s="9" t="s">
        <v>30</v>
      </c>
      <c r="E268" s="9">
        <v>0</v>
      </c>
      <c r="F268" s="9">
        <v>0</v>
      </c>
      <c r="G268" s="9">
        <v>0</v>
      </c>
    </row>
    <row r="269" spans="1:13">
      <c r="A269" s="38">
        <v>2</v>
      </c>
      <c r="B269" s="38" t="s">
        <v>126</v>
      </c>
      <c r="C269" s="38">
        <v>0</v>
      </c>
      <c r="D269" s="9" t="s">
        <v>30</v>
      </c>
      <c r="E269" s="9">
        <v>0</v>
      </c>
      <c r="F269" s="9">
        <v>0</v>
      </c>
      <c r="G269" s="9">
        <v>0</v>
      </c>
    </row>
    <row r="270" spans="1:13">
      <c r="A270" s="38">
        <v>2</v>
      </c>
      <c r="B270" s="38" t="s">
        <v>126</v>
      </c>
      <c r="C270" s="38">
        <v>0</v>
      </c>
      <c r="D270" s="9" t="s">
        <v>30</v>
      </c>
      <c r="E270" s="9">
        <v>0</v>
      </c>
      <c r="F270" s="9">
        <v>0</v>
      </c>
      <c r="G270" s="9">
        <v>0</v>
      </c>
    </row>
    <row r="271" spans="1:13">
      <c r="A271" s="38">
        <v>2</v>
      </c>
      <c r="B271" s="38" t="s">
        <v>126</v>
      </c>
      <c r="C271" s="38">
        <v>0</v>
      </c>
      <c r="D271" s="9" t="s">
        <v>30</v>
      </c>
      <c r="E271" s="9">
        <v>0</v>
      </c>
      <c r="F271" s="9">
        <v>0</v>
      </c>
      <c r="G271" s="9">
        <v>0</v>
      </c>
    </row>
    <row r="272" spans="1:13">
      <c r="A272" s="37">
        <v>1</v>
      </c>
      <c r="B272" s="37" t="s">
        <v>113</v>
      </c>
      <c r="C272" s="37">
        <v>4</v>
      </c>
      <c r="D272" s="9" t="s">
        <v>8</v>
      </c>
      <c r="E272" s="9">
        <v>85</v>
      </c>
      <c r="F272" s="38">
        <v>66</v>
      </c>
      <c r="G272" s="38">
        <v>19</v>
      </c>
      <c r="H272" s="37">
        <v>66</v>
      </c>
      <c r="I272" s="37">
        <v>19</v>
      </c>
      <c r="J272" s="37">
        <v>0</v>
      </c>
      <c r="K272" s="37">
        <v>0</v>
      </c>
      <c r="L272" s="37">
        <v>0</v>
      </c>
      <c r="M272" s="37">
        <v>0</v>
      </c>
    </row>
    <row r="273" spans="1:13">
      <c r="A273" s="38">
        <v>2</v>
      </c>
      <c r="B273" s="38" t="s">
        <v>114</v>
      </c>
      <c r="C273" s="37">
        <v>4</v>
      </c>
      <c r="D273" s="9" t="s">
        <v>8</v>
      </c>
      <c r="E273" s="9">
        <v>0</v>
      </c>
      <c r="F273" s="9">
        <v>0</v>
      </c>
      <c r="G273" s="9">
        <v>0</v>
      </c>
    </row>
    <row r="274" spans="1:13">
      <c r="A274" s="38">
        <v>2</v>
      </c>
      <c r="B274" s="38" t="s">
        <v>115</v>
      </c>
      <c r="C274" s="37">
        <v>4</v>
      </c>
      <c r="D274" s="9" t="s">
        <v>8</v>
      </c>
      <c r="E274" s="9">
        <v>0</v>
      </c>
      <c r="F274" s="9">
        <v>0</v>
      </c>
      <c r="G274" s="9">
        <v>0</v>
      </c>
    </row>
    <row r="275" spans="1:13">
      <c r="A275" s="38">
        <v>2</v>
      </c>
      <c r="B275" s="38" t="s">
        <v>116</v>
      </c>
      <c r="C275" s="37">
        <v>4</v>
      </c>
      <c r="D275" s="9" t="s">
        <v>8</v>
      </c>
      <c r="E275" s="9">
        <v>0</v>
      </c>
      <c r="F275" s="9">
        <v>0</v>
      </c>
      <c r="G275" s="9">
        <v>0</v>
      </c>
    </row>
    <row r="276" spans="1:13">
      <c r="A276" s="38">
        <v>2</v>
      </c>
      <c r="B276" s="38" t="s">
        <v>117</v>
      </c>
      <c r="C276" s="37">
        <v>4</v>
      </c>
      <c r="D276" s="9" t="s">
        <v>8</v>
      </c>
      <c r="E276" s="9">
        <v>0</v>
      </c>
      <c r="F276" s="9">
        <v>0</v>
      </c>
      <c r="G276" s="9">
        <v>0</v>
      </c>
    </row>
    <row r="277" spans="1:13">
      <c r="A277" s="38">
        <v>2</v>
      </c>
      <c r="B277" s="38" t="s">
        <v>118</v>
      </c>
      <c r="C277" s="37">
        <v>4</v>
      </c>
      <c r="D277" s="9" t="s">
        <v>8</v>
      </c>
      <c r="E277" s="9">
        <v>0</v>
      </c>
      <c r="F277" s="9">
        <v>0</v>
      </c>
      <c r="G277" s="9">
        <v>0</v>
      </c>
    </row>
    <row r="278" spans="1:13">
      <c r="A278" s="38">
        <v>2</v>
      </c>
      <c r="B278" s="38" t="s">
        <v>119</v>
      </c>
      <c r="C278" s="37">
        <v>4</v>
      </c>
      <c r="D278" s="9" t="s">
        <v>8</v>
      </c>
      <c r="E278" s="9">
        <v>0</v>
      </c>
      <c r="F278" s="9">
        <v>0</v>
      </c>
      <c r="G278" s="9">
        <v>0</v>
      </c>
    </row>
    <row r="279" spans="1:13">
      <c r="A279" s="38">
        <v>2</v>
      </c>
      <c r="B279" s="38" t="s">
        <v>120</v>
      </c>
      <c r="C279" s="37">
        <v>4</v>
      </c>
      <c r="D279" s="9" t="s">
        <v>8</v>
      </c>
      <c r="E279" s="9">
        <v>0</v>
      </c>
      <c r="F279" s="9">
        <v>0</v>
      </c>
      <c r="G279" s="9">
        <v>0</v>
      </c>
    </row>
    <row r="280" spans="1:13">
      <c r="A280" s="38">
        <v>2</v>
      </c>
      <c r="B280" s="38" t="s">
        <v>121</v>
      </c>
      <c r="C280" s="37">
        <v>4</v>
      </c>
      <c r="D280" s="9" t="s">
        <v>8</v>
      </c>
      <c r="E280" s="9">
        <v>0</v>
      </c>
      <c r="F280" s="9">
        <v>0</v>
      </c>
      <c r="G280" s="9">
        <v>0</v>
      </c>
    </row>
    <row r="281" spans="1:13">
      <c r="A281" s="38">
        <v>2</v>
      </c>
      <c r="B281" s="38" t="s">
        <v>122</v>
      </c>
      <c r="C281" s="37">
        <v>4</v>
      </c>
      <c r="D281" s="9" t="s">
        <v>8</v>
      </c>
      <c r="E281" s="9">
        <v>0</v>
      </c>
      <c r="F281" s="9">
        <v>0</v>
      </c>
      <c r="G281" s="9">
        <v>0</v>
      </c>
    </row>
    <row r="282" spans="1:13">
      <c r="A282" s="38">
        <v>2</v>
      </c>
      <c r="B282" s="38" t="s">
        <v>123</v>
      </c>
      <c r="C282" s="37">
        <v>4</v>
      </c>
      <c r="D282" s="9" t="s">
        <v>8</v>
      </c>
      <c r="E282" s="9">
        <v>0</v>
      </c>
    </row>
    <row r="283" spans="1:13">
      <c r="A283" s="38">
        <v>2</v>
      </c>
      <c r="B283" s="38" t="s">
        <v>124</v>
      </c>
      <c r="C283" s="37">
        <v>4</v>
      </c>
      <c r="D283" s="9" t="s">
        <v>8</v>
      </c>
      <c r="E283" s="9">
        <v>0</v>
      </c>
      <c r="F283" s="9">
        <v>0</v>
      </c>
      <c r="G283" s="9">
        <v>0</v>
      </c>
    </row>
    <row r="284" spans="1:13">
      <c r="A284" s="38">
        <v>2</v>
      </c>
      <c r="B284" s="38" t="s">
        <v>125</v>
      </c>
      <c r="C284" s="37">
        <v>4</v>
      </c>
      <c r="D284" s="9" t="s">
        <v>8</v>
      </c>
      <c r="E284" s="9">
        <v>0</v>
      </c>
      <c r="F284" s="9">
        <v>0</v>
      </c>
      <c r="G284" s="9">
        <v>0</v>
      </c>
    </row>
    <row r="285" spans="1:13">
      <c r="A285" s="38">
        <v>2</v>
      </c>
      <c r="B285" s="38" t="s">
        <v>126</v>
      </c>
      <c r="C285" s="37">
        <v>4</v>
      </c>
      <c r="D285" s="9" t="s">
        <v>8</v>
      </c>
      <c r="E285" s="9">
        <v>0</v>
      </c>
      <c r="F285" s="9">
        <v>0</v>
      </c>
      <c r="G285" s="9">
        <v>0</v>
      </c>
    </row>
    <row r="286" spans="1:13">
      <c r="A286" s="37">
        <v>1</v>
      </c>
      <c r="B286" s="37" t="s">
        <v>113</v>
      </c>
      <c r="C286" s="37">
        <v>2</v>
      </c>
      <c r="D286" s="9" t="s">
        <v>9</v>
      </c>
      <c r="E286" s="9">
        <v>213</v>
      </c>
      <c r="F286" s="38">
        <v>125</v>
      </c>
      <c r="G286" s="38">
        <v>88</v>
      </c>
      <c r="H286" s="37">
        <v>116</v>
      </c>
      <c r="I286" s="37">
        <v>76</v>
      </c>
      <c r="J286" s="37">
        <v>9</v>
      </c>
      <c r="K286" s="37">
        <v>12</v>
      </c>
      <c r="L286" s="37">
        <v>0</v>
      </c>
      <c r="M286" s="37">
        <v>0</v>
      </c>
    </row>
    <row r="287" spans="1:13">
      <c r="A287" s="38">
        <v>2</v>
      </c>
      <c r="B287" s="38" t="s">
        <v>114</v>
      </c>
      <c r="C287" s="37">
        <v>2</v>
      </c>
      <c r="D287" s="9" t="s">
        <v>9</v>
      </c>
      <c r="E287" s="9">
        <v>0</v>
      </c>
      <c r="F287" s="9">
        <v>0</v>
      </c>
      <c r="G287" s="9">
        <v>0</v>
      </c>
    </row>
    <row r="288" spans="1:13">
      <c r="A288" s="38">
        <v>2</v>
      </c>
      <c r="B288" s="38" t="s">
        <v>115</v>
      </c>
      <c r="C288" s="37">
        <v>2</v>
      </c>
      <c r="D288" s="9" t="s">
        <v>9</v>
      </c>
      <c r="E288" s="9">
        <v>0</v>
      </c>
      <c r="F288" s="9">
        <v>0</v>
      </c>
      <c r="G288" s="9">
        <v>0</v>
      </c>
    </row>
    <row r="289" spans="1:13">
      <c r="A289" s="38">
        <v>2</v>
      </c>
      <c r="B289" s="38" t="s">
        <v>116</v>
      </c>
      <c r="C289" s="37">
        <v>2</v>
      </c>
      <c r="D289" s="9" t="s">
        <v>9</v>
      </c>
      <c r="E289" s="9">
        <v>32</v>
      </c>
      <c r="F289" s="9">
        <v>19</v>
      </c>
      <c r="G289" s="9">
        <v>13</v>
      </c>
      <c r="H289" s="9">
        <v>18</v>
      </c>
      <c r="I289" s="9">
        <v>13</v>
      </c>
      <c r="J289" s="9">
        <v>1</v>
      </c>
      <c r="K289" s="9">
        <v>0</v>
      </c>
      <c r="L289" s="9">
        <v>0</v>
      </c>
      <c r="M289" s="9">
        <v>0</v>
      </c>
    </row>
    <row r="290" spans="1:13">
      <c r="A290" s="38">
        <v>2</v>
      </c>
      <c r="B290" s="38" t="s">
        <v>118</v>
      </c>
      <c r="C290" s="37">
        <v>2</v>
      </c>
      <c r="D290" s="9" t="s">
        <v>9</v>
      </c>
      <c r="E290" s="9">
        <v>65</v>
      </c>
      <c r="F290" s="9">
        <v>36</v>
      </c>
      <c r="G290" s="9">
        <v>29</v>
      </c>
      <c r="H290" s="9">
        <v>36</v>
      </c>
      <c r="I290" s="9">
        <v>29</v>
      </c>
      <c r="J290" s="9">
        <v>0</v>
      </c>
      <c r="K290" s="9">
        <v>0</v>
      </c>
      <c r="L290" s="9">
        <v>0</v>
      </c>
      <c r="M290" s="9">
        <v>0</v>
      </c>
    </row>
    <row r="291" spans="1:13">
      <c r="A291" s="38">
        <v>2</v>
      </c>
      <c r="B291" s="38" t="s">
        <v>119</v>
      </c>
      <c r="C291" s="37">
        <v>2</v>
      </c>
      <c r="D291" s="9" t="s">
        <v>9</v>
      </c>
      <c r="E291" s="9">
        <v>0</v>
      </c>
      <c r="F291" s="9">
        <v>0</v>
      </c>
      <c r="G291" s="9">
        <v>0</v>
      </c>
    </row>
    <row r="292" spans="1:13">
      <c r="A292" s="38">
        <v>2</v>
      </c>
      <c r="B292" s="38" t="s">
        <v>120</v>
      </c>
      <c r="C292" s="37">
        <v>2</v>
      </c>
      <c r="D292" s="9" t="s">
        <v>9</v>
      </c>
      <c r="E292" s="9">
        <v>0</v>
      </c>
      <c r="F292" s="9">
        <v>0</v>
      </c>
      <c r="G292" s="9">
        <v>0</v>
      </c>
    </row>
    <row r="293" spans="1:13">
      <c r="A293" s="38">
        <v>2</v>
      </c>
      <c r="B293" s="38" t="s">
        <v>121</v>
      </c>
      <c r="C293" s="37">
        <v>2</v>
      </c>
      <c r="D293" s="9" t="s">
        <v>9</v>
      </c>
      <c r="E293" s="9">
        <v>0</v>
      </c>
      <c r="F293" s="9">
        <v>0</v>
      </c>
      <c r="G293" s="9">
        <v>0</v>
      </c>
    </row>
    <row r="294" spans="1:13">
      <c r="A294" s="38">
        <v>2</v>
      </c>
      <c r="B294" s="38" t="s">
        <v>122</v>
      </c>
      <c r="C294" s="37">
        <v>2</v>
      </c>
      <c r="D294" s="9" t="s">
        <v>9</v>
      </c>
      <c r="E294" s="9">
        <v>0</v>
      </c>
      <c r="F294" s="9">
        <v>0</v>
      </c>
      <c r="G294" s="9">
        <v>0</v>
      </c>
    </row>
    <row r="295" spans="1:13">
      <c r="A295" s="38">
        <v>2</v>
      </c>
      <c r="B295" s="38" t="s">
        <v>123</v>
      </c>
      <c r="C295" s="37">
        <v>2</v>
      </c>
      <c r="D295" s="9" t="s">
        <v>9</v>
      </c>
      <c r="E295" s="9">
        <v>0</v>
      </c>
    </row>
    <row r="296" spans="1:13">
      <c r="A296" s="38">
        <v>2</v>
      </c>
      <c r="B296" s="38" t="s">
        <v>124</v>
      </c>
      <c r="C296" s="37">
        <v>2</v>
      </c>
      <c r="D296" s="9" t="s">
        <v>9</v>
      </c>
      <c r="E296" s="9">
        <v>0</v>
      </c>
      <c r="F296" s="9">
        <v>0</v>
      </c>
      <c r="G296" s="9">
        <v>0</v>
      </c>
    </row>
    <row r="297" spans="1:13">
      <c r="A297" s="38">
        <v>2</v>
      </c>
      <c r="B297" s="38" t="s">
        <v>125</v>
      </c>
      <c r="C297" s="37">
        <v>2</v>
      </c>
      <c r="D297" s="9" t="s">
        <v>9</v>
      </c>
      <c r="E297" s="9">
        <v>0</v>
      </c>
      <c r="F297" s="9">
        <v>0</v>
      </c>
      <c r="G297" s="9">
        <v>0</v>
      </c>
    </row>
    <row r="298" spans="1:13">
      <c r="A298" s="38">
        <v>2</v>
      </c>
      <c r="B298" s="38" t="s">
        <v>126</v>
      </c>
      <c r="C298" s="37">
        <v>2</v>
      </c>
      <c r="D298" s="9" t="s">
        <v>9</v>
      </c>
      <c r="E298" s="9">
        <v>0</v>
      </c>
      <c r="F298" s="9">
        <v>0</v>
      </c>
      <c r="G298" s="9">
        <v>0</v>
      </c>
    </row>
    <row r="299" spans="1:13">
      <c r="A299" s="38">
        <v>2</v>
      </c>
      <c r="B299" s="38" t="s">
        <v>117</v>
      </c>
      <c r="C299" s="37">
        <v>2</v>
      </c>
      <c r="D299" s="9" t="s">
        <v>83</v>
      </c>
      <c r="E299" s="9">
        <v>159</v>
      </c>
      <c r="F299" s="9">
        <v>63</v>
      </c>
      <c r="G299" s="9">
        <v>96</v>
      </c>
      <c r="H299" s="9">
        <v>60</v>
      </c>
      <c r="I299" s="9">
        <v>89</v>
      </c>
      <c r="J299" s="9">
        <v>3</v>
      </c>
      <c r="K299" s="9">
        <v>7</v>
      </c>
    </row>
    <row r="300" spans="1:13">
      <c r="A300" s="38">
        <v>2</v>
      </c>
      <c r="B300" s="38" t="s">
        <v>123</v>
      </c>
      <c r="C300" s="38">
        <v>5</v>
      </c>
      <c r="D300" s="9" t="s">
        <v>76</v>
      </c>
      <c r="E300" s="9">
        <v>0</v>
      </c>
    </row>
    <row r="301" spans="1:13">
      <c r="A301" s="38">
        <v>2</v>
      </c>
      <c r="B301" s="38" t="s">
        <v>125</v>
      </c>
      <c r="C301" s="38">
        <v>6</v>
      </c>
      <c r="D301" s="9" t="s">
        <v>51</v>
      </c>
      <c r="E301" s="9">
        <v>5</v>
      </c>
      <c r="F301" s="9">
        <v>3</v>
      </c>
      <c r="G301" s="9">
        <v>2</v>
      </c>
      <c r="H301" s="9">
        <v>3</v>
      </c>
      <c r="I301" s="9">
        <v>2</v>
      </c>
      <c r="J301" s="9">
        <v>0</v>
      </c>
      <c r="K301" s="9">
        <v>0</v>
      </c>
      <c r="L301" s="9">
        <v>0</v>
      </c>
      <c r="M301" s="9">
        <v>0</v>
      </c>
    </row>
    <row r="302" spans="1:13">
      <c r="A302" s="38">
        <v>2</v>
      </c>
      <c r="B302" s="38" t="s">
        <v>125</v>
      </c>
      <c r="C302" s="38">
        <v>6</v>
      </c>
      <c r="D302" s="9" t="s">
        <v>50</v>
      </c>
      <c r="E302" s="9">
        <v>425</v>
      </c>
      <c r="F302" s="9">
        <v>248</v>
      </c>
      <c r="G302" s="9">
        <v>177</v>
      </c>
      <c r="H302" s="9">
        <v>99</v>
      </c>
      <c r="I302" s="9">
        <v>28</v>
      </c>
      <c r="J302" s="9">
        <v>149</v>
      </c>
      <c r="K302" s="9">
        <v>149</v>
      </c>
      <c r="L302" s="9">
        <v>0</v>
      </c>
      <c r="M302" s="9">
        <v>0</v>
      </c>
    </row>
    <row r="303" spans="1:13">
      <c r="A303" s="38">
        <v>2</v>
      </c>
      <c r="B303" s="38" t="s">
        <v>123</v>
      </c>
      <c r="C303" s="38">
        <v>5</v>
      </c>
      <c r="D303" s="9" t="s">
        <v>74</v>
      </c>
      <c r="E303" s="9">
        <v>0</v>
      </c>
    </row>
    <row r="304" spans="1:13">
      <c r="A304" s="38">
        <v>2</v>
      </c>
      <c r="B304" s="38" t="s">
        <v>125</v>
      </c>
      <c r="C304" s="38">
        <v>5</v>
      </c>
      <c r="D304" s="9" t="s">
        <v>52</v>
      </c>
      <c r="E304" s="9">
        <v>59</v>
      </c>
      <c r="F304" s="9">
        <v>22</v>
      </c>
      <c r="G304" s="9">
        <v>37</v>
      </c>
      <c r="H304" s="9">
        <v>21</v>
      </c>
      <c r="I304" s="9">
        <v>36</v>
      </c>
      <c r="J304" s="9">
        <v>1</v>
      </c>
      <c r="K304" s="9">
        <v>1</v>
      </c>
      <c r="L304" s="9">
        <v>0</v>
      </c>
      <c r="M304" s="9">
        <v>0</v>
      </c>
    </row>
    <row r="305" spans="1:13">
      <c r="A305" s="38">
        <v>2</v>
      </c>
      <c r="B305" s="38" t="s">
        <v>118</v>
      </c>
      <c r="C305" s="38">
        <v>5</v>
      </c>
      <c r="D305" s="9" t="s">
        <v>46</v>
      </c>
      <c r="E305" s="9">
        <v>35</v>
      </c>
      <c r="F305" s="9">
        <v>15</v>
      </c>
      <c r="G305" s="9">
        <v>20</v>
      </c>
      <c r="H305" s="9">
        <v>15</v>
      </c>
      <c r="I305" s="9">
        <v>20</v>
      </c>
      <c r="J305" s="9">
        <v>0</v>
      </c>
      <c r="K305" s="9">
        <v>0</v>
      </c>
      <c r="L305" s="9">
        <v>0</v>
      </c>
      <c r="M305" s="9">
        <v>0</v>
      </c>
    </row>
    <row r="306" spans="1:13">
      <c r="A306" s="38">
        <v>2</v>
      </c>
      <c r="B306" s="38" t="s">
        <v>123</v>
      </c>
      <c r="C306" s="38">
        <v>6</v>
      </c>
      <c r="D306" s="9" t="s">
        <v>53</v>
      </c>
      <c r="E306" s="9">
        <v>0</v>
      </c>
    </row>
    <row r="307" spans="1:13">
      <c r="A307" s="38">
        <v>2</v>
      </c>
      <c r="B307" s="38" t="s">
        <v>125</v>
      </c>
      <c r="C307" s="38">
        <v>3</v>
      </c>
      <c r="D307" s="9" t="s">
        <v>53</v>
      </c>
      <c r="E307" s="9">
        <v>396</v>
      </c>
      <c r="F307" s="9">
        <v>118</v>
      </c>
      <c r="G307" s="9">
        <v>278</v>
      </c>
      <c r="H307" s="9">
        <v>117</v>
      </c>
      <c r="I307" s="9">
        <v>273</v>
      </c>
      <c r="J307" s="9">
        <v>1</v>
      </c>
      <c r="K307" s="9">
        <v>5</v>
      </c>
      <c r="L307" s="9">
        <v>0</v>
      </c>
      <c r="M307" s="9">
        <v>0</v>
      </c>
    </row>
    <row r="308" spans="1:13">
      <c r="A308" s="37">
        <v>1</v>
      </c>
      <c r="B308" s="37" t="s">
        <v>113</v>
      </c>
      <c r="C308" s="37">
        <v>5</v>
      </c>
      <c r="D308" s="9" t="s">
        <v>10</v>
      </c>
      <c r="E308" s="9">
        <v>719</v>
      </c>
      <c r="F308" s="38">
        <v>375</v>
      </c>
      <c r="G308" s="38">
        <v>344</v>
      </c>
      <c r="H308" s="37">
        <v>353</v>
      </c>
      <c r="I308" s="37">
        <v>339</v>
      </c>
      <c r="J308" s="37">
        <v>22</v>
      </c>
      <c r="K308" s="37">
        <v>5</v>
      </c>
      <c r="L308" s="37">
        <v>0</v>
      </c>
      <c r="M308" s="37">
        <v>0</v>
      </c>
    </row>
    <row r="309" spans="1:13">
      <c r="A309" s="38">
        <v>2</v>
      </c>
      <c r="B309" s="38" t="s">
        <v>114</v>
      </c>
      <c r="C309" s="37">
        <v>5</v>
      </c>
      <c r="D309" s="9" t="s">
        <v>10</v>
      </c>
      <c r="E309" s="9">
        <v>0</v>
      </c>
      <c r="F309" s="9">
        <v>0</v>
      </c>
      <c r="G309" s="9">
        <v>0</v>
      </c>
    </row>
    <row r="310" spans="1:13">
      <c r="A310" s="38">
        <v>2</v>
      </c>
      <c r="B310" s="38" t="s">
        <v>115</v>
      </c>
      <c r="C310" s="37">
        <v>5</v>
      </c>
      <c r="D310" s="9" t="s">
        <v>10</v>
      </c>
      <c r="E310" s="9">
        <v>0</v>
      </c>
      <c r="F310" s="9">
        <v>0</v>
      </c>
      <c r="G310" s="9">
        <v>0</v>
      </c>
    </row>
    <row r="311" spans="1:13">
      <c r="A311" s="38">
        <v>2</v>
      </c>
      <c r="B311" s="38" t="s">
        <v>116</v>
      </c>
      <c r="C311" s="37">
        <v>5</v>
      </c>
      <c r="D311" s="9" t="s">
        <v>10</v>
      </c>
      <c r="E311" s="9">
        <v>252</v>
      </c>
      <c r="F311" s="9">
        <v>117</v>
      </c>
      <c r="G311" s="9">
        <v>135</v>
      </c>
      <c r="H311" s="9">
        <v>88</v>
      </c>
      <c r="I311" s="9">
        <v>94</v>
      </c>
      <c r="J311" s="9">
        <v>29</v>
      </c>
      <c r="K311" s="9">
        <v>41</v>
      </c>
      <c r="L311" s="9">
        <v>0</v>
      </c>
      <c r="M311" s="9">
        <v>0</v>
      </c>
    </row>
    <row r="312" spans="1:13">
      <c r="A312" s="38">
        <v>2</v>
      </c>
      <c r="B312" s="38" t="s">
        <v>118</v>
      </c>
      <c r="C312" s="37">
        <v>5</v>
      </c>
      <c r="D312" s="9" t="s">
        <v>10</v>
      </c>
      <c r="E312" s="9">
        <v>26</v>
      </c>
      <c r="F312" s="9">
        <v>13</v>
      </c>
      <c r="G312" s="9">
        <v>13</v>
      </c>
      <c r="H312" s="9">
        <v>10</v>
      </c>
      <c r="I312" s="9">
        <v>13</v>
      </c>
      <c r="J312" s="9">
        <v>3</v>
      </c>
      <c r="K312" s="9">
        <v>0</v>
      </c>
      <c r="L312" s="9">
        <v>0</v>
      </c>
      <c r="M312" s="9">
        <v>0</v>
      </c>
    </row>
    <row r="313" spans="1:13">
      <c r="A313" s="38">
        <v>2</v>
      </c>
      <c r="B313" s="38" t="s">
        <v>119</v>
      </c>
      <c r="C313" s="37">
        <v>5</v>
      </c>
      <c r="D313" s="9" t="s">
        <v>10</v>
      </c>
      <c r="E313" s="9">
        <v>0</v>
      </c>
      <c r="F313" s="9">
        <v>0</v>
      </c>
      <c r="G313" s="9">
        <v>0</v>
      </c>
    </row>
    <row r="314" spans="1:13">
      <c r="A314" s="38">
        <v>2</v>
      </c>
      <c r="B314" s="38" t="s">
        <v>120</v>
      </c>
      <c r="C314" s="37">
        <v>5</v>
      </c>
      <c r="D314" s="9" t="s">
        <v>10</v>
      </c>
      <c r="E314" s="9">
        <v>634</v>
      </c>
      <c r="F314" s="9">
        <v>351</v>
      </c>
      <c r="G314" s="9">
        <v>283</v>
      </c>
      <c r="H314" s="9">
        <v>341</v>
      </c>
      <c r="I314" s="9">
        <v>270</v>
      </c>
      <c r="J314" s="9">
        <v>10</v>
      </c>
      <c r="K314" s="9">
        <v>13</v>
      </c>
      <c r="L314" s="9">
        <v>0</v>
      </c>
      <c r="M314" s="9">
        <v>0</v>
      </c>
    </row>
    <row r="315" spans="1:13">
      <c r="A315" s="38">
        <v>2</v>
      </c>
      <c r="B315" s="38" t="s">
        <v>121</v>
      </c>
      <c r="C315" s="37">
        <v>5</v>
      </c>
      <c r="D315" s="9" t="s">
        <v>10</v>
      </c>
      <c r="E315" s="9">
        <v>0</v>
      </c>
      <c r="F315" s="9">
        <v>0</v>
      </c>
      <c r="G315" s="9">
        <v>0</v>
      </c>
    </row>
    <row r="316" spans="1:13">
      <c r="A316" s="38">
        <v>2</v>
      </c>
      <c r="B316" s="38" t="s">
        <v>122</v>
      </c>
      <c r="C316" s="37">
        <v>5</v>
      </c>
      <c r="D316" s="9" t="s">
        <v>10</v>
      </c>
      <c r="E316" s="9">
        <v>0</v>
      </c>
      <c r="F316" s="9">
        <v>0</v>
      </c>
      <c r="G316" s="9">
        <v>0</v>
      </c>
    </row>
    <row r="317" spans="1:13">
      <c r="A317" s="38">
        <v>2</v>
      </c>
      <c r="B317" s="38" t="s">
        <v>124</v>
      </c>
      <c r="C317" s="37">
        <v>5</v>
      </c>
      <c r="D317" s="9" t="s">
        <v>10</v>
      </c>
      <c r="E317" s="9">
        <v>0</v>
      </c>
      <c r="F317" s="9">
        <v>0</v>
      </c>
      <c r="G317" s="9">
        <v>0</v>
      </c>
    </row>
    <row r="318" spans="1:13">
      <c r="A318" s="38">
        <v>2</v>
      </c>
      <c r="B318" s="38" t="s">
        <v>125</v>
      </c>
      <c r="C318" s="37">
        <v>5</v>
      </c>
      <c r="D318" s="9" t="s">
        <v>10</v>
      </c>
      <c r="E318" s="9">
        <v>0</v>
      </c>
      <c r="F318" s="9">
        <v>0</v>
      </c>
      <c r="G318" s="9">
        <v>0</v>
      </c>
    </row>
    <row r="319" spans="1:13">
      <c r="A319" s="38">
        <v>2</v>
      </c>
      <c r="B319" s="38" t="s">
        <v>126</v>
      </c>
      <c r="C319" s="37">
        <v>5</v>
      </c>
      <c r="D319" s="9" t="s">
        <v>10</v>
      </c>
      <c r="E319" s="9">
        <v>0</v>
      </c>
      <c r="F319" s="9">
        <v>0</v>
      </c>
      <c r="G319" s="9">
        <v>0</v>
      </c>
    </row>
    <row r="320" spans="1:13">
      <c r="A320" s="38">
        <v>2</v>
      </c>
      <c r="B320" s="38" t="s">
        <v>117</v>
      </c>
      <c r="C320" s="37">
        <v>5</v>
      </c>
      <c r="D320" s="9" t="s">
        <v>86</v>
      </c>
      <c r="E320" s="9">
        <v>478</v>
      </c>
      <c r="F320" s="9">
        <v>224</v>
      </c>
      <c r="G320" s="9">
        <v>254</v>
      </c>
      <c r="H320" s="9">
        <v>150</v>
      </c>
      <c r="I320" s="9">
        <v>221</v>
      </c>
      <c r="J320" s="9">
        <v>74</v>
      </c>
      <c r="K320" s="9">
        <v>33</v>
      </c>
    </row>
    <row r="321" spans="1:13">
      <c r="A321" s="38">
        <v>2</v>
      </c>
      <c r="B321" s="38" t="s">
        <v>123</v>
      </c>
      <c r="C321" s="37">
        <v>5</v>
      </c>
      <c r="D321" s="9" t="s">
        <v>77</v>
      </c>
      <c r="E321" s="9">
        <v>0</v>
      </c>
    </row>
    <row r="322" spans="1:13">
      <c r="A322" s="37">
        <v>1</v>
      </c>
      <c r="B322" s="37" t="s">
        <v>113</v>
      </c>
      <c r="C322" s="37">
        <v>5</v>
      </c>
      <c r="D322" s="9" t="s">
        <v>11</v>
      </c>
      <c r="E322" s="9">
        <v>1110</v>
      </c>
      <c r="F322" s="38">
        <v>581</v>
      </c>
      <c r="G322" s="38">
        <v>529</v>
      </c>
      <c r="H322" s="37">
        <v>539</v>
      </c>
      <c r="I322" s="37">
        <v>488</v>
      </c>
      <c r="J322" s="37">
        <v>31</v>
      </c>
      <c r="K322" s="37">
        <v>35</v>
      </c>
      <c r="L322" s="37">
        <v>11</v>
      </c>
      <c r="M322" s="37">
        <v>6</v>
      </c>
    </row>
    <row r="323" spans="1:13">
      <c r="A323" s="38">
        <v>2</v>
      </c>
      <c r="B323" s="38" t="s">
        <v>114</v>
      </c>
      <c r="C323" s="37">
        <v>5</v>
      </c>
      <c r="D323" s="9" t="s">
        <v>11</v>
      </c>
      <c r="E323" s="9">
        <v>0</v>
      </c>
      <c r="F323" s="9">
        <v>0</v>
      </c>
      <c r="G323" s="9">
        <v>0</v>
      </c>
    </row>
    <row r="324" spans="1:13">
      <c r="A324" s="38">
        <v>2</v>
      </c>
      <c r="B324" s="38" t="s">
        <v>115</v>
      </c>
      <c r="C324" s="37">
        <v>5</v>
      </c>
      <c r="D324" s="9" t="s">
        <v>11</v>
      </c>
      <c r="E324" s="9">
        <v>0</v>
      </c>
      <c r="F324" s="9">
        <v>0</v>
      </c>
      <c r="G324" s="9">
        <v>0</v>
      </c>
    </row>
    <row r="325" spans="1:13">
      <c r="A325" s="38">
        <v>2</v>
      </c>
      <c r="B325" s="38" t="s">
        <v>116</v>
      </c>
      <c r="C325" s="37">
        <v>5</v>
      </c>
      <c r="D325" s="9" t="s">
        <v>11</v>
      </c>
      <c r="E325" s="9">
        <v>678</v>
      </c>
      <c r="F325" s="9">
        <v>341</v>
      </c>
      <c r="G325" s="9">
        <v>337</v>
      </c>
      <c r="H325" s="9">
        <v>333</v>
      </c>
      <c r="I325" s="9">
        <v>326</v>
      </c>
      <c r="J325" s="9">
        <v>7</v>
      </c>
      <c r="K325" s="9">
        <v>11</v>
      </c>
      <c r="L325" s="9">
        <v>1</v>
      </c>
      <c r="M325" s="9">
        <v>0</v>
      </c>
    </row>
    <row r="326" spans="1:13">
      <c r="A326" s="38">
        <v>2</v>
      </c>
      <c r="B326" s="38" t="s">
        <v>117</v>
      </c>
      <c r="C326" s="37">
        <v>5</v>
      </c>
      <c r="D326" s="9" t="s">
        <v>11</v>
      </c>
      <c r="E326" s="9">
        <v>146</v>
      </c>
      <c r="F326" s="9">
        <v>73</v>
      </c>
      <c r="G326" s="9">
        <v>73</v>
      </c>
      <c r="H326" s="9">
        <v>60</v>
      </c>
      <c r="I326" s="9">
        <v>61</v>
      </c>
      <c r="J326" s="9">
        <v>13</v>
      </c>
      <c r="K326" s="9">
        <v>12</v>
      </c>
    </row>
    <row r="327" spans="1:13">
      <c r="A327" s="38">
        <v>2</v>
      </c>
      <c r="B327" s="38" t="s">
        <v>118</v>
      </c>
      <c r="C327" s="37">
        <v>5</v>
      </c>
      <c r="D327" s="9" t="s">
        <v>11</v>
      </c>
      <c r="E327" s="9">
        <v>5</v>
      </c>
      <c r="F327" s="9">
        <v>0</v>
      </c>
      <c r="G327" s="9">
        <v>5</v>
      </c>
      <c r="H327" s="9">
        <v>0</v>
      </c>
      <c r="I327" s="9">
        <v>5</v>
      </c>
      <c r="J327" s="9">
        <v>0</v>
      </c>
      <c r="K327" s="9">
        <v>0</v>
      </c>
      <c r="L327" s="9">
        <v>0</v>
      </c>
      <c r="M327" s="9">
        <v>0</v>
      </c>
    </row>
    <row r="328" spans="1:13">
      <c r="A328" s="38">
        <v>2</v>
      </c>
      <c r="B328" s="38" t="s">
        <v>119</v>
      </c>
      <c r="C328" s="37">
        <v>5</v>
      </c>
      <c r="D328" s="9" t="s">
        <v>11</v>
      </c>
      <c r="E328" s="9">
        <v>0</v>
      </c>
      <c r="F328" s="9">
        <v>0</v>
      </c>
      <c r="G328" s="9">
        <v>0</v>
      </c>
    </row>
    <row r="329" spans="1:13">
      <c r="A329" s="38">
        <v>2</v>
      </c>
      <c r="B329" s="38" t="s">
        <v>120</v>
      </c>
      <c r="C329" s="37">
        <v>5</v>
      </c>
      <c r="D329" s="9" t="s">
        <v>11</v>
      </c>
      <c r="E329" s="9">
        <v>445</v>
      </c>
      <c r="F329" s="9">
        <v>300</v>
      </c>
      <c r="G329" s="9">
        <v>145</v>
      </c>
      <c r="H329" s="9">
        <v>290</v>
      </c>
      <c r="I329" s="9">
        <v>140</v>
      </c>
      <c r="J329" s="9">
        <v>10</v>
      </c>
      <c r="K329" s="9">
        <v>5</v>
      </c>
      <c r="L329" s="9">
        <v>0</v>
      </c>
      <c r="M329" s="9">
        <v>0</v>
      </c>
    </row>
    <row r="330" spans="1:13">
      <c r="A330" s="38">
        <v>2</v>
      </c>
      <c r="B330" s="38" t="s">
        <v>121</v>
      </c>
      <c r="C330" s="37">
        <v>5</v>
      </c>
      <c r="D330" s="9" t="s">
        <v>11</v>
      </c>
      <c r="E330" s="9">
        <v>0</v>
      </c>
      <c r="F330" s="9">
        <v>0</v>
      </c>
      <c r="G330" s="9">
        <v>0</v>
      </c>
    </row>
    <row r="331" spans="1:13">
      <c r="A331" s="38">
        <v>2</v>
      </c>
      <c r="B331" s="38" t="s">
        <v>122</v>
      </c>
      <c r="C331" s="37">
        <v>5</v>
      </c>
      <c r="D331" s="9" t="s">
        <v>11</v>
      </c>
      <c r="E331" s="9">
        <v>0</v>
      </c>
      <c r="F331" s="9">
        <v>0</v>
      </c>
      <c r="G331" s="9">
        <v>0</v>
      </c>
    </row>
    <row r="332" spans="1:13">
      <c r="A332" s="38">
        <v>2</v>
      </c>
      <c r="B332" s="38" t="s">
        <v>124</v>
      </c>
      <c r="C332" s="37">
        <v>5</v>
      </c>
      <c r="D332" s="9" t="s">
        <v>11</v>
      </c>
      <c r="E332" s="9">
        <v>0</v>
      </c>
      <c r="F332" s="9">
        <v>0</v>
      </c>
      <c r="G332" s="9">
        <v>0</v>
      </c>
    </row>
    <row r="333" spans="1:13">
      <c r="A333" s="38">
        <v>2</v>
      </c>
      <c r="B333" s="38" t="s">
        <v>125</v>
      </c>
      <c r="C333" s="37">
        <v>5</v>
      </c>
      <c r="D333" s="9" t="s">
        <v>11</v>
      </c>
      <c r="E333" s="9">
        <v>0</v>
      </c>
      <c r="F333" s="9">
        <v>0</v>
      </c>
      <c r="G333" s="9">
        <v>0</v>
      </c>
    </row>
    <row r="334" spans="1:13">
      <c r="A334" s="38">
        <v>2</v>
      </c>
      <c r="B334" s="38" t="s">
        <v>126</v>
      </c>
      <c r="C334" s="37">
        <v>5</v>
      </c>
      <c r="D334" s="9" t="s">
        <v>11</v>
      </c>
      <c r="E334" s="9">
        <v>0</v>
      </c>
      <c r="F334" s="9">
        <v>0</v>
      </c>
      <c r="G334" s="9">
        <v>0</v>
      </c>
    </row>
    <row r="335" spans="1:13">
      <c r="A335" s="38">
        <v>2</v>
      </c>
      <c r="B335" s="38" t="s">
        <v>123</v>
      </c>
      <c r="C335" s="37">
        <v>5</v>
      </c>
      <c r="D335" s="9" t="s">
        <v>75</v>
      </c>
      <c r="E335" s="9">
        <v>0</v>
      </c>
    </row>
    <row r="336" spans="1:13">
      <c r="A336" s="37">
        <v>1</v>
      </c>
      <c r="B336" s="37" t="s">
        <v>113</v>
      </c>
      <c r="C336" s="37">
        <v>3</v>
      </c>
      <c r="D336" s="9" t="s">
        <v>12</v>
      </c>
      <c r="E336" s="9">
        <v>701</v>
      </c>
      <c r="F336" s="38">
        <v>325</v>
      </c>
      <c r="G336" s="38">
        <v>376</v>
      </c>
      <c r="H336" s="37">
        <v>190</v>
      </c>
      <c r="I336" s="37">
        <v>209</v>
      </c>
      <c r="J336" s="37">
        <v>135</v>
      </c>
      <c r="K336" s="37">
        <v>167</v>
      </c>
      <c r="L336" s="37">
        <v>0</v>
      </c>
      <c r="M336" s="37">
        <v>0</v>
      </c>
    </row>
    <row r="337" spans="1:13">
      <c r="A337" s="38">
        <v>2</v>
      </c>
      <c r="B337" s="38" t="s">
        <v>114</v>
      </c>
      <c r="C337" s="37">
        <v>3</v>
      </c>
      <c r="D337" s="9" t="s">
        <v>12</v>
      </c>
      <c r="E337" s="9">
        <v>0</v>
      </c>
      <c r="F337" s="9">
        <v>0</v>
      </c>
      <c r="G337" s="9">
        <v>0</v>
      </c>
    </row>
    <row r="338" spans="1:13">
      <c r="A338" s="38">
        <v>2</v>
      </c>
      <c r="B338" s="38" t="s">
        <v>115</v>
      </c>
      <c r="C338" s="37">
        <v>3</v>
      </c>
      <c r="D338" s="9" t="s">
        <v>12</v>
      </c>
      <c r="E338" s="9">
        <v>0</v>
      </c>
      <c r="F338" s="9">
        <v>0</v>
      </c>
      <c r="G338" s="9">
        <v>0</v>
      </c>
    </row>
    <row r="339" spans="1:13">
      <c r="A339" s="38">
        <v>2</v>
      </c>
      <c r="B339" s="38" t="s">
        <v>116</v>
      </c>
      <c r="C339" s="37">
        <v>3</v>
      </c>
      <c r="D339" s="9" t="s">
        <v>12</v>
      </c>
      <c r="E339" s="9">
        <v>289</v>
      </c>
      <c r="F339" s="9">
        <v>51</v>
      </c>
      <c r="G339" s="9">
        <v>238</v>
      </c>
      <c r="H339" s="9">
        <v>38</v>
      </c>
      <c r="I339" s="9">
        <v>121</v>
      </c>
      <c r="J339" s="9">
        <v>13</v>
      </c>
      <c r="K339" s="9">
        <v>117</v>
      </c>
      <c r="L339" s="9">
        <v>0</v>
      </c>
      <c r="M339" s="9">
        <v>0</v>
      </c>
    </row>
    <row r="340" spans="1:13">
      <c r="A340" s="38">
        <v>2</v>
      </c>
      <c r="B340" s="38" t="s">
        <v>117</v>
      </c>
      <c r="C340" s="37">
        <v>3</v>
      </c>
      <c r="D340" s="9" t="s">
        <v>12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13">
      <c r="A341" s="38">
        <v>2</v>
      </c>
      <c r="B341" s="38" t="s">
        <v>118</v>
      </c>
      <c r="C341" s="37">
        <v>3</v>
      </c>
      <c r="D341" s="9" t="s">
        <v>12</v>
      </c>
      <c r="E341" s="9">
        <v>31</v>
      </c>
      <c r="F341" s="9">
        <v>13</v>
      </c>
      <c r="G341" s="9">
        <v>18</v>
      </c>
      <c r="H341" s="9">
        <v>13</v>
      </c>
      <c r="I341" s="9">
        <v>18</v>
      </c>
      <c r="J341" s="9">
        <v>0</v>
      </c>
      <c r="K341" s="9">
        <v>0</v>
      </c>
      <c r="L341" s="9">
        <v>0</v>
      </c>
      <c r="M341" s="9">
        <v>0</v>
      </c>
    </row>
    <row r="342" spans="1:13">
      <c r="A342" s="38">
        <v>2</v>
      </c>
      <c r="B342" s="38" t="s">
        <v>119</v>
      </c>
      <c r="C342" s="37">
        <v>3</v>
      </c>
      <c r="D342" s="9" t="s">
        <v>12</v>
      </c>
      <c r="E342" s="9">
        <v>0</v>
      </c>
      <c r="F342" s="9">
        <v>0</v>
      </c>
      <c r="G342" s="9">
        <v>0</v>
      </c>
    </row>
    <row r="343" spans="1:13">
      <c r="A343" s="38">
        <v>2</v>
      </c>
      <c r="B343" s="38" t="s">
        <v>120</v>
      </c>
      <c r="C343" s="37">
        <v>3</v>
      </c>
      <c r="D343" s="9" t="s">
        <v>12</v>
      </c>
      <c r="E343" s="9">
        <v>94</v>
      </c>
      <c r="F343" s="9">
        <v>50</v>
      </c>
      <c r="G343" s="9">
        <v>44</v>
      </c>
      <c r="H343" s="9">
        <v>50</v>
      </c>
      <c r="I343" s="9">
        <v>44</v>
      </c>
      <c r="J343" s="9">
        <v>0</v>
      </c>
      <c r="K343" s="9">
        <v>0</v>
      </c>
      <c r="L343" s="9">
        <v>0</v>
      </c>
      <c r="M343" s="9">
        <v>0</v>
      </c>
    </row>
    <row r="344" spans="1:13">
      <c r="A344" s="38">
        <v>2</v>
      </c>
      <c r="B344" s="38" t="s">
        <v>121</v>
      </c>
      <c r="C344" s="37">
        <v>3</v>
      </c>
      <c r="D344" s="9" t="s">
        <v>12</v>
      </c>
      <c r="E344" s="9">
        <v>0</v>
      </c>
      <c r="F344" s="9">
        <v>0</v>
      </c>
      <c r="G344" s="9">
        <v>0</v>
      </c>
    </row>
    <row r="345" spans="1:13">
      <c r="A345" s="38">
        <v>2</v>
      </c>
      <c r="B345" s="38" t="s">
        <v>122</v>
      </c>
      <c r="C345" s="37">
        <v>3</v>
      </c>
      <c r="D345" s="9" t="s">
        <v>12</v>
      </c>
      <c r="E345" s="9">
        <v>0</v>
      </c>
      <c r="F345" s="9">
        <v>0</v>
      </c>
      <c r="G345" s="9">
        <v>0</v>
      </c>
    </row>
    <row r="346" spans="1:13">
      <c r="A346" s="38">
        <v>2</v>
      </c>
      <c r="B346" s="38" t="s">
        <v>124</v>
      </c>
      <c r="C346" s="37">
        <v>3</v>
      </c>
      <c r="D346" s="9" t="s">
        <v>12</v>
      </c>
      <c r="E346" s="9">
        <v>0</v>
      </c>
      <c r="F346" s="9">
        <v>0</v>
      </c>
      <c r="G346" s="9">
        <v>0</v>
      </c>
    </row>
    <row r="347" spans="1:13">
      <c r="A347" s="38">
        <v>2</v>
      </c>
      <c r="B347" s="38" t="s">
        <v>125</v>
      </c>
      <c r="C347" s="37">
        <v>3</v>
      </c>
      <c r="D347" s="9" t="s">
        <v>12</v>
      </c>
      <c r="E347" s="9">
        <v>0</v>
      </c>
      <c r="F347" s="9">
        <v>0</v>
      </c>
      <c r="G347" s="9">
        <v>0</v>
      </c>
    </row>
    <row r="348" spans="1:13">
      <c r="A348" s="38">
        <v>2</v>
      </c>
      <c r="B348" s="38" t="s">
        <v>126</v>
      </c>
      <c r="C348" s="37">
        <v>3</v>
      </c>
      <c r="D348" s="9" t="s">
        <v>12</v>
      </c>
      <c r="E348" s="9">
        <v>0</v>
      </c>
      <c r="F348" s="9">
        <v>0</v>
      </c>
      <c r="G348" s="9">
        <v>0</v>
      </c>
    </row>
    <row r="349" spans="1:13">
      <c r="A349" s="37">
        <v>1</v>
      </c>
      <c r="B349" s="37" t="s">
        <v>113</v>
      </c>
      <c r="C349" s="37">
        <v>1</v>
      </c>
      <c r="D349" s="9" t="s">
        <v>13</v>
      </c>
      <c r="E349" s="9">
        <v>237</v>
      </c>
      <c r="F349" s="38">
        <v>75</v>
      </c>
      <c r="G349" s="38">
        <v>162</v>
      </c>
      <c r="H349" s="37">
        <v>45</v>
      </c>
      <c r="I349" s="37">
        <v>136</v>
      </c>
      <c r="J349" s="37">
        <v>30</v>
      </c>
      <c r="K349" s="37">
        <v>26</v>
      </c>
      <c r="L349" s="37">
        <v>0</v>
      </c>
      <c r="M349" s="37">
        <v>0</v>
      </c>
    </row>
    <row r="350" spans="1:13">
      <c r="A350" s="38">
        <v>2</v>
      </c>
      <c r="B350" s="38" t="s">
        <v>114</v>
      </c>
      <c r="C350" s="37">
        <v>1</v>
      </c>
      <c r="D350" s="9" t="s">
        <v>13</v>
      </c>
      <c r="E350" s="9">
        <v>0</v>
      </c>
      <c r="F350" s="9">
        <v>0</v>
      </c>
      <c r="G350" s="9">
        <v>0</v>
      </c>
    </row>
    <row r="351" spans="1:13">
      <c r="A351" s="38">
        <v>2</v>
      </c>
      <c r="B351" s="38" t="s">
        <v>115</v>
      </c>
      <c r="C351" s="37">
        <v>1</v>
      </c>
      <c r="D351" s="9" t="s">
        <v>13</v>
      </c>
      <c r="E351" s="9">
        <v>0</v>
      </c>
      <c r="F351" s="9">
        <v>0</v>
      </c>
      <c r="G351" s="9">
        <v>0</v>
      </c>
    </row>
    <row r="352" spans="1:13">
      <c r="A352" s="38">
        <v>2</v>
      </c>
      <c r="B352" s="38" t="s">
        <v>116</v>
      </c>
      <c r="C352" s="37">
        <v>1</v>
      </c>
      <c r="D352" s="9" t="s">
        <v>13</v>
      </c>
      <c r="E352" s="9">
        <v>0</v>
      </c>
      <c r="F352" s="9">
        <v>0</v>
      </c>
      <c r="G352" s="9">
        <v>0</v>
      </c>
    </row>
    <row r="353" spans="1:13">
      <c r="A353" s="38">
        <v>2</v>
      </c>
      <c r="B353" s="38" t="s">
        <v>117</v>
      </c>
      <c r="C353" s="37">
        <v>1</v>
      </c>
      <c r="D353" s="9" t="s">
        <v>13</v>
      </c>
      <c r="E353" s="9">
        <v>0</v>
      </c>
      <c r="F353" s="9">
        <v>0</v>
      </c>
      <c r="G353" s="9">
        <v>0</v>
      </c>
    </row>
    <row r="354" spans="1:13">
      <c r="A354" s="38">
        <v>2</v>
      </c>
      <c r="B354" s="38" t="s">
        <v>118</v>
      </c>
      <c r="C354" s="37">
        <v>1</v>
      </c>
      <c r="D354" s="9" t="s">
        <v>13</v>
      </c>
      <c r="E354" s="9">
        <v>0</v>
      </c>
      <c r="F354" s="9">
        <v>0</v>
      </c>
      <c r="G354" s="9">
        <v>0</v>
      </c>
    </row>
    <row r="355" spans="1:13">
      <c r="A355" s="38">
        <v>2</v>
      </c>
      <c r="B355" s="38" t="s">
        <v>119</v>
      </c>
      <c r="C355" s="37">
        <v>1</v>
      </c>
      <c r="D355" s="9" t="s">
        <v>13</v>
      </c>
      <c r="E355" s="9">
        <v>0</v>
      </c>
      <c r="F355" s="9">
        <v>0</v>
      </c>
      <c r="G355" s="9">
        <v>0</v>
      </c>
    </row>
    <row r="356" spans="1:13">
      <c r="A356" s="38">
        <v>2</v>
      </c>
      <c r="B356" s="38" t="s">
        <v>120</v>
      </c>
      <c r="C356" s="37">
        <v>1</v>
      </c>
      <c r="D356" s="9" t="s">
        <v>13</v>
      </c>
      <c r="E356" s="9">
        <v>0</v>
      </c>
      <c r="F356" s="9">
        <v>0</v>
      </c>
      <c r="G356" s="9">
        <v>0</v>
      </c>
    </row>
    <row r="357" spans="1:13">
      <c r="A357" s="38">
        <v>2</v>
      </c>
      <c r="B357" s="38" t="s">
        <v>121</v>
      </c>
      <c r="C357" s="37">
        <v>1</v>
      </c>
      <c r="D357" s="9" t="s">
        <v>13</v>
      </c>
      <c r="E357" s="9">
        <v>0</v>
      </c>
      <c r="F357" s="9">
        <v>0</v>
      </c>
      <c r="G357" s="9">
        <v>0</v>
      </c>
    </row>
    <row r="358" spans="1:13">
      <c r="A358" s="38">
        <v>2</v>
      </c>
      <c r="B358" s="38" t="s">
        <v>122</v>
      </c>
      <c r="C358" s="37">
        <v>1</v>
      </c>
      <c r="D358" s="9" t="s">
        <v>13</v>
      </c>
      <c r="E358" s="9">
        <v>0</v>
      </c>
      <c r="F358" s="9">
        <v>0</v>
      </c>
      <c r="G358" s="9">
        <v>0</v>
      </c>
    </row>
    <row r="359" spans="1:13">
      <c r="A359" s="38">
        <v>2</v>
      </c>
      <c r="B359" s="38" t="s">
        <v>123</v>
      </c>
      <c r="C359" s="37">
        <v>1</v>
      </c>
      <c r="D359" s="9" t="s">
        <v>13</v>
      </c>
      <c r="E359" s="9">
        <v>0</v>
      </c>
    </row>
    <row r="360" spans="1:13">
      <c r="A360" s="38">
        <v>2</v>
      </c>
      <c r="B360" s="38" t="s">
        <v>124</v>
      </c>
      <c r="C360" s="37">
        <v>1</v>
      </c>
      <c r="D360" s="9" t="s">
        <v>13</v>
      </c>
      <c r="E360" s="9">
        <v>0</v>
      </c>
      <c r="F360" s="9">
        <v>0</v>
      </c>
      <c r="G360" s="9">
        <v>0</v>
      </c>
    </row>
    <row r="361" spans="1:13">
      <c r="A361" s="38">
        <v>2</v>
      </c>
      <c r="B361" s="38" t="s">
        <v>125</v>
      </c>
      <c r="C361" s="37">
        <v>1</v>
      </c>
      <c r="D361" s="9" t="s">
        <v>13</v>
      </c>
      <c r="E361" s="9">
        <v>35</v>
      </c>
      <c r="F361" s="9">
        <v>8</v>
      </c>
      <c r="G361" s="9">
        <v>27</v>
      </c>
      <c r="H361" s="9">
        <v>4</v>
      </c>
      <c r="I361" s="9">
        <v>9</v>
      </c>
      <c r="J361" s="9">
        <v>4</v>
      </c>
      <c r="K361" s="9">
        <v>18</v>
      </c>
      <c r="L361" s="9">
        <v>0</v>
      </c>
      <c r="M361" s="9">
        <v>0</v>
      </c>
    </row>
    <row r="362" spans="1:13">
      <c r="A362" s="38">
        <v>2</v>
      </c>
      <c r="B362" s="38" t="s">
        <v>126</v>
      </c>
      <c r="C362" s="37">
        <v>1</v>
      </c>
      <c r="D362" s="9" t="s">
        <v>13</v>
      </c>
      <c r="E362" s="9">
        <v>0</v>
      </c>
      <c r="F362" s="9">
        <v>0</v>
      </c>
      <c r="G362" s="9">
        <v>0</v>
      </c>
    </row>
    <row r="363" spans="1:13">
      <c r="A363" s="38">
        <v>2</v>
      </c>
      <c r="B363" s="38" t="s">
        <v>114</v>
      </c>
      <c r="C363" s="38">
        <v>5</v>
      </c>
      <c r="D363" s="9" t="s">
        <v>72</v>
      </c>
      <c r="E363" s="9">
        <v>47</v>
      </c>
      <c r="F363" s="9">
        <v>12</v>
      </c>
      <c r="G363" s="9">
        <v>35</v>
      </c>
      <c r="H363" s="9">
        <v>3</v>
      </c>
      <c r="I363" s="9">
        <v>10</v>
      </c>
      <c r="J363" s="9">
        <v>9</v>
      </c>
      <c r="K363" s="9">
        <v>25</v>
      </c>
      <c r="L363" s="9">
        <v>0</v>
      </c>
      <c r="M363" s="9">
        <v>0</v>
      </c>
    </row>
    <row r="364" spans="1:13">
      <c r="A364" s="38">
        <v>2</v>
      </c>
      <c r="B364" s="38" t="s">
        <v>114</v>
      </c>
      <c r="C364" s="38">
        <v>6</v>
      </c>
      <c r="D364" s="9" t="s">
        <v>70</v>
      </c>
      <c r="E364" s="9">
        <v>74</v>
      </c>
      <c r="F364" s="9">
        <v>26</v>
      </c>
      <c r="G364" s="9">
        <v>48</v>
      </c>
      <c r="H364" s="9">
        <v>16</v>
      </c>
      <c r="I364" s="9">
        <v>34</v>
      </c>
      <c r="J364" s="9">
        <v>10</v>
      </c>
      <c r="K364" s="9">
        <v>14</v>
      </c>
      <c r="L364" s="9">
        <v>0</v>
      </c>
      <c r="M364" s="9">
        <v>0</v>
      </c>
    </row>
    <row r="365" spans="1:13">
      <c r="A365" s="38">
        <v>2</v>
      </c>
      <c r="B365" s="38" t="s">
        <v>114</v>
      </c>
      <c r="C365" s="38">
        <v>5</v>
      </c>
      <c r="D365" s="9" t="s">
        <v>73</v>
      </c>
      <c r="E365" s="9">
        <v>158</v>
      </c>
      <c r="F365" s="9">
        <v>88</v>
      </c>
      <c r="G365" s="9">
        <v>70</v>
      </c>
      <c r="H365" s="9">
        <v>88</v>
      </c>
      <c r="I365" s="9">
        <v>70</v>
      </c>
      <c r="J365" s="9">
        <v>0</v>
      </c>
      <c r="K365" s="9">
        <v>0</v>
      </c>
      <c r="L365" s="9">
        <v>0</v>
      </c>
      <c r="M365" s="9">
        <v>0</v>
      </c>
    </row>
    <row r="366" spans="1:13">
      <c r="A366" s="38">
        <v>2</v>
      </c>
      <c r="B366" s="38" t="s">
        <v>125</v>
      </c>
      <c r="C366" s="38">
        <v>5</v>
      </c>
      <c r="D366" s="9" t="s">
        <v>54</v>
      </c>
      <c r="E366" s="9">
        <v>285</v>
      </c>
      <c r="F366" s="9">
        <v>102</v>
      </c>
      <c r="G366" s="9">
        <v>183</v>
      </c>
      <c r="H366" s="9">
        <v>98</v>
      </c>
      <c r="I366" s="9">
        <v>158</v>
      </c>
      <c r="J366" s="9">
        <v>4</v>
      </c>
      <c r="K366" s="9">
        <v>25</v>
      </c>
      <c r="L366" s="9">
        <v>0</v>
      </c>
      <c r="M366" s="9">
        <v>0</v>
      </c>
    </row>
    <row r="367" spans="1:13">
      <c r="A367" s="37">
        <v>1</v>
      </c>
      <c r="B367" s="37" t="s">
        <v>113</v>
      </c>
      <c r="C367" s="37">
        <v>6</v>
      </c>
      <c r="D367" s="9" t="s">
        <v>14</v>
      </c>
      <c r="E367" s="9">
        <v>3158</v>
      </c>
      <c r="F367" s="38">
        <v>916</v>
      </c>
      <c r="G367" s="38">
        <v>2242</v>
      </c>
      <c r="H367" s="37">
        <v>908</v>
      </c>
      <c r="I367" s="37">
        <v>2232</v>
      </c>
      <c r="J367" s="37">
        <v>7</v>
      </c>
      <c r="K367" s="37">
        <v>10</v>
      </c>
      <c r="L367" s="37">
        <v>1</v>
      </c>
      <c r="M367" s="37">
        <v>0</v>
      </c>
    </row>
    <row r="368" spans="1:13">
      <c r="A368" s="38">
        <v>2</v>
      </c>
      <c r="B368" s="38" t="s">
        <v>114</v>
      </c>
      <c r="C368" s="37">
        <v>6</v>
      </c>
      <c r="D368" s="9" t="s">
        <v>14</v>
      </c>
      <c r="E368" s="9">
        <v>0</v>
      </c>
      <c r="F368" s="9">
        <v>0</v>
      </c>
      <c r="G368" s="9">
        <v>0</v>
      </c>
    </row>
    <row r="369" spans="1:13">
      <c r="A369" s="38">
        <v>2</v>
      </c>
      <c r="B369" s="38" t="s">
        <v>115</v>
      </c>
      <c r="C369" s="37">
        <v>6</v>
      </c>
      <c r="D369" s="9" t="s">
        <v>14</v>
      </c>
      <c r="E369" s="9">
        <v>0</v>
      </c>
      <c r="F369" s="9">
        <v>0</v>
      </c>
      <c r="G369" s="9">
        <v>0</v>
      </c>
    </row>
    <row r="370" spans="1:13">
      <c r="A370" s="38">
        <v>2</v>
      </c>
      <c r="B370" s="38" t="s">
        <v>116</v>
      </c>
      <c r="C370" s="37">
        <v>6</v>
      </c>
      <c r="D370" s="9" t="s">
        <v>14</v>
      </c>
      <c r="E370" s="9">
        <v>316</v>
      </c>
      <c r="F370" s="9">
        <v>100</v>
      </c>
      <c r="G370" s="9">
        <v>216</v>
      </c>
      <c r="H370" s="9">
        <v>49</v>
      </c>
      <c r="I370" s="9">
        <v>135</v>
      </c>
      <c r="J370" s="9">
        <v>51</v>
      </c>
      <c r="K370" s="9">
        <v>80</v>
      </c>
      <c r="L370" s="9">
        <v>0</v>
      </c>
      <c r="M370" s="9">
        <v>1</v>
      </c>
    </row>
    <row r="371" spans="1:13">
      <c r="A371" s="38">
        <v>2</v>
      </c>
      <c r="B371" s="38" t="s">
        <v>117</v>
      </c>
      <c r="C371" s="37">
        <v>6</v>
      </c>
      <c r="D371" s="9" t="s">
        <v>14</v>
      </c>
      <c r="E371" s="9">
        <v>338</v>
      </c>
      <c r="F371" s="9">
        <v>69</v>
      </c>
      <c r="G371" s="9">
        <v>269</v>
      </c>
      <c r="H371" s="9">
        <v>43</v>
      </c>
      <c r="I371" s="9">
        <v>206</v>
      </c>
      <c r="J371" s="9">
        <v>26</v>
      </c>
      <c r="K371" s="9">
        <v>63</v>
      </c>
    </row>
    <row r="372" spans="1:13">
      <c r="A372" s="38">
        <v>2</v>
      </c>
      <c r="B372" s="38" t="s">
        <v>118</v>
      </c>
      <c r="C372" s="37">
        <v>6</v>
      </c>
      <c r="D372" s="9" t="s">
        <v>14</v>
      </c>
      <c r="E372" s="9">
        <v>86</v>
      </c>
      <c r="F372" s="9">
        <v>48</v>
      </c>
      <c r="G372" s="9">
        <v>38</v>
      </c>
      <c r="H372" s="9">
        <v>31</v>
      </c>
      <c r="I372" s="9">
        <v>25</v>
      </c>
      <c r="J372" s="9">
        <v>17</v>
      </c>
      <c r="K372" s="9">
        <v>13</v>
      </c>
      <c r="L372" s="9">
        <v>0</v>
      </c>
      <c r="M372" s="9">
        <v>0</v>
      </c>
    </row>
    <row r="373" spans="1:13">
      <c r="A373" s="38">
        <v>2</v>
      </c>
      <c r="B373" s="38" t="s">
        <v>119</v>
      </c>
      <c r="C373" s="37">
        <v>6</v>
      </c>
      <c r="D373" s="9" t="s">
        <v>14</v>
      </c>
      <c r="E373" s="9">
        <v>0</v>
      </c>
      <c r="F373" s="9">
        <v>0</v>
      </c>
      <c r="G373" s="9">
        <v>0</v>
      </c>
    </row>
    <row r="374" spans="1:13">
      <c r="A374" s="38">
        <v>2</v>
      </c>
      <c r="B374" s="38" t="s">
        <v>120</v>
      </c>
      <c r="C374" s="37">
        <v>6</v>
      </c>
      <c r="D374" s="9" t="s">
        <v>14</v>
      </c>
      <c r="E374" s="9">
        <v>329</v>
      </c>
      <c r="F374" s="9">
        <v>122</v>
      </c>
      <c r="G374" s="9">
        <v>207</v>
      </c>
      <c r="H374" s="9">
        <v>102</v>
      </c>
      <c r="I374" s="9">
        <v>180</v>
      </c>
      <c r="J374" s="9">
        <v>20</v>
      </c>
      <c r="K374" s="9">
        <v>27</v>
      </c>
      <c r="L374" s="9">
        <v>0</v>
      </c>
      <c r="M374" s="9">
        <v>0</v>
      </c>
    </row>
    <row r="375" spans="1:13">
      <c r="A375" s="38">
        <v>2</v>
      </c>
      <c r="B375" s="38" t="s">
        <v>121</v>
      </c>
      <c r="C375" s="37">
        <v>6</v>
      </c>
      <c r="D375" s="9" t="s">
        <v>14</v>
      </c>
      <c r="E375" s="9">
        <v>0</v>
      </c>
      <c r="F375" s="9">
        <v>0</v>
      </c>
      <c r="G375" s="9">
        <v>0</v>
      </c>
    </row>
    <row r="376" spans="1:13">
      <c r="A376" s="38">
        <v>2</v>
      </c>
      <c r="B376" s="38" t="s">
        <v>122</v>
      </c>
      <c r="C376" s="37">
        <v>6</v>
      </c>
      <c r="D376" s="9" t="s">
        <v>14</v>
      </c>
      <c r="E376" s="9">
        <v>0</v>
      </c>
      <c r="F376" s="9">
        <v>0</v>
      </c>
      <c r="G376" s="9">
        <v>0</v>
      </c>
    </row>
    <row r="377" spans="1:13">
      <c r="A377" s="38">
        <v>2</v>
      </c>
      <c r="B377" s="38" t="s">
        <v>123</v>
      </c>
      <c r="C377" s="37">
        <v>6</v>
      </c>
      <c r="D377" s="9" t="s">
        <v>14</v>
      </c>
      <c r="E377" s="9">
        <v>0</v>
      </c>
    </row>
    <row r="378" spans="1:13">
      <c r="A378" s="38">
        <v>2</v>
      </c>
      <c r="B378" s="38" t="s">
        <v>124</v>
      </c>
      <c r="C378" s="37">
        <v>6</v>
      </c>
      <c r="D378" s="9" t="s">
        <v>14</v>
      </c>
      <c r="E378" s="9">
        <v>0</v>
      </c>
      <c r="F378" s="9">
        <v>0</v>
      </c>
      <c r="G378" s="9">
        <v>0</v>
      </c>
    </row>
    <row r="379" spans="1:13">
      <c r="A379" s="38">
        <v>2</v>
      </c>
      <c r="B379" s="38" t="s">
        <v>125</v>
      </c>
      <c r="C379" s="37">
        <v>6</v>
      </c>
      <c r="D379" s="9" t="s">
        <v>14</v>
      </c>
      <c r="E379" s="9">
        <v>0</v>
      </c>
      <c r="F379" s="9">
        <v>0</v>
      </c>
      <c r="G379" s="9">
        <v>0</v>
      </c>
    </row>
    <row r="380" spans="1:13">
      <c r="A380" s="38">
        <v>2</v>
      </c>
      <c r="B380" s="38" t="s">
        <v>126</v>
      </c>
      <c r="C380" s="37">
        <v>6</v>
      </c>
      <c r="D380" s="9" t="s">
        <v>14</v>
      </c>
      <c r="E380" s="9">
        <v>0</v>
      </c>
      <c r="F380" s="9">
        <v>0</v>
      </c>
      <c r="G380" s="9">
        <v>0</v>
      </c>
    </row>
    <row r="381" spans="1:13">
      <c r="A381" s="37">
        <v>1</v>
      </c>
      <c r="B381" s="37" t="s">
        <v>113</v>
      </c>
      <c r="C381" s="37">
        <v>2</v>
      </c>
      <c r="D381" s="9" t="s">
        <v>15</v>
      </c>
      <c r="E381" s="9">
        <v>863</v>
      </c>
      <c r="F381" s="38">
        <v>697</v>
      </c>
      <c r="G381" s="38">
        <v>166</v>
      </c>
      <c r="H381" s="37">
        <v>686</v>
      </c>
      <c r="I381" s="37">
        <v>159</v>
      </c>
      <c r="J381" s="37">
        <v>11</v>
      </c>
      <c r="K381" s="37">
        <v>7</v>
      </c>
      <c r="L381" s="37">
        <v>0</v>
      </c>
      <c r="M381" s="37">
        <v>0</v>
      </c>
    </row>
    <row r="382" spans="1:13">
      <c r="A382" s="38">
        <v>2</v>
      </c>
      <c r="B382" s="38" t="s">
        <v>114</v>
      </c>
      <c r="C382" s="37">
        <v>2</v>
      </c>
      <c r="D382" s="9" t="s">
        <v>15</v>
      </c>
      <c r="E382" s="9">
        <v>334</v>
      </c>
      <c r="F382" s="9">
        <v>241</v>
      </c>
      <c r="G382" s="9">
        <v>93</v>
      </c>
      <c r="H382" s="9">
        <v>229</v>
      </c>
      <c r="I382" s="9">
        <v>89</v>
      </c>
      <c r="J382" s="9">
        <v>12</v>
      </c>
      <c r="K382" s="9">
        <v>4</v>
      </c>
      <c r="L382" s="9">
        <v>0</v>
      </c>
      <c r="M382" s="9">
        <v>0</v>
      </c>
    </row>
    <row r="383" spans="1:13">
      <c r="A383" s="38">
        <v>2</v>
      </c>
      <c r="B383" s="38" t="s">
        <v>115</v>
      </c>
      <c r="C383" s="37">
        <v>2</v>
      </c>
      <c r="D383" s="9" t="s">
        <v>15</v>
      </c>
      <c r="E383" s="9">
        <v>0</v>
      </c>
      <c r="F383" s="9">
        <v>0</v>
      </c>
      <c r="G383" s="9">
        <v>0</v>
      </c>
    </row>
    <row r="384" spans="1:13">
      <c r="A384" s="38">
        <v>2</v>
      </c>
      <c r="B384" s="38" t="s">
        <v>117</v>
      </c>
      <c r="C384" s="37">
        <v>2</v>
      </c>
      <c r="D384" s="9" t="s">
        <v>15</v>
      </c>
      <c r="E384" s="9">
        <v>240</v>
      </c>
      <c r="F384" s="9">
        <v>181</v>
      </c>
      <c r="G384" s="9">
        <v>59</v>
      </c>
      <c r="H384" s="9">
        <v>96</v>
      </c>
      <c r="I384" s="9">
        <v>42</v>
      </c>
      <c r="J384" s="9">
        <v>85</v>
      </c>
      <c r="K384" s="9">
        <v>17</v>
      </c>
    </row>
    <row r="385" spans="1:13">
      <c r="A385" s="38">
        <v>2</v>
      </c>
      <c r="B385" s="38" t="s">
        <v>118</v>
      </c>
      <c r="C385" s="37">
        <v>2</v>
      </c>
      <c r="D385" s="9" t="s">
        <v>15</v>
      </c>
      <c r="E385" s="9">
        <v>17</v>
      </c>
      <c r="F385" s="9">
        <v>17</v>
      </c>
      <c r="G385" s="9">
        <v>0</v>
      </c>
      <c r="H385" s="9">
        <v>17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</row>
    <row r="386" spans="1:13">
      <c r="A386" s="38">
        <v>2</v>
      </c>
      <c r="B386" s="38" t="s">
        <v>119</v>
      </c>
      <c r="C386" s="37">
        <v>2</v>
      </c>
      <c r="D386" s="9" t="s">
        <v>15</v>
      </c>
      <c r="E386" s="9">
        <v>0</v>
      </c>
      <c r="F386" s="9">
        <v>0</v>
      </c>
      <c r="G386" s="9">
        <v>0</v>
      </c>
    </row>
    <row r="387" spans="1:13">
      <c r="A387" s="38">
        <v>2</v>
      </c>
      <c r="B387" s="38" t="s">
        <v>120</v>
      </c>
      <c r="C387" s="37">
        <v>2</v>
      </c>
      <c r="D387" s="9" t="s">
        <v>15</v>
      </c>
      <c r="E387" s="9">
        <v>0</v>
      </c>
      <c r="F387" s="9">
        <v>0</v>
      </c>
      <c r="G387" s="9">
        <v>0</v>
      </c>
    </row>
    <row r="388" spans="1:13">
      <c r="A388" s="38">
        <v>2</v>
      </c>
      <c r="B388" s="38" t="s">
        <v>122</v>
      </c>
      <c r="C388" s="37">
        <v>2</v>
      </c>
      <c r="D388" s="9" t="s">
        <v>15</v>
      </c>
      <c r="E388" s="9">
        <v>0</v>
      </c>
      <c r="F388" s="9">
        <v>0</v>
      </c>
      <c r="G388" s="9">
        <v>0</v>
      </c>
    </row>
    <row r="389" spans="1:13">
      <c r="A389" s="38">
        <v>2</v>
      </c>
      <c r="B389" s="38" t="s">
        <v>123</v>
      </c>
      <c r="C389" s="37">
        <v>2</v>
      </c>
      <c r="D389" s="9" t="s">
        <v>15</v>
      </c>
      <c r="E389" s="9">
        <v>0</v>
      </c>
    </row>
    <row r="390" spans="1:13">
      <c r="A390" s="38">
        <v>2</v>
      </c>
      <c r="B390" s="38" t="s">
        <v>124</v>
      </c>
      <c r="C390" s="37">
        <v>2</v>
      </c>
      <c r="D390" s="9" t="s">
        <v>15</v>
      </c>
      <c r="E390" s="9">
        <v>0</v>
      </c>
      <c r="F390" s="9">
        <v>0</v>
      </c>
      <c r="G390" s="9">
        <v>0</v>
      </c>
    </row>
    <row r="391" spans="1:13">
      <c r="A391" s="38">
        <v>2</v>
      </c>
      <c r="B391" s="38" t="s">
        <v>125</v>
      </c>
      <c r="C391" s="37">
        <v>2</v>
      </c>
      <c r="D391" s="9" t="s">
        <v>15</v>
      </c>
      <c r="E391" s="9">
        <v>0</v>
      </c>
      <c r="F391" s="9">
        <v>0</v>
      </c>
      <c r="G391" s="9">
        <v>0</v>
      </c>
    </row>
    <row r="392" spans="1:13">
      <c r="A392" s="38">
        <v>2</v>
      </c>
      <c r="B392" s="38" t="s">
        <v>126</v>
      </c>
      <c r="C392" s="37">
        <v>2</v>
      </c>
      <c r="D392" s="9" t="s">
        <v>15</v>
      </c>
      <c r="E392" s="9">
        <v>0</v>
      </c>
      <c r="F392" s="9">
        <v>0</v>
      </c>
      <c r="G392" s="9">
        <v>0</v>
      </c>
    </row>
    <row r="393" spans="1:13">
      <c r="A393" s="38">
        <v>2</v>
      </c>
      <c r="B393" s="38" t="s">
        <v>125</v>
      </c>
      <c r="C393" s="38">
        <v>2</v>
      </c>
      <c r="D393" s="9" t="s">
        <v>55</v>
      </c>
      <c r="E393" s="9">
        <v>2</v>
      </c>
      <c r="F393" s="9">
        <v>2</v>
      </c>
      <c r="G393" s="9">
        <v>0</v>
      </c>
      <c r="H393" s="9">
        <v>2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</row>
    <row r="394" spans="1:13">
      <c r="A394" s="38">
        <v>2</v>
      </c>
      <c r="B394" s="38" t="s">
        <v>125</v>
      </c>
      <c r="C394" s="38">
        <v>2</v>
      </c>
      <c r="D394" s="9" t="s">
        <v>56</v>
      </c>
      <c r="E394" s="9">
        <v>719</v>
      </c>
      <c r="F394" s="9">
        <v>394</v>
      </c>
      <c r="G394" s="9">
        <v>325</v>
      </c>
      <c r="H394" s="9">
        <v>305</v>
      </c>
      <c r="I394" s="9">
        <v>293</v>
      </c>
      <c r="J394" s="9">
        <v>89</v>
      </c>
      <c r="K394" s="9">
        <v>32</v>
      </c>
      <c r="L394" s="9">
        <v>0</v>
      </c>
      <c r="M394" s="9">
        <v>0</v>
      </c>
    </row>
    <row r="395" spans="1:13">
      <c r="A395" s="38">
        <v>2</v>
      </c>
      <c r="B395" s="38" t="s">
        <v>116</v>
      </c>
      <c r="C395" s="38">
        <v>2</v>
      </c>
      <c r="D395" s="9" t="s">
        <v>80</v>
      </c>
      <c r="E395" s="9">
        <v>189</v>
      </c>
      <c r="F395" s="9">
        <v>143</v>
      </c>
      <c r="G395" s="9">
        <v>46</v>
      </c>
      <c r="H395" s="9">
        <v>135</v>
      </c>
      <c r="I395" s="9">
        <v>44</v>
      </c>
      <c r="J395" s="9">
        <v>7</v>
      </c>
      <c r="K395" s="9">
        <v>2</v>
      </c>
      <c r="L395" s="9">
        <v>1</v>
      </c>
      <c r="M395" s="9">
        <v>0</v>
      </c>
    </row>
    <row r="396" spans="1:13">
      <c r="A396" s="38">
        <v>2</v>
      </c>
      <c r="B396" s="38" t="s">
        <v>121</v>
      </c>
      <c r="C396" s="38">
        <v>2</v>
      </c>
      <c r="D396" s="9" t="s">
        <v>91</v>
      </c>
      <c r="E396" s="9">
        <v>18</v>
      </c>
      <c r="F396" s="9">
        <v>15</v>
      </c>
      <c r="G396" s="9">
        <v>3</v>
      </c>
      <c r="H396" s="9">
        <v>13</v>
      </c>
      <c r="I396" s="9">
        <v>2</v>
      </c>
      <c r="J396" s="9">
        <v>2</v>
      </c>
      <c r="K396" s="9">
        <v>1</v>
      </c>
      <c r="L396" s="9">
        <v>0</v>
      </c>
      <c r="M396" s="9">
        <v>0</v>
      </c>
    </row>
    <row r="397" spans="1:13">
      <c r="A397" s="38">
        <v>2</v>
      </c>
      <c r="B397" s="38" t="s">
        <v>116</v>
      </c>
      <c r="C397" s="38">
        <v>2</v>
      </c>
      <c r="D397" s="9" t="s">
        <v>96</v>
      </c>
      <c r="E397" s="9">
        <v>42</v>
      </c>
      <c r="F397" s="9">
        <v>30</v>
      </c>
      <c r="G397" s="9">
        <v>12</v>
      </c>
      <c r="H397" s="9">
        <v>23</v>
      </c>
      <c r="I397" s="9">
        <v>12</v>
      </c>
      <c r="J397" s="9">
        <v>7</v>
      </c>
      <c r="K397" s="9">
        <v>0</v>
      </c>
      <c r="L397" s="9">
        <v>0</v>
      </c>
      <c r="M397" s="9">
        <v>0</v>
      </c>
    </row>
    <row r="398" spans="1:13">
      <c r="A398" s="38">
        <v>1</v>
      </c>
      <c r="B398" s="37" t="s">
        <v>113</v>
      </c>
      <c r="C398" s="38">
        <v>4</v>
      </c>
      <c r="D398" s="9" t="s">
        <v>17</v>
      </c>
      <c r="E398" s="9">
        <v>49</v>
      </c>
      <c r="F398" s="38">
        <v>24</v>
      </c>
      <c r="G398" s="38">
        <v>25</v>
      </c>
      <c r="H398" s="9">
        <v>22</v>
      </c>
      <c r="I398" s="9">
        <v>25</v>
      </c>
      <c r="J398" s="9">
        <v>2</v>
      </c>
      <c r="K398" s="9">
        <v>0</v>
      </c>
      <c r="L398" s="9">
        <v>0</v>
      </c>
      <c r="M398" s="9">
        <v>0</v>
      </c>
    </row>
    <row r="399" spans="1:13">
      <c r="A399" s="38">
        <v>2</v>
      </c>
      <c r="B399" s="38" t="s">
        <v>114</v>
      </c>
      <c r="C399" s="38">
        <v>4</v>
      </c>
      <c r="D399" s="9" t="s">
        <v>17</v>
      </c>
      <c r="E399" s="9">
        <v>0</v>
      </c>
      <c r="F399" s="9">
        <v>0</v>
      </c>
      <c r="G399" s="9">
        <v>0</v>
      </c>
    </row>
    <row r="400" spans="1:13">
      <c r="A400" s="38">
        <v>2</v>
      </c>
      <c r="B400" s="38" t="s">
        <v>115</v>
      </c>
      <c r="C400" s="38">
        <v>4</v>
      </c>
      <c r="D400" s="9" t="s">
        <v>17</v>
      </c>
      <c r="E400" s="9">
        <v>0</v>
      </c>
      <c r="F400" s="9">
        <v>0</v>
      </c>
      <c r="G400" s="9">
        <v>0</v>
      </c>
    </row>
    <row r="401" spans="1:13">
      <c r="A401" s="38">
        <v>2</v>
      </c>
      <c r="B401" s="38" t="s">
        <v>116</v>
      </c>
      <c r="C401" s="38">
        <v>4</v>
      </c>
      <c r="D401" s="9" t="s">
        <v>17</v>
      </c>
      <c r="E401" s="9">
        <v>0</v>
      </c>
      <c r="F401" s="9">
        <v>0</v>
      </c>
      <c r="G401" s="9">
        <v>0</v>
      </c>
    </row>
    <row r="402" spans="1:13">
      <c r="A402" s="38">
        <v>2</v>
      </c>
      <c r="B402" s="38" t="s">
        <v>117</v>
      </c>
      <c r="C402" s="38">
        <v>4</v>
      </c>
      <c r="D402" s="9" t="s">
        <v>17</v>
      </c>
      <c r="E402" s="9">
        <v>0</v>
      </c>
      <c r="F402" s="9">
        <v>0</v>
      </c>
      <c r="G402" s="9">
        <v>0</v>
      </c>
    </row>
    <row r="403" spans="1:13">
      <c r="A403" s="38">
        <v>2</v>
      </c>
      <c r="B403" s="38" t="s">
        <v>118</v>
      </c>
      <c r="C403" s="38">
        <v>4</v>
      </c>
      <c r="D403" s="9" t="s">
        <v>17</v>
      </c>
      <c r="E403" s="9">
        <v>0</v>
      </c>
      <c r="F403" s="9">
        <v>0</v>
      </c>
      <c r="G403" s="9">
        <v>0</v>
      </c>
    </row>
    <row r="404" spans="1:13">
      <c r="A404" s="38">
        <v>2</v>
      </c>
      <c r="B404" s="38" t="s">
        <v>119</v>
      </c>
      <c r="C404" s="38">
        <v>4</v>
      </c>
      <c r="D404" s="9" t="s">
        <v>17</v>
      </c>
      <c r="E404" s="9">
        <v>0</v>
      </c>
      <c r="F404" s="9">
        <v>0</v>
      </c>
      <c r="G404" s="9">
        <v>0</v>
      </c>
    </row>
    <row r="405" spans="1:13">
      <c r="A405" s="38">
        <v>2</v>
      </c>
      <c r="B405" s="38" t="s">
        <v>120</v>
      </c>
      <c r="C405" s="38">
        <v>4</v>
      </c>
      <c r="D405" s="9" t="s">
        <v>17</v>
      </c>
      <c r="E405" s="9">
        <v>0</v>
      </c>
      <c r="F405" s="9">
        <v>0</v>
      </c>
      <c r="G405" s="9">
        <v>0</v>
      </c>
    </row>
    <row r="406" spans="1:13">
      <c r="A406" s="38">
        <v>2</v>
      </c>
      <c r="B406" s="38" t="s">
        <v>121</v>
      </c>
      <c r="C406" s="38">
        <v>4</v>
      </c>
      <c r="D406" s="9" t="s">
        <v>17</v>
      </c>
      <c r="E406" s="9">
        <v>0</v>
      </c>
      <c r="F406" s="9">
        <v>0</v>
      </c>
      <c r="G406" s="9">
        <v>0</v>
      </c>
    </row>
    <row r="407" spans="1:13">
      <c r="A407" s="38">
        <v>2</v>
      </c>
      <c r="B407" s="38" t="s">
        <v>122</v>
      </c>
      <c r="C407" s="38">
        <v>4</v>
      </c>
      <c r="D407" s="9" t="s">
        <v>17</v>
      </c>
      <c r="E407" s="9">
        <v>0</v>
      </c>
      <c r="F407" s="9">
        <v>0</v>
      </c>
      <c r="G407" s="9">
        <v>0</v>
      </c>
    </row>
    <row r="408" spans="1:13">
      <c r="A408" s="38">
        <v>2</v>
      </c>
      <c r="B408" s="38" t="s">
        <v>123</v>
      </c>
      <c r="C408" s="38">
        <v>4</v>
      </c>
      <c r="D408" s="9" t="s">
        <v>17</v>
      </c>
      <c r="E408" s="9">
        <v>0</v>
      </c>
    </row>
    <row r="409" spans="1:13">
      <c r="A409" s="38">
        <v>2</v>
      </c>
      <c r="B409" s="38" t="s">
        <v>124</v>
      </c>
      <c r="C409" s="38">
        <v>4</v>
      </c>
      <c r="D409" s="9" t="s">
        <v>17</v>
      </c>
      <c r="E409" s="9">
        <v>0</v>
      </c>
      <c r="F409" s="9">
        <v>0</v>
      </c>
      <c r="G409" s="9">
        <v>0</v>
      </c>
    </row>
    <row r="410" spans="1:13">
      <c r="A410" s="38">
        <v>2</v>
      </c>
      <c r="B410" s="38" t="s">
        <v>125</v>
      </c>
      <c r="C410" s="38">
        <v>4</v>
      </c>
      <c r="D410" s="9" t="s">
        <v>17</v>
      </c>
      <c r="E410" s="9">
        <v>0</v>
      </c>
      <c r="F410" s="9">
        <v>0</v>
      </c>
      <c r="G410" s="9">
        <v>0</v>
      </c>
    </row>
    <row r="411" spans="1:13">
      <c r="A411" s="38">
        <v>2</v>
      </c>
      <c r="B411" s="38" t="s">
        <v>126</v>
      </c>
      <c r="C411" s="38">
        <v>4</v>
      </c>
      <c r="D411" s="9" t="s">
        <v>17</v>
      </c>
      <c r="E411" s="9">
        <v>0</v>
      </c>
      <c r="F411" s="9">
        <v>0</v>
      </c>
      <c r="G411" s="9">
        <v>0</v>
      </c>
    </row>
    <row r="412" spans="1:13">
      <c r="A412" s="37">
        <v>1</v>
      </c>
      <c r="B412" s="37" t="s">
        <v>113</v>
      </c>
      <c r="C412" s="37">
        <v>3</v>
      </c>
      <c r="D412" s="9" t="s">
        <v>16</v>
      </c>
      <c r="E412" s="9">
        <v>112</v>
      </c>
      <c r="F412" s="38">
        <v>41</v>
      </c>
      <c r="G412" s="38">
        <v>71</v>
      </c>
      <c r="H412" s="37">
        <v>39</v>
      </c>
      <c r="I412" s="37">
        <v>70</v>
      </c>
      <c r="J412" s="37">
        <v>2</v>
      </c>
      <c r="K412" s="37">
        <v>1</v>
      </c>
      <c r="L412" s="37">
        <v>0</v>
      </c>
      <c r="M412" s="37">
        <v>0</v>
      </c>
    </row>
    <row r="413" spans="1:13">
      <c r="A413" s="38">
        <v>2</v>
      </c>
      <c r="B413" s="38" t="s">
        <v>114</v>
      </c>
      <c r="C413" s="37">
        <v>3</v>
      </c>
      <c r="D413" s="9" t="s">
        <v>16</v>
      </c>
      <c r="E413" s="9">
        <v>0</v>
      </c>
      <c r="F413" s="9">
        <v>0</v>
      </c>
      <c r="G413" s="9">
        <v>0</v>
      </c>
    </row>
    <row r="414" spans="1:13">
      <c r="A414" s="38">
        <v>2</v>
      </c>
      <c r="B414" s="38" t="s">
        <v>115</v>
      </c>
      <c r="C414" s="37">
        <v>3</v>
      </c>
      <c r="D414" s="9" t="s">
        <v>16</v>
      </c>
      <c r="E414" s="9">
        <v>0</v>
      </c>
      <c r="F414" s="9">
        <v>0</v>
      </c>
      <c r="G414" s="9">
        <v>0</v>
      </c>
    </row>
    <row r="415" spans="1:13">
      <c r="A415" s="38">
        <v>2</v>
      </c>
      <c r="B415" s="38" t="s">
        <v>116</v>
      </c>
      <c r="C415" s="37">
        <v>3</v>
      </c>
      <c r="D415" s="9" t="s">
        <v>16</v>
      </c>
      <c r="E415" s="9">
        <v>18</v>
      </c>
      <c r="F415" s="9">
        <v>3</v>
      </c>
      <c r="G415" s="9">
        <v>15</v>
      </c>
      <c r="H415" s="9">
        <v>3</v>
      </c>
      <c r="I415" s="9">
        <v>15</v>
      </c>
      <c r="J415" s="9">
        <v>0</v>
      </c>
      <c r="K415" s="9">
        <v>0</v>
      </c>
      <c r="L415" s="9">
        <v>0</v>
      </c>
      <c r="M415" s="9">
        <v>0</v>
      </c>
    </row>
    <row r="416" spans="1:13">
      <c r="A416" s="38">
        <v>2</v>
      </c>
      <c r="B416" s="38" t="s">
        <v>117</v>
      </c>
      <c r="C416" s="37">
        <v>3</v>
      </c>
      <c r="D416" s="9" t="s">
        <v>16</v>
      </c>
      <c r="E416" s="9">
        <v>0</v>
      </c>
      <c r="F416" s="9">
        <v>0</v>
      </c>
      <c r="G416" s="9">
        <v>0</v>
      </c>
    </row>
    <row r="417" spans="1:13">
      <c r="A417" s="38">
        <v>2</v>
      </c>
      <c r="B417" s="38" t="s">
        <v>118</v>
      </c>
      <c r="C417" s="37">
        <v>3</v>
      </c>
      <c r="D417" s="9" t="s">
        <v>16</v>
      </c>
      <c r="E417" s="9">
        <v>2</v>
      </c>
      <c r="F417" s="9">
        <v>0</v>
      </c>
      <c r="G417" s="9">
        <v>2</v>
      </c>
      <c r="H417" s="9">
        <v>0</v>
      </c>
      <c r="I417" s="9">
        <v>2</v>
      </c>
      <c r="J417" s="9">
        <v>0</v>
      </c>
      <c r="K417" s="9">
        <v>0</v>
      </c>
      <c r="L417" s="9">
        <v>0</v>
      </c>
      <c r="M417" s="9">
        <v>0</v>
      </c>
    </row>
    <row r="418" spans="1:13">
      <c r="A418" s="38">
        <v>2</v>
      </c>
      <c r="B418" s="38" t="s">
        <v>119</v>
      </c>
      <c r="C418" s="37">
        <v>3</v>
      </c>
      <c r="D418" s="9" t="s">
        <v>16</v>
      </c>
      <c r="E418" s="9">
        <v>0</v>
      </c>
      <c r="F418" s="9">
        <v>0</v>
      </c>
      <c r="G418" s="9">
        <v>0</v>
      </c>
    </row>
    <row r="419" spans="1:13">
      <c r="A419" s="38">
        <v>2</v>
      </c>
      <c r="B419" s="38" t="s">
        <v>120</v>
      </c>
      <c r="C419" s="37">
        <v>3</v>
      </c>
      <c r="D419" s="9" t="s">
        <v>16</v>
      </c>
      <c r="E419" s="9">
        <v>0</v>
      </c>
      <c r="F419" s="9">
        <v>0</v>
      </c>
      <c r="G419" s="9">
        <v>0</v>
      </c>
    </row>
    <row r="420" spans="1:13">
      <c r="A420" s="38">
        <v>2</v>
      </c>
      <c r="B420" s="38" t="s">
        <v>121</v>
      </c>
      <c r="C420" s="37">
        <v>3</v>
      </c>
      <c r="D420" s="9" t="s">
        <v>16</v>
      </c>
      <c r="E420" s="9">
        <v>0</v>
      </c>
      <c r="F420" s="9">
        <v>0</v>
      </c>
      <c r="G420" s="9">
        <v>0</v>
      </c>
    </row>
    <row r="421" spans="1:13">
      <c r="A421" s="38">
        <v>2</v>
      </c>
      <c r="B421" s="38" t="s">
        <v>122</v>
      </c>
      <c r="C421" s="37">
        <v>3</v>
      </c>
      <c r="D421" s="9" t="s">
        <v>16</v>
      </c>
      <c r="E421" s="9">
        <v>0</v>
      </c>
      <c r="F421" s="9">
        <v>0</v>
      </c>
      <c r="G421" s="9">
        <v>0</v>
      </c>
    </row>
    <row r="422" spans="1:13">
      <c r="A422" s="38">
        <v>2</v>
      </c>
      <c r="B422" s="38" t="s">
        <v>123</v>
      </c>
      <c r="C422" s="37">
        <v>3</v>
      </c>
      <c r="D422" s="9" t="s">
        <v>16</v>
      </c>
      <c r="E422" s="9">
        <v>0</v>
      </c>
    </row>
    <row r="423" spans="1:13">
      <c r="A423" s="38">
        <v>2</v>
      </c>
      <c r="B423" s="38" t="s">
        <v>124</v>
      </c>
      <c r="C423" s="37">
        <v>3</v>
      </c>
      <c r="D423" s="9" t="s">
        <v>16</v>
      </c>
      <c r="E423" s="9">
        <v>0</v>
      </c>
      <c r="F423" s="9">
        <v>0</v>
      </c>
      <c r="G423" s="9">
        <v>0</v>
      </c>
    </row>
    <row r="424" spans="1:13">
      <c r="A424" s="38">
        <v>2</v>
      </c>
      <c r="B424" s="38" t="s">
        <v>125</v>
      </c>
      <c r="C424" s="37">
        <v>3</v>
      </c>
      <c r="D424" s="9" t="s">
        <v>16</v>
      </c>
      <c r="E424" s="9">
        <v>0</v>
      </c>
      <c r="F424" s="9">
        <v>0</v>
      </c>
      <c r="G424" s="9">
        <v>0</v>
      </c>
    </row>
    <row r="425" spans="1:13">
      <c r="A425" s="38">
        <v>2</v>
      </c>
      <c r="B425" s="38" t="s">
        <v>126</v>
      </c>
      <c r="C425" s="37">
        <v>3</v>
      </c>
      <c r="D425" s="9" t="s">
        <v>16</v>
      </c>
      <c r="E425" s="9">
        <v>0</v>
      </c>
      <c r="F425" s="9">
        <v>0</v>
      </c>
      <c r="G425" s="9">
        <v>0</v>
      </c>
    </row>
    <row r="426" spans="1:13">
      <c r="A426" s="38">
        <v>2</v>
      </c>
      <c r="B426" s="38" t="s">
        <v>114</v>
      </c>
      <c r="C426" s="38">
        <v>5</v>
      </c>
      <c r="D426" s="9" t="s">
        <v>71</v>
      </c>
      <c r="E426" s="9">
        <v>155</v>
      </c>
      <c r="F426" s="9">
        <v>40</v>
      </c>
      <c r="G426" s="9">
        <v>115</v>
      </c>
      <c r="H426" s="9">
        <v>34</v>
      </c>
      <c r="I426" s="9">
        <v>103</v>
      </c>
      <c r="J426" s="9">
        <v>6</v>
      </c>
      <c r="K426" s="9">
        <v>12</v>
      </c>
      <c r="L426" s="9">
        <v>0</v>
      </c>
      <c r="M426" s="9">
        <v>0</v>
      </c>
    </row>
    <row r="427" spans="1:13">
      <c r="A427" s="38">
        <v>2</v>
      </c>
      <c r="B427" s="38" t="s">
        <v>121</v>
      </c>
      <c r="C427" s="38">
        <v>5</v>
      </c>
      <c r="D427" s="9" t="s">
        <v>93</v>
      </c>
      <c r="E427" s="9">
        <v>66</v>
      </c>
      <c r="F427" s="9">
        <v>30</v>
      </c>
      <c r="G427" s="9">
        <v>36</v>
      </c>
      <c r="H427" s="9">
        <v>0</v>
      </c>
      <c r="I427" s="9">
        <v>0</v>
      </c>
      <c r="J427" s="9">
        <v>30</v>
      </c>
      <c r="K427" s="9">
        <v>36</v>
      </c>
      <c r="L427" s="9">
        <v>0</v>
      </c>
      <c r="M427" s="9">
        <v>0</v>
      </c>
    </row>
    <row r="428" spans="1:13">
      <c r="A428" s="38">
        <v>2</v>
      </c>
      <c r="B428" s="38" t="s">
        <v>117</v>
      </c>
      <c r="C428" s="38">
        <v>3</v>
      </c>
      <c r="D428" s="9" t="s">
        <v>85</v>
      </c>
      <c r="E428" s="9">
        <v>77</v>
      </c>
      <c r="F428" s="9">
        <v>24</v>
      </c>
      <c r="G428" s="9">
        <v>53</v>
      </c>
      <c r="H428" s="9">
        <v>23</v>
      </c>
      <c r="I428" s="9">
        <v>46</v>
      </c>
      <c r="J428" s="9">
        <v>1</v>
      </c>
      <c r="K428" s="9">
        <v>7</v>
      </c>
    </row>
    <row r="429" spans="1:13">
      <c r="A429" s="38">
        <v>2</v>
      </c>
      <c r="B429" s="38" t="s">
        <v>117</v>
      </c>
      <c r="C429" s="38">
        <v>1</v>
      </c>
      <c r="D429" s="9" t="s">
        <v>84</v>
      </c>
      <c r="E429" s="9">
        <v>37</v>
      </c>
      <c r="F429" s="9">
        <v>30</v>
      </c>
      <c r="G429" s="9">
        <v>7</v>
      </c>
      <c r="H429" s="9">
        <v>29</v>
      </c>
      <c r="I429" s="9">
        <v>5</v>
      </c>
      <c r="J429" s="9">
        <v>1</v>
      </c>
      <c r="K429" s="9">
        <v>2</v>
      </c>
    </row>
    <row r="430" spans="1:13">
      <c r="A430" s="38">
        <v>2</v>
      </c>
      <c r="B430" s="38" t="s">
        <v>121</v>
      </c>
      <c r="C430" s="38">
        <v>3</v>
      </c>
      <c r="D430" s="9" t="s">
        <v>94</v>
      </c>
      <c r="E430" s="9">
        <v>0</v>
      </c>
      <c r="F430" s="9">
        <v>0</v>
      </c>
      <c r="G430" s="9">
        <v>0</v>
      </c>
    </row>
    <row r="431" spans="1:13">
      <c r="A431" s="38">
        <v>2</v>
      </c>
      <c r="B431" s="38" t="s">
        <v>121</v>
      </c>
      <c r="C431" s="38">
        <v>5</v>
      </c>
      <c r="D431" s="9" t="s">
        <v>92</v>
      </c>
      <c r="E431" s="9">
        <v>13</v>
      </c>
      <c r="F431" s="9">
        <v>5</v>
      </c>
      <c r="G431" s="9">
        <v>8</v>
      </c>
      <c r="H431" s="9">
        <v>4</v>
      </c>
      <c r="I431" s="9">
        <v>4</v>
      </c>
      <c r="J431" s="9">
        <v>1</v>
      </c>
      <c r="K431" s="9">
        <v>4</v>
      </c>
      <c r="L431" s="9">
        <v>0</v>
      </c>
      <c r="M431" s="9">
        <v>0</v>
      </c>
    </row>
    <row r="432" spans="1:13">
      <c r="A432" s="38">
        <v>2</v>
      </c>
      <c r="B432" s="38" t="s">
        <v>121</v>
      </c>
      <c r="C432" s="38">
        <v>6</v>
      </c>
      <c r="D432" s="9" t="s">
        <v>95</v>
      </c>
      <c r="E432" s="9">
        <v>0</v>
      </c>
      <c r="F432" s="9">
        <v>0</v>
      </c>
      <c r="G432" s="9">
        <v>0</v>
      </c>
    </row>
    <row r="433" spans="1:13">
      <c r="A433" s="38">
        <v>2</v>
      </c>
      <c r="B433" s="38" t="s">
        <v>117</v>
      </c>
      <c r="C433" s="38">
        <v>6</v>
      </c>
      <c r="D433" s="9" t="s">
        <v>88</v>
      </c>
      <c r="E433" s="9">
        <v>87</v>
      </c>
      <c r="F433" s="9">
        <v>45</v>
      </c>
      <c r="G433" s="9">
        <v>42</v>
      </c>
      <c r="H433" s="9">
        <v>45</v>
      </c>
      <c r="I433" s="9">
        <v>42</v>
      </c>
    </row>
    <row r="434" spans="1:13">
      <c r="A434" s="38">
        <v>2</v>
      </c>
      <c r="B434" s="38" t="s">
        <v>116</v>
      </c>
      <c r="C434" s="38">
        <v>5</v>
      </c>
      <c r="D434" s="9" t="s">
        <v>79</v>
      </c>
      <c r="E434" s="9">
        <v>11</v>
      </c>
      <c r="F434" s="9">
        <v>1</v>
      </c>
      <c r="G434" s="9">
        <v>10</v>
      </c>
      <c r="H434" s="9">
        <v>1</v>
      </c>
      <c r="I434" s="9">
        <v>10</v>
      </c>
      <c r="J434" s="9">
        <v>0</v>
      </c>
      <c r="K434" s="9">
        <v>0</v>
      </c>
      <c r="L434" s="9">
        <v>0</v>
      </c>
      <c r="M434" s="9">
        <v>0</v>
      </c>
    </row>
    <row r="435" spans="1:13">
      <c r="A435" s="38">
        <v>2</v>
      </c>
      <c r="B435" s="38" t="s">
        <v>117</v>
      </c>
      <c r="C435" s="38">
        <v>5</v>
      </c>
      <c r="D435" s="9" t="s">
        <v>87</v>
      </c>
      <c r="E435" s="9">
        <v>46</v>
      </c>
      <c r="F435" s="9">
        <v>17</v>
      </c>
      <c r="G435" s="9">
        <v>29</v>
      </c>
      <c r="H435" s="9">
        <v>10</v>
      </c>
      <c r="I435" s="9">
        <v>22</v>
      </c>
      <c r="J435" s="9">
        <v>7</v>
      </c>
      <c r="K435" s="9">
        <v>7</v>
      </c>
    </row>
    <row r="436" spans="1:13">
      <c r="A436" s="38">
        <v>2</v>
      </c>
      <c r="B436" s="38" t="s">
        <v>116</v>
      </c>
      <c r="C436" s="38">
        <v>5</v>
      </c>
      <c r="D436" s="9" t="s">
        <v>78</v>
      </c>
      <c r="E436" s="9">
        <v>923</v>
      </c>
      <c r="F436" s="9">
        <v>370</v>
      </c>
      <c r="G436" s="9">
        <v>553</v>
      </c>
      <c r="H436" s="9">
        <v>234</v>
      </c>
      <c r="I436" s="9">
        <v>410</v>
      </c>
      <c r="J436" s="9">
        <v>136</v>
      </c>
      <c r="K436" s="9">
        <v>143</v>
      </c>
      <c r="L436" s="9">
        <v>0</v>
      </c>
      <c r="M436" s="9">
        <v>0</v>
      </c>
    </row>
    <row r="437" spans="1:13">
      <c r="A437" s="38">
        <v>2</v>
      </c>
      <c r="B437" s="38" t="s">
        <v>116</v>
      </c>
      <c r="C437" s="38">
        <v>5</v>
      </c>
      <c r="D437" s="9" t="s">
        <v>81</v>
      </c>
      <c r="E437" s="9">
        <v>429</v>
      </c>
      <c r="F437" s="9">
        <v>62</v>
      </c>
      <c r="G437" s="9">
        <v>367</v>
      </c>
      <c r="H437" s="9">
        <v>56</v>
      </c>
      <c r="I437" s="9">
        <v>348</v>
      </c>
      <c r="J437" s="9">
        <v>2</v>
      </c>
      <c r="K437" s="9">
        <v>11</v>
      </c>
      <c r="L437" s="9">
        <v>4</v>
      </c>
      <c r="M437" s="9">
        <v>8</v>
      </c>
    </row>
    <row r="438" spans="1:13">
      <c r="A438" s="38">
        <v>2</v>
      </c>
      <c r="B438" s="38" t="s">
        <v>115</v>
      </c>
      <c r="C438" s="9">
        <v>0</v>
      </c>
      <c r="D438" s="9" t="s">
        <v>18</v>
      </c>
      <c r="E438" s="9">
        <v>0</v>
      </c>
      <c r="F438" s="9">
        <v>0</v>
      </c>
      <c r="G438" s="9">
        <v>0</v>
      </c>
    </row>
    <row r="439" spans="1:13">
      <c r="A439" s="38">
        <v>2</v>
      </c>
      <c r="B439" s="38" t="s">
        <v>115</v>
      </c>
      <c r="C439" s="9">
        <v>0</v>
      </c>
      <c r="D439" s="9" t="s">
        <v>18</v>
      </c>
      <c r="E439" s="9">
        <v>0</v>
      </c>
      <c r="F439" s="9">
        <v>0</v>
      </c>
      <c r="G439" s="9">
        <v>0</v>
      </c>
    </row>
    <row r="440" spans="1:13">
      <c r="A440" s="38">
        <v>2</v>
      </c>
      <c r="B440" s="38" t="s">
        <v>115</v>
      </c>
      <c r="C440" s="9">
        <v>0</v>
      </c>
      <c r="D440" s="9" t="s">
        <v>18</v>
      </c>
      <c r="E440" s="9">
        <v>0</v>
      </c>
      <c r="F440" s="9">
        <v>0</v>
      </c>
      <c r="G440" s="9">
        <v>0</v>
      </c>
    </row>
    <row r="441" spans="1:13">
      <c r="A441" s="38">
        <v>2</v>
      </c>
      <c r="B441" s="38" t="s">
        <v>115</v>
      </c>
      <c r="C441" s="9">
        <v>0</v>
      </c>
      <c r="D441" s="9" t="s">
        <v>18</v>
      </c>
      <c r="E441" s="9">
        <v>0</v>
      </c>
      <c r="F441" s="9">
        <v>0</v>
      </c>
      <c r="G441" s="9">
        <v>0</v>
      </c>
    </row>
    <row r="442" spans="1:13">
      <c r="A442" s="38">
        <v>2</v>
      </c>
      <c r="B442" s="38" t="s">
        <v>119</v>
      </c>
      <c r="C442" s="9">
        <v>0</v>
      </c>
      <c r="D442" s="9" t="s">
        <v>18</v>
      </c>
      <c r="E442" s="9">
        <v>0</v>
      </c>
      <c r="F442" s="9">
        <v>0</v>
      </c>
      <c r="G442" s="9">
        <v>0</v>
      </c>
    </row>
    <row r="443" spans="1:13">
      <c r="A443" s="38">
        <v>2</v>
      </c>
      <c r="B443" s="38" t="s">
        <v>119</v>
      </c>
      <c r="C443" s="9">
        <v>0</v>
      </c>
      <c r="D443" s="9" t="s">
        <v>18</v>
      </c>
      <c r="E443" s="9">
        <v>0</v>
      </c>
      <c r="F443" s="9">
        <v>0</v>
      </c>
      <c r="G443" s="9">
        <v>0</v>
      </c>
    </row>
    <row r="444" spans="1:13">
      <c r="A444" s="38">
        <v>2</v>
      </c>
      <c r="B444" s="38" t="s">
        <v>119</v>
      </c>
      <c r="C444" s="9">
        <v>0</v>
      </c>
      <c r="D444" s="9" t="s">
        <v>18</v>
      </c>
      <c r="E444" s="9">
        <v>0</v>
      </c>
      <c r="F444" s="9">
        <v>0</v>
      </c>
      <c r="G444" s="9">
        <v>0</v>
      </c>
    </row>
    <row r="445" spans="1:13">
      <c r="A445" s="38">
        <v>2</v>
      </c>
      <c r="B445" s="38" t="s">
        <v>119</v>
      </c>
      <c r="C445" s="9">
        <v>0</v>
      </c>
      <c r="D445" s="9" t="s">
        <v>18</v>
      </c>
      <c r="E445" s="9">
        <v>0</v>
      </c>
      <c r="F445" s="9">
        <v>0</v>
      </c>
      <c r="G445" s="9">
        <v>0</v>
      </c>
    </row>
    <row r="446" spans="1:13">
      <c r="A446" s="38">
        <v>2</v>
      </c>
      <c r="B446" s="38" t="s">
        <v>120</v>
      </c>
      <c r="C446" s="9">
        <v>0</v>
      </c>
      <c r="D446" s="9" t="s">
        <v>18</v>
      </c>
      <c r="E446" s="9">
        <v>0</v>
      </c>
      <c r="F446" s="9">
        <v>0</v>
      </c>
      <c r="G446" s="9">
        <v>0</v>
      </c>
    </row>
    <row r="447" spans="1:13">
      <c r="A447" s="38">
        <v>2</v>
      </c>
      <c r="B447" s="38" t="s">
        <v>120</v>
      </c>
      <c r="C447" s="9">
        <v>0</v>
      </c>
      <c r="D447" s="9" t="s">
        <v>18</v>
      </c>
      <c r="E447" s="9">
        <v>0</v>
      </c>
      <c r="F447" s="9">
        <v>0</v>
      </c>
      <c r="G447" s="9">
        <v>0</v>
      </c>
    </row>
    <row r="448" spans="1:13">
      <c r="A448" s="38">
        <v>2</v>
      </c>
      <c r="B448" s="38" t="s">
        <v>120</v>
      </c>
      <c r="C448" s="9">
        <v>0</v>
      </c>
      <c r="D448" s="9" t="s">
        <v>18</v>
      </c>
      <c r="E448" s="9">
        <v>0</v>
      </c>
      <c r="F448" s="9">
        <v>0</v>
      </c>
      <c r="G448" s="9">
        <v>0</v>
      </c>
    </row>
    <row r="449" spans="1:13">
      <c r="A449" s="38">
        <v>2</v>
      </c>
      <c r="B449" s="38" t="s">
        <v>120</v>
      </c>
      <c r="C449" s="9">
        <v>0</v>
      </c>
      <c r="D449" s="9" t="s">
        <v>18</v>
      </c>
      <c r="E449" s="9">
        <v>0</v>
      </c>
      <c r="F449" s="9">
        <v>0</v>
      </c>
      <c r="G449" s="9">
        <v>0</v>
      </c>
    </row>
    <row r="450" spans="1:13">
      <c r="A450" s="38">
        <v>2</v>
      </c>
      <c r="B450" s="38" t="s">
        <v>122</v>
      </c>
      <c r="C450" s="9">
        <v>0</v>
      </c>
      <c r="D450" s="9" t="s">
        <v>18</v>
      </c>
      <c r="E450" s="9">
        <v>0</v>
      </c>
      <c r="F450" s="9">
        <v>0</v>
      </c>
      <c r="G450" s="9">
        <v>0</v>
      </c>
    </row>
    <row r="451" spans="1:13">
      <c r="A451" s="38">
        <v>2</v>
      </c>
      <c r="B451" s="38" t="s">
        <v>122</v>
      </c>
      <c r="C451" s="9">
        <v>0</v>
      </c>
      <c r="D451" s="9" t="s">
        <v>18</v>
      </c>
      <c r="E451" s="9">
        <v>0</v>
      </c>
      <c r="F451" s="9">
        <v>0</v>
      </c>
      <c r="G451" s="9">
        <v>0</v>
      </c>
    </row>
    <row r="452" spans="1:13">
      <c r="A452" s="38">
        <v>2</v>
      </c>
      <c r="B452" s="38" t="s">
        <v>122</v>
      </c>
      <c r="C452" s="9">
        <v>0</v>
      </c>
      <c r="D452" s="9" t="s">
        <v>18</v>
      </c>
      <c r="E452" s="9">
        <v>0</v>
      </c>
      <c r="F452" s="9">
        <v>0</v>
      </c>
      <c r="G452" s="9">
        <v>0</v>
      </c>
    </row>
    <row r="453" spans="1:13">
      <c r="A453" s="38">
        <v>2</v>
      </c>
      <c r="B453" s="38" t="s">
        <v>122</v>
      </c>
      <c r="C453" s="9">
        <v>0</v>
      </c>
      <c r="D453" s="9" t="s">
        <v>18</v>
      </c>
      <c r="E453" s="9">
        <v>0</v>
      </c>
      <c r="F453" s="9">
        <v>0</v>
      </c>
      <c r="G453" s="9">
        <v>0</v>
      </c>
    </row>
    <row r="454" spans="1:13">
      <c r="A454" s="38">
        <v>2</v>
      </c>
      <c r="B454" s="38" t="s">
        <v>123</v>
      </c>
      <c r="C454" s="9">
        <v>0</v>
      </c>
      <c r="D454" s="9" t="s">
        <v>18</v>
      </c>
      <c r="E454" s="9">
        <v>0</v>
      </c>
    </row>
    <row r="455" spans="1:13">
      <c r="A455" s="38">
        <v>2</v>
      </c>
      <c r="B455" s="38" t="s">
        <v>123</v>
      </c>
      <c r="C455" s="9">
        <v>0</v>
      </c>
      <c r="D455" s="9" t="s">
        <v>18</v>
      </c>
      <c r="E455" s="9">
        <v>0</v>
      </c>
    </row>
    <row r="456" spans="1:13">
      <c r="A456" s="38">
        <v>2</v>
      </c>
      <c r="B456" s="38" t="s">
        <v>124</v>
      </c>
      <c r="C456" s="9">
        <v>0</v>
      </c>
      <c r="D456" s="9" t="s">
        <v>18</v>
      </c>
      <c r="E456" s="9">
        <v>0</v>
      </c>
      <c r="F456" s="9">
        <v>0</v>
      </c>
      <c r="G456" s="9">
        <v>0</v>
      </c>
    </row>
    <row r="457" spans="1:13">
      <c r="A457" s="38">
        <v>2</v>
      </c>
      <c r="B457" s="38" t="s">
        <v>124</v>
      </c>
      <c r="C457" s="9">
        <v>0</v>
      </c>
      <c r="D457" s="9" t="s">
        <v>18</v>
      </c>
      <c r="E457" s="9">
        <v>0</v>
      </c>
      <c r="F457" s="9">
        <v>0</v>
      </c>
      <c r="G457" s="9">
        <v>0</v>
      </c>
    </row>
    <row r="458" spans="1:13">
      <c r="A458" s="38">
        <v>2</v>
      </c>
      <c r="B458" s="38" t="s">
        <v>124</v>
      </c>
      <c r="C458" s="9">
        <v>0</v>
      </c>
      <c r="D458" s="9" t="s">
        <v>18</v>
      </c>
      <c r="E458" s="9">
        <v>0</v>
      </c>
      <c r="F458" s="9">
        <v>0</v>
      </c>
      <c r="G458" s="9">
        <v>0</v>
      </c>
    </row>
    <row r="459" spans="1:13">
      <c r="A459" s="38">
        <v>2</v>
      </c>
      <c r="B459" s="38" t="s">
        <v>124</v>
      </c>
      <c r="C459" s="9">
        <v>0</v>
      </c>
      <c r="D459" s="9" t="s">
        <v>18</v>
      </c>
      <c r="E459" s="9">
        <v>0</v>
      </c>
      <c r="F459" s="9">
        <v>0</v>
      </c>
      <c r="G459" s="9">
        <v>0</v>
      </c>
    </row>
    <row r="460" spans="1:13">
      <c r="A460" s="38">
        <v>2</v>
      </c>
      <c r="B460" s="38" t="s">
        <v>126</v>
      </c>
      <c r="C460" s="9">
        <v>0</v>
      </c>
      <c r="D460" s="9" t="s">
        <v>18</v>
      </c>
      <c r="E460" s="9">
        <v>0</v>
      </c>
      <c r="F460" s="9">
        <v>0</v>
      </c>
      <c r="G460" s="9">
        <v>0</v>
      </c>
    </row>
    <row r="461" spans="1:13">
      <c r="A461" s="38">
        <v>2</v>
      </c>
      <c r="B461" s="38" t="s">
        <v>126</v>
      </c>
      <c r="C461" s="9">
        <v>0</v>
      </c>
      <c r="D461" s="9" t="s">
        <v>18</v>
      </c>
      <c r="E461" s="9">
        <v>0</v>
      </c>
      <c r="F461" s="9">
        <v>0</v>
      </c>
      <c r="G461" s="9">
        <v>0</v>
      </c>
    </row>
    <row r="462" spans="1:13">
      <c r="A462" s="38">
        <v>2</v>
      </c>
      <c r="B462" s="38" t="s">
        <v>126</v>
      </c>
      <c r="C462" s="9">
        <v>0</v>
      </c>
      <c r="D462" s="9" t="s">
        <v>18</v>
      </c>
      <c r="E462" s="9">
        <v>0</v>
      </c>
      <c r="F462" s="9">
        <v>0</v>
      </c>
      <c r="G462" s="9">
        <v>0</v>
      </c>
    </row>
    <row r="463" spans="1:13">
      <c r="A463" s="38">
        <v>2</v>
      </c>
      <c r="B463" s="38" t="s">
        <v>126</v>
      </c>
      <c r="C463" s="9">
        <v>0</v>
      </c>
      <c r="D463" s="9" t="s">
        <v>18</v>
      </c>
      <c r="E463" s="9">
        <v>0</v>
      </c>
      <c r="F463" s="9">
        <v>0</v>
      </c>
      <c r="G463" s="9">
        <v>0</v>
      </c>
    </row>
    <row r="464" spans="1:13">
      <c r="A464" s="38">
        <v>2</v>
      </c>
      <c r="B464" s="38" t="s">
        <v>116</v>
      </c>
      <c r="C464" s="39">
        <v>6</v>
      </c>
      <c r="D464" s="9" t="s">
        <v>82</v>
      </c>
      <c r="E464" s="9">
        <v>14</v>
      </c>
      <c r="F464" s="9">
        <v>8</v>
      </c>
      <c r="G464" s="9">
        <v>6</v>
      </c>
      <c r="H464" s="9">
        <v>8</v>
      </c>
      <c r="I464" s="9">
        <v>6</v>
      </c>
      <c r="J464" s="9">
        <v>0</v>
      </c>
      <c r="K464" s="9">
        <v>0</v>
      </c>
      <c r="L464" s="9">
        <v>0</v>
      </c>
      <c r="M464" s="9">
        <v>0</v>
      </c>
    </row>
    <row r="465" spans="1:13">
      <c r="A465" s="38">
        <v>2</v>
      </c>
      <c r="B465" s="38" t="s">
        <v>115</v>
      </c>
      <c r="C465" s="39">
        <v>5</v>
      </c>
      <c r="D465" s="9" t="s">
        <v>97</v>
      </c>
      <c r="E465" s="9">
        <v>154</v>
      </c>
      <c r="F465" s="9">
        <v>112</v>
      </c>
      <c r="G465" s="9">
        <v>42</v>
      </c>
      <c r="H465" s="9">
        <v>112</v>
      </c>
      <c r="I465" s="9">
        <v>42</v>
      </c>
      <c r="J465" s="9">
        <v>0</v>
      </c>
      <c r="K465" s="9">
        <v>0</v>
      </c>
      <c r="L465" s="9">
        <v>0</v>
      </c>
      <c r="M465" s="9">
        <v>0</v>
      </c>
    </row>
    <row r="466" spans="1:13">
      <c r="A466" s="38">
        <v>2</v>
      </c>
      <c r="B466" s="38" t="s">
        <v>122</v>
      </c>
      <c r="C466" s="39">
        <v>5</v>
      </c>
      <c r="D466" s="9" t="s">
        <v>97</v>
      </c>
      <c r="E466" s="9">
        <v>338</v>
      </c>
      <c r="F466" s="9">
        <v>139</v>
      </c>
      <c r="G466" s="9">
        <v>199</v>
      </c>
      <c r="H466" s="9">
        <v>139</v>
      </c>
      <c r="I466" s="9">
        <v>199</v>
      </c>
      <c r="J466" s="9">
        <v>0</v>
      </c>
      <c r="K466" s="9">
        <v>0</v>
      </c>
      <c r="L466" s="9">
        <v>0</v>
      </c>
      <c r="M466" s="9">
        <v>0</v>
      </c>
    </row>
    <row r="467" spans="1:13">
      <c r="A467" s="38">
        <v>2</v>
      </c>
      <c r="B467" s="38" t="s">
        <v>123</v>
      </c>
      <c r="C467" s="39">
        <v>5</v>
      </c>
      <c r="D467" s="9" t="s">
        <v>97</v>
      </c>
      <c r="E467" s="9">
        <v>320</v>
      </c>
      <c r="F467" s="9">
        <v>169</v>
      </c>
      <c r="G467" s="9">
        <v>151</v>
      </c>
      <c r="H467" s="9">
        <v>169</v>
      </c>
      <c r="I467" s="9">
        <v>151</v>
      </c>
    </row>
    <row r="468" spans="1:13">
      <c r="A468" s="38">
        <v>2</v>
      </c>
      <c r="B468" s="38" t="s">
        <v>124</v>
      </c>
      <c r="C468" s="39">
        <v>5</v>
      </c>
      <c r="D468" s="9" t="s">
        <v>97</v>
      </c>
      <c r="E468" s="9">
        <v>420</v>
      </c>
      <c r="F468" s="9">
        <v>209</v>
      </c>
      <c r="G468" s="9">
        <v>211</v>
      </c>
      <c r="H468" s="9">
        <v>209</v>
      </c>
      <c r="I468" s="9">
        <v>211</v>
      </c>
      <c r="J468" s="9">
        <v>0</v>
      </c>
      <c r="K468" s="9">
        <v>0</v>
      </c>
      <c r="L468" s="9">
        <v>0</v>
      </c>
      <c r="M468" s="9">
        <v>0</v>
      </c>
    </row>
    <row r="469" spans="1:13">
      <c r="A469" s="38">
        <v>2</v>
      </c>
      <c r="B469" s="38" t="s">
        <v>118</v>
      </c>
      <c r="C469" s="39">
        <v>0</v>
      </c>
      <c r="D469" s="9" t="s">
        <v>49</v>
      </c>
      <c r="E469" s="9">
        <v>0</v>
      </c>
      <c r="F469" s="9">
        <v>0</v>
      </c>
      <c r="G469" s="9">
        <v>0</v>
      </c>
    </row>
    <row r="470" spans="1:13">
      <c r="A470" s="38">
        <v>2</v>
      </c>
      <c r="B470" s="38" t="s">
        <v>125</v>
      </c>
      <c r="C470" s="39">
        <v>5</v>
      </c>
      <c r="D470" s="9" t="s">
        <v>69</v>
      </c>
      <c r="E470" s="9">
        <v>0</v>
      </c>
      <c r="F470" s="9">
        <v>0</v>
      </c>
      <c r="G470" s="9">
        <v>0</v>
      </c>
    </row>
    <row r="471" spans="1:13">
      <c r="A471" s="38">
        <v>2</v>
      </c>
      <c r="B471" s="38" t="s">
        <v>125</v>
      </c>
      <c r="C471" s="39">
        <v>5</v>
      </c>
      <c r="D471" s="9" t="s">
        <v>65</v>
      </c>
      <c r="E471" s="9">
        <v>162</v>
      </c>
      <c r="F471" s="9">
        <v>128</v>
      </c>
      <c r="G471" s="9">
        <v>34</v>
      </c>
      <c r="H471" s="9">
        <v>124</v>
      </c>
      <c r="I471" s="9">
        <v>34</v>
      </c>
      <c r="J471" s="9">
        <v>4</v>
      </c>
      <c r="K471" s="9">
        <v>0</v>
      </c>
      <c r="L471" s="9">
        <v>0</v>
      </c>
      <c r="M471" s="9">
        <v>0</v>
      </c>
    </row>
    <row r="472" spans="1:13">
      <c r="A472" s="38">
        <v>2</v>
      </c>
      <c r="B472" s="38" t="s">
        <v>125</v>
      </c>
      <c r="C472" s="39">
        <v>1</v>
      </c>
      <c r="D472" s="9" t="s">
        <v>66</v>
      </c>
      <c r="E472" s="9">
        <v>3</v>
      </c>
      <c r="F472" s="9">
        <v>3</v>
      </c>
      <c r="G472" s="9">
        <v>0</v>
      </c>
      <c r="H472" s="9">
        <v>3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</row>
    <row r="473" spans="1:13">
      <c r="A473" s="38">
        <v>2</v>
      </c>
      <c r="B473" s="38" t="s">
        <v>125</v>
      </c>
      <c r="C473" s="39">
        <v>1</v>
      </c>
      <c r="D473" s="9" t="s">
        <v>67</v>
      </c>
      <c r="E473" s="9">
        <v>4</v>
      </c>
      <c r="F473" s="9">
        <v>4</v>
      </c>
      <c r="G473" s="9">
        <v>0</v>
      </c>
      <c r="H473" s="9">
        <v>0</v>
      </c>
      <c r="I473" s="9">
        <v>0</v>
      </c>
      <c r="J473" s="9">
        <v>4</v>
      </c>
      <c r="K473" s="9">
        <v>0</v>
      </c>
      <c r="L473" s="9">
        <v>0</v>
      </c>
      <c r="M473" s="9">
        <v>0</v>
      </c>
    </row>
    <row r="474" spans="1:13">
      <c r="A474" s="38">
        <v>1</v>
      </c>
      <c r="B474" s="37" t="s">
        <v>113</v>
      </c>
      <c r="C474" s="38">
        <v>5</v>
      </c>
      <c r="D474" s="39" t="s">
        <v>45</v>
      </c>
      <c r="E474" s="9">
        <v>11</v>
      </c>
      <c r="F474" s="38">
        <v>4</v>
      </c>
      <c r="G474" s="38">
        <v>7</v>
      </c>
      <c r="H474" s="9">
        <v>0</v>
      </c>
      <c r="I474" s="9">
        <v>0</v>
      </c>
      <c r="J474" s="9">
        <v>4</v>
      </c>
      <c r="K474" s="9">
        <v>7</v>
      </c>
      <c r="L474" s="9">
        <v>0</v>
      </c>
      <c r="M474" s="9">
        <v>0</v>
      </c>
    </row>
    <row r="475" spans="1:13">
      <c r="A475" s="38">
        <v>2</v>
      </c>
      <c r="B475" s="38" t="s">
        <v>125</v>
      </c>
      <c r="C475" s="39">
        <v>5</v>
      </c>
      <c r="D475" s="9" t="s">
        <v>68</v>
      </c>
      <c r="E475" s="9">
        <v>0</v>
      </c>
      <c r="F475" s="9">
        <v>0</v>
      </c>
      <c r="G475" s="9">
        <v>0</v>
      </c>
    </row>
    <row r="476" spans="1:13" ht="30">
      <c r="A476" s="38">
        <v>1</v>
      </c>
      <c r="B476" s="37" t="s">
        <v>113</v>
      </c>
      <c r="C476" s="38">
        <v>5</v>
      </c>
      <c r="D476" s="37" t="s">
        <v>43</v>
      </c>
      <c r="E476" s="9">
        <v>1</v>
      </c>
      <c r="F476" s="38">
        <v>1</v>
      </c>
      <c r="G476" s="38">
        <v>0</v>
      </c>
      <c r="H476" s="9">
        <v>1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</row>
    <row r="477" spans="1:13" ht="30">
      <c r="A477" s="38">
        <v>1</v>
      </c>
      <c r="B477" s="37" t="s">
        <v>113</v>
      </c>
      <c r="C477" s="38">
        <v>5</v>
      </c>
      <c r="D477" s="38" t="s">
        <v>44</v>
      </c>
      <c r="E477" s="9">
        <v>4</v>
      </c>
      <c r="F477" s="38">
        <v>4</v>
      </c>
      <c r="G477" s="38">
        <v>0</v>
      </c>
      <c r="H477" s="9">
        <v>4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</row>
    <row r="478" spans="1:13">
      <c r="A478" s="38">
        <v>2</v>
      </c>
      <c r="B478" s="38" t="s">
        <v>114</v>
      </c>
      <c r="C478" s="38">
        <v>0</v>
      </c>
      <c r="D478" s="9" t="s">
        <v>33</v>
      </c>
      <c r="E478" s="9">
        <v>0</v>
      </c>
      <c r="F478" s="9">
        <v>0</v>
      </c>
      <c r="G478" s="9">
        <v>0</v>
      </c>
    </row>
    <row r="479" spans="1:13">
      <c r="A479" s="38">
        <v>2</v>
      </c>
      <c r="B479" s="38" t="s">
        <v>116</v>
      </c>
      <c r="C479" s="38">
        <v>0</v>
      </c>
      <c r="D479" s="9" t="s">
        <v>33</v>
      </c>
      <c r="E479" s="9">
        <v>0</v>
      </c>
      <c r="F479" s="9">
        <v>0</v>
      </c>
      <c r="G479" s="9">
        <v>0</v>
      </c>
    </row>
    <row r="480" spans="1:13">
      <c r="A480" s="38">
        <v>2</v>
      </c>
      <c r="B480" s="38" t="s">
        <v>117</v>
      </c>
      <c r="C480" s="38">
        <v>0</v>
      </c>
      <c r="D480" s="9" t="s">
        <v>33</v>
      </c>
      <c r="E480" s="9">
        <v>0</v>
      </c>
      <c r="F480" s="9">
        <v>0</v>
      </c>
      <c r="G480" s="9">
        <v>0</v>
      </c>
    </row>
    <row r="481" spans="1:13">
      <c r="A481" s="38">
        <v>2</v>
      </c>
      <c r="B481" s="38" t="s">
        <v>118</v>
      </c>
      <c r="C481" s="38">
        <v>0</v>
      </c>
      <c r="D481" s="9" t="s">
        <v>33</v>
      </c>
      <c r="E481" s="9">
        <v>0</v>
      </c>
      <c r="F481" s="9">
        <v>0</v>
      </c>
      <c r="G481" s="9">
        <v>0</v>
      </c>
    </row>
    <row r="482" spans="1:13">
      <c r="A482" s="38">
        <v>2</v>
      </c>
      <c r="B482" s="38" t="s">
        <v>119</v>
      </c>
      <c r="C482" s="38">
        <v>0</v>
      </c>
      <c r="D482" s="9" t="s">
        <v>33</v>
      </c>
      <c r="E482" s="9">
        <v>0</v>
      </c>
      <c r="F482" s="9">
        <v>0</v>
      </c>
      <c r="G482" s="9">
        <v>0</v>
      </c>
    </row>
    <row r="483" spans="1:13">
      <c r="A483" s="38">
        <v>2</v>
      </c>
      <c r="B483" s="38" t="s">
        <v>120</v>
      </c>
      <c r="C483" s="38">
        <v>0</v>
      </c>
      <c r="D483" s="9" t="s">
        <v>33</v>
      </c>
      <c r="E483" s="9">
        <v>0</v>
      </c>
      <c r="F483" s="9">
        <v>0</v>
      </c>
      <c r="G483" s="9">
        <v>0</v>
      </c>
    </row>
    <row r="484" spans="1:13">
      <c r="A484" s="38">
        <v>2</v>
      </c>
      <c r="B484" s="38" t="s">
        <v>121</v>
      </c>
      <c r="C484" s="38">
        <v>0</v>
      </c>
      <c r="D484" s="9" t="s">
        <v>33</v>
      </c>
      <c r="E484" s="9">
        <v>0</v>
      </c>
      <c r="F484" s="9">
        <v>0</v>
      </c>
      <c r="G484" s="9">
        <v>0</v>
      </c>
    </row>
    <row r="485" spans="1:13">
      <c r="A485" s="38">
        <v>2</v>
      </c>
      <c r="B485" s="38" t="s">
        <v>124</v>
      </c>
      <c r="C485" s="38">
        <v>0</v>
      </c>
      <c r="D485" s="9" t="s">
        <v>33</v>
      </c>
      <c r="E485" s="9">
        <v>0</v>
      </c>
      <c r="F485" s="9">
        <v>0</v>
      </c>
      <c r="G485" s="9">
        <v>0</v>
      </c>
    </row>
    <row r="486" spans="1:13">
      <c r="A486" s="38">
        <v>2</v>
      </c>
      <c r="B486" s="38" t="s">
        <v>126</v>
      </c>
      <c r="C486" s="38">
        <v>0</v>
      </c>
      <c r="D486" s="9" t="s">
        <v>33</v>
      </c>
      <c r="E486" s="9">
        <v>0</v>
      </c>
      <c r="F486" s="9">
        <v>0</v>
      </c>
      <c r="G486" s="9">
        <v>0</v>
      </c>
    </row>
    <row r="487" spans="1:13">
      <c r="A487" s="38">
        <v>2</v>
      </c>
      <c r="B487" s="38" t="s">
        <v>125</v>
      </c>
      <c r="C487" s="38">
        <v>5</v>
      </c>
      <c r="D487" s="9" t="s">
        <v>64</v>
      </c>
      <c r="E487" s="9">
        <v>26</v>
      </c>
      <c r="F487" s="9">
        <v>22</v>
      </c>
      <c r="G487" s="9">
        <v>4</v>
      </c>
      <c r="H487" s="9">
        <v>22</v>
      </c>
      <c r="I487" s="9">
        <v>4</v>
      </c>
      <c r="J487" s="9">
        <v>0</v>
      </c>
      <c r="K487" s="9">
        <v>0</v>
      </c>
      <c r="L487" s="9">
        <v>0</v>
      </c>
      <c r="M487" s="9">
        <v>0</v>
      </c>
    </row>
  </sheetData>
  <autoFilter ref="A3:M487">
    <filterColumn colId="0"/>
  </autoFilter>
  <sortState ref="A4:M487">
    <sortCondition ref="D4:D487"/>
  </sortState>
  <dataValidations disablePrompts="1" count="1">
    <dataValidation allowBlank="1" showInputMessage="1" showErrorMessage="1" sqref="J3 L3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"/>
  <sheetViews>
    <sheetView topLeftCell="A5" workbookViewId="0">
      <selection activeCell="C40" sqref="C40:D40"/>
    </sheetView>
  </sheetViews>
  <sheetFormatPr baseColWidth="10" defaultRowHeight="15"/>
  <cols>
    <col min="1" max="1" width="60.28515625" customWidth="1"/>
    <col min="2" max="10" width="9.8554687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0</v>
      </c>
      <c r="C7" s="6">
        <f t="shared" ref="C7:C39" si="1">SUM(E7+G7+I7)</f>
        <v>0</v>
      </c>
      <c r="D7" s="6">
        <f t="shared" ref="D7:D39" si="2">SUM(F7+H7+J7)</f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2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91</v>
      </c>
      <c r="B13" s="1">
        <f t="shared" si="0"/>
        <v>18</v>
      </c>
      <c r="C13" s="6">
        <f t="shared" si="1"/>
        <v>15</v>
      </c>
      <c r="D13" s="6">
        <f t="shared" si="2"/>
        <v>3</v>
      </c>
      <c r="E13" s="6">
        <v>13</v>
      </c>
      <c r="F13" s="6">
        <v>2</v>
      </c>
      <c r="G13" s="6">
        <v>2</v>
      </c>
      <c r="H13" s="6">
        <v>1</v>
      </c>
      <c r="I13" s="6">
        <v>0</v>
      </c>
      <c r="J13" s="6">
        <v>0</v>
      </c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2"/>
        <v>0</v>
      </c>
      <c r="E15" s="1"/>
      <c r="F15" s="1"/>
      <c r="G15" s="1"/>
      <c r="H15" s="1"/>
      <c r="I15" s="1"/>
      <c r="J15" s="1"/>
    </row>
    <row r="16" spans="1:10">
      <c r="A16" s="1" t="s">
        <v>92</v>
      </c>
      <c r="B16" s="1">
        <f t="shared" si="0"/>
        <v>13</v>
      </c>
      <c r="C16" s="6">
        <f t="shared" si="1"/>
        <v>5</v>
      </c>
      <c r="D16" s="6">
        <f t="shared" si="2"/>
        <v>8</v>
      </c>
      <c r="E16" s="1">
        <v>4</v>
      </c>
      <c r="F16" s="1">
        <v>4</v>
      </c>
      <c r="G16" s="1">
        <v>1</v>
      </c>
      <c r="H16" s="1">
        <v>4</v>
      </c>
      <c r="I16" s="1">
        <v>0</v>
      </c>
      <c r="J16" s="1">
        <v>0</v>
      </c>
    </row>
    <row r="17" spans="1:10">
      <c r="A17" s="1" t="s">
        <v>93</v>
      </c>
      <c r="B17" s="1">
        <f t="shared" si="0"/>
        <v>66</v>
      </c>
      <c r="C17" s="6">
        <f t="shared" si="1"/>
        <v>30</v>
      </c>
      <c r="D17" s="6">
        <f t="shared" si="2"/>
        <v>36</v>
      </c>
      <c r="E17" s="1">
        <v>0</v>
      </c>
      <c r="F17" s="1">
        <v>0</v>
      </c>
      <c r="G17" s="1">
        <v>30</v>
      </c>
      <c r="H17" s="1">
        <v>36</v>
      </c>
      <c r="I17" s="1">
        <v>0</v>
      </c>
      <c r="J17" s="1">
        <v>0</v>
      </c>
    </row>
    <row r="18" spans="1:10">
      <c r="A18" s="1" t="s">
        <v>94</v>
      </c>
      <c r="B18" s="1">
        <f t="shared" si="0"/>
        <v>0</v>
      </c>
      <c r="C18" s="6">
        <f t="shared" si="1"/>
        <v>0</v>
      </c>
      <c r="D18" s="6">
        <f t="shared" si="2"/>
        <v>0</v>
      </c>
      <c r="E18" s="1"/>
      <c r="F18" s="1"/>
      <c r="G18" s="1"/>
      <c r="H18" s="1"/>
      <c r="I18" s="1"/>
      <c r="J18" s="1"/>
    </row>
    <row r="19" spans="1:10">
      <c r="A19" s="1" t="s">
        <v>95</v>
      </c>
      <c r="B19" s="1">
        <f t="shared" si="0"/>
        <v>0</v>
      </c>
      <c r="C19" s="6">
        <f t="shared" si="1"/>
        <v>0</v>
      </c>
      <c r="D19" s="6">
        <f t="shared" si="2"/>
        <v>0</v>
      </c>
      <c r="E19" s="1"/>
      <c r="F19" s="1"/>
      <c r="G19" s="1"/>
      <c r="H19" s="1"/>
      <c r="I19" s="1"/>
      <c r="J19" s="1"/>
    </row>
    <row r="20" spans="1:10">
      <c r="A20" s="1" t="s">
        <v>19</v>
      </c>
      <c r="B20" s="1">
        <f t="shared" si="0"/>
        <v>0</v>
      </c>
      <c r="C20" s="6">
        <f t="shared" si="1"/>
        <v>0</v>
      </c>
      <c r="D20" s="6">
        <f t="shared" si="2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0"/>
        <v>0</v>
      </c>
      <c r="C21" s="6">
        <f t="shared" si="1"/>
        <v>0</v>
      </c>
      <c r="D21" s="6">
        <f t="shared" si="2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0"/>
        <v>0</v>
      </c>
      <c r="C22" s="6">
        <f t="shared" si="1"/>
        <v>0</v>
      </c>
      <c r="D22" s="6">
        <f t="shared" si="2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0"/>
        <v>0</v>
      </c>
      <c r="C23" s="6">
        <f t="shared" si="1"/>
        <v>0</v>
      </c>
      <c r="D23" s="6">
        <f t="shared" si="2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0"/>
        <v>0</v>
      </c>
      <c r="C24" s="6">
        <f t="shared" si="1"/>
        <v>0</v>
      </c>
      <c r="D24" s="6">
        <f t="shared" si="2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0"/>
        <v>0</v>
      </c>
      <c r="C25" s="6">
        <f t="shared" si="1"/>
        <v>0</v>
      </c>
      <c r="D25" s="6">
        <f t="shared" si="2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0"/>
        <v>0</v>
      </c>
      <c r="C26" s="6">
        <f t="shared" si="1"/>
        <v>0</v>
      </c>
      <c r="D26" s="6">
        <f t="shared" si="2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0"/>
        <v>0</v>
      </c>
      <c r="C27" s="6">
        <f t="shared" si="1"/>
        <v>0</v>
      </c>
      <c r="D27" s="6">
        <f t="shared" si="2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0"/>
        <v>0</v>
      </c>
      <c r="C28" s="6">
        <f t="shared" si="1"/>
        <v>0</v>
      </c>
      <c r="D28" s="6">
        <f t="shared" si="2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0"/>
        <v>0</v>
      </c>
      <c r="C29" s="6">
        <f t="shared" si="1"/>
        <v>0</v>
      </c>
      <c r="D29" s="6">
        <f t="shared" si="2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0"/>
        <v>0</v>
      </c>
      <c r="C30" s="6">
        <f t="shared" si="1"/>
        <v>0</v>
      </c>
      <c r="D30" s="6">
        <f t="shared" si="2"/>
        <v>0</v>
      </c>
      <c r="E30" s="1"/>
      <c r="F30" s="1"/>
      <c r="G30" s="1"/>
      <c r="H30" s="1"/>
      <c r="I30" s="1"/>
      <c r="J30" s="1"/>
    </row>
    <row r="31" spans="1:10">
      <c r="A31" s="1" t="s">
        <v>90</v>
      </c>
      <c r="B31" s="1">
        <f t="shared" si="0"/>
        <v>32</v>
      </c>
      <c r="C31" s="6">
        <f t="shared" si="1"/>
        <v>21</v>
      </c>
      <c r="D31" s="6">
        <f t="shared" si="2"/>
        <v>11</v>
      </c>
      <c r="E31" s="1">
        <v>0</v>
      </c>
      <c r="F31" s="1">
        <v>0</v>
      </c>
      <c r="G31" s="1">
        <v>20</v>
      </c>
      <c r="H31" s="1">
        <v>11</v>
      </c>
      <c r="I31" s="1">
        <v>1</v>
      </c>
      <c r="J31" s="1">
        <v>0</v>
      </c>
    </row>
    <row r="32" spans="1:10">
      <c r="A32" s="1" t="s">
        <v>30</v>
      </c>
      <c r="B32" s="1">
        <f t="shared" si="0"/>
        <v>0</v>
      </c>
      <c r="C32" s="6">
        <f t="shared" si="1"/>
        <v>0</v>
      </c>
      <c r="D32" s="6">
        <f t="shared" si="2"/>
        <v>0</v>
      </c>
      <c r="E32" s="1"/>
      <c r="F32" s="1"/>
      <c r="G32" s="1"/>
      <c r="H32" s="1"/>
      <c r="I32" s="1"/>
      <c r="J32" s="1"/>
    </row>
    <row r="33" spans="1:10">
      <c r="A33" s="1" t="s">
        <v>30</v>
      </c>
      <c r="B33" s="1">
        <f t="shared" si="0"/>
        <v>0</v>
      </c>
      <c r="C33" s="6">
        <f t="shared" si="1"/>
        <v>0</v>
      </c>
      <c r="D33" s="6">
        <f t="shared" si="2"/>
        <v>0</v>
      </c>
      <c r="E33" s="1"/>
      <c r="F33" s="1"/>
      <c r="G33" s="1"/>
      <c r="H33" s="1"/>
      <c r="I33" s="1"/>
      <c r="J33" s="1"/>
    </row>
    <row r="34" spans="1:10">
      <c r="A34" s="1" t="s">
        <v>30</v>
      </c>
      <c r="B34" s="1">
        <f t="shared" si="0"/>
        <v>0</v>
      </c>
      <c r="C34" s="6">
        <f t="shared" si="1"/>
        <v>0</v>
      </c>
      <c r="D34" s="6">
        <f t="shared" si="2"/>
        <v>0</v>
      </c>
      <c r="E34" s="1"/>
      <c r="F34" s="1"/>
      <c r="G34" s="1"/>
      <c r="H34" s="1"/>
      <c r="I34" s="1"/>
      <c r="J34" s="1"/>
    </row>
    <row r="35" spans="1:10">
      <c r="A35" s="1" t="s">
        <v>31</v>
      </c>
      <c r="B35" s="1">
        <f t="shared" si="0"/>
        <v>0</v>
      </c>
      <c r="C35" s="6">
        <f t="shared" si="1"/>
        <v>0</v>
      </c>
      <c r="D35" s="6">
        <f t="shared" si="2"/>
        <v>0</v>
      </c>
      <c r="E35" s="1"/>
      <c r="F35" s="1"/>
      <c r="G35" s="1"/>
      <c r="H35" s="1"/>
      <c r="I35" s="1"/>
      <c r="J35" s="1"/>
    </row>
    <row r="36" spans="1:10">
      <c r="A36" s="1" t="s">
        <v>32</v>
      </c>
      <c r="B36" s="1">
        <f t="shared" si="0"/>
        <v>0</v>
      </c>
      <c r="C36" s="6">
        <f t="shared" si="1"/>
        <v>0</v>
      </c>
      <c r="D36" s="6">
        <f t="shared" si="2"/>
        <v>0</v>
      </c>
      <c r="E36" s="1"/>
      <c r="F36" s="1"/>
      <c r="G36" s="1"/>
      <c r="H36" s="1"/>
      <c r="I36" s="1"/>
      <c r="J36" s="1"/>
    </row>
    <row r="37" spans="1:10">
      <c r="A37" s="1" t="s">
        <v>32</v>
      </c>
      <c r="B37" s="1">
        <f t="shared" si="0"/>
        <v>0</v>
      </c>
      <c r="C37" s="6">
        <f t="shared" si="1"/>
        <v>0</v>
      </c>
      <c r="D37" s="6">
        <f t="shared" si="2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0"/>
        <v>0</v>
      </c>
      <c r="C38" s="6">
        <f t="shared" si="1"/>
        <v>0</v>
      </c>
      <c r="D38" s="6">
        <f t="shared" si="2"/>
        <v>0</v>
      </c>
      <c r="E38" s="1"/>
      <c r="F38" s="1"/>
      <c r="G38" s="1"/>
      <c r="H38" s="1"/>
      <c r="I38" s="1"/>
      <c r="J38" s="1"/>
    </row>
    <row r="39" spans="1:10">
      <c r="A39" s="1" t="s">
        <v>33</v>
      </c>
      <c r="B39" s="1">
        <f t="shared" si="0"/>
        <v>0</v>
      </c>
      <c r="C39" s="6">
        <f t="shared" si="1"/>
        <v>0</v>
      </c>
      <c r="D39" s="6">
        <f t="shared" si="2"/>
        <v>0</v>
      </c>
      <c r="E39" s="1"/>
      <c r="F39" s="1"/>
      <c r="G39" s="1"/>
      <c r="H39" s="1"/>
      <c r="I39" s="1"/>
      <c r="J39" s="1"/>
    </row>
    <row r="40" spans="1:10">
      <c r="B40" s="17">
        <f>SUM(B6:B39)</f>
        <v>129</v>
      </c>
      <c r="C40" s="17">
        <f t="shared" ref="C40:J40" si="3">SUM(C6:C39)</f>
        <v>71</v>
      </c>
      <c r="D40" s="17">
        <f t="shared" si="3"/>
        <v>58</v>
      </c>
      <c r="E40" s="17">
        <f t="shared" si="3"/>
        <v>17</v>
      </c>
      <c r="F40" s="17">
        <f t="shared" si="3"/>
        <v>6</v>
      </c>
      <c r="G40" s="17">
        <f t="shared" si="3"/>
        <v>53</v>
      </c>
      <c r="H40" s="17">
        <f t="shared" si="3"/>
        <v>52</v>
      </c>
      <c r="I40" s="17">
        <f t="shared" si="3"/>
        <v>1</v>
      </c>
      <c r="J40" s="17">
        <f t="shared" si="3"/>
        <v>0</v>
      </c>
    </row>
    <row r="41" spans="1:10">
      <c r="B41" s="12"/>
      <c r="C41" s="12"/>
      <c r="D41" s="12"/>
      <c r="E41" s="12"/>
      <c r="F41" s="12"/>
      <c r="G41" s="12"/>
      <c r="H41" s="12"/>
      <c r="I41" s="12"/>
      <c r="J41" s="12"/>
    </row>
  </sheetData>
  <mergeCells count="6">
    <mergeCell ref="A3:A5"/>
    <mergeCell ref="C3:D4"/>
    <mergeCell ref="E3:F4"/>
    <mergeCell ref="G3:H4"/>
    <mergeCell ref="I3:J4"/>
    <mergeCell ref="B3:B5"/>
  </mergeCells>
  <dataValidations disablePrompts="1"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3"/>
  <sheetViews>
    <sheetView topLeftCell="A6" zoomScaleNormal="100" workbookViewId="0">
      <selection activeCell="A41" sqref="A41"/>
    </sheetView>
  </sheetViews>
  <sheetFormatPr baseColWidth="10" defaultRowHeight="15"/>
  <cols>
    <col min="1" max="1" width="60.28515625" customWidth="1"/>
    <col min="2" max="2" width="16.2851562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 t="s">
        <v>98</v>
      </c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0</v>
      </c>
      <c r="C7" s="6">
        <f t="shared" ref="C7:D38" si="1">SUM(E7+G7+I7)</f>
        <v>0</v>
      </c>
      <c r="D7" s="6">
        <f t="shared" si="1"/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1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1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1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1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1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15</v>
      </c>
      <c r="B13" s="1">
        <f t="shared" si="0"/>
        <v>0</v>
      </c>
      <c r="C13" s="6">
        <f t="shared" si="1"/>
        <v>0</v>
      </c>
      <c r="D13" s="6">
        <f t="shared" si="1"/>
        <v>0</v>
      </c>
      <c r="E13" s="6"/>
      <c r="F13" s="6"/>
      <c r="G13" s="6"/>
      <c r="H13" s="6"/>
      <c r="I13" s="6"/>
      <c r="J13" s="6"/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1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1"/>
        <v>0</v>
      </c>
      <c r="E15" s="1"/>
      <c r="F15" s="1"/>
      <c r="G15" s="1"/>
      <c r="H15" s="1"/>
      <c r="I15" s="1"/>
      <c r="J15" s="1"/>
    </row>
    <row r="16" spans="1:10">
      <c r="A16" s="1" t="s">
        <v>18</v>
      </c>
      <c r="B16" s="1">
        <f t="shared" si="0"/>
        <v>0</v>
      </c>
      <c r="C16" s="6">
        <f t="shared" si="1"/>
        <v>0</v>
      </c>
      <c r="D16" s="6">
        <f t="shared" si="1"/>
        <v>0</v>
      </c>
      <c r="E16" s="1"/>
      <c r="F16" s="1"/>
      <c r="G16" s="1"/>
      <c r="H16" s="1"/>
      <c r="I16" s="1"/>
      <c r="J16" s="1"/>
    </row>
    <row r="17" spans="1:10">
      <c r="A17" s="1" t="s">
        <v>18</v>
      </c>
      <c r="B17" s="1">
        <f t="shared" si="0"/>
        <v>0</v>
      </c>
      <c r="C17" s="6">
        <f t="shared" si="1"/>
        <v>0</v>
      </c>
      <c r="D17" s="6">
        <f t="shared" si="1"/>
        <v>0</v>
      </c>
      <c r="E17" s="1"/>
      <c r="F17" s="1"/>
      <c r="G17" s="1"/>
      <c r="H17" s="1"/>
      <c r="I17" s="1"/>
      <c r="J17" s="1"/>
    </row>
    <row r="18" spans="1:10">
      <c r="A18" s="1" t="s">
        <v>18</v>
      </c>
      <c r="B18" s="1">
        <f t="shared" si="0"/>
        <v>0</v>
      </c>
      <c r="C18" s="6">
        <f t="shared" si="1"/>
        <v>0</v>
      </c>
      <c r="D18" s="6">
        <f t="shared" si="1"/>
        <v>0</v>
      </c>
      <c r="E18" s="1"/>
      <c r="F18" s="1"/>
      <c r="G18" s="1"/>
      <c r="H18" s="1"/>
      <c r="I18" s="1"/>
      <c r="J18" s="1"/>
    </row>
    <row r="19" spans="1:10">
      <c r="A19" s="1" t="s">
        <v>18</v>
      </c>
      <c r="B19" s="1">
        <f t="shared" si="0"/>
        <v>0</v>
      </c>
      <c r="C19" s="6">
        <f t="shared" si="1"/>
        <v>0</v>
      </c>
      <c r="D19" s="6">
        <f t="shared" si="1"/>
        <v>0</v>
      </c>
      <c r="E19" s="1"/>
      <c r="F19" s="1"/>
      <c r="G19" s="1"/>
      <c r="H19" s="1"/>
      <c r="I19" s="1"/>
      <c r="J19" s="1"/>
    </row>
    <row r="20" spans="1:10">
      <c r="A20" s="1" t="s">
        <v>19</v>
      </c>
      <c r="B20" s="1">
        <f t="shared" si="0"/>
        <v>0</v>
      </c>
      <c r="C20" s="6">
        <f t="shared" si="1"/>
        <v>0</v>
      </c>
      <c r="D20" s="6">
        <f t="shared" si="1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0"/>
        <v>0</v>
      </c>
      <c r="C21" s="6">
        <f t="shared" si="1"/>
        <v>0</v>
      </c>
      <c r="D21" s="6">
        <f t="shared" si="1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0"/>
        <v>0</v>
      </c>
      <c r="C22" s="6">
        <f t="shared" si="1"/>
        <v>0</v>
      </c>
      <c r="D22" s="6">
        <f t="shared" si="1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0"/>
        <v>0</v>
      </c>
      <c r="C23" s="6">
        <f t="shared" si="1"/>
        <v>0</v>
      </c>
      <c r="D23" s="6">
        <f t="shared" si="1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0"/>
        <v>0</v>
      </c>
      <c r="C24" s="6">
        <f t="shared" si="1"/>
        <v>0</v>
      </c>
      <c r="D24" s="6">
        <f t="shared" si="1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0"/>
        <v>0</v>
      </c>
      <c r="C25" s="6">
        <f t="shared" si="1"/>
        <v>0</v>
      </c>
      <c r="D25" s="6">
        <f t="shared" si="1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0"/>
        <v>0</v>
      </c>
      <c r="C26" s="6">
        <f t="shared" si="1"/>
        <v>0</v>
      </c>
      <c r="D26" s="6">
        <f t="shared" si="1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0"/>
        <v>0</v>
      </c>
      <c r="C27" s="6">
        <f t="shared" si="1"/>
        <v>0</v>
      </c>
      <c r="D27" s="6">
        <f t="shared" si="1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0"/>
        <v>0</v>
      </c>
      <c r="C28" s="6">
        <f t="shared" si="1"/>
        <v>0</v>
      </c>
      <c r="D28" s="6">
        <f t="shared" si="1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0"/>
        <v>0</v>
      </c>
      <c r="C29" s="6">
        <f t="shared" si="1"/>
        <v>0</v>
      </c>
      <c r="D29" s="6">
        <f t="shared" si="1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0"/>
        <v>0</v>
      </c>
      <c r="C30" s="6">
        <f t="shared" si="1"/>
        <v>0</v>
      </c>
      <c r="D30" s="6">
        <f t="shared" si="1"/>
        <v>0</v>
      </c>
      <c r="E30" s="1"/>
      <c r="F30" s="1"/>
      <c r="G30" s="1"/>
      <c r="H30" s="1"/>
      <c r="I30" s="1"/>
      <c r="J30" s="1"/>
    </row>
    <row r="31" spans="1:10">
      <c r="A31" s="1" t="s">
        <v>30</v>
      </c>
      <c r="B31" s="1">
        <f t="shared" si="0"/>
        <v>0</v>
      </c>
      <c r="C31" s="6">
        <f t="shared" si="1"/>
        <v>0</v>
      </c>
      <c r="D31" s="6">
        <f t="shared" si="1"/>
        <v>0</v>
      </c>
      <c r="E31" s="1"/>
      <c r="F31" s="1"/>
      <c r="G31" s="1"/>
      <c r="H31" s="1"/>
      <c r="I31" s="1"/>
      <c r="J31" s="1"/>
    </row>
    <row r="32" spans="1:10">
      <c r="A32" s="1" t="s">
        <v>30</v>
      </c>
      <c r="B32" s="1">
        <f t="shared" si="0"/>
        <v>0</v>
      </c>
      <c r="C32" s="6">
        <f t="shared" si="1"/>
        <v>0</v>
      </c>
      <c r="D32" s="6">
        <f t="shared" si="1"/>
        <v>0</v>
      </c>
      <c r="E32" s="1"/>
      <c r="F32" s="1"/>
      <c r="G32" s="1"/>
      <c r="H32" s="1"/>
      <c r="I32" s="1"/>
      <c r="J32" s="1"/>
    </row>
    <row r="33" spans="1:10">
      <c r="A33" s="1" t="s">
        <v>30</v>
      </c>
      <c r="B33" s="1">
        <f t="shared" si="0"/>
        <v>0</v>
      </c>
      <c r="C33" s="6">
        <f t="shared" si="1"/>
        <v>0</v>
      </c>
      <c r="D33" s="6">
        <f t="shared" si="1"/>
        <v>0</v>
      </c>
      <c r="E33" s="1"/>
      <c r="F33" s="1"/>
      <c r="G33" s="1"/>
      <c r="H33" s="1"/>
      <c r="I33" s="1"/>
      <c r="J33" s="1"/>
    </row>
    <row r="34" spans="1:10">
      <c r="A34" s="1" t="s">
        <v>30</v>
      </c>
      <c r="B34" s="1">
        <f t="shared" si="0"/>
        <v>0</v>
      </c>
      <c r="C34" s="6">
        <f t="shared" si="1"/>
        <v>0</v>
      </c>
      <c r="D34" s="6">
        <f t="shared" si="1"/>
        <v>0</v>
      </c>
      <c r="E34" s="1"/>
      <c r="F34" s="1"/>
      <c r="G34" s="1"/>
      <c r="H34" s="1"/>
      <c r="I34" s="1"/>
      <c r="J34" s="1"/>
    </row>
    <row r="35" spans="1:10">
      <c r="A35" s="1" t="s">
        <v>31</v>
      </c>
      <c r="B35" s="1">
        <f t="shared" si="0"/>
        <v>0</v>
      </c>
      <c r="C35" s="6">
        <f t="shared" si="1"/>
        <v>0</v>
      </c>
      <c r="D35" s="6">
        <f t="shared" si="1"/>
        <v>0</v>
      </c>
      <c r="E35" s="1"/>
      <c r="F35" s="1"/>
      <c r="G35" s="1"/>
      <c r="H35" s="1"/>
      <c r="I35" s="1"/>
      <c r="J35" s="1"/>
    </row>
    <row r="36" spans="1:10">
      <c r="A36" s="1" t="s">
        <v>32</v>
      </c>
      <c r="B36" s="1">
        <f t="shared" si="0"/>
        <v>0</v>
      </c>
      <c r="C36" s="6">
        <f t="shared" si="1"/>
        <v>0</v>
      </c>
      <c r="D36" s="6">
        <f t="shared" si="1"/>
        <v>0</v>
      </c>
      <c r="E36" s="1"/>
      <c r="F36" s="1"/>
      <c r="G36" s="1"/>
      <c r="H36" s="1"/>
      <c r="I36" s="1"/>
      <c r="J36" s="1"/>
    </row>
    <row r="37" spans="1:10">
      <c r="A37" s="1" t="s">
        <v>32</v>
      </c>
      <c r="B37" s="1">
        <f t="shared" si="0"/>
        <v>0</v>
      </c>
      <c r="C37" s="6">
        <f t="shared" si="1"/>
        <v>0</v>
      </c>
      <c r="D37" s="6">
        <f t="shared" si="1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0"/>
        <v>0</v>
      </c>
      <c r="C38" s="6">
        <f t="shared" si="1"/>
        <v>0</v>
      </c>
      <c r="D38" s="6">
        <f t="shared" si="1"/>
        <v>0</v>
      </c>
      <c r="E38" s="1"/>
      <c r="F38" s="1"/>
      <c r="G38" s="1"/>
      <c r="H38" s="1"/>
      <c r="I38" s="1"/>
      <c r="J38" s="1"/>
    </row>
    <row r="39" spans="1:10">
      <c r="A39" s="1" t="s">
        <v>97</v>
      </c>
      <c r="B39" s="1">
        <f t="shared" si="0"/>
        <v>338</v>
      </c>
      <c r="C39" s="6">
        <v>139</v>
      </c>
      <c r="D39" s="6">
        <v>199</v>
      </c>
      <c r="E39" s="1">
        <v>139</v>
      </c>
      <c r="F39" s="1">
        <v>199</v>
      </c>
      <c r="G39" s="1">
        <v>0</v>
      </c>
      <c r="H39" s="1">
        <v>0</v>
      </c>
      <c r="I39" s="1">
        <v>0</v>
      </c>
      <c r="J39" s="1">
        <v>0</v>
      </c>
    </row>
    <row r="43" spans="1:10">
      <c r="A43" s="12"/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65" orientation="landscape" r:id="rId1"/>
  <ignoredErrors>
    <ignoredError sqref="B3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J39"/>
  <sheetViews>
    <sheetView topLeftCell="A9" workbookViewId="0">
      <selection activeCell="A42" sqref="A42"/>
    </sheetView>
  </sheetViews>
  <sheetFormatPr baseColWidth="10" defaultRowHeight="15"/>
  <cols>
    <col min="1" max="1" width="60.28515625" style="13" customWidth="1"/>
    <col min="2" max="2" width="10.7109375" style="13" customWidth="1"/>
    <col min="3" max="4" width="11.7109375" style="13" customWidth="1"/>
    <col min="5" max="16384" width="11.42578125" style="13"/>
  </cols>
  <sheetData>
    <row r="1" spans="1:10" ht="18.75">
      <c r="A1" s="21" t="s">
        <v>5</v>
      </c>
      <c r="B1" s="21"/>
      <c r="C1" s="21"/>
      <c r="D1" s="21"/>
    </row>
    <row r="2" spans="1:10">
      <c r="A2" s="17"/>
      <c r="B2" s="17"/>
      <c r="C2" s="17"/>
      <c r="D2" s="17"/>
    </row>
    <row r="3" spans="1:10" s="22" customFormat="1" ht="28.5" customHeight="1">
      <c r="A3" s="45" t="s">
        <v>6</v>
      </c>
      <c r="B3" s="46" t="s">
        <v>34</v>
      </c>
      <c r="C3" s="45" t="s">
        <v>7</v>
      </c>
      <c r="D3" s="45"/>
      <c r="E3" s="45" t="s">
        <v>4</v>
      </c>
      <c r="F3" s="45"/>
      <c r="G3" s="41" t="s">
        <v>0</v>
      </c>
      <c r="H3" s="41"/>
      <c r="I3" s="41" t="s">
        <v>1</v>
      </c>
      <c r="J3" s="41"/>
    </row>
    <row r="4" spans="1:10" s="17" customFormat="1">
      <c r="A4" s="45"/>
      <c r="B4" s="47"/>
      <c r="C4" s="45"/>
      <c r="D4" s="45"/>
      <c r="E4" s="45"/>
      <c r="F4" s="45"/>
      <c r="G4" s="41"/>
      <c r="H4" s="41"/>
      <c r="I4" s="41"/>
      <c r="J4" s="41"/>
    </row>
    <row r="5" spans="1:10" s="17" customFormat="1">
      <c r="A5" s="45"/>
      <c r="B5" s="48"/>
      <c r="C5" s="23" t="s">
        <v>2</v>
      </c>
      <c r="D5" s="23" t="s">
        <v>3</v>
      </c>
      <c r="E5" s="23" t="s">
        <v>2</v>
      </c>
      <c r="F5" s="23" t="s">
        <v>3</v>
      </c>
      <c r="G5" s="23" t="s">
        <v>2</v>
      </c>
      <c r="H5" s="23" t="s">
        <v>3</v>
      </c>
      <c r="I5" s="23" t="s">
        <v>2</v>
      </c>
      <c r="J5" s="23" t="s">
        <v>3</v>
      </c>
    </row>
    <row r="6" spans="1:10" s="25" customFormat="1">
      <c r="A6" s="11" t="s">
        <v>8</v>
      </c>
      <c r="B6" s="11">
        <f>SUM(C6:D6)</f>
        <v>0</v>
      </c>
      <c r="C6" s="24"/>
      <c r="D6" s="24"/>
      <c r="E6" s="24"/>
      <c r="F6" s="24"/>
      <c r="G6" s="24"/>
      <c r="H6" s="24"/>
      <c r="I6" s="24"/>
      <c r="J6" s="24"/>
    </row>
    <row r="7" spans="1:10" s="25" customFormat="1">
      <c r="A7" s="11" t="s">
        <v>9</v>
      </c>
      <c r="B7" s="11">
        <f t="shared" ref="B7:B38" si="0">SUM(C7:D7)</f>
        <v>0</v>
      </c>
      <c r="C7" s="24"/>
      <c r="D7" s="24"/>
      <c r="E7" s="24"/>
      <c r="F7" s="24"/>
      <c r="G7" s="24"/>
      <c r="H7" s="24"/>
      <c r="I7" s="24"/>
      <c r="J7" s="24"/>
    </row>
    <row r="8" spans="1:10" s="25" customFormat="1">
      <c r="A8" s="11" t="s">
        <v>74</v>
      </c>
      <c r="B8" s="11">
        <f t="shared" si="0"/>
        <v>0</v>
      </c>
      <c r="C8" s="24"/>
      <c r="D8" s="24"/>
      <c r="E8" s="24"/>
      <c r="F8" s="24"/>
      <c r="G8" s="24"/>
      <c r="H8" s="24"/>
      <c r="I8" s="24"/>
      <c r="J8" s="24"/>
    </row>
    <row r="9" spans="1:10" s="25" customFormat="1">
      <c r="A9" s="11" t="s">
        <v>75</v>
      </c>
      <c r="B9" s="11">
        <f t="shared" si="0"/>
        <v>0</v>
      </c>
      <c r="C9" s="24"/>
      <c r="D9" s="24"/>
      <c r="E9" s="24"/>
      <c r="F9" s="24"/>
      <c r="G9" s="24"/>
      <c r="H9" s="24"/>
      <c r="I9" s="24"/>
      <c r="J9" s="24"/>
    </row>
    <row r="10" spans="1:10" s="25" customFormat="1">
      <c r="A10" s="11" t="s">
        <v>53</v>
      </c>
      <c r="B10" s="11">
        <f t="shared" si="0"/>
        <v>0</v>
      </c>
      <c r="C10" s="24"/>
      <c r="D10" s="24"/>
      <c r="E10" s="24"/>
      <c r="F10" s="24"/>
      <c r="G10" s="24"/>
      <c r="H10" s="24"/>
      <c r="I10" s="24"/>
      <c r="J10" s="24"/>
    </row>
    <row r="11" spans="1:10" s="25" customFormat="1">
      <c r="A11" s="11" t="s">
        <v>13</v>
      </c>
      <c r="B11" s="11">
        <f t="shared" si="0"/>
        <v>0</v>
      </c>
      <c r="C11" s="24"/>
      <c r="D11" s="24"/>
      <c r="E11" s="24"/>
      <c r="F11" s="24"/>
      <c r="G11" s="24"/>
      <c r="H11" s="24"/>
      <c r="I11" s="24"/>
      <c r="J11" s="24"/>
    </row>
    <row r="12" spans="1:10" s="25" customFormat="1">
      <c r="A12" s="11" t="s">
        <v>14</v>
      </c>
      <c r="B12" s="11">
        <f t="shared" si="0"/>
        <v>0</v>
      </c>
      <c r="C12" s="24"/>
      <c r="D12" s="24"/>
      <c r="E12" s="24"/>
      <c r="F12" s="24"/>
      <c r="G12" s="24"/>
      <c r="H12" s="24"/>
      <c r="I12" s="24"/>
      <c r="J12" s="24"/>
    </row>
    <row r="13" spans="1:10" s="25" customFormat="1">
      <c r="A13" s="11" t="s">
        <v>15</v>
      </c>
      <c r="B13" s="11">
        <f t="shared" si="0"/>
        <v>0</v>
      </c>
      <c r="C13" s="24"/>
      <c r="D13" s="24"/>
      <c r="E13" s="24"/>
      <c r="F13" s="24"/>
      <c r="G13" s="24"/>
      <c r="H13" s="24"/>
      <c r="I13" s="24"/>
      <c r="J13" s="24"/>
    </row>
    <row r="14" spans="1:10" s="25" customFormat="1">
      <c r="A14" s="11" t="s">
        <v>16</v>
      </c>
      <c r="B14" s="11">
        <f t="shared" si="0"/>
        <v>0</v>
      </c>
      <c r="C14" s="24"/>
      <c r="D14" s="24"/>
      <c r="E14" s="24"/>
      <c r="F14" s="24"/>
      <c r="G14" s="24"/>
      <c r="H14" s="24"/>
      <c r="I14" s="24"/>
      <c r="J14" s="24"/>
    </row>
    <row r="15" spans="1:10">
      <c r="A15" s="11" t="s">
        <v>17</v>
      </c>
      <c r="B15" s="11">
        <f t="shared" si="0"/>
        <v>0</v>
      </c>
      <c r="C15" s="24"/>
      <c r="D15" s="24"/>
      <c r="E15" s="11"/>
      <c r="F15" s="11"/>
      <c r="G15" s="11"/>
      <c r="H15" s="11"/>
      <c r="I15" s="11"/>
      <c r="J15" s="11"/>
    </row>
    <row r="16" spans="1:10">
      <c r="A16" s="11" t="s">
        <v>76</v>
      </c>
      <c r="B16" s="11">
        <f t="shared" si="0"/>
        <v>0</v>
      </c>
      <c r="C16" s="24"/>
      <c r="D16" s="24"/>
      <c r="E16" s="11"/>
      <c r="F16" s="11"/>
      <c r="G16" s="11"/>
      <c r="H16" s="11"/>
      <c r="I16" s="11"/>
      <c r="J16" s="11"/>
    </row>
    <row r="17" spans="1:10">
      <c r="A17" s="11" t="s">
        <v>77</v>
      </c>
      <c r="B17" s="11">
        <f t="shared" si="0"/>
        <v>0</v>
      </c>
      <c r="C17" s="24"/>
      <c r="D17" s="24"/>
      <c r="E17" s="11"/>
      <c r="F17" s="11"/>
      <c r="G17" s="11"/>
      <c r="H17" s="11"/>
      <c r="I17" s="11"/>
      <c r="J17" s="11"/>
    </row>
    <row r="18" spans="1:10">
      <c r="A18" s="11" t="s">
        <v>18</v>
      </c>
      <c r="B18" s="11">
        <f t="shared" si="0"/>
        <v>0</v>
      </c>
      <c r="C18" s="24"/>
      <c r="D18" s="24"/>
      <c r="E18" s="11"/>
      <c r="F18" s="11"/>
      <c r="G18" s="11"/>
      <c r="H18" s="11"/>
      <c r="I18" s="11"/>
      <c r="J18" s="11"/>
    </row>
    <row r="19" spans="1:10">
      <c r="A19" s="11" t="s">
        <v>18</v>
      </c>
      <c r="B19" s="11">
        <f t="shared" si="0"/>
        <v>0</v>
      </c>
      <c r="C19" s="24"/>
      <c r="D19" s="24"/>
      <c r="E19" s="11"/>
      <c r="F19" s="11"/>
      <c r="G19" s="11"/>
      <c r="H19" s="11"/>
      <c r="I19" s="11"/>
      <c r="J19" s="11"/>
    </row>
    <row r="20" spans="1:10">
      <c r="A20" s="11" t="s">
        <v>19</v>
      </c>
      <c r="B20" s="11">
        <f t="shared" si="0"/>
        <v>0</v>
      </c>
      <c r="C20" s="24"/>
      <c r="D20" s="24"/>
      <c r="E20" s="11"/>
      <c r="F20" s="11"/>
      <c r="G20" s="11"/>
      <c r="H20" s="11"/>
      <c r="I20" s="11"/>
      <c r="J20" s="11"/>
    </row>
    <row r="21" spans="1:10">
      <c r="A21" s="11" t="s">
        <v>20</v>
      </c>
      <c r="B21" s="11">
        <f t="shared" si="0"/>
        <v>0</v>
      </c>
      <c r="C21" s="24"/>
      <c r="D21" s="24"/>
      <c r="E21" s="11"/>
      <c r="F21" s="11"/>
      <c r="G21" s="11"/>
      <c r="H21" s="11"/>
      <c r="I21" s="11"/>
      <c r="J21" s="11"/>
    </row>
    <row r="22" spans="1:10">
      <c r="A22" s="11" t="s">
        <v>21</v>
      </c>
      <c r="B22" s="11">
        <f t="shared" si="0"/>
        <v>0</v>
      </c>
      <c r="C22" s="24"/>
      <c r="D22" s="24"/>
      <c r="E22" s="11"/>
      <c r="F22" s="11"/>
      <c r="G22" s="11"/>
      <c r="H22" s="11"/>
      <c r="I22" s="11"/>
      <c r="J22" s="11"/>
    </row>
    <row r="23" spans="1:10">
      <c r="A23" s="11" t="s">
        <v>22</v>
      </c>
      <c r="B23" s="11">
        <f t="shared" si="0"/>
        <v>0</v>
      </c>
      <c r="C23" s="24"/>
      <c r="D23" s="24"/>
      <c r="E23" s="11"/>
      <c r="F23" s="11"/>
      <c r="G23" s="11"/>
      <c r="H23" s="11"/>
      <c r="I23" s="11"/>
      <c r="J23" s="11"/>
    </row>
    <row r="24" spans="1:10">
      <c r="A24" s="11" t="s">
        <v>23</v>
      </c>
      <c r="B24" s="11">
        <f t="shared" si="0"/>
        <v>0</v>
      </c>
      <c r="C24" s="24"/>
      <c r="D24" s="24"/>
      <c r="E24" s="11"/>
      <c r="F24" s="11"/>
      <c r="G24" s="11"/>
      <c r="H24" s="11"/>
      <c r="I24" s="11"/>
      <c r="J24" s="11"/>
    </row>
    <row r="25" spans="1:10">
      <c r="A25" s="11" t="s">
        <v>24</v>
      </c>
      <c r="B25" s="11">
        <f t="shared" si="0"/>
        <v>0</v>
      </c>
      <c r="C25" s="24"/>
      <c r="D25" s="24"/>
      <c r="E25" s="11"/>
      <c r="F25" s="11"/>
      <c r="G25" s="11"/>
      <c r="H25" s="11"/>
      <c r="I25" s="11"/>
      <c r="J25" s="11"/>
    </row>
    <row r="26" spans="1:10">
      <c r="A26" s="11" t="s">
        <v>25</v>
      </c>
      <c r="B26" s="11">
        <f t="shared" si="0"/>
        <v>0</v>
      </c>
      <c r="C26" s="24"/>
      <c r="D26" s="24"/>
      <c r="E26" s="11"/>
      <c r="F26" s="11"/>
      <c r="G26" s="11"/>
      <c r="H26" s="11"/>
      <c r="I26" s="11"/>
      <c r="J26" s="11"/>
    </row>
    <row r="27" spans="1:10">
      <c r="A27" s="11" t="s">
        <v>26</v>
      </c>
      <c r="B27" s="11">
        <f t="shared" si="0"/>
        <v>0</v>
      </c>
      <c r="C27" s="24"/>
      <c r="D27" s="24"/>
      <c r="E27" s="11"/>
      <c r="F27" s="11"/>
      <c r="G27" s="11"/>
      <c r="H27" s="11"/>
      <c r="I27" s="11"/>
      <c r="J27" s="11"/>
    </row>
    <row r="28" spans="1:10">
      <c r="A28" s="11" t="s">
        <v>27</v>
      </c>
      <c r="B28" s="11">
        <f t="shared" si="0"/>
        <v>0</v>
      </c>
      <c r="C28" s="24"/>
      <c r="D28" s="24"/>
      <c r="E28" s="11"/>
      <c r="F28" s="11"/>
      <c r="G28" s="11"/>
      <c r="H28" s="11"/>
      <c r="I28" s="11"/>
      <c r="J28" s="11"/>
    </row>
    <row r="29" spans="1:10">
      <c r="A29" s="11" t="s">
        <v>28</v>
      </c>
      <c r="B29" s="11">
        <f t="shared" si="0"/>
        <v>0</v>
      </c>
      <c r="C29" s="24"/>
      <c r="D29" s="24"/>
      <c r="E29" s="11"/>
      <c r="F29" s="11"/>
      <c r="G29" s="11"/>
      <c r="H29" s="11"/>
      <c r="I29" s="11"/>
      <c r="J29" s="11"/>
    </row>
    <row r="30" spans="1:10">
      <c r="A30" s="11" t="s">
        <v>29</v>
      </c>
      <c r="B30" s="11">
        <f t="shared" si="0"/>
        <v>0</v>
      </c>
      <c r="C30" s="24"/>
      <c r="D30" s="24"/>
      <c r="E30" s="11"/>
      <c r="F30" s="11"/>
      <c r="G30" s="11"/>
      <c r="H30" s="11"/>
      <c r="I30" s="11"/>
      <c r="J30" s="11"/>
    </row>
    <row r="31" spans="1:10">
      <c r="A31" s="11" t="s">
        <v>30</v>
      </c>
      <c r="B31" s="11">
        <f t="shared" si="0"/>
        <v>0</v>
      </c>
      <c r="C31" s="24"/>
      <c r="D31" s="24"/>
      <c r="E31" s="11"/>
      <c r="F31" s="11"/>
      <c r="G31" s="11"/>
      <c r="H31" s="11"/>
      <c r="I31" s="11"/>
      <c r="J31" s="11"/>
    </row>
    <row r="32" spans="1:10">
      <c r="A32" s="11" t="s">
        <v>30</v>
      </c>
      <c r="B32" s="11">
        <f t="shared" si="0"/>
        <v>0</v>
      </c>
      <c r="C32" s="24"/>
      <c r="D32" s="24"/>
      <c r="E32" s="11"/>
      <c r="F32" s="11"/>
      <c r="G32" s="11"/>
      <c r="H32" s="11"/>
      <c r="I32" s="11"/>
      <c r="J32" s="11"/>
    </row>
    <row r="33" spans="1:10">
      <c r="A33" s="11" t="s">
        <v>30</v>
      </c>
      <c r="B33" s="11">
        <f t="shared" si="0"/>
        <v>0</v>
      </c>
      <c r="C33" s="24"/>
      <c r="D33" s="24"/>
      <c r="E33" s="11"/>
      <c r="F33" s="11"/>
      <c r="G33" s="11"/>
      <c r="H33" s="11"/>
      <c r="I33" s="11"/>
      <c r="J33" s="11"/>
    </row>
    <row r="34" spans="1:10">
      <c r="A34" s="11" t="s">
        <v>30</v>
      </c>
      <c r="B34" s="11">
        <f t="shared" si="0"/>
        <v>0</v>
      </c>
      <c r="C34" s="24"/>
      <c r="D34" s="24"/>
      <c r="E34" s="11"/>
      <c r="F34" s="11"/>
      <c r="G34" s="11"/>
      <c r="H34" s="11"/>
      <c r="I34" s="11"/>
      <c r="J34" s="11"/>
    </row>
    <row r="35" spans="1:10">
      <c r="A35" s="11" t="s">
        <v>31</v>
      </c>
      <c r="B35" s="11">
        <f t="shared" si="0"/>
        <v>0</v>
      </c>
      <c r="C35" s="24"/>
      <c r="D35" s="24"/>
      <c r="E35" s="11"/>
      <c r="F35" s="11"/>
      <c r="G35" s="11"/>
      <c r="H35" s="11"/>
      <c r="I35" s="11"/>
      <c r="J35" s="11"/>
    </row>
    <row r="36" spans="1:10">
      <c r="A36" s="11" t="s">
        <v>32</v>
      </c>
      <c r="B36" s="11">
        <f t="shared" si="0"/>
        <v>0</v>
      </c>
      <c r="C36" s="24"/>
      <c r="D36" s="24"/>
      <c r="E36" s="11"/>
      <c r="F36" s="11"/>
      <c r="G36" s="11"/>
      <c r="H36" s="11"/>
      <c r="I36" s="11"/>
      <c r="J36" s="11"/>
    </row>
    <row r="37" spans="1:10">
      <c r="A37" s="11" t="s">
        <v>32</v>
      </c>
      <c r="B37" s="11">
        <f t="shared" si="0"/>
        <v>0</v>
      </c>
      <c r="C37" s="24"/>
      <c r="D37" s="24"/>
      <c r="E37" s="11"/>
      <c r="F37" s="11"/>
      <c r="G37" s="11"/>
      <c r="H37" s="11"/>
      <c r="I37" s="11"/>
      <c r="J37" s="11"/>
    </row>
    <row r="38" spans="1:10">
      <c r="A38" s="11" t="s">
        <v>32</v>
      </c>
      <c r="B38" s="11">
        <f t="shared" si="0"/>
        <v>0</v>
      </c>
      <c r="C38" s="24"/>
      <c r="D38" s="24"/>
      <c r="E38" s="11"/>
      <c r="F38" s="11"/>
      <c r="G38" s="11"/>
      <c r="H38" s="11"/>
      <c r="I38" s="11"/>
      <c r="J38" s="11"/>
    </row>
    <row r="39" spans="1:10">
      <c r="A39" s="11" t="s">
        <v>97</v>
      </c>
      <c r="B39" s="20">
        <v>320</v>
      </c>
      <c r="C39" s="20">
        <v>169</v>
      </c>
      <c r="D39" s="20">
        <v>151</v>
      </c>
      <c r="E39" s="20">
        <v>169</v>
      </c>
      <c r="F39" s="20">
        <v>151</v>
      </c>
      <c r="G39" s="11"/>
      <c r="H39" s="11"/>
      <c r="I39" s="11"/>
      <c r="J39" s="11"/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3"/>
  <sheetViews>
    <sheetView topLeftCell="A7" workbookViewId="0">
      <selection activeCell="C42" sqref="C42"/>
    </sheetView>
  </sheetViews>
  <sheetFormatPr baseColWidth="10" defaultRowHeight="15"/>
  <cols>
    <col min="1" max="1" width="60.28515625" customWidth="1"/>
    <col min="2" max="2" width="20.8554687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0</v>
      </c>
      <c r="C7" s="6">
        <f t="shared" ref="C7:D39" si="1">SUM(E7+G7+I7)</f>
        <v>0</v>
      </c>
      <c r="D7" s="6">
        <f t="shared" si="1"/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1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1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1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1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1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15</v>
      </c>
      <c r="B13" s="1">
        <f t="shared" si="0"/>
        <v>0</v>
      </c>
      <c r="C13" s="6">
        <f t="shared" si="1"/>
        <v>0</v>
      </c>
      <c r="D13" s="6">
        <f t="shared" si="1"/>
        <v>0</v>
      </c>
      <c r="E13" s="6"/>
      <c r="F13" s="6"/>
      <c r="G13" s="6"/>
      <c r="H13" s="6"/>
      <c r="I13" s="6"/>
      <c r="J13" s="6"/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1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1"/>
        <v>0</v>
      </c>
      <c r="E15" s="1"/>
      <c r="F15" s="1"/>
      <c r="G15" s="1"/>
      <c r="H15" s="1"/>
      <c r="I15" s="1"/>
      <c r="J15" s="1"/>
    </row>
    <row r="16" spans="1:10">
      <c r="A16" s="1" t="s">
        <v>18</v>
      </c>
      <c r="B16" s="1">
        <f t="shared" si="0"/>
        <v>0</v>
      </c>
      <c r="C16" s="6">
        <f t="shared" si="1"/>
        <v>0</v>
      </c>
      <c r="D16" s="6">
        <f t="shared" si="1"/>
        <v>0</v>
      </c>
      <c r="E16" s="1"/>
      <c r="F16" s="1"/>
      <c r="G16" s="1"/>
      <c r="H16" s="1"/>
      <c r="I16" s="1"/>
      <c r="J16" s="1"/>
    </row>
    <row r="17" spans="1:10">
      <c r="A17" s="1" t="s">
        <v>18</v>
      </c>
      <c r="B17" s="1">
        <f t="shared" si="0"/>
        <v>0</v>
      </c>
      <c r="C17" s="6">
        <f t="shared" si="1"/>
        <v>0</v>
      </c>
      <c r="D17" s="6">
        <f t="shared" si="1"/>
        <v>0</v>
      </c>
      <c r="E17" s="1"/>
      <c r="F17" s="1"/>
      <c r="G17" s="1"/>
      <c r="H17" s="1"/>
      <c r="I17" s="1"/>
      <c r="J17" s="1"/>
    </row>
    <row r="18" spans="1:10">
      <c r="A18" s="1" t="s">
        <v>18</v>
      </c>
      <c r="B18" s="1">
        <f t="shared" si="0"/>
        <v>0</v>
      </c>
      <c r="C18" s="6">
        <f t="shared" si="1"/>
        <v>0</v>
      </c>
      <c r="D18" s="6">
        <f t="shared" si="1"/>
        <v>0</v>
      </c>
      <c r="E18" s="1"/>
      <c r="F18" s="1"/>
      <c r="G18" s="1"/>
      <c r="H18" s="1"/>
      <c r="I18" s="1"/>
      <c r="J18" s="1"/>
    </row>
    <row r="19" spans="1:10">
      <c r="A19" s="1" t="s">
        <v>18</v>
      </c>
      <c r="B19" s="1">
        <f t="shared" si="0"/>
        <v>0</v>
      </c>
      <c r="C19" s="6">
        <f t="shared" si="1"/>
        <v>0</v>
      </c>
      <c r="D19" s="6">
        <f t="shared" si="1"/>
        <v>0</v>
      </c>
      <c r="E19" s="1"/>
      <c r="F19" s="1"/>
      <c r="G19" s="1"/>
      <c r="H19" s="1"/>
      <c r="I19" s="1"/>
      <c r="J19" s="1"/>
    </row>
    <row r="20" spans="1:10">
      <c r="A20" s="1" t="s">
        <v>19</v>
      </c>
      <c r="B20" s="1">
        <f t="shared" si="0"/>
        <v>0</v>
      </c>
      <c r="C20" s="6">
        <f t="shared" si="1"/>
        <v>0</v>
      </c>
      <c r="D20" s="6">
        <f t="shared" si="1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0"/>
        <v>0</v>
      </c>
      <c r="C21" s="6">
        <f t="shared" si="1"/>
        <v>0</v>
      </c>
      <c r="D21" s="6">
        <f t="shared" si="1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0"/>
        <v>0</v>
      </c>
      <c r="C22" s="6">
        <f t="shared" si="1"/>
        <v>0</v>
      </c>
      <c r="D22" s="6">
        <f t="shared" si="1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0"/>
        <v>0</v>
      </c>
      <c r="C23" s="6">
        <f t="shared" si="1"/>
        <v>0</v>
      </c>
      <c r="D23" s="6">
        <f t="shared" si="1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0"/>
        <v>0</v>
      </c>
      <c r="C24" s="6">
        <f t="shared" si="1"/>
        <v>0</v>
      </c>
      <c r="D24" s="6">
        <f t="shared" si="1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0"/>
        <v>0</v>
      </c>
      <c r="C25" s="6">
        <f t="shared" si="1"/>
        <v>0</v>
      </c>
      <c r="D25" s="6">
        <f t="shared" si="1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0"/>
        <v>0</v>
      </c>
      <c r="C26" s="6">
        <f t="shared" si="1"/>
        <v>0</v>
      </c>
      <c r="D26" s="6">
        <f t="shared" si="1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0"/>
        <v>0</v>
      </c>
      <c r="C27" s="6">
        <f t="shared" si="1"/>
        <v>0</v>
      </c>
      <c r="D27" s="6">
        <f t="shared" si="1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0"/>
        <v>0</v>
      </c>
      <c r="C28" s="6">
        <f t="shared" si="1"/>
        <v>0</v>
      </c>
      <c r="D28" s="6">
        <f t="shared" si="1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0"/>
        <v>0</v>
      </c>
      <c r="C29" s="6">
        <f t="shared" si="1"/>
        <v>0</v>
      </c>
      <c r="D29" s="6">
        <f t="shared" si="1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0"/>
        <v>0</v>
      </c>
      <c r="C30" s="6">
        <f t="shared" si="1"/>
        <v>0</v>
      </c>
      <c r="D30" s="6">
        <f t="shared" si="1"/>
        <v>0</v>
      </c>
      <c r="E30" s="1"/>
      <c r="F30" s="1"/>
      <c r="G30" s="1"/>
      <c r="H30" s="1"/>
      <c r="I30" s="1"/>
      <c r="J30" s="1"/>
    </row>
    <row r="31" spans="1:10">
      <c r="A31" s="1" t="s">
        <v>30</v>
      </c>
      <c r="B31" s="1">
        <f t="shared" si="0"/>
        <v>0</v>
      </c>
      <c r="C31" s="6">
        <f t="shared" si="1"/>
        <v>0</v>
      </c>
      <c r="D31" s="6">
        <f t="shared" si="1"/>
        <v>0</v>
      </c>
      <c r="E31" s="1"/>
      <c r="F31" s="1"/>
      <c r="G31" s="1"/>
      <c r="H31" s="1"/>
      <c r="I31" s="1"/>
      <c r="J31" s="1"/>
    </row>
    <row r="32" spans="1:10">
      <c r="A32" s="1" t="s">
        <v>30</v>
      </c>
      <c r="B32" s="1">
        <f t="shared" si="0"/>
        <v>0</v>
      </c>
      <c r="C32" s="6">
        <f t="shared" si="1"/>
        <v>0</v>
      </c>
      <c r="D32" s="6">
        <f t="shared" si="1"/>
        <v>0</v>
      </c>
      <c r="E32" s="1"/>
      <c r="F32" s="1"/>
      <c r="G32" s="1"/>
      <c r="H32" s="1"/>
      <c r="I32" s="1"/>
      <c r="J32" s="1"/>
    </row>
    <row r="33" spans="1:10">
      <c r="A33" s="1" t="s">
        <v>30</v>
      </c>
      <c r="B33" s="1">
        <f t="shared" si="0"/>
        <v>0</v>
      </c>
      <c r="C33" s="6">
        <f t="shared" si="1"/>
        <v>0</v>
      </c>
      <c r="D33" s="6">
        <f t="shared" si="1"/>
        <v>0</v>
      </c>
      <c r="E33" s="1"/>
      <c r="F33" s="1"/>
      <c r="G33" s="1"/>
      <c r="H33" s="1"/>
      <c r="I33" s="1"/>
      <c r="J33" s="1"/>
    </row>
    <row r="34" spans="1:10">
      <c r="A34" s="1" t="s">
        <v>30</v>
      </c>
      <c r="B34" s="1">
        <f t="shared" si="0"/>
        <v>0</v>
      </c>
      <c r="C34" s="6">
        <f t="shared" si="1"/>
        <v>0</v>
      </c>
      <c r="D34" s="6">
        <f t="shared" si="1"/>
        <v>0</v>
      </c>
      <c r="E34" s="1"/>
      <c r="F34" s="1"/>
      <c r="G34" s="1"/>
      <c r="H34" s="1"/>
      <c r="I34" s="1"/>
      <c r="J34" s="1"/>
    </row>
    <row r="35" spans="1:10">
      <c r="A35" s="1" t="s">
        <v>31</v>
      </c>
      <c r="B35" s="1">
        <f t="shared" si="0"/>
        <v>0</v>
      </c>
      <c r="C35" s="6">
        <f t="shared" si="1"/>
        <v>0</v>
      </c>
      <c r="D35" s="6">
        <f t="shared" si="1"/>
        <v>0</v>
      </c>
      <c r="E35" s="1"/>
      <c r="F35" s="1"/>
      <c r="G35" s="1"/>
      <c r="H35" s="1"/>
      <c r="I35" s="1"/>
      <c r="J35" s="1"/>
    </row>
    <row r="36" spans="1:10">
      <c r="A36" s="1" t="s">
        <v>32</v>
      </c>
      <c r="B36" s="1">
        <f t="shared" si="0"/>
        <v>0</v>
      </c>
      <c r="C36" s="6">
        <f t="shared" si="1"/>
        <v>0</v>
      </c>
      <c r="D36" s="6">
        <f t="shared" si="1"/>
        <v>0</v>
      </c>
      <c r="E36" s="1"/>
      <c r="F36" s="1"/>
      <c r="G36" s="1"/>
      <c r="H36" s="1"/>
      <c r="I36" s="1"/>
      <c r="J36" s="1"/>
    </row>
    <row r="37" spans="1:10">
      <c r="A37" s="1" t="s">
        <v>32</v>
      </c>
      <c r="B37" s="1">
        <f t="shared" si="0"/>
        <v>0</v>
      </c>
      <c r="C37" s="6">
        <f t="shared" si="1"/>
        <v>0</v>
      </c>
      <c r="D37" s="6">
        <f t="shared" si="1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0"/>
        <v>0</v>
      </c>
      <c r="C38" s="6">
        <f t="shared" si="1"/>
        <v>0</v>
      </c>
      <c r="D38" s="6">
        <f t="shared" si="1"/>
        <v>0</v>
      </c>
      <c r="E38" s="1"/>
      <c r="F38" s="1"/>
      <c r="G38" s="1"/>
      <c r="H38" s="1"/>
      <c r="I38" s="1"/>
      <c r="J38" s="1"/>
    </row>
    <row r="39" spans="1:10">
      <c r="A39" s="1" t="s">
        <v>33</v>
      </c>
      <c r="B39" s="1">
        <f t="shared" si="0"/>
        <v>0</v>
      </c>
      <c r="C39" s="6">
        <f t="shared" si="1"/>
        <v>0</v>
      </c>
      <c r="D39" s="6">
        <f t="shared" si="1"/>
        <v>0</v>
      </c>
      <c r="E39" s="1"/>
      <c r="F39" s="1"/>
      <c r="G39" s="1"/>
      <c r="H39" s="1"/>
      <c r="I39" s="1"/>
      <c r="J39" s="1"/>
    </row>
    <row r="40" spans="1:10">
      <c r="A40" s="1" t="s">
        <v>97</v>
      </c>
      <c r="B40" s="30">
        <v>420</v>
      </c>
      <c r="C40" s="30">
        <v>209</v>
      </c>
      <c r="D40" s="30">
        <v>211</v>
      </c>
      <c r="E40" s="30">
        <v>209</v>
      </c>
      <c r="F40" s="30">
        <v>211</v>
      </c>
      <c r="G40" s="30">
        <v>0</v>
      </c>
      <c r="H40" s="30">
        <v>0</v>
      </c>
      <c r="I40" s="30">
        <v>0</v>
      </c>
      <c r="J40" s="30">
        <v>0</v>
      </c>
    </row>
    <row r="42" spans="1:10">
      <c r="A42" s="12" t="s">
        <v>89</v>
      </c>
    </row>
    <row r="43" spans="1:10">
      <c r="A43" t="s">
        <v>99</v>
      </c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8"/>
  <sheetViews>
    <sheetView topLeftCell="A7" zoomScale="80" zoomScaleNormal="80" workbookViewId="0">
      <selection activeCell="A48" sqref="A48"/>
    </sheetView>
  </sheetViews>
  <sheetFormatPr baseColWidth="10" defaultRowHeight="15"/>
  <cols>
    <col min="1" max="1" width="60.28515625" customWidth="1"/>
    <col min="2" max="2" width="17.570312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E6+G6+I6</f>
        <v>0</v>
      </c>
      <c r="D6" s="6">
        <f>F6+H6+J6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47" si="0">SUM(C7:D7)</f>
        <v>0</v>
      </c>
      <c r="C7" s="6">
        <f t="shared" ref="C7:C47" si="1">E7+G7+I7</f>
        <v>0</v>
      </c>
      <c r="D7" s="6">
        <f t="shared" ref="D7:D47" si="2">F7+H7+J7</f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35</v>
      </c>
      <c r="C11" s="6">
        <f t="shared" si="1"/>
        <v>8</v>
      </c>
      <c r="D11" s="6">
        <f t="shared" si="2"/>
        <v>27</v>
      </c>
      <c r="E11" s="6">
        <v>4</v>
      </c>
      <c r="F11" s="6">
        <v>9</v>
      </c>
      <c r="G11" s="6">
        <v>4</v>
      </c>
      <c r="H11" s="6">
        <v>18</v>
      </c>
      <c r="I11" s="6">
        <v>0</v>
      </c>
      <c r="J11" s="6">
        <v>0</v>
      </c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15</v>
      </c>
      <c r="B13" s="1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2"/>
        <v>0</v>
      </c>
      <c r="E15" s="1"/>
      <c r="F15" s="1"/>
      <c r="G15" s="1"/>
      <c r="H15" s="1"/>
      <c r="I15" s="1"/>
      <c r="J15" s="1"/>
    </row>
    <row r="16" spans="1:10">
      <c r="A16" s="1" t="s">
        <v>50</v>
      </c>
      <c r="B16" s="1">
        <f t="shared" si="0"/>
        <v>425</v>
      </c>
      <c r="C16" s="6">
        <f t="shared" si="1"/>
        <v>248</v>
      </c>
      <c r="D16" s="6">
        <f t="shared" si="2"/>
        <v>177</v>
      </c>
      <c r="E16" s="1">
        <v>99</v>
      </c>
      <c r="F16" s="1">
        <v>28</v>
      </c>
      <c r="G16" s="1">
        <v>149</v>
      </c>
      <c r="H16" s="1">
        <v>149</v>
      </c>
      <c r="I16" s="1">
        <v>0</v>
      </c>
      <c r="J16" s="1">
        <v>0</v>
      </c>
    </row>
    <row r="17" spans="1:10">
      <c r="A17" s="1" t="s">
        <v>51</v>
      </c>
      <c r="B17" s="1">
        <f t="shared" si="0"/>
        <v>5</v>
      </c>
      <c r="C17" s="6">
        <f t="shared" si="1"/>
        <v>3</v>
      </c>
      <c r="D17" s="6">
        <f t="shared" si="2"/>
        <v>2</v>
      </c>
      <c r="E17" s="1">
        <v>3</v>
      </c>
      <c r="F17" s="1">
        <v>2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s="1" t="s">
        <v>52</v>
      </c>
      <c r="B18" s="1">
        <f t="shared" si="0"/>
        <v>59</v>
      </c>
      <c r="C18" s="6">
        <f t="shared" si="1"/>
        <v>22</v>
      </c>
      <c r="D18" s="6">
        <f t="shared" si="2"/>
        <v>37</v>
      </c>
      <c r="E18" s="1">
        <v>21</v>
      </c>
      <c r="F18" s="1">
        <v>36</v>
      </c>
      <c r="G18" s="1">
        <v>1</v>
      </c>
      <c r="H18" s="1">
        <v>1</v>
      </c>
      <c r="I18" s="1">
        <v>0</v>
      </c>
      <c r="J18" s="1">
        <v>0</v>
      </c>
    </row>
    <row r="19" spans="1:10">
      <c r="A19" s="1" t="s">
        <v>53</v>
      </c>
      <c r="B19" s="1">
        <f t="shared" si="0"/>
        <v>396</v>
      </c>
      <c r="C19" s="6">
        <f t="shared" si="1"/>
        <v>118</v>
      </c>
      <c r="D19" s="6">
        <f t="shared" si="2"/>
        <v>278</v>
      </c>
      <c r="E19" s="1">
        <v>117</v>
      </c>
      <c r="F19" s="1">
        <v>273</v>
      </c>
      <c r="G19" s="1">
        <v>1</v>
      </c>
      <c r="H19" s="1">
        <v>5</v>
      </c>
      <c r="I19" s="1">
        <v>0</v>
      </c>
      <c r="J19" s="1">
        <v>0</v>
      </c>
    </row>
    <row r="20" spans="1:10">
      <c r="A20" s="1" t="s">
        <v>54</v>
      </c>
      <c r="B20" s="1">
        <f t="shared" si="0"/>
        <v>285</v>
      </c>
      <c r="C20" s="6">
        <f t="shared" si="1"/>
        <v>102</v>
      </c>
      <c r="D20" s="6">
        <f t="shared" si="2"/>
        <v>183</v>
      </c>
      <c r="E20" s="1">
        <v>98</v>
      </c>
      <c r="F20" s="1">
        <v>158</v>
      </c>
      <c r="G20" s="1">
        <v>4</v>
      </c>
      <c r="H20" s="1">
        <v>25</v>
      </c>
      <c r="I20" s="1">
        <v>0</v>
      </c>
      <c r="J20" s="1">
        <v>0</v>
      </c>
    </row>
    <row r="21" spans="1:10">
      <c r="A21" s="1" t="s">
        <v>55</v>
      </c>
      <c r="B21" s="1">
        <f t="shared" si="0"/>
        <v>2</v>
      </c>
      <c r="C21" s="6">
        <f t="shared" si="1"/>
        <v>2</v>
      </c>
      <c r="D21" s="6">
        <f t="shared" si="2"/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ht="30">
      <c r="A22" s="6" t="s">
        <v>56</v>
      </c>
      <c r="B22" s="1">
        <f t="shared" si="0"/>
        <v>719</v>
      </c>
      <c r="C22" s="6">
        <f t="shared" si="1"/>
        <v>394</v>
      </c>
      <c r="D22" s="6">
        <f t="shared" si="2"/>
        <v>325</v>
      </c>
      <c r="E22" s="1">
        <v>305</v>
      </c>
      <c r="F22" s="1">
        <v>293</v>
      </c>
      <c r="G22" s="1">
        <v>89</v>
      </c>
      <c r="H22" s="1">
        <v>32</v>
      </c>
      <c r="I22" s="1">
        <v>0</v>
      </c>
      <c r="J22" s="1">
        <v>0</v>
      </c>
    </row>
    <row r="23" spans="1:10">
      <c r="A23" s="1" t="s">
        <v>19</v>
      </c>
      <c r="B23" s="1">
        <f t="shared" si="0"/>
        <v>0</v>
      </c>
      <c r="C23" s="6">
        <f t="shared" si="1"/>
        <v>0</v>
      </c>
      <c r="D23" s="6">
        <f t="shared" si="2"/>
        <v>0</v>
      </c>
      <c r="E23" s="1"/>
      <c r="F23" s="1"/>
      <c r="G23" s="1">
        <v>0</v>
      </c>
      <c r="H23" s="1">
        <v>0</v>
      </c>
      <c r="I23" s="1">
        <v>0</v>
      </c>
      <c r="J23" s="1">
        <v>0</v>
      </c>
    </row>
    <row r="24" spans="1:10">
      <c r="A24" s="1" t="s">
        <v>20</v>
      </c>
      <c r="B24" s="1">
        <f t="shared" si="0"/>
        <v>0</v>
      </c>
      <c r="C24" s="6">
        <f t="shared" si="1"/>
        <v>0</v>
      </c>
      <c r="D24" s="6">
        <f t="shared" si="2"/>
        <v>0</v>
      </c>
      <c r="E24" s="1"/>
      <c r="F24" s="1"/>
      <c r="G24" s="1"/>
      <c r="H24" s="1"/>
      <c r="I24" s="1"/>
      <c r="J24" s="1"/>
    </row>
    <row r="25" spans="1:10">
      <c r="A25" s="1" t="s">
        <v>21</v>
      </c>
      <c r="B25" s="1">
        <f t="shared" si="0"/>
        <v>0</v>
      </c>
      <c r="C25" s="6">
        <f t="shared" si="1"/>
        <v>0</v>
      </c>
      <c r="D25" s="6">
        <f t="shared" si="2"/>
        <v>0</v>
      </c>
      <c r="E25" s="1"/>
      <c r="F25" s="1"/>
      <c r="G25" s="1"/>
      <c r="H25" s="1"/>
      <c r="I25" s="1"/>
      <c r="J25" s="1"/>
    </row>
    <row r="26" spans="1:10">
      <c r="A26" s="1" t="s">
        <v>22</v>
      </c>
      <c r="B26" s="1">
        <f t="shared" si="0"/>
        <v>0</v>
      </c>
      <c r="C26" s="6">
        <f t="shared" si="1"/>
        <v>0</v>
      </c>
      <c r="D26" s="6">
        <f t="shared" si="2"/>
        <v>0</v>
      </c>
      <c r="E26" s="1"/>
      <c r="F26" s="1"/>
      <c r="G26" s="1"/>
      <c r="H26" s="1"/>
      <c r="I26" s="1"/>
      <c r="J26" s="1"/>
    </row>
    <row r="27" spans="1:10">
      <c r="A27" s="1" t="s">
        <v>23</v>
      </c>
      <c r="B27" s="1">
        <f t="shared" si="0"/>
        <v>0</v>
      </c>
      <c r="C27" s="6">
        <f t="shared" si="1"/>
        <v>0</v>
      </c>
      <c r="D27" s="6">
        <f t="shared" si="2"/>
        <v>0</v>
      </c>
      <c r="E27" s="1"/>
      <c r="F27" s="1"/>
      <c r="G27" s="1"/>
      <c r="H27" s="1"/>
      <c r="I27" s="1"/>
      <c r="J27" s="1"/>
    </row>
    <row r="28" spans="1:10">
      <c r="A28" s="1" t="s">
        <v>24</v>
      </c>
      <c r="B28" s="1">
        <f t="shared" si="0"/>
        <v>0</v>
      </c>
      <c r="C28" s="6">
        <f t="shared" si="1"/>
        <v>0</v>
      </c>
      <c r="D28" s="6">
        <f t="shared" si="2"/>
        <v>0</v>
      </c>
      <c r="E28" s="1"/>
      <c r="F28" s="1"/>
      <c r="G28" s="1"/>
      <c r="H28" s="1"/>
      <c r="I28" s="1"/>
      <c r="J28" s="1"/>
    </row>
    <row r="29" spans="1:10">
      <c r="A29" s="1" t="s">
        <v>25</v>
      </c>
      <c r="B29" s="1">
        <f t="shared" si="0"/>
        <v>0</v>
      </c>
      <c r="C29" s="6">
        <f t="shared" si="1"/>
        <v>0</v>
      </c>
      <c r="D29" s="6">
        <f t="shared" si="2"/>
        <v>0</v>
      </c>
      <c r="E29" s="1"/>
      <c r="F29" s="1"/>
      <c r="G29" s="1"/>
      <c r="H29" s="1"/>
      <c r="I29" s="1"/>
      <c r="J29" s="1"/>
    </row>
    <row r="30" spans="1:10">
      <c r="A30" s="1" t="s">
        <v>26</v>
      </c>
      <c r="B30" s="1">
        <f t="shared" si="0"/>
        <v>0</v>
      </c>
      <c r="C30" s="6">
        <f t="shared" si="1"/>
        <v>0</v>
      </c>
      <c r="D30" s="6">
        <f t="shared" si="2"/>
        <v>0</v>
      </c>
      <c r="E30" s="1"/>
      <c r="F30" s="1"/>
      <c r="G30" s="1"/>
      <c r="H30" s="1"/>
      <c r="I30" s="1"/>
      <c r="J30" s="1"/>
    </row>
    <row r="31" spans="1:10">
      <c r="A31" s="1" t="s">
        <v>27</v>
      </c>
      <c r="B31" s="1">
        <f t="shared" si="0"/>
        <v>0</v>
      </c>
      <c r="C31" s="6">
        <f t="shared" si="1"/>
        <v>0</v>
      </c>
      <c r="D31" s="6">
        <f t="shared" si="2"/>
        <v>0</v>
      </c>
      <c r="E31" s="1"/>
      <c r="F31" s="1"/>
      <c r="G31" s="1"/>
      <c r="H31" s="1"/>
      <c r="I31" s="1"/>
      <c r="J31" s="1"/>
    </row>
    <row r="32" spans="1:10">
      <c r="A32" s="1" t="s">
        <v>57</v>
      </c>
      <c r="B32" s="1">
        <f t="shared" si="0"/>
        <v>182</v>
      </c>
      <c r="C32" s="6">
        <f t="shared" si="1"/>
        <v>95</v>
      </c>
      <c r="D32" s="6">
        <f t="shared" si="2"/>
        <v>87</v>
      </c>
      <c r="E32" s="1">
        <v>68</v>
      </c>
      <c r="F32" s="1">
        <v>73</v>
      </c>
      <c r="G32" s="1">
        <v>27</v>
      </c>
      <c r="H32" s="1">
        <v>14</v>
      </c>
      <c r="I32" s="1">
        <v>0</v>
      </c>
      <c r="J32" s="1">
        <v>0</v>
      </c>
    </row>
    <row r="33" spans="1:11">
      <c r="A33" s="1" t="s">
        <v>28</v>
      </c>
      <c r="B33" s="1">
        <f t="shared" si="0"/>
        <v>0</v>
      </c>
      <c r="C33" s="6">
        <f t="shared" si="1"/>
        <v>0</v>
      </c>
      <c r="D33" s="6">
        <f t="shared" si="2"/>
        <v>0</v>
      </c>
      <c r="E33" s="1"/>
      <c r="F33" s="1"/>
      <c r="G33" s="1"/>
      <c r="H33" s="1"/>
      <c r="I33" s="1"/>
      <c r="J33" s="1"/>
    </row>
    <row r="34" spans="1:11">
      <c r="A34" s="1" t="s">
        <v>29</v>
      </c>
      <c r="B34" s="1">
        <f t="shared" si="0"/>
        <v>0</v>
      </c>
      <c r="C34" s="6">
        <f t="shared" si="1"/>
        <v>0</v>
      </c>
      <c r="D34" s="6">
        <f t="shared" si="2"/>
        <v>0</v>
      </c>
      <c r="E34" s="1"/>
      <c r="F34" s="1"/>
      <c r="G34" s="1"/>
      <c r="H34" s="1"/>
      <c r="I34" s="1"/>
      <c r="J34" s="1"/>
    </row>
    <row r="35" spans="1:11">
      <c r="A35" s="1" t="s">
        <v>58</v>
      </c>
      <c r="B35" s="1">
        <f t="shared" si="0"/>
        <v>26</v>
      </c>
      <c r="C35" s="6">
        <f t="shared" si="1"/>
        <v>9</v>
      </c>
      <c r="D35" s="6">
        <f t="shared" si="2"/>
        <v>17</v>
      </c>
      <c r="E35" s="1">
        <v>9</v>
      </c>
      <c r="F35" s="1">
        <v>17</v>
      </c>
      <c r="G35" s="1">
        <v>0</v>
      </c>
      <c r="H35" s="1">
        <v>0</v>
      </c>
      <c r="I35" s="1">
        <v>0</v>
      </c>
      <c r="J35" s="1">
        <v>0</v>
      </c>
    </row>
    <row r="36" spans="1:11">
      <c r="A36" s="1" t="s">
        <v>59</v>
      </c>
      <c r="B36" s="1">
        <f t="shared" si="0"/>
        <v>30</v>
      </c>
      <c r="C36" s="6">
        <f t="shared" si="1"/>
        <v>8</v>
      </c>
      <c r="D36" s="6">
        <f t="shared" si="2"/>
        <v>22</v>
      </c>
      <c r="E36" s="1">
        <v>4</v>
      </c>
      <c r="F36" s="1">
        <v>15</v>
      </c>
      <c r="G36" s="1">
        <v>4</v>
      </c>
      <c r="H36" s="1">
        <v>7</v>
      </c>
      <c r="I36" s="1">
        <v>0</v>
      </c>
      <c r="J36" s="1">
        <v>0</v>
      </c>
    </row>
    <row r="37" spans="1:11">
      <c r="A37" s="1" t="s">
        <v>60</v>
      </c>
      <c r="B37" s="1">
        <f t="shared" si="0"/>
        <v>10</v>
      </c>
      <c r="C37" s="6">
        <f t="shared" si="1"/>
        <v>8</v>
      </c>
      <c r="D37" s="6">
        <f t="shared" si="2"/>
        <v>2</v>
      </c>
      <c r="E37" s="1">
        <v>7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</row>
    <row r="38" spans="1:11">
      <c r="A38" s="1" t="s">
        <v>61</v>
      </c>
      <c r="B38" s="1">
        <f t="shared" si="0"/>
        <v>173</v>
      </c>
      <c r="C38" s="6">
        <f t="shared" si="1"/>
        <v>160</v>
      </c>
      <c r="D38" s="6">
        <f t="shared" si="2"/>
        <v>13</v>
      </c>
      <c r="E38" s="1">
        <v>160</v>
      </c>
      <c r="F38" s="1">
        <v>13</v>
      </c>
      <c r="G38" s="1">
        <v>0</v>
      </c>
      <c r="H38" s="1">
        <v>0</v>
      </c>
      <c r="I38" s="1">
        <v>0</v>
      </c>
      <c r="J38" s="1">
        <v>0</v>
      </c>
    </row>
    <row r="39" spans="1:11">
      <c r="A39" s="1" t="s">
        <v>31</v>
      </c>
      <c r="B39" s="1">
        <f t="shared" si="0"/>
        <v>0</v>
      </c>
      <c r="C39" s="6">
        <f t="shared" si="1"/>
        <v>0</v>
      </c>
      <c r="D39" s="6">
        <f t="shared" si="2"/>
        <v>0</v>
      </c>
      <c r="E39" s="1"/>
      <c r="F39" s="1"/>
      <c r="G39" s="1"/>
      <c r="H39" s="1"/>
      <c r="I39" s="1"/>
      <c r="J39" s="1"/>
    </row>
    <row r="40" spans="1:11">
      <c r="A40" s="1" t="s">
        <v>62</v>
      </c>
      <c r="B40" s="1">
        <f t="shared" si="0"/>
        <v>0</v>
      </c>
      <c r="C40" s="6">
        <f t="shared" si="1"/>
        <v>0</v>
      </c>
      <c r="D40" s="6">
        <f t="shared" si="2"/>
        <v>0</v>
      </c>
      <c r="E40" s="1"/>
      <c r="F40" s="1"/>
      <c r="G40" s="1"/>
      <c r="H40" s="1"/>
      <c r="I40" s="1"/>
      <c r="J40" s="1"/>
    </row>
    <row r="41" spans="1:11">
      <c r="A41" s="1" t="s">
        <v>63</v>
      </c>
      <c r="B41" s="1">
        <f t="shared" si="0"/>
        <v>9</v>
      </c>
      <c r="C41" s="6">
        <f t="shared" si="1"/>
        <v>1</v>
      </c>
      <c r="D41" s="6">
        <f t="shared" si="2"/>
        <v>8</v>
      </c>
      <c r="E41" s="1">
        <v>1</v>
      </c>
      <c r="F41" s="1">
        <v>8</v>
      </c>
      <c r="G41" s="1">
        <v>0</v>
      </c>
      <c r="H41" s="1">
        <v>0</v>
      </c>
      <c r="I41" s="1">
        <v>0</v>
      </c>
      <c r="J41" s="1">
        <v>0</v>
      </c>
    </row>
    <row r="42" spans="1:11">
      <c r="A42" s="1" t="s">
        <v>64</v>
      </c>
      <c r="B42" s="1">
        <f t="shared" si="0"/>
        <v>26</v>
      </c>
      <c r="C42" s="6">
        <f t="shared" si="1"/>
        <v>22</v>
      </c>
      <c r="D42" s="6">
        <f t="shared" si="2"/>
        <v>4</v>
      </c>
      <c r="E42" s="1">
        <v>22</v>
      </c>
      <c r="F42" s="1">
        <v>4</v>
      </c>
      <c r="G42" s="1">
        <v>0</v>
      </c>
      <c r="H42" s="1">
        <v>0</v>
      </c>
      <c r="I42" s="1">
        <v>0</v>
      </c>
      <c r="J42" s="1">
        <v>0</v>
      </c>
    </row>
    <row r="43" spans="1:11">
      <c r="A43" s="1" t="s">
        <v>65</v>
      </c>
      <c r="B43" s="1">
        <f t="shared" si="0"/>
        <v>162</v>
      </c>
      <c r="C43" s="6">
        <f t="shared" si="1"/>
        <v>128</v>
      </c>
      <c r="D43" s="6">
        <f t="shared" si="2"/>
        <v>34</v>
      </c>
      <c r="E43" s="1">
        <v>124</v>
      </c>
      <c r="F43" s="1">
        <v>34</v>
      </c>
      <c r="G43" s="1">
        <v>4</v>
      </c>
      <c r="H43" s="1">
        <v>0</v>
      </c>
      <c r="I43" s="1">
        <v>0</v>
      </c>
      <c r="J43" s="1">
        <v>0</v>
      </c>
    </row>
    <row r="44" spans="1:11" ht="30">
      <c r="A44" s="6" t="s">
        <v>66</v>
      </c>
      <c r="B44" s="1">
        <f t="shared" si="0"/>
        <v>3</v>
      </c>
      <c r="C44" s="6">
        <f t="shared" si="1"/>
        <v>3</v>
      </c>
      <c r="D44" s="6">
        <f t="shared" si="2"/>
        <v>0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1">
      <c r="A45" s="1" t="s">
        <v>67</v>
      </c>
      <c r="B45" s="1">
        <f t="shared" si="0"/>
        <v>4</v>
      </c>
      <c r="C45" s="6">
        <f t="shared" si="1"/>
        <v>4</v>
      </c>
      <c r="D45" s="6">
        <f t="shared" si="2"/>
        <v>0</v>
      </c>
      <c r="E45" s="1">
        <v>0</v>
      </c>
      <c r="F45" s="1">
        <v>0</v>
      </c>
      <c r="G45" s="1">
        <v>4</v>
      </c>
      <c r="H45" s="1">
        <v>0</v>
      </c>
      <c r="I45" s="1">
        <v>0</v>
      </c>
      <c r="J45" s="1">
        <v>0</v>
      </c>
    </row>
    <row r="46" spans="1:11">
      <c r="A46" s="1" t="s">
        <v>68</v>
      </c>
      <c r="B46" s="1">
        <f t="shared" si="0"/>
        <v>0</v>
      </c>
      <c r="C46" s="6">
        <f t="shared" si="1"/>
        <v>0</v>
      </c>
      <c r="D46" s="6">
        <f t="shared" si="2"/>
        <v>0</v>
      </c>
      <c r="E46" s="1"/>
      <c r="F46" s="1"/>
      <c r="G46" s="1"/>
      <c r="H46" s="1"/>
      <c r="I46" s="1"/>
      <c r="J46" s="1"/>
    </row>
    <row r="47" spans="1:11">
      <c r="A47" s="1" t="s">
        <v>69</v>
      </c>
      <c r="B47" s="1">
        <f t="shared" si="0"/>
        <v>0</v>
      </c>
      <c r="C47" s="6">
        <f t="shared" si="1"/>
        <v>0</v>
      </c>
      <c r="D47" s="6">
        <f t="shared" si="2"/>
        <v>0</v>
      </c>
      <c r="E47" s="1"/>
      <c r="F47" s="1"/>
      <c r="G47" s="1"/>
      <c r="H47" s="1"/>
      <c r="I47" s="1"/>
      <c r="J47" s="1"/>
    </row>
    <row r="48" spans="1:11">
      <c r="B48" s="14">
        <f>SUM(B6:B47)</f>
        <v>2551</v>
      </c>
      <c r="C48" s="14">
        <f t="shared" ref="C48:J48" si="3">SUM(C6:C47)</f>
        <v>1335</v>
      </c>
      <c r="D48" s="14">
        <f t="shared" si="3"/>
        <v>1216</v>
      </c>
      <c r="E48" s="14">
        <f t="shared" si="3"/>
        <v>1047</v>
      </c>
      <c r="F48" s="14">
        <f t="shared" si="3"/>
        <v>965</v>
      </c>
      <c r="G48" s="14">
        <f t="shared" si="3"/>
        <v>288</v>
      </c>
      <c r="H48" s="14">
        <f t="shared" si="3"/>
        <v>251</v>
      </c>
      <c r="I48" s="14">
        <f t="shared" si="3"/>
        <v>0</v>
      </c>
      <c r="J48" s="14">
        <f t="shared" si="3"/>
        <v>0</v>
      </c>
      <c r="K48" s="15"/>
    </row>
  </sheetData>
  <mergeCells count="6">
    <mergeCell ref="A3:A5"/>
    <mergeCell ref="C3:D4"/>
    <mergeCell ref="E3:F4"/>
    <mergeCell ref="G3:H4"/>
    <mergeCell ref="I3:J4"/>
    <mergeCell ref="B3:B5"/>
  </mergeCells>
  <dataValidations disablePrompts="1"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9"/>
  <sheetViews>
    <sheetView topLeftCell="B4" workbookViewId="0">
      <selection activeCell="D29" sqref="D29"/>
    </sheetView>
  </sheetViews>
  <sheetFormatPr baseColWidth="10" defaultRowHeight="15"/>
  <cols>
    <col min="1" max="1" width="60.28515625" customWidth="1"/>
    <col min="2" max="2" width="23.4257812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0</v>
      </c>
      <c r="C7" s="6">
        <f t="shared" ref="C7:D39" si="1">SUM(E7+G7+I7)</f>
        <v>0</v>
      </c>
      <c r="D7" s="6">
        <f t="shared" si="1"/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1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1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1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1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1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15</v>
      </c>
      <c r="B13" s="1">
        <f t="shared" si="0"/>
        <v>0</v>
      </c>
      <c r="C13" s="6">
        <f t="shared" si="1"/>
        <v>0</v>
      </c>
      <c r="D13" s="6">
        <f t="shared" si="1"/>
        <v>0</v>
      </c>
      <c r="E13" s="6"/>
      <c r="F13" s="6"/>
      <c r="G13" s="6"/>
      <c r="H13" s="6"/>
      <c r="I13" s="6"/>
      <c r="J13" s="6"/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1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1"/>
        <v>0</v>
      </c>
      <c r="E15" s="1"/>
      <c r="F15" s="1"/>
      <c r="G15" s="1"/>
      <c r="H15" s="1"/>
      <c r="I15" s="1"/>
      <c r="J15" s="1"/>
    </row>
    <row r="16" spans="1:10">
      <c r="A16" s="1" t="s">
        <v>18</v>
      </c>
      <c r="B16" s="1">
        <f t="shared" si="0"/>
        <v>0</v>
      </c>
      <c r="C16" s="6">
        <f t="shared" si="1"/>
        <v>0</v>
      </c>
      <c r="D16" s="6">
        <f t="shared" si="1"/>
        <v>0</v>
      </c>
      <c r="E16" s="1"/>
      <c r="F16" s="1"/>
      <c r="G16" s="1"/>
      <c r="H16" s="1"/>
      <c r="I16" s="1"/>
      <c r="J16" s="1"/>
    </row>
    <row r="17" spans="1:10">
      <c r="A17" s="1" t="s">
        <v>18</v>
      </c>
      <c r="B17" s="1">
        <f t="shared" si="0"/>
        <v>0</v>
      </c>
      <c r="C17" s="6">
        <f t="shared" si="1"/>
        <v>0</v>
      </c>
      <c r="D17" s="6">
        <f t="shared" si="1"/>
        <v>0</v>
      </c>
      <c r="E17" s="1"/>
      <c r="F17" s="1"/>
      <c r="G17" s="1"/>
      <c r="H17" s="1"/>
      <c r="I17" s="1"/>
      <c r="J17" s="1"/>
    </row>
    <row r="18" spans="1:10">
      <c r="A18" s="1" t="s">
        <v>18</v>
      </c>
      <c r="B18" s="1">
        <f t="shared" si="0"/>
        <v>0</v>
      </c>
      <c r="C18" s="6">
        <f t="shared" si="1"/>
        <v>0</v>
      </c>
      <c r="D18" s="6">
        <f t="shared" si="1"/>
        <v>0</v>
      </c>
      <c r="E18" s="1"/>
      <c r="F18" s="1"/>
      <c r="G18" s="1"/>
      <c r="H18" s="1"/>
      <c r="I18" s="1"/>
      <c r="J18" s="1"/>
    </row>
    <row r="19" spans="1:10">
      <c r="A19" s="1" t="s">
        <v>18</v>
      </c>
      <c r="B19" s="1">
        <f t="shared" si="0"/>
        <v>0</v>
      </c>
      <c r="C19" s="6">
        <f t="shared" si="1"/>
        <v>0</v>
      </c>
      <c r="D19" s="6">
        <f t="shared" si="1"/>
        <v>0</v>
      </c>
      <c r="E19" s="1"/>
      <c r="F19" s="1"/>
      <c r="G19" s="1"/>
      <c r="H19" s="1"/>
      <c r="I19" s="1"/>
      <c r="J19" s="1"/>
    </row>
    <row r="20" spans="1:10">
      <c r="A20" s="1" t="s">
        <v>19</v>
      </c>
      <c r="B20" s="1">
        <f t="shared" si="0"/>
        <v>0</v>
      </c>
      <c r="C20" s="6">
        <f t="shared" si="1"/>
        <v>0</v>
      </c>
      <c r="D20" s="6">
        <f t="shared" si="1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0"/>
        <v>0</v>
      </c>
      <c r="C21" s="6">
        <f t="shared" si="1"/>
        <v>0</v>
      </c>
      <c r="D21" s="6">
        <f t="shared" si="1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0"/>
        <v>0</v>
      </c>
      <c r="C22" s="6">
        <f t="shared" si="1"/>
        <v>0</v>
      </c>
      <c r="D22" s="6">
        <f t="shared" si="1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0"/>
        <v>0</v>
      </c>
      <c r="C23" s="6">
        <f t="shared" si="1"/>
        <v>0</v>
      </c>
      <c r="D23" s="6">
        <f t="shared" si="1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0"/>
        <v>0</v>
      </c>
      <c r="C24" s="6">
        <f t="shared" si="1"/>
        <v>0</v>
      </c>
      <c r="D24" s="6">
        <f t="shared" si="1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0"/>
        <v>0</v>
      </c>
      <c r="C25" s="6">
        <f t="shared" si="1"/>
        <v>0</v>
      </c>
      <c r="D25" s="6">
        <f t="shared" si="1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0"/>
        <v>0</v>
      </c>
      <c r="C26" s="6">
        <f t="shared" si="1"/>
        <v>0</v>
      </c>
      <c r="D26" s="6">
        <f t="shared" si="1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0"/>
        <v>0</v>
      </c>
      <c r="C27" s="6">
        <f t="shared" si="1"/>
        <v>0</v>
      </c>
      <c r="D27" s="6">
        <f t="shared" si="1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0"/>
        <v>0</v>
      </c>
      <c r="C28" s="6">
        <f t="shared" si="1"/>
        <v>0</v>
      </c>
      <c r="D28" s="6">
        <f t="shared" si="1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0"/>
        <v>0</v>
      </c>
      <c r="C29" s="6">
        <f t="shared" si="1"/>
        <v>0</v>
      </c>
      <c r="D29" s="6">
        <f t="shared" si="1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0"/>
        <v>0</v>
      </c>
      <c r="C30" s="6">
        <f t="shared" si="1"/>
        <v>0</v>
      </c>
      <c r="D30" s="6">
        <f t="shared" si="1"/>
        <v>0</v>
      </c>
      <c r="E30" s="1"/>
      <c r="F30" s="1"/>
      <c r="G30" s="1"/>
      <c r="H30" s="1"/>
      <c r="I30" s="1"/>
      <c r="J30" s="1"/>
    </row>
    <row r="31" spans="1:10">
      <c r="A31" s="1" t="s">
        <v>30</v>
      </c>
      <c r="B31" s="1">
        <f t="shared" si="0"/>
        <v>0</v>
      </c>
      <c r="C31" s="6">
        <f t="shared" si="1"/>
        <v>0</v>
      </c>
      <c r="D31" s="6">
        <f t="shared" si="1"/>
        <v>0</v>
      </c>
      <c r="E31" s="1"/>
      <c r="F31" s="1"/>
      <c r="G31" s="1"/>
      <c r="H31" s="1"/>
      <c r="I31" s="1"/>
      <c r="J31" s="1"/>
    </row>
    <row r="32" spans="1:10">
      <c r="A32" s="1" t="s">
        <v>30</v>
      </c>
      <c r="B32" s="1">
        <f t="shared" si="0"/>
        <v>0</v>
      </c>
      <c r="C32" s="6">
        <f t="shared" si="1"/>
        <v>0</v>
      </c>
      <c r="D32" s="6">
        <f t="shared" si="1"/>
        <v>0</v>
      </c>
      <c r="E32" s="1"/>
      <c r="F32" s="1"/>
      <c r="G32" s="1"/>
      <c r="H32" s="1"/>
      <c r="I32" s="1"/>
      <c r="J32" s="1"/>
    </row>
    <row r="33" spans="1:10">
      <c r="A33" s="1" t="s">
        <v>30</v>
      </c>
      <c r="B33" s="1">
        <f t="shared" si="0"/>
        <v>0</v>
      </c>
      <c r="C33" s="6">
        <f t="shared" si="1"/>
        <v>0</v>
      </c>
      <c r="D33" s="6">
        <f t="shared" si="1"/>
        <v>0</v>
      </c>
      <c r="E33" s="1"/>
      <c r="F33" s="1"/>
      <c r="G33" s="1"/>
      <c r="H33" s="1"/>
      <c r="I33" s="1"/>
      <c r="J33" s="1"/>
    </row>
    <row r="34" spans="1:10">
      <c r="A34" s="1" t="s">
        <v>30</v>
      </c>
      <c r="B34" s="1">
        <f t="shared" si="0"/>
        <v>0</v>
      </c>
      <c r="C34" s="6">
        <f t="shared" si="1"/>
        <v>0</v>
      </c>
      <c r="D34" s="6">
        <f t="shared" si="1"/>
        <v>0</v>
      </c>
      <c r="E34" s="1"/>
      <c r="F34" s="1"/>
      <c r="G34" s="1"/>
      <c r="H34" s="1"/>
      <c r="I34" s="1"/>
      <c r="J34" s="1"/>
    </row>
    <row r="35" spans="1:10">
      <c r="A35" s="1" t="s">
        <v>31</v>
      </c>
      <c r="B35" s="1">
        <f t="shared" si="0"/>
        <v>0</v>
      </c>
      <c r="C35" s="6">
        <f t="shared" si="1"/>
        <v>0</v>
      </c>
      <c r="D35" s="6">
        <f t="shared" si="1"/>
        <v>0</v>
      </c>
      <c r="E35" s="1"/>
      <c r="F35" s="1"/>
      <c r="G35" s="1"/>
      <c r="H35" s="1"/>
      <c r="I35" s="1"/>
      <c r="J35" s="1"/>
    </row>
    <row r="36" spans="1:10">
      <c r="A36" s="1" t="s">
        <v>32</v>
      </c>
      <c r="B36" s="1">
        <f t="shared" si="0"/>
        <v>0</v>
      </c>
      <c r="C36" s="6">
        <f t="shared" si="1"/>
        <v>0</v>
      </c>
      <c r="D36" s="6">
        <f t="shared" si="1"/>
        <v>0</v>
      </c>
      <c r="E36" s="1"/>
      <c r="F36" s="1"/>
      <c r="G36" s="1"/>
      <c r="H36" s="1"/>
      <c r="I36" s="1"/>
      <c r="J36" s="1"/>
    </row>
    <row r="37" spans="1:10">
      <c r="A37" s="1" t="s">
        <v>32</v>
      </c>
      <c r="B37" s="1">
        <f t="shared" si="0"/>
        <v>0</v>
      </c>
      <c r="C37" s="6">
        <f t="shared" si="1"/>
        <v>0</v>
      </c>
      <c r="D37" s="6">
        <f t="shared" si="1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0"/>
        <v>0</v>
      </c>
      <c r="C38" s="6">
        <f t="shared" si="1"/>
        <v>0</v>
      </c>
      <c r="D38" s="6">
        <f t="shared" si="1"/>
        <v>0</v>
      </c>
      <c r="E38" s="1"/>
      <c r="F38" s="1"/>
      <c r="G38" s="1"/>
      <c r="H38" s="1"/>
      <c r="I38" s="1"/>
      <c r="J38" s="1"/>
    </row>
    <row r="39" spans="1:10">
      <c r="A39" s="1" t="s">
        <v>33</v>
      </c>
      <c r="B39" s="1">
        <f t="shared" si="0"/>
        <v>0</v>
      </c>
      <c r="C39" s="6">
        <f t="shared" si="1"/>
        <v>0</v>
      </c>
      <c r="D39" s="6">
        <f t="shared" si="1"/>
        <v>0</v>
      </c>
      <c r="E39" s="1"/>
      <c r="F39" s="1"/>
      <c r="G39" s="1"/>
      <c r="H39" s="1"/>
      <c r="I39" s="1"/>
      <c r="J39" s="1"/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A4" workbookViewId="0">
      <selection activeCell="A38" sqref="A38"/>
    </sheetView>
  </sheetViews>
  <sheetFormatPr baseColWidth="10" defaultRowHeight="15"/>
  <cols>
    <col min="1" max="1" width="60.28515625" customWidth="1"/>
    <col min="2" max="2" width="21.710937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85</v>
      </c>
      <c r="C6" s="10">
        <f>E6+G6+I6</f>
        <v>66</v>
      </c>
      <c r="D6" s="10">
        <f>F6+H6+J6</f>
        <v>19</v>
      </c>
      <c r="E6" s="6">
        <v>66</v>
      </c>
      <c r="F6" s="6">
        <v>19</v>
      </c>
      <c r="G6" s="6">
        <v>0</v>
      </c>
      <c r="H6" s="6">
        <v>0</v>
      </c>
      <c r="I6" s="6">
        <v>0</v>
      </c>
      <c r="J6" s="6">
        <v>0</v>
      </c>
    </row>
    <row r="7" spans="1:10" s="7" customFormat="1">
      <c r="A7" s="1" t="s">
        <v>9</v>
      </c>
      <c r="B7" s="1">
        <f t="shared" ref="B7:B37" si="0">SUM(C7:D7)</f>
        <v>213</v>
      </c>
      <c r="C7" s="10">
        <f t="shared" ref="C7:C37" si="1">E7+G7+I7</f>
        <v>125</v>
      </c>
      <c r="D7" s="10">
        <f t="shared" ref="D7:D37" si="2">F7+H7+J7</f>
        <v>88</v>
      </c>
      <c r="E7" s="6">
        <v>116</v>
      </c>
      <c r="F7" s="6">
        <v>76</v>
      </c>
      <c r="G7" s="6">
        <v>9</v>
      </c>
      <c r="H7" s="6">
        <v>12</v>
      </c>
      <c r="I7" s="6">
        <v>0</v>
      </c>
      <c r="J7" s="6">
        <v>0</v>
      </c>
    </row>
    <row r="8" spans="1:10" s="7" customFormat="1">
      <c r="A8" s="1" t="s">
        <v>10</v>
      </c>
      <c r="B8" s="1">
        <f t="shared" si="0"/>
        <v>719</v>
      </c>
      <c r="C8" s="10">
        <f t="shared" si="1"/>
        <v>375</v>
      </c>
      <c r="D8" s="10">
        <f t="shared" si="2"/>
        <v>344</v>
      </c>
      <c r="E8" s="6">
        <v>353</v>
      </c>
      <c r="F8" s="6">
        <v>339</v>
      </c>
      <c r="G8" s="6">
        <v>22</v>
      </c>
      <c r="H8" s="6">
        <v>5</v>
      </c>
      <c r="I8" s="6">
        <v>0</v>
      </c>
      <c r="J8" s="6">
        <v>0</v>
      </c>
    </row>
    <row r="9" spans="1:10" s="7" customFormat="1">
      <c r="A9" s="1" t="s">
        <v>11</v>
      </c>
      <c r="B9" s="1">
        <f t="shared" si="0"/>
        <v>1110</v>
      </c>
      <c r="C9" s="10">
        <f t="shared" si="1"/>
        <v>581</v>
      </c>
      <c r="D9" s="10">
        <f t="shared" si="2"/>
        <v>529</v>
      </c>
      <c r="E9" s="6">
        <v>539</v>
      </c>
      <c r="F9" s="6">
        <v>488</v>
      </c>
      <c r="G9" s="6">
        <v>31</v>
      </c>
      <c r="H9" s="6">
        <v>35</v>
      </c>
      <c r="I9" s="6">
        <v>11</v>
      </c>
      <c r="J9" s="6">
        <v>6</v>
      </c>
    </row>
    <row r="10" spans="1:10" s="7" customFormat="1">
      <c r="A10" s="1" t="s">
        <v>12</v>
      </c>
      <c r="B10" s="1">
        <f t="shared" si="0"/>
        <v>701</v>
      </c>
      <c r="C10" s="10">
        <f t="shared" si="1"/>
        <v>325</v>
      </c>
      <c r="D10" s="10">
        <f t="shared" si="2"/>
        <v>376</v>
      </c>
      <c r="E10" s="6">
        <v>190</v>
      </c>
      <c r="F10" s="6">
        <v>209</v>
      </c>
      <c r="G10" s="6">
        <v>135</v>
      </c>
      <c r="H10" s="6">
        <v>167</v>
      </c>
      <c r="I10" s="6">
        <v>0</v>
      </c>
      <c r="J10" s="6">
        <v>0</v>
      </c>
    </row>
    <row r="11" spans="1:10" s="7" customFormat="1">
      <c r="A11" s="1" t="s">
        <v>13</v>
      </c>
      <c r="B11" s="1">
        <f t="shared" si="0"/>
        <v>237</v>
      </c>
      <c r="C11" s="10">
        <f t="shared" si="1"/>
        <v>75</v>
      </c>
      <c r="D11" s="10">
        <f t="shared" si="2"/>
        <v>162</v>
      </c>
      <c r="E11" s="6">
        <v>45</v>
      </c>
      <c r="F11" s="6">
        <v>136</v>
      </c>
      <c r="G11" s="6">
        <v>30</v>
      </c>
      <c r="H11" s="6">
        <v>26</v>
      </c>
      <c r="I11" s="6">
        <v>0</v>
      </c>
      <c r="J11" s="6">
        <v>0</v>
      </c>
    </row>
    <row r="12" spans="1:10" s="7" customFormat="1">
      <c r="A12" s="1" t="s">
        <v>14</v>
      </c>
      <c r="B12" s="1">
        <f t="shared" si="0"/>
        <v>3158</v>
      </c>
      <c r="C12" s="10">
        <f t="shared" si="1"/>
        <v>916</v>
      </c>
      <c r="D12" s="10">
        <f t="shared" si="2"/>
        <v>2242</v>
      </c>
      <c r="E12" s="6">
        <v>908</v>
      </c>
      <c r="F12" s="6">
        <v>2232</v>
      </c>
      <c r="G12" s="6">
        <v>7</v>
      </c>
      <c r="H12" s="6">
        <v>10</v>
      </c>
      <c r="I12" s="6">
        <v>1</v>
      </c>
      <c r="J12" s="6">
        <v>0</v>
      </c>
    </row>
    <row r="13" spans="1:10" s="7" customFormat="1">
      <c r="A13" s="1" t="s">
        <v>15</v>
      </c>
      <c r="B13" s="1">
        <f t="shared" si="0"/>
        <v>863</v>
      </c>
      <c r="C13" s="10">
        <f t="shared" si="1"/>
        <v>697</v>
      </c>
      <c r="D13" s="10">
        <f t="shared" si="2"/>
        <v>166</v>
      </c>
      <c r="E13" s="6">
        <v>686</v>
      </c>
      <c r="F13" s="6">
        <v>159</v>
      </c>
      <c r="G13" s="6">
        <v>11</v>
      </c>
      <c r="H13" s="6">
        <v>7</v>
      </c>
      <c r="I13" s="6">
        <v>0</v>
      </c>
      <c r="J13" s="6">
        <v>0</v>
      </c>
    </row>
    <row r="14" spans="1:10" s="7" customFormat="1">
      <c r="A14" s="1" t="s">
        <v>16</v>
      </c>
      <c r="B14" s="1">
        <f t="shared" si="0"/>
        <v>112</v>
      </c>
      <c r="C14" s="10">
        <f t="shared" si="1"/>
        <v>41</v>
      </c>
      <c r="D14" s="10">
        <f t="shared" si="2"/>
        <v>71</v>
      </c>
      <c r="E14" s="6">
        <v>39</v>
      </c>
      <c r="F14" s="6">
        <v>70</v>
      </c>
      <c r="G14" s="6">
        <v>2</v>
      </c>
      <c r="H14" s="6">
        <v>1</v>
      </c>
      <c r="I14" s="6">
        <v>0</v>
      </c>
      <c r="J14" s="6">
        <v>0</v>
      </c>
    </row>
    <row r="15" spans="1:10">
      <c r="A15" s="1" t="s">
        <v>17</v>
      </c>
      <c r="B15" s="1">
        <f t="shared" si="0"/>
        <v>49</v>
      </c>
      <c r="C15" s="10">
        <f t="shared" si="1"/>
        <v>24</v>
      </c>
      <c r="D15" s="10">
        <f t="shared" si="2"/>
        <v>25</v>
      </c>
      <c r="E15" s="1">
        <v>22</v>
      </c>
      <c r="F15" s="1">
        <v>25</v>
      </c>
      <c r="G15" s="1">
        <v>2</v>
      </c>
      <c r="H15" s="1">
        <v>0</v>
      </c>
      <c r="I15" s="1">
        <v>0</v>
      </c>
      <c r="J15" s="1">
        <v>0</v>
      </c>
    </row>
    <row r="16" spans="1:10">
      <c r="A16" s="1" t="s">
        <v>19</v>
      </c>
      <c r="B16" s="1">
        <f t="shared" si="0"/>
        <v>20</v>
      </c>
      <c r="C16" s="10">
        <f t="shared" si="1"/>
        <v>12</v>
      </c>
      <c r="D16" s="10">
        <f t="shared" si="2"/>
        <v>8</v>
      </c>
      <c r="E16" s="1">
        <v>12</v>
      </c>
      <c r="F16" s="1">
        <v>8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 s="1" t="s">
        <v>20</v>
      </c>
      <c r="B17" s="1">
        <f t="shared" si="0"/>
        <v>78</v>
      </c>
      <c r="C17" s="10">
        <f t="shared" si="1"/>
        <v>26</v>
      </c>
      <c r="D17" s="10">
        <f t="shared" si="2"/>
        <v>52</v>
      </c>
      <c r="E17" s="1">
        <v>24</v>
      </c>
      <c r="F17" s="1">
        <v>51</v>
      </c>
      <c r="G17" s="1">
        <v>2</v>
      </c>
      <c r="H17" s="1">
        <v>1</v>
      </c>
      <c r="I17" s="1">
        <v>0</v>
      </c>
      <c r="J17" s="1">
        <v>0</v>
      </c>
    </row>
    <row r="18" spans="1:10">
      <c r="A18" s="1" t="s">
        <v>21</v>
      </c>
      <c r="B18" s="1">
        <f t="shared" si="0"/>
        <v>355</v>
      </c>
      <c r="C18" s="10">
        <f t="shared" si="1"/>
        <v>151</v>
      </c>
      <c r="D18" s="10">
        <f t="shared" si="2"/>
        <v>204</v>
      </c>
      <c r="E18" s="1">
        <v>148</v>
      </c>
      <c r="F18" s="1">
        <v>200</v>
      </c>
      <c r="G18" s="1">
        <v>3</v>
      </c>
      <c r="H18" s="1">
        <v>4</v>
      </c>
      <c r="I18" s="1">
        <v>0</v>
      </c>
      <c r="J18" s="1">
        <v>0</v>
      </c>
    </row>
    <row r="19" spans="1:10">
      <c r="A19" s="1" t="s">
        <v>22</v>
      </c>
      <c r="B19" s="1">
        <f t="shared" si="0"/>
        <v>31</v>
      </c>
      <c r="C19" s="10">
        <f t="shared" si="1"/>
        <v>4</v>
      </c>
      <c r="D19" s="10">
        <f t="shared" si="2"/>
        <v>27</v>
      </c>
      <c r="E19" s="1">
        <v>4</v>
      </c>
      <c r="F19" s="1">
        <v>27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 s="1" t="s">
        <v>23</v>
      </c>
      <c r="B20" s="1">
        <f t="shared" si="0"/>
        <v>442</v>
      </c>
      <c r="C20" s="10">
        <f t="shared" si="1"/>
        <v>77</v>
      </c>
      <c r="D20" s="10">
        <f t="shared" si="2"/>
        <v>365</v>
      </c>
      <c r="E20" s="1">
        <v>77</v>
      </c>
      <c r="F20" s="1">
        <v>364</v>
      </c>
      <c r="G20" s="1">
        <v>0</v>
      </c>
      <c r="H20" s="1">
        <v>1</v>
      </c>
      <c r="I20" s="1">
        <v>0</v>
      </c>
      <c r="J20" s="1">
        <v>0</v>
      </c>
    </row>
    <row r="21" spans="1:10">
      <c r="A21" s="1" t="s">
        <v>24</v>
      </c>
      <c r="B21" s="1">
        <f t="shared" si="0"/>
        <v>345</v>
      </c>
      <c r="C21" s="10">
        <f t="shared" si="1"/>
        <v>70</v>
      </c>
      <c r="D21" s="10">
        <f t="shared" si="2"/>
        <v>275</v>
      </c>
      <c r="E21" s="1">
        <v>70</v>
      </c>
      <c r="F21" s="1">
        <v>275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 s="1" t="s">
        <v>25</v>
      </c>
      <c r="B22" s="1">
        <f t="shared" si="0"/>
        <v>381</v>
      </c>
      <c r="C22" s="10">
        <f t="shared" si="1"/>
        <v>156</v>
      </c>
      <c r="D22" s="10">
        <f t="shared" si="2"/>
        <v>225</v>
      </c>
      <c r="E22" s="1">
        <v>138</v>
      </c>
      <c r="F22" s="1">
        <v>200</v>
      </c>
      <c r="G22" s="1">
        <v>18</v>
      </c>
      <c r="H22" s="1">
        <v>25</v>
      </c>
      <c r="I22" s="1">
        <v>0</v>
      </c>
      <c r="J22" s="1">
        <v>0</v>
      </c>
    </row>
    <row r="23" spans="1:10">
      <c r="A23" s="1" t="s">
        <v>26</v>
      </c>
      <c r="B23" s="1">
        <f t="shared" si="0"/>
        <v>61</v>
      </c>
      <c r="C23" s="10">
        <f t="shared" si="1"/>
        <v>27</v>
      </c>
      <c r="D23" s="10">
        <f t="shared" si="2"/>
        <v>34</v>
      </c>
      <c r="E23" s="1">
        <v>27</v>
      </c>
      <c r="F23" s="1">
        <v>34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 s="1" t="s">
        <v>27</v>
      </c>
      <c r="B24" s="1">
        <f t="shared" si="0"/>
        <v>2</v>
      </c>
      <c r="C24" s="10">
        <f t="shared" si="1"/>
        <v>2</v>
      </c>
      <c r="D24" s="10">
        <f t="shared" si="2"/>
        <v>0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 s="1" t="s">
        <v>28</v>
      </c>
      <c r="B25" s="1">
        <f t="shared" si="0"/>
        <v>75</v>
      </c>
      <c r="C25" s="10">
        <f t="shared" si="1"/>
        <v>2</v>
      </c>
      <c r="D25" s="10">
        <f t="shared" si="2"/>
        <v>73</v>
      </c>
      <c r="E25" s="1">
        <v>1</v>
      </c>
      <c r="F25" s="1">
        <v>67</v>
      </c>
      <c r="G25" s="1">
        <v>1</v>
      </c>
      <c r="H25" s="1">
        <v>6</v>
      </c>
      <c r="I25" s="1">
        <v>0</v>
      </c>
      <c r="J25" s="1">
        <v>0</v>
      </c>
    </row>
    <row r="26" spans="1:10">
      <c r="A26" s="1" t="s">
        <v>29</v>
      </c>
      <c r="B26" s="1">
        <f t="shared" si="0"/>
        <v>73</v>
      </c>
      <c r="C26" s="10">
        <f t="shared" si="1"/>
        <v>25</v>
      </c>
      <c r="D26" s="10">
        <f t="shared" si="2"/>
        <v>48</v>
      </c>
      <c r="E26" s="1">
        <v>25</v>
      </c>
      <c r="F26" s="1">
        <v>48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 s="1" t="s">
        <v>35</v>
      </c>
      <c r="B27" s="1">
        <f t="shared" si="0"/>
        <v>16</v>
      </c>
      <c r="C27" s="10">
        <f t="shared" si="1"/>
        <v>5</v>
      </c>
      <c r="D27" s="10">
        <f t="shared" si="2"/>
        <v>11</v>
      </c>
      <c r="E27" s="1">
        <v>5</v>
      </c>
      <c r="F27" s="1">
        <v>11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 s="1" t="s">
        <v>36</v>
      </c>
      <c r="B28" s="1">
        <f t="shared" si="0"/>
        <v>136</v>
      </c>
      <c r="C28" s="10">
        <f t="shared" si="1"/>
        <v>56</v>
      </c>
      <c r="D28" s="10">
        <f t="shared" si="2"/>
        <v>80</v>
      </c>
      <c r="E28" s="11">
        <v>53</v>
      </c>
      <c r="F28" s="11">
        <v>78</v>
      </c>
      <c r="G28" s="11">
        <v>3</v>
      </c>
      <c r="H28" s="11">
        <v>2</v>
      </c>
      <c r="I28" s="11">
        <v>0</v>
      </c>
      <c r="J28" s="11">
        <v>0</v>
      </c>
    </row>
    <row r="29" spans="1:10">
      <c r="A29" s="1" t="s">
        <v>37</v>
      </c>
      <c r="B29" s="1">
        <f t="shared" si="0"/>
        <v>389</v>
      </c>
      <c r="C29" s="10">
        <f t="shared" si="1"/>
        <v>156</v>
      </c>
      <c r="D29" s="10">
        <f t="shared" si="2"/>
        <v>233</v>
      </c>
      <c r="E29" s="11">
        <v>154</v>
      </c>
      <c r="F29" s="11">
        <v>232</v>
      </c>
      <c r="G29" s="11">
        <v>2</v>
      </c>
      <c r="H29" s="11">
        <v>1</v>
      </c>
      <c r="I29" s="11">
        <v>0</v>
      </c>
      <c r="J29" s="11">
        <v>0</v>
      </c>
    </row>
    <row r="30" spans="1:10">
      <c r="A30" s="1" t="s">
        <v>38</v>
      </c>
      <c r="B30" s="1">
        <f t="shared" si="0"/>
        <v>252</v>
      </c>
      <c r="C30" s="10">
        <f t="shared" si="1"/>
        <v>96</v>
      </c>
      <c r="D30" s="10">
        <f t="shared" si="2"/>
        <v>156</v>
      </c>
      <c r="E30" s="11">
        <v>96</v>
      </c>
      <c r="F30" s="11">
        <v>156</v>
      </c>
      <c r="G30" s="11">
        <v>0</v>
      </c>
      <c r="H30" s="11">
        <v>0</v>
      </c>
      <c r="I30" s="11">
        <v>0</v>
      </c>
      <c r="J30" s="11">
        <v>0</v>
      </c>
    </row>
    <row r="31" spans="1:10">
      <c r="A31" s="1" t="s">
        <v>39</v>
      </c>
      <c r="B31" s="1">
        <f t="shared" si="0"/>
        <v>102</v>
      </c>
      <c r="C31" s="10">
        <f t="shared" si="1"/>
        <v>40</v>
      </c>
      <c r="D31" s="10">
        <f t="shared" si="2"/>
        <v>62</v>
      </c>
      <c r="E31" s="13">
        <v>40</v>
      </c>
      <c r="F31" s="13">
        <v>62</v>
      </c>
      <c r="G31" s="13">
        <v>0</v>
      </c>
      <c r="H31" s="13">
        <v>0</v>
      </c>
      <c r="I31" s="13">
        <v>0</v>
      </c>
      <c r="J31" s="13">
        <v>0</v>
      </c>
    </row>
    <row r="32" spans="1:10">
      <c r="A32" s="1" t="s">
        <v>40</v>
      </c>
      <c r="B32" s="1">
        <f t="shared" si="0"/>
        <v>1167</v>
      </c>
      <c r="C32" s="10">
        <f t="shared" si="1"/>
        <v>538</v>
      </c>
      <c r="D32" s="10">
        <f t="shared" si="2"/>
        <v>629</v>
      </c>
      <c r="E32" s="11">
        <v>523</v>
      </c>
      <c r="F32" s="11">
        <v>619</v>
      </c>
      <c r="G32" s="11">
        <v>15</v>
      </c>
      <c r="H32" s="11">
        <v>10</v>
      </c>
      <c r="I32" s="11">
        <v>0</v>
      </c>
      <c r="J32" s="11">
        <v>0</v>
      </c>
    </row>
    <row r="33" spans="1:10">
      <c r="A33" s="1" t="s">
        <v>41</v>
      </c>
      <c r="B33" s="1">
        <f t="shared" si="0"/>
        <v>142</v>
      </c>
      <c r="C33" s="10">
        <f t="shared" si="1"/>
        <v>80</v>
      </c>
      <c r="D33" s="10">
        <f t="shared" si="2"/>
        <v>62</v>
      </c>
      <c r="E33" s="11">
        <v>80</v>
      </c>
      <c r="F33" s="11">
        <v>62</v>
      </c>
      <c r="G33" s="11">
        <v>0</v>
      </c>
      <c r="H33" s="11">
        <v>0</v>
      </c>
      <c r="I33" s="11">
        <v>0</v>
      </c>
      <c r="J33" s="11">
        <v>0</v>
      </c>
    </row>
    <row r="34" spans="1:10" ht="17.25" customHeight="1">
      <c r="A34" s="1" t="s">
        <v>42</v>
      </c>
      <c r="B34" s="1">
        <f t="shared" si="0"/>
        <v>248</v>
      </c>
      <c r="C34" s="10">
        <f t="shared" si="1"/>
        <v>92</v>
      </c>
      <c r="D34" s="10">
        <f t="shared" si="2"/>
        <v>156</v>
      </c>
      <c r="E34" s="11">
        <v>90</v>
      </c>
      <c r="F34" s="11">
        <v>156</v>
      </c>
      <c r="G34" s="11">
        <v>2</v>
      </c>
      <c r="H34" s="11">
        <v>0</v>
      </c>
      <c r="I34" s="11">
        <v>0</v>
      </c>
      <c r="J34" s="11">
        <v>0</v>
      </c>
    </row>
    <row r="35" spans="1:10" ht="30">
      <c r="A35" s="6" t="s">
        <v>43</v>
      </c>
      <c r="B35" s="1">
        <f t="shared" si="0"/>
        <v>1</v>
      </c>
      <c r="C35" s="10">
        <f t="shared" si="1"/>
        <v>1</v>
      </c>
      <c r="D35" s="10">
        <f t="shared" si="2"/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ht="30">
      <c r="A36" s="10" t="s">
        <v>44</v>
      </c>
      <c r="B36" s="1">
        <f t="shared" si="0"/>
        <v>4</v>
      </c>
      <c r="C36" s="10">
        <f t="shared" si="1"/>
        <v>4</v>
      </c>
      <c r="D36" s="10">
        <f t="shared" si="2"/>
        <v>0</v>
      </c>
      <c r="E36" s="1">
        <v>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 s="8" t="s">
        <v>45</v>
      </c>
      <c r="B37" s="1">
        <f t="shared" si="0"/>
        <v>11</v>
      </c>
      <c r="C37" s="10">
        <f t="shared" si="1"/>
        <v>4</v>
      </c>
      <c r="D37" s="10">
        <f t="shared" si="2"/>
        <v>7</v>
      </c>
      <c r="E37" s="1">
        <v>0</v>
      </c>
      <c r="F37" s="1">
        <v>0</v>
      </c>
      <c r="G37" s="1">
        <v>4</v>
      </c>
      <c r="H37" s="1">
        <v>7</v>
      </c>
      <c r="I37" s="1">
        <v>0</v>
      </c>
      <c r="J37" s="1">
        <v>0</v>
      </c>
    </row>
    <row r="38" spans="1:10">
      <c r="B38" s="9">
        <f>SUM(B6:B37)</f>
        <v>11578</v>
      </c>
      <c r="C38" s="9">
        <f t="shared" ref="C38:J38" si="3">SUM(C6:C37)</f>
        <v>4849</v>
      </c>
      <c r="D38" s="9">
        <f t="shared" si="3"/>
        <v>6729</v>
      </c>
      <c r="E38" s="9">
        <f t="shared" si="3"/>
        <v>4538</v>
      </c>
      <c r="F38" s="9">
        <f t="shared" si="3"/>
        <v>6403</v>
      </c>
      <c r="G38" s="9">
        <f t="shared" si="3"/>
        <v>299</v>
      </c>
      <c r="H38" s="9">
        <f t="shared" si="3"/>
        <v>320</v>
      </c>
      <c r="I38" s="9">
        <f t="shared" si="3"/>
        <v>12</v>
      </c>
      <c r="J38" s="9">
        <f t="shared" si="3"/>
        <v>6</v>
      </c>
    </row>
    <row r="39" spans="1:10">
      <c r="B39" s="9"/>
    </row>
  </sheetData>
  <mergeCells count="6">
    <mergeCell ref="A3:A5"/>
    <mergeCell ref="C3:D4"/>
    <mergeCell ref="E3:F4"/>
    <mergeCell ref="G3:H4"/>
    <mergeCell ref="I3:J4"/>
    <mergeCell ref="B3:B5"/>
  </mergeCells>
  <dataValidations disablePrompts="1" count="1">
    <dataValidation allowBlank="1" showInputMessage="1" showErrorMessage="1" sqref="G3 I3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7" workbookViewId="0">
      <selection activeCell="A44" sqref="A44"/>
    </sheetView>
  </sheetViews>
  <sheetFormatPr baseColWidth="10" defaultRowHeight="15"/>
  <cols>
    <col min="1" max="1" width="60.28515625" customWidth="1"/>
    <col min="2" max="2" width="20.2851562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0</v>
      </c>
      <c r="C7" s="6">
        <f t="shared" ref="C7:C39" si="1">SUM(E7+G7+I7)</f>
        <v>0</v>
      </c>
      <c r="D7" s="6">
        <f t="shared" ref="D7:D39" si="2">SUM(F7+H7+J7)</f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2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15</v>
      </c>
      <c r="B13" s="1">
        <f t="shared" si="0"/>
        <v>334</v>
      </c>
      <c r="C13" s="6">
        <f t="shared" si="1"/>
        <v>241</v>
      </c>
      <c r="D13" s="6">
        <f t="shared" si="2"/>
        <v>93</v>
      </c>
      <c r="E13" s="6">
        <v>229</v>
      </c>
      <c r="F13" s="6">
        <v>89</v>
      </c>
      <c r="G13" s="6">
        <v>12</v>
      </c>
      <c r="H13" s="6">
        <v>4</v>
      </c>
      <c r="I13" s="6">
        <v>0</v>
      </c>
      <c r="J13" s="6">
        <v>0</v>
      </c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2"/>
        <v>0</v>
      </c>
      <c r="E15" s="1"/>
      <c r="F15" s="1"/>
      <c r="G15" s="1"/>
      <c r="H15" s="1"/>
      <c r="I15" s="1"/>
      <c r="J15" s="1"/>
    </row>
    <row r="16" spans="1:10">
      <c r="A16" s="1" t="s">
        <v>70</v>
      </c>
      <c r="B16" s="1">
        <f t="shared" si="0"/>
        <v>74</v>
      </c>
      <c r="C16" s="6">
        <f t="shared" si="1"/>
        <v>26</v>
      </c>
      <c r="D16" s="6">
        <f t="shared" si="2"/>
        <v>48</v>
      </c>
      <c r="E16" s="1">
        <v>16</v>
      </c>
      <c r="F16" s="1">
        <v>34</v>
      </c>
      <c r="G16" s="1">
        <v>10</v>
      </c>
      <c r="H16" s="1">
        <v>14</v>
      </c>
      <c r="I16" s="1">
        <v>0</v>
      </c>
      <c r="J16" s="1">
        <v>0</v>
      </c>
    </row>
    <row r="17" spans="1:10">
      <c r="A17" s="1" t="s">
        <v>71</v>
      </c>
      <c r="B17" s="1">
        <f t="shared" si="0"/>
        <v>155</v>
      </c>
      <c r="C17" s="6">
        <f t="shared" si="1"/>
        <v>40</v>
      </c>
      <c r="D17" s="6">
        <f t="shared" si="2"/>
        <v>115</v>
      </c>
      <c r="E17" s="1">
        <v>34</v>
      </c>
      <c r="F17" s="1">
        <v>103</v>
      </c>
      <c r="G17" s="1">
        <v>6</v>
      </c>
      <c r="H17" s="1">
        <v>12</v>
      </c>
      <c r="I17" s="1">
        <v>0</v>
      </c>
      <c r="J17" s="1">
        <v>0</v>
      </c>
    </row>
    <row r="18" spans="1:10">
      <c r="A18" s="1" t="s">
        <v>72</v>
      </c>
      <c r="B18" s="1">
        <f t="shared" si="0"/>
        <v>47</v>
      </c>
      <c r="C18" s="6">
        <f t="shared" si="1"/>
        <v>12</v>
      </c>
      <c r="D18" s="6">
        <f t="shared" si="2"/>
        <v>35</v>
      </c>
      <c r="E18" s="1">
        <v>3</v>
      </c>
      <c r="F18" s="1">
        <v>10</v>
      </c>
      <c r="G18" s="1">
        <v>9</v>
      </c>
      <c r="H18" s="1">
        <v>25</v>
      </c>
      <c r="I18" s="1">
        <v>0</v>
      </c>
      <c r="J18" s="1">
        <v>0</v>
      </c>
    </row>
    <row r="19" spans="1:10">
      <c r="A19" s="1" t="s">
        <v>73</v>
      </c>
      <c r="B19" s="1">
        <f t="shared" si="0"/>
        <v>158</v>
      </c>
      <c r="C19" s="6">
        <f t="shared" si="1"/>
        <v>88</v>
      </c>
      <c r="D19" s="6">
        <f t="shared" si="2"/>
        <v>70</v>
      </c>
      <c r="E19" s="1">
        <v>88</v>
      </c>
      <c r="F19" s="1">
        <v>70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 s="1" t="s">
        <v>19</v>
      </c>
      <c r="B20" s="1">
        <f t="shared" si="0"/>
        <v>0</v>
      </c>
      <c r="C20" s="6">
        <f t="shared" si="1"/>
        <v>0</v>
      </c>
      <c r="D20" s="6">
        <f t="shared" si="2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0"/>
        <v>0</v>
      </c>
      <c r="C21" s="6">
        <f t="shared" si="1"/>
        <v>0</v>
      </c>
      <c r="D21" s="6">
        <f t="shared" si="2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0"/>
        <v>0</v>
      </c>
      <c r="C22" s="6">
        <f t="shared" si="1"/>
        <v>0</v>
      </c>
      <c r="D22" s="6">
        <f t="shared" si="2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0"/>
        <v>0</v>
      </c>
      <c r="C23" s="6">
        <f t="shared" si="1"/>
        <v>0</v>
      </c>
      <c r="D23" s="6">
        <f t="shared" si="2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0"/>
        <v>0</v>
      </c>
      <c r="C24" s="6">
        <f t="shared" si="1"/>
        <v>0</v>
      </c>
      <c r="D24" s="6">
        <f t="shared" si="2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0"/>
        <v>0</v>
      </c>
      <c r="C25" s="6">
        <f t="shared" si="1"/>
        <v>0</v>
      </c>
      <c r="D25" s="6">
        <f t="shared" si="2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0"/>
        <v>0</v>
      </c>
      <c r="C26" s="6">
        <f t="shared" si="1"/>
        <v>0</v>
      </c>
      <c r="D26" s="6">
        <f t="shared" si="2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0"/>
        <v>0</v>
      </c>
      <c r="C27" s="6">
        <f t="shared" si="1"/>
        <v>0</v>
      </c>
      <c r="D27" s="6">
        <f t="shared" si="2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0"/>
        <v>0</v>
      </c>
      <c r="C28" s="6">
        <f t="shared" si="1"/>
        <v>0</v>
      </c>
      <c r="D28" s="6">
        <f t="shared" si="2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0"/>
        <v>0</v>
      </c>
      <c r="C29" s="6">
        <f t="shared" si="1"/>
        <v>0</v>
      </c>
      <c r="D29" s="6">
        <f t="shared" si="2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0"/>
        <v>0</v>
      </c>
      <c r="C30" s="6">
        <f t="shared" si="1"/>
        <v>0</v>
      </c>
      <c r="D30" s="6">
        <f t="shared" si="2"/>
        <v>0</v>
      </c>
      <c r="E30" s="1"/>
      <c r="F30" s="1"/>
      <c r="G30" s="1"/>
      <c r="H30" s="1"/>
      <c r="I30" s="1"/>
      <c r="J30" s="1"/>
    </row>
    <row r="31" spans="1:10">
      <c r="A31" s="1" t="s">
        <v>30</v>
      </c>
      <c r="B31" s="1">
        <f t="shared" si="0"/>
        <v>0</v>
      </c>
      <c r="C31" s="6">
        <f t="shared" si="1"/>
        <v>0</v>
      </c>
      <c r="D31" s="6">
        <f t="shared" si="2"/>
        <v>0</v>
      </c>
      <c r="E31" s="1"/>
      <c r="F31" s="1"/>
      <c r="G31" s="1"/>
      <c r="H31" s="1"/>
      <c r="I31" s="1"/>
      <c r="J31" s="1"/>
    </row>
    <row r="32" spans="1:10">
      <c r="A32" s="1" t="s">
        <v>30</v>
      </c>
      <c r="B32" s="1">
        <f t="shared" si="0"/>
        <v>0</v>
      </c>
      <c r="C32" s="6">
        <f t="shared" si="1"/>
        <v>0</v>
      </c>
      <c r="D32" s="6">
        <f t="shared" si="2"/>
        <v>0</v>
      </c>
      <c r="E32" s="1"/>
      <c r="F32" s="1"/>
      <c r="G32" s="1"/>
      <c r="H32" s="1"/>
      <c r="I32" s="1"/>
      <c r="J32" s="1"/>
    </row>
    <row r="33" spans="1:10">
      <c r="A33" s="1" t="s">
        <v>30</v>
      </c>
      <c r="B33" s="1">
        <f t="shared" si="0"/>
        <v>0</v>
      </c>
      <c r="C33" s="6">
        <f t="shared" si="1"/>
        <v>0</v>
      </c>
      <c r="D33" s="6">
        <f t="shared" si="2"/>
        <v>0</v>
      </c>
      <c r="E33" s="1"/>
      <c r="F33" s="1"/>
      <c r="G33" s="1"/>
      <c r="H33" s="1"/>
      <c r="I33" s="1"/>
      <c r="J33" s="1"/>
    </row>
    <row r="34" spans="1:10">
      <c r="A34" s="1" t="s">
        <v>30</v>
      </c>
      <c r="B34" s="1">
        <f t="shared" si="0"/>
        <v>0</v>
      </c>
      <c r="C34" s="6">
        <f t="shared" si="1"/>
        <v>0</v>
      </c>
      <c r="D34" s="6">
        <f t="shared" si="2"/>
        <v>0</v>
      </c>
      <c r="E34" s="1"/>
      <c r="F34" s="1"/>
      <c r="G34" s="1"/>
      <c r="H34" s="1"/>
      <c r="I34" s="1"/>
      <c r="J34" s="1"/>
    </row>
    <row r="35" spans="1:10">
      <c r="A35" s="1" t="s">
        <v>31</v>
      </c>
      <c r="B35" s="1">
        <f t="shared" si="0"/>
        <v>0</v>
      </c>
      <c r="C35" s="6">
        <f t="shared" si="1"/>
        <v>0</v>
      </c>
      <c r="D35" s="6">
        <f t="shared" si="2"/>
        <v>0</v>
      </c>
      <c r="E35" s="1"/>
      <c r="F35" s="1"/>
      <c r="G35" s="1"/>
      <c r="H35" s="1"/>
      <c r="I35" s="1"/>
      <c r="J35" s="1"/>
    </row>
    <row r="36" spans="1:10">
      <c r="A36" s="1" t="s">
        <v>32</v>
      </c>
      <c r="B36" s="1">
        <f t="shared" si="0"/>
        <v>0</v>
      </c>
      <c r="C36" s="6">
        <f t="shared" si="1"/>
        <v>0</v>
      </c>
      <c r="D36" s="6">
        <f t="shared" si="2"/>
        <v>0</v>
      </c>
      <c r="E36" s="1"/>
      <c r="F36" s="1"/>
      <c r="G36" s="1"/>
      <c r="H36" s="1"/>
      <c r="I36" s="1"/>
      <c r="J36" s="1"/>
    </row>
    <row r="37" spans="1:10">
      <c r="A37" s="1" t="s">
        <v>32</v>
      </c>
      <c r="B37" s="1">
        <f t="shared" si="0"/>
        <v>0</v>
      </c>
      <c r="C37" s="6">
        <f t="shared" si="1"/>
        <v>0</v>
      </c>
      <c r="D37" s="6">
        <f t="shared" si="2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0"/>
        <v>0</v>
      </c>
      <c r="C38" s="6">
        <f t="shared" si="1"/>
        <v>0</v>
      </c>
      <c r="D38" s="6">
        <f t="shared" si="2"/>
        <v>0</v>
      </c>
      <c r="E38" s="1"/>
      <c r="F38" s="1"/>
      <c r="G38" s="1"/>
      <c r="H38" s="1"/>
      <c r="I38" s="1"/>
      <c r="J38" s="1"/>
    </row>
    <row r="39" spans="1:10">
      <c r="A39" s="1" t="s">
        <v>33</v>
      </c>
      <c r="B39" s="1">
        <f t="shared" si="0"/>
        <v>0</v>
      </c>
      <c r="C39" s="6">
        <f t="shared" si="1"/>
        <v>0</v>
      </c>
      <c r="D39" s="6">
        <f t="shared" si="2"/>
        <v>0</v>
      </c>
      <c r="E39" s="1"/>
      <c r="F39" s="1"/>
      <c r="G39" s="1"/>
      <c r="H39" s="1"/>
      <c r="I39" s="1"/>
      <c r="J39" s="1"/>
    </row>
    <row r="40" spans="1:10">
      <c r="B40" s="12">
        <f>SUM(B6:B39)</f>
        <v>768</v>
      </c>
      <c r="C40" s="12">
        <f t="shared" ref="C40:J40" si="3">SUM(C6:C39)</f>
        <v>407</v>
      </c>
      <c r="D40" s="12">
        <f t="shared" si="3"/>
        <v>361</v>
      </c>
      <c r="E40" s="12">
        <f t="shared" si="3"/>
        <v>370</v>
      </c>
      <c r="F40" s="12">
        <f t="shared" si="3"/>
        <v>306</v>
      </c>
      <c r="G40" s="12">
        <f t="shared" si="3"/>
        <v>37</v>
      </c>
      <c r="H40" s="12">
        <f t="shared" si="3"/>
        <v>55</v>
      </c>
      <c r="I40" s="12">
        <f t="shared" si="3"/>
        <v>0</v>
      </c>
      <c r="J40" s="12">
        <f t="shared" si="3"/>
        <v>0</v>
      </c>
    </row>
  </sheetData>
  <mergeCells count="6">
    <mergeCell ref="A3:A5"/>
    <mergeCell ref="C3:D4"/>
    <mergeCell ref="E3:F4"/>
    <mergeCell ref="G3:H4"/>
    <mergeCell ref="I3:J4"/>
    <mergeCell ref="B3:B5"/>
  </mergeCells>
  <dataValidations disablePrompts="1"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1"/>
  <sheetViews>
    <sheetView topLeftCell="A10" workbookViewId="0">
      <selection activeCell="B42" sqref="B42"/>
    </sheetView>
  </sheetViews>
  <sheetFormatPr baseColWidth="10" defaultRowHeight="15"/>
  <cols>
    <col min="1" max="1" width="58" customWidth="1"/>
    <col min="2" max="2" width="21.4257812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0</v>
      </c>
      <c r="C7" s="6">
        <f t="shared" ref="C7:C39" si="1">SUM(E7+G7+I7)</f>
        <v>0</v>
      </c>
      <c r="D7" s="6">
        <f t="shared" ref="D7:D39" si="2">SUM(F7+H7+J7)</f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2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2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2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2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2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15</v>
      </c>
      <c r="B13" s="1">
        <f t="shared" si="0"/>
        <v>0</v>
      </c>
      <c r="C13" s="6">
        <f t="shared" si="1"/>
        <v>0</v>
      </c>
      <c r="D13" s="6">
        <f t="shared" si="2"/>
        <v>0</v>
      </c>
      <c r="E13" s="6"/>
      <c r="F13" s="6"/>
      <c r="G13" s="6"/>
      <c r="H13" s="6"/>
      <c r="I13" s="6"/>
      <c r="J13" s="6"/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2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2"/>
        <v>0</v>
      </c>
      <c r="E15" s="1"/>
      <c r="F15" s="1"/>
      <c r="G15" s="1"/>
      <c r="H15" s="1"/>
      <c r="I15" s="1"/>
      <c r="J15" s="1"/>
    </row>
    <row r="16" spans="1:10">
      <c r="A16" s="1" t="s">
        <v>18</v>
      </c>
      <c r="B16" s="1">
        <f t="shared" si="0"/>
        <v>0</v>
      </c>
      <c r="C16" s="6">
        <f t="shared" si="1"/>
        <v>0</v>
      </c>
      <c r="D16" s="6">
        <f t="shared" si="2"/>
        <v>0</v>
      </c>
      <c r="E16" s="1"/>
      <c r="F16" s="1"/>
      <c r="G16" s="1"/>
      <c r="H16" s="1"/>
      <c r="I16" s="1"/>
      <c r="J16" s="1"/>
    </row>
    <row r="17" spans="1:10">
      <c r="A17" s="1" t="s">
        <v>18</v>
      </c>
      <c r="B17" s="1">
        <f t="shared" si="0"/>
        <v>0</v>
      </c>
      <c r="C17" s="6">
        <f t="shared" si="1"/>
        <v>0</v>
      </c>
      <c r="D17" s="6">
        <f t="shared" si="2"/>
        <v>0</v>
      </c>
      <c r="E17" s="1"/>
      <c r="F17" s="1"/>
      <c r="G17" s="1"/>
      <c r="H17" s="1"/>
      <c r="I17" s="1"/>
      <c r="J17" s="1"/>
    </row>
    <row r="18" spans="1:10">
      <c r="A18" s="1" t="s">
        <v>18</v>
      </c>
      <c r="B18" s="1">
        <f t="shared" si="0"/>
        <v>0</v>
      </c>
      <c r="C18" s="6">
        <f t="shared" si="1"/>
        <v>0</v>
      </c>
      <c r="D18" s="6">
        <f t="shared" si="2"/>
        <v>0</v>
      </c>
      <c r="E18" s="1"/>
      <c r="F18" s="1"/>
      <c r="G18" s="1"/>
      <c r="H18" s="1"/>
      <c r="I18" s="1"/>
      <c r="J18" s="1"/>
    </row>
    <row r="19" spans="1:10">
      <c r="A19" s="1" t="s">
        <v>18</v>
      </c>
      <c r="B19" s="1">
        <f t="shared" si="0"/>
        <v>0</v>
      </c>
      <c r="C19" s="6">
        <f t="shared" si="1"/>
        <v>0</v>
      </c>
      <c r="D19" s="6">
        <f t="shared" si="2"/>
        <v>0</v>
      </c>
      <c r="E19" s="1"/>
      <c r="F19" s="1"/>
      <c r="G19" s="1"/>
      <c r="H19" s="1"/>
      <c r="I19" s="1"/>
      <c r="J19" s="1"/>
    </row>
    <row r="20" spans="1:10">
      <c r="A20" s="1" t="s">
        <v>19</v>
      </c>
      <c r="B20" s="1">
        <f t="shared" si="0"/>
        <v>0</v>
      </c>
      <c r="C20" s="6">
        <f t="shared" si="1"/>
        <v>0</v>
      </c>
      <c r="D20" s="6">
        <f t="shared" si="2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0"/>
        <v>0</v>
      </c>
      <c r="C21" s="6">
        <f t="shared" si="1"/>
        <v>0</v>
      </c>
      <c r="D21" s="6">
        <f t="shared" si="2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0"/>
        <v>0</v>
      </c>
      <c r="C22" s="6">
        <f t="shared" si="1"/>
        <v>0</v>
      </c>
      <c r="D22" s="6">
        <f t="shared" si="2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0"/>
        <v>0</v>
      </c>
      <c r="C23" s="6">
        <f t="shared" si="1"/>
        <v>0</v>
      </c>
      <c r="D23" s="6">
        <f t="shared" si="2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0"/>
        <v>0</v>
      </c>
      <c r="C24" s="6">
        <f t="shared" si="1"/>
        <v>0</v>
      </c>
      <c r="D24" s="6">
        <f t="shared" si="2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0"/>
        <v>0</v>
      </c>
      <c r="C25" s="6">
        <f t="shared" si="1"/>
        <v>0</v>
      </c>
      <c r="D25" s="6">
        <f t="shared" si="2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0"/>
        <v>0</v>
      </c>
      <c r="C26" s="6">
        <f t="shared" si="1"/>
        <v>0</v>
      </c>
      <c r="D26" s="6">
        <f t="shared" si="2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0"/>
        <v>0</v>
      </c>
      <c r="C27" s="6">
        <f t="shared" si="1"/>
        <v>0</v>
      </c>
      <c r="D27" s="6">
        <f t="shared" si="2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0"/>
        <v>0</v>
      </c>
      <c r="C28" s="6">
        <f t="shared" si="1"/>
        <v>0</v>
      </c>
      <c r="D28" s="6">
        <f t="shared" si="2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0"/>
        <v>0</v>
      </c>
      <c r="C29" s="6">
        <f t="shared" si="1"/>
        <v>0</v>
      </c>
      <c r="D29" s="6">
        <f t="shared" si="2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0"/>
        <v>0</v>
      </c>
      <c r="C30" s="6">
        <f t="shared" si="1"/>
        <v>0</v>
      </c>
      <c r="D30" s="6">
        <f t="shared" si="2"/>
        <v>0</v>
      </c>
      <c r="E30" s="1"/>
      <c r="F30" s="1"/>
      <c r="G30" s="1"/>
      <c r="H30" s="1"/>
      <c r="I30" s="1"/>
      <c r="J30" s="1"/>
    </row>
    <row r="31" spans="1:10">
      <c r="A31" s="1" t="s">
        <v>30</v>
      </c>
      <c r="B31" s="1">
        <f t="shared" si="0"/>
        <v>0</v>
      </c>
      <c r="C31" s="6">
        <f t="shared" si="1"/>
        <v>0</v>
      </c>
      <c r="D31" s="6">
        <f t="shared" si="2"/>
        <v>0</v>
      </c>
      <c r="E31" s="1"/>
      <c r="F31" s="1"/>
      <c r="G31" s="1"/>
      <c r="H31" s="1"/>
      <c r="I31" s="1"/>
      <c r="J31" s="1"/>
    </row>
    <row r="32" spans="1:10">
      <c r="A32" s="1" t="s">
        <v>30</v>
      </c>
      <c r="B32" s="1">
        <f t="shared" si="0"/>
        <v>0</v>
      </c>
      <c r="C32" s="6">
        <f t="shared" si="1"/>
        <v>0</v>
      </c>
      <c r="D32" s="6">
        <f t="shared" si="2"/>
        <v>0</v>
      </c>
      <c r="E32" s="1"/>
      <c r="F32" s="1"/>
      <c r="G32" s="1"/>
      <c r="H32" s="1"/>
      <c r="I32" s="1"/>
      <c r="J32" s="1"/>
    </row>
    <row r="33" spans="1:12">
      <c r="A33" s="1" t="s">
        <v>30</v>
      </c>
      <c r="B33" s="1">
        <f t="shared" si="0"/>
        <v>0</v>
      </c>
      <c r="C33" s="6">
        <f t="shared" si="1"/>
        <v>0</v>
      </c>
      <c r="D33" s="6">
        <f t="shared" si="2"/>
        <v>0</v>
      </c>
      <c r="E33" s="1"/>
      <c r="F33" s="1"/>
      <c r="G33" s="1"/>
      <c r="H33" s="1"/>
      <c r="I33" s="1"/>
      <c r="J33" s="1"/>
    </row>
    <row r="34" spans="1:12">
      <c r="A34" s="1" t="s">
        <v>30</v>
      </c>
      <c r="B34" s="1">
        <f t="shared" si="0"/>
        <v>0</v>
      </c>
      <c r="C34" s="6">
        <f t="shared" si="1"/>
        <v>0</v>
      </c>
      <c r="D34" s="6">
        <f t="shared" si="2"/>
        <v>0</v>
      </c>
      <c r="E34" s="1"/>
      <c r="F34" s="1"/>
      <c r="G34" s="1"/>
      <c r="H34" s="1"/>
      <c r="I34" s="1"/>
      <c r="J34" s="1"/>
    </row>
    <row r="35" spans="1:12">
      <c r="A35" s="1" t="s">
        <v>31</v>
      </c>
      <c r="B35" s="1">
        <f t="shared" si="0"/>
        <v>0</v>
      </c>
      <c r="C35" s="6">
        <f t="shared" si="1"/>
        <v>0</v>
      </c>
      <c r="D35" s="6">
        <f t="shared" si="2"/>
        <v>0</v>
      </c>
      <c r="E35" s="1"/>
      <c r="F35" s="1"/>
      <c r="G35" s="1"/>
      <c r="H35" s="1"/>
      <c r="I35" s="1"/>
      <c r="J35" s="1"/>
    </row>
    <row r="36" spans="1:12">
      <c r="A36" s="1" t="s">
        <v>32</v>
      </c>
      <c r="B36" s="1">
        <f t="shared" si="0"/>
        <v>0</v>
      </c>
      <c r="C36" s="6">
        <f t="shared" si="1"/>
        <v>0</v>
      </c>
      <c r="D36" s="6">
        <f t="shared" si="2"/>
        <v>0</v>
      </c>
      <c r="E36" s="1"/>
      <c r="F36" s="1"/>
      <c r="G36" s="1"/>
      <c r="H36" s="1"/>
      <c r="I36" s="1"/>
      <c r="J36" s="1"/>
    </row>
    <row r="37" spans="1:12">
      <c r="A37" s="1" t="s">
        <v>32</v>
      </c>
      <c r="B37" s="1">
        <f t="shared" si="0"/>
        <v>0</v>
      </c>
      <c r="C37" s="6">
        <f t="shared" si="1"/>
        <v>0</v>
      </c>
      <c r="D37" s="6">
        <f t="shared" si="2"/>
        <v>0</v>
      </c>
      <c r="E37" s="1"/>
      <c r="F37" s="1"/>
      <c r="G37" s="1"/>
      <c r="H37" s="1"/>
      <c r="I37" s="1"/>
      <c r="J37" s="1"/>
    </row>
    <row r="38" spans="1:12">
      <c r="A38" s="1" t="s">
        <v>32</v>
      </c>
      <c r="B38" s="1">
        <f t="shared" si="0"/>
        <v>0</v>
      </c>
      <c r="C38" s="6">
        <f t="shared" si="1"/>
        <v>0</v>
      </c>
      <c r="D38" s="6">
        <f t="shared" si="2"/>
        <v>0</v>
      </c>
      <c r="E38" s="1"/>
      <c r="F38" s="1"/>
      <c r="G38" s="1"/>
      <c r="H38" s="1"/>
      <c r="I38" s="1"/>
      <c r="J38" s="1"/>
    </row>
    <row r="39" spans="1:12">
      <c r="A39" s="1" t="s">
        <v>97</v>
      </c>
      <c r="B39" s="20">
        <f t="shared" si="0"/>
        <v>154</v>
      </c>
      <c r="C39" s="29">
        <f t="shared" si="1"/>
        <v>112</v>
      </c>
      <c r="D39" s="29">
        <f t="shared" si="2"/>
        <v>42</v>
      </c>
      <c r="E39" s="20">
        <v>112</v>
      </c>
      <c r="F39" s="20">
        <v>42</v>
      </c>
      <c r="G39" s="20">
        <v>0</v>
      </c>
      <c r="H39" s="20">
        <v>0</v>
      </c>
      <c r="I39" s="20">
        <v>0</v>
      </c>
      <c r="J39" s="20">
        <v>0</v>
      </c>
      <c r="K39" s="16"/>
      <c r="L39" s="9"/>
    </row>
    <row r="41" spans="1:12">
      <c r="A41" s="12"/>
    </row>
  </sheetData>
  <mergeCells count="6">
    <mergeCell ref="A3:A5"/>
    <mergeCell ref="C3:D4"/>
    <mergeCell ref="E3:F4"/>
    <mergeCell ref="G3:H4"/>
    <mergeCell ref="I3:J4"/>
    <mergeCell ref="B3:B5"/>
  </mergeCells>
  <dataValidations disablePrompts="1" count="1">
    <dataValidation allowBlank="1" showInputMessage="1" showErrorMessage="1" sqref="I3 G3"/>
  </dataValidations>
  <pageMargins left="0.7" right="0.7" top="0.75" bottom="0.75" header="0.3" footer="0.3"/>
  <pageSetup orientation="portrait" r:id="rId1"/>
  <ignoredErrors>
    <ignoredError sqref="B3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zoomScale="80" zoomScaleNormal="80" workbookViewId="0">
      <selection activeCell="C41" sqref="C41:D41"/>
    </sheetView>
  </sheetViews>
  <sheetFormatPr baseColWidth="10" defaultRowHeight="15"/>
  <cols>
    <col min="1" max="1" width="60.28515625" style="13" customWidth="1"/>
    <col min="2" max="2" width="18.5703125" style="13" customWidth="1"/>
    <col min="3" max="4" width="16.140625" style="13" customWidth="1"/>
    <col min="5" max="16384" width="11.42578125" style="13"/>
  </cols>
  <sheetData>
    <row r="1" spans="1:10" ht="18.75">
      <c r="A1" s="21" t="s">
        <v>5</v>
      </c>
      <c r="B1" s="21"/>
      <c r="C1" s="21"/>
      <c r="D1" s="21"/>
    </row>
    <row r="2" spans="1:10">
      <c r="A2" s="17"/>
      <c r="B2" s="17"/>
      <c r="C2" s="17"/>
      <c r="D2" s="17"/>
    </row>
    <row r="3" spans="1:10" s="22" customFormat="1" ht="28.5" customHeight="1">
      <c r="A3" s="45" t="s">
        <v>6</v>
      </c>
      <c r="B3" s="46" t="s">
        <v>34</v>
      </c>
      <c r="C3" s="45" t="s">
        <v>7</v>
      </c>
      <c r="D3" s="45"/>
      <c r="E3" s="45" t="s">
        <v>4</v>
      </c>
      <c r="F3" s="45"/>
      <c r="G3" s="41" t="s">
        <v>0</v>
      </c>
      <c r="H3" s="41"/>
      <c r="I3" s="41" t="s">
        <v>1</v>
      </c>
      <c r="J3" s="41"/>
    </row>
    <row r="4" spans="1:10" s="17" customFormat="1">
      <c r="A4" s="45"/>
      <c r="B4" s="47"/>
      <c r="C4" s="45"/>
      <c r="D4" s="45"/>
      <c r="E4" s="45"/>
      <c r="F4" s="45"/>
      <c r="G4" s="41"/>
      <c r="H4" s="41"/>
      <c r="I4" s="41"/>
      <c r="J4" s="41"/>
    </row>
    <row r="5" spans="1:10" s="17" customFormat="1">
      <c r="A5" s="45"/>
      <c r="B5" s="48"/>
      <c r="C5" s="23" t="s">
        <v>2</v>
      </c>
      <c r="D5" s="23" t="s">
        <v>3</v>
      </c>
      <c r="E5" s="23" t="s">
        <v>2</v>
      </c>
      <c r="F5" s="23" t="s">
        <v>3</v>
      </c>
      <c r="G5" s="23" t="s">
        <v>2</v>
      </c>
      <c r="H5" s="23" t="s">
        <v>3</v>
      </c>
      <c r="I5" s="23" t="s">
        <v>2</v>
      </c>
      <c r="J5" s="23" t="s">
        <v>3</v>
      </c>
    </row>
    <row r="6" spans="1:10" s="25" customFormat="1">
      <c r="A6" s="11" t="s">
        <v>8</v>
      </c>
      <c r="B6" s="11">
        <f>SUM(C6:D6)</f>
        <v>0</v>
      </c>
      <c r="C6" s="24">
        <f>E6+G6+I6</f>
        <v>0</v>
      </c>
      <c r="D6" s="24">
        <f>F6+H6+J6</f>
        <v>0</v>
      </c>
      <c r="E6" s="24"/>
      <c r="F6" s="24"/>
      <c r="G6" s="24"/>
      <c r="H6" s="24"/>
      <c r="I6" s="24"/>
      <c r="J6" s="24"/>
    </row>
    <row r="7" spans="1:10" s="25" customFormat="1">
      <c r="A7" s="11" t="s">
        <v>9</v>
      </c>
      <c r="B7" s="11">
        <f t="shared" ref="B7:B40" si="0">SUM(C7:D7)</f>
        <v>32</v>
      </c>
      <c r="C7" s="24">
        <f t="shared" ref="C7:C40" si="1">E7+G7+I7</f>
        <v>19</v>
      </c>
      <c r="D7" s="24">
        <f t="shared" ref="D7:D40" si="2">F7+H7+J7</f>
        <v>13</v>
      </c>
      <c r="E7" s="24">
        <v>18</v>
      </c>
      <c r="F7" s="24">
        <v>13</v>
      </c>
      <c r="G7" s="24">
        <v>1</v>
      </c>
      <c r="H7" s="24">
        <v>0</v>
      </c>
      <c r="I7" s="24">
        <v>0</v>
      </c>
      <c r="J7" s="24">
        <v>0</v>
      </c>
    </row>
    <row r="8" spans="1:10" s="25" customFormat="1">
      <c r="A8" s="11" t="s">
        <v>10</v>
      </c>
      <c r="B8" s="11">
        <f t="shared" si="0"/>
        <v>252</v>
      </c>
      <c r="C8" s="24">
        <f t="shared" si="1"/>
        <v>117</v>
      </c>
      <c r="D8" s="24">
        <f t="shared" si="2"/>
        <v>135</v>
      </c>
      <c r="E8" s="24">
        <v>88</v>
      </c>
      <c r="F8" s="24">
        <v>94</v>
      </c>
      <c r="G8" s="24">
        <v>29</v>
      </c>
      <c r="H8" s="24">
        <v>41</v>
      </c>
      <c r="I8" s="24">
        <v>0</v>
      </c>
      <c r="J8" s="24">
        <v>0</v>
      </c>
    </row>
    <row r="9" spans="1:10" s="25" customFormat="1">
      <c r="A9" s="11" t="s">
        <v>11</v>
      </c>
      <c r="B9" s="11">
        <f t="shared" si="0"/>
        <v>678</v>
      </c>
      <c r="C9" s="24">
        <f t="shared" si="1"/>
        <v>341</v>
      </c>
      <c r="D9" s="24">
        <f t="shared" si="2"/>
        <v>337</v>
      </c>
      <c r="E9" s="24">
        <v>333</v>
      </c>
      <c r="F9" s="24">
        <v>326</v>
      </c>
      <c r="G9" s="24">
        <v>7</v>
      </c>
      <c r="H9" s="24">
        <v>11</v>
      </c>
      <c r="I9" s="24">
        <v>1</v>
      </c>
      <c r="J9" s="24">
        <v>0</v>
      </c>
    </row>
    <row r="10" spans="1:10" s="25" customFormat="1">
      <c r="A10" s="11" t="s">
        <v>12</v>
      </c>
      <c r="B10" s="11">
        <f t="shared" si="0"/>
        <v>289</v>
      </c>
      <c r="C10" s="24">
        <f t="shared" si="1"/>
        <v>51</v>
      </c>
      <c r="D10" s="24">
        <f t="shared" si="2"/>
        <v>238</v>
      </c>
      <c r="E10" s="24">
        <v>38</v>
      </c>
      <c r="F10" s="24">
        <v>121</v>
      </c>
      <c r="G10" s="24">
        <v>13</v>
      </c>
      <c r="H10" s="24">
        <v>117</v>
      </c>
      <c r="I10" s="24">
        <v>0</v>
      </c>
      <c r="J10" s="24">
        <v>0</v>
      </c>
    </row>
    <row r="11" spans="1:10" s="25" customFormat="1">
      <c r="A11" s="11" t="s">
        <v>13</v>
      </c>
      <c r="B11" s="11">
        <f t="shared" si="0"/>
        <v>0</v>
      </c>
      <c r="C11" s="24">
        <f t="shared" si="1"/>
        <v>0</v>
      </c>
      <c r="D11" s="24">
        <f t="shared" si="2"/>
        <v>0</v>
      </c>
      <c r="E11" s="24"/>
      <c r="F11" s="24"/>
      <c r="G11" s="24"/>
      <c r="H11" s="24"/>
      <c r="I11" s="24"/>
      <c r="J11" s="24"/>
    </row>
    <row r="12" spans="1:10" s="25" customFormat="1">
      <c r="A12" s="11" t="s">
        <v>14</v>
      </c>
      <c r="B12" s="11">
        <f t="shared" si="0"/>
        <v>316</v>
      </c>
      <c r="C12" s="24">
        <f t="shared" si="1"/>
        <v>100</v>
      </c>
      <c r="D12" s="24">
        <f t="shared" si="2"/>
        <v>216</v>
      </c>
      <c r="E12" s="24">
        <v>49</v>
      </c>
      <c r="F12" s="24">
        <v>135</v>
      </c>
      <c r="G12" s="24">
        <v>51</v>
      </c>
      <c r="H12" s="24">
        <v>80</v>
      </c>
      <c r="I12" s="24">
        <v>0</v>
      </c>
      <c r="J12" s="24">
        <v>1</v>
      </c>
    </row>
    <row r="13" spans="1:10" s="25" customFormat="1">
      <c r="A13" s="11" t="s">
        <v>96</v>
      </c>
      <c r="B13" s="11">
        <f t="shared" si="0"/>
        <v>42</v>
      </c>
      <c r="C13" s="24">
        <f t="shared" si="1"/>
        <v>30</v>
      </c>
      <c r="D13" s="24">
        <f t="shared" si="2"/>
        <v>12</v>
      </c>
      <c r="E13" s="24">
        <v>23</v>
      </c>
      <c r="F13" s="24">
        <v>12</v>
      </c>
      <c r="G13" s="24">
        <v>7</v>
      </c>
      <c r="H13" s="24">
        <v>0</v>
      </c>
      <c r="I13" s="24">
        <v>0</v>
      </c>
      <c r="J13" s="24">
        <v>0</v>
      </c>
    </row>
    <row r="14" spans="1:10" s="25" customFormat="1">
      <c r="A14" s="11" t="s">
        <v>80</v>
      </c>
      <c r="B14" s="11">
        <f t="shared" si="0"/>
        <v>189</v>
      </c>
      <c r="C14" s="24">
        <f t="shared" si="1"/>
        <v>143</v>
      </c>
      <c r="D14" s="24">
        <f t="shared" si="2"/>
        <v>46</v>
      </c>
      <c r="E14" s="24">
        <v>135</v>
      </c>
      <c r="F14" s="24">
        <v>44</v>
      </c>
      <c r="G14" s="24">
        <v>7</v>
      </c>
      <c r="H14" s="24">
        <v>2</v>
      </c>
      <c r="I14" s="24">
        <v>1</v>
      </c>
      <c r="J14" s="24">
        <v>0</v>
      </c>
    </row>
    <row r="15" spans="1:10" s="25" customFormat="1">
      <c r="A15" s="11" t="s">
        <v>16</v>
      </c>
      <c r="B15" s="11">
        <f t="shared" si="0"/>
        <v>18</v>
      </c>
      <c r="C15" s="24">
        <f t="shared" si="1"/>
        <v>3</v>
      </c>
      <c r="D15" s="24">
        <f t="shared" si="2"/>
        <v>15</v>
      </c>
      <c r="E15" s="24">
        <v>3</v>
      </c>
      <c r="F15" s="24">
        <v>15</v>
      </c>
      <c r="G15" s="24">
        <v>0</v>
      </c>
      <c r="H15" s="24">
        <v>0</v>
      </c>
      <c r="I15" s="24">
        <v>0</v>
      </c>
      <c r="J15" s="24">
        <v>0</v>
      </c>
    </row>
    <row r="16" spans="1:10">
      <c r="A16" s="11" t="s">
        <v>17</v>
      </c>
      <c r="B16" s="11">
        <f t="shared" si="0"/>
        <v>0</v>
      </c>
      <c r="C16" s="24">
        <f t="shared" si="1"/>
        <v>0</v>
      </c>
      <c r="D16" s="24">
        <f t="shared" si="2"/>
        <v>0</v>
      </c>
      <c r="E16" s="11"/>
      <c r="F16" s="11"/>
      <c r="G16" s="11"/>
      <c r="H16" s="11"/>
      <c r="I16" s="11"/>
      <c r="J16" s="11"/>
    </row>
    <row r="17" spans="1:10">
      <c r="A17" s="11" t="s">
        <v>78</v>
      </c>
      <c r="B17" s="11">
        <f t="shared" si="0"/>
        <v>923</v>
      </c>
      <c r="C17" s="24">
        <f t="shared" si="1"/>
        <v>370</v>
      </c>
      <c r="D17" s="24">
        <f t="shared" si="2"/>
        <v>553</v>
      </c>
      <c r="E17" s="11">
        <v>234</v>
      </c>
      <c r="F17" s="11">
        <v>410</v>
      </c>
      <c r="G17" s="11">
        <v>136</v>
      </c>
      <c r="H17" s="11">
        <v>143</v>
      </c>
      <c r="I17" s="11">
        <v>0</v>
      </c>
      <c r="J17" s="11">
        <v>0</v>
      </c>
    </row>
    <row r="18" spans="1:10">
      <c r="A18" s="11" t="s">
        <v>79</v>
      </c>
      <c r="B18" s="11">
        <f t="shared" si="0"/>
        <v>11</v>
      </c>
      <c r="C18" s="24">
        <f t="shared" si="1"/>
        <v>1</v>
      </c>
      <c r="D18" s="24">
        <f t="shared" si="2"/>
        <v>10</v>
      </c>
      <c r="E18" s="11">
        <v>1</v>
      </c>
      <c r="F18" s="11">
        <v>10</v>
      </c>
      <c r="G18" s="11">
        <v>0</v>
      </c>
      <c r="H18" s="11">
        <v>0</v>
      </c>
      <c r="I18" s="11">
        <v>0</v>
      </c>
      <c r="J18" s="11">
        <v>0</v>
      </c>
    </row>
    <row r="19" spans="1:10">
      <c r="A19" s="11" t="s">
        <v>81</v>
      </c>
      <c r="B19" s="11">
        <f t="shared" si="0"/>
        <v>429</v>
      </c>
      <c r="C19" s="24">
        <f t="shared" si="1"/>
        <v>62</v>
      </c>
      <c r="D19" s="24">
        <f t="shared" si="2"/>
        <v>367</v>
      </c>
      <c r="E19" s="11">
        <v>56</v>
      </c>
      <c r="F19" s="11">
        <v>348</v>
      </c>
      <c r="G19" s="11">
        <v>2</v>
      </c>
      <c r="H19" s="11">
        <v>11</v>
      </c>
      <c r="I19" s="11">
        <v>4</v>
      </c>
      <c r="J19" s="11">
        <v>8</v>
      </c>
    </row>
    <row r="20" spans="1:10">
      <c r="A20" s="11" t="s">
        <v>82</v>
      </c>
      <c r="B20" s="11">
        <f t="shared" si="0"/>
        <v>14</v>
      </c>
      <c r="C20" s="24">
        <f t="shared" si="1"/>
        <v>8</v>
      </c>
      <c r="D20" s="24">
        <f t="shared" si="2"/>
        <v>6</v>
      </c>
      <c r="E20" s="11">
        <v>8</v>
      </c>
      <c r="F20" s="11">
        <v>6</v>
      </c>
      <c r="G20" s="11">
        <v>0</v>
      </c>
      <c r="H20" s="11">
        <v>0</v>
      </c>
      <c r="I20" s="11">
        <v>0</v>
      </c>
      <c r="J20" s="11">
        <v>0</v>
      </c>
    </row>
    <row r="21" spans="1:10">
      <c r="A21" s="11" t="s">
        <v>19</v>
      </c>
      <c r="B21" s="11">
        <f t="shared" si="0"/>
        <v>0</v>
      </c>
      <c r="C21" s="24">
        <f t="shared" si="1"/>
        <v>0</v>
      </c>
      <c r="D21" s="24">
        <f t="shared" si="2"/>
        <v>0</v>
      </c>
      <c r="E21" s="11"/>
      <c r="F21" s="11"/>
      <c r="G21" s="11"/>
      <c r="H21" s="11"/>
      <c r="I21" s="11"/>
      <c r="J21" s="11"/>
    </row>
    <row r="22" spans="1:10">
      <c r="A22" s="11" t="s">
        <v>20</v>
      </c>
      <c r="B22" s="11">
        <f t="shared" si="0"/>
        <v>0</v>
      </c>
      <c r="C22" s="24">
        <f t="shared" si="1"/>
        <v>0</v>
      </c>
      <c r="D22" s="24">
        <f t="shared" si="2"/>
        <v>0</v>
      </c>
      <c r="E22" s="11"/>
      <c r="F22" s="11"/>
      <c r="G22" s="11"/>
      <c r="H22" s="11"/>
      <c r="I22" s="11"/>
      <c r="J22" s="11"/>
    </row>
    <row r="23" spans="1:10">
      <c r="A23" s="11" t="s">
        <v>21</v>
      </c>
      <c r="B23" s="11">
        <f t="shared" si="0"/>
        <v>0</v>
      </c>
      <c r="C23" s="24">
        <f t="shared" si="1"/>
        <v>0</v>
      </c>
      <c r="D23" s="24">
        <f t="shared" si="2"/>
        <v>0</v>
      </c>
      <c r="E23" s="11"/>
      <c r="F23" s="11"/>
      <c r="G23" s="11"/>
      <c r="H23" s="11"/>
      <c r="I23" s="11"/>
      <c r="J23" s="11"/>
    </row>
    <row r="24" spans="1:10">
      <c r="A24" s="11" t="s">
        <v>22</v>
      </c>
      <c r="B24" s="11">
        <f t="shared" si="0"/>
        <v>0</v>
      </c>
      <c r="C24" s="24">
        <f t="shared" si="1"/>
        <v>0</v>
      </c>
      <c r="D24" s="24">
        <f t="shared" si="2"/>
        <v>0</v>
      </c>
      <c r="E24" s="11"/>
      <c r="F24" s="11"/>
      <c r="G24" s="11"/>
      <c r="H24" s="11"/>
      <c r="I24" s="11"/>
      <c r="J24" s="11"/>
    </row>
    <row r="25" spans="1:10">
      <c r="A25" s="11" t="s">
        <v>23</v>
      </c>
      <c r="B25" s="11">
        <f t="shared" si="0"/>
        <v>0</v>
      </c>
      <c r="C25" s="24">
        <f t="shared" si="1"/>
        <v>0</v>
      </c>
      <c r="D25" s="24">
        <f t="shared" si="2"/>
        <v>0</v>
      </c>
      <c r="E25" s="11"/>
      <c r="F25" s="11"/>
      <c r="G25" s="11"/>
      <c r="H25" s="11"/>
      <c r="I25" s="11"/>
      <c r="J25" s="11"/>
    </row>
    <row r="26" spans="1:10">
      <c r="A26" s="11" t="s">
        <v>24</v>
      </c>
      <c r="B26" s="11">
        <f t="shared" si="0"/>
        <v>0</v>
      </c>
      <c r="C26" s="24">
        <f t="shared" si="1"/>
        <v>0</v>
      </c>
      <c r="D26" s="24">
        <f t="shared" si="2"/>
        <v>0</v>
      </c>
      <c r="E26" s="11"/>
      <c r="F26" s="11"/>
      <c r="G26" s="11"/>
      <c r="H26" s="11"/>
      <c r="I26" s="11"/>
      <c r="J26" s="11"/>
    </row>
    <row r="27" spans="1:10">
      <c r="A27" s="11" t="s">
        <v>25</v>
      </c>
      <c r="B27" s="11">
        <f t="shared" si="0"/>
        <v>0</v>
      </c>
      <c r="C27" s="24">
        <f t="shared" si="1"/>
        <v>0</v>
      </c>
      <c r="D27" s="24">
        <f t="shared" si="2"/>
        <v>0</v>
      </c>
      <c r="E27" s="11"/>
      <c r="F27" s="11"/>
      <c r="G27" s="11"/>
      <c r="H27" s="11"/>
      <c r="I27" s="11"/>
      <c r="J27" s="11"/>
    </row>
    <row r="28" spans="1:10">
      <c r="A28" s="11" t="s">
        <v>26</v>
      </c>
      <c r="B28" s="11">
        <f t="shared" si="0"/>
        <v>0</v>
      </c>
      <c r="C28" s="24">
        <f t="shared" si="1"/>
        <v>0</v>
      </c>
      <c r="D28" s="24">
        <f t="shared" si="2"/>
        <v>0</v>
      </c>
      <c r="E28" s="11"/>
      <c r="F28" s="11"/>
      <c r="G28" s="11"/>
      <c r="H28" s="11"/>
      <c r="I28" s="11"/>
      <c r="J28" s="11"/>
    </row>
    <row r="29" spans="1:10">
      <c r="A29" s="11" t="s">
        <v>27</v>
      </c>
      <c r="B29" s="11">
        <f t="shared" si="0"/>
        <v>0</v>
      </c>
      <c r="C29" s="24">
        <f t="shared" si="1"/>
        <v>0</v>
      </c>
      <c r="D29" s="24">
        <f t="shared" si="2"/>
        <v>0</v>
      </c>
      <c r="E29" s="11"/>
      <c r="F29" s="11"/>
      <c r="G29" s="11"/>
      <c r="H29" s="11"/>
      <c r="I29" s="11"/>
      <c r="J29" s="11"/>
    </row>
    <row r="30" spans="1:10">
      <c r="A30" s="11" t="s">
        <v>28</v>
      </c>
      <c r="B30" s="11">
        <f t="shared" si="0"/>
        <v>59</v>
      </c>
      <c r="C30" s="24">
        <f t="shared" si="1"/>
        <v>2</v>
      </c>
      <c r="D30" s="24">
        <f t="shared" si="2"/>
        <v>57</v>
      </c>
      <c r="E30" s="11">
        <v>2</v>
      </c>
      <c r="F30" s="11">
        <v>57</v>
      </c>
      <c r="G30" s="11">
        <v>0</v>
      </c>
      <c r="H30" s="11">
        <v>0</v>
      </c>
      <c r="I30" s="11">
        <v>0</v>
      </c>
      <c r="J30" s="11">
        <v>0</v>
      </c>
    </row>
    <row r="31" spans="1:10">
      <c r="A31" s="11" t="s">
        <v>29</v>
      </c>
      <c r="B31" s="11">
        <f t="shared" si="0"/>
        <v>0</v>
      </c>
      <c r="C31" s="24">
        <f t="shared" si="1"/>
        <v>0</v>
      </c>
      <c r="D31" s="24">
        <f t="shared" si="2"/>
        <v>0</v>
      </c>
      <c r="E31" s="11"/>
      <c r="F31" s="11"/>
      <c r="G31" s="11"/>
      <c r="H31" s="11"/>
      <c r="I31" s="11"/>
      <c r="J31" s="11"/>
    </row>
    <row r="32" spans="1:10">
      <c r="A32" s="11" t="s">
        <v>30</v>
      </c>
      <c r="B32" s="11">
        <f t="shared" si="0"/>
        <v>0</v>
      </c>
      <c r="C32" s="24">
        <f t="shared" si="1"/>
        <v>0</v>
      </c>
      <c r="D32" s="24">
        <f t="shared" si="2"/>
        <v>0</v>
      </c>
      <c r="E32" s="11"/>
      <c r="F32" s="11"/>
      <c r="G32" s="11"/>
      <c r="H32" s="11"/>
      <c r="I32" s="11"/>
      <c r="J32" s="11"/>
    </row>
    <row r="33" spans="1:10">
      <c r="A33" s="11" t="s">
        <v>30</v>
      </c>
      <c r="B33" s="11">
        <f t="shared" si="0"/>
        <v>0</v>
      </c>
      <c r="C33" s="24">
        <f t="shared" si="1"/>
        <v>0</v>
      </c>
      <c r="D33" s="24">
        <f t="shared" si="2"/>
        <v>0</v>
      </c>
      <c r="E33" s="11"/>
      <c r="F33" s="11"/>
      <c r="G33" s="11"/>
      <c r="H33" s="11"/>
      <c r="I33" s="11"/>
      <c r="J33" s="11"/>
    </row>
    <row r="34" spans="1:10">
      <c r="A34" s="11" t="s">
        <v>30</v>
      </c>
      <c r="B34" s="11">
        <f t="shared" si="0"/>
        <v>0</v>
      </c>
      <c r="C34" s="24">
        <f t="shared" si="1"/>
        <v>0</v>
      </c>
      <c r="D34" s="24">
        <f t="shared" si="2"/>
        <v>0</v>
      </c>
      <c r="E34" s="11"/>
      <c r="F34" s="11"/>
      <c r="G34" s="11"/>
      <c r="H34" s="11"/>
      <c r="I34" s="11"/>
      <c r="J34" s="11"/>
    </row>
    <row r="35" spans="1:10">
      <c r="A35" s="11" t="s">
        <v>30</v>
      </c>
      <c r="B35" s="11">
        <f t="shared" si="0"/>
        <v>0</v>
      </c>
      <c r="C35" s="24">
        <f t="shared" si="1"/>
        <v>0</v>
      </c>
      <c r="D35" s="24">
        <f t="shared" si="2"/>
        <v>0</v>
      </c>
      <c r="E35" s="11"/>
      <c r="F35" s="11"/>
      <c r="G35" s="11"/>
      <c r="H35" s="11"/>
      <c r="I35" s="11"/>
      <c r="J35" s="11"/>
    </row>
    <row r="36" spans="1:10">
      <c r="A36" s="11" t="s">
        <v>31</v>
      </c>
      <c r="B36" s="11">
        <f t="shared" si="0"/>
        <v>0</v>
      </c>
      <c r="C36" s="24">
        <f t="shared" si="1"/>
        <v>0</v>
      </c>
      <c r="D36" s="24">
        <f t="shared" si="2"/>
        <v>0</v>
      </c>
      <c r="E36" s="11"/>
      <c r="F36" s="11"/>
      <c r="G36" s="11"/>
      <c r="H36" s="11"/>
      <c r="I36" s="11"/>
      <c r="J36" s="11"/>
    </row>
    <row r="37" spans="1:10">
      <c r="A37" s="11" t="s">
        <v>32</v>
      </c>
      <c r="B37" s="11">
        <f t="shared" si="0"/>
        <v>0</v>
      </c>
      <c r="C37" s="24">
        <f t="shared" si="1"/>
        <v>0</v>
      </c>
      <c r="D37" s="24">
        <f t="shared" si="2"/>
        <v>0</v>
      </c>
      <c r="E37" s="11"/>
      <c r="F37" s="11"/>
      <c r="G37" s="11"/>
      <c r="H37" s="11"/>
      <c r="I37" s="11"/>
      <c r="J37" s="11"/>
    </row>
    <row r="38" spans="1:10">
      <c r="A38" s="11" t="s">
        <v>32</v>
      </c>
      <c r="B38" s="11">
        <f t="shared" si="0"/>
        <v>0</v>
      </c>
      <c r="C38" s="24">
        <f t="shared" si="1"/>
        <v>0</v>
      </c>
      <c r="D38" s="24">
        <f t="shared" si="2"/>
        <v>0</v>
      </c>
      <c r="E38" s="11"/>
      <c r="F38" s="11"/>
      <c r="G38" s="11"/>
      <c r="H38" s="11"/>
      <c r="I38" s="11"/>
      <c r="J38" s="11"/>
    </row>
    <row r="39" spans="1:10">
      <c r="A39" s="11" t="s">
        <v>32</v>
      </c>
      <c r="B39" s="11">
        <f t="shared" si="0"/>
        <v>0</v>
      </c>
      <c r="C39" s="24">
        <f t="shared" si="1"/>
        <v>0</v>
      </c>
      <c r="D39" s="24">
        <f t="shared" si="2"/>
        <v>0</v>
      </c>
      <c r="E39" s="11"/>
      <c r="F39" s="11"/>
      <c r="G39" s="11"/>
      <c r="H39" s="11"/>
      <c r="I39" s="11"/>
      <c r="J39" s="11"/>
    </row>
    <row r="40" spans="1:10">
      <c r="A40" s="11" t="s">
        <v>33</v>
      </c>
      <c r="B40" s="11">
        <f t="shared" si="0"/>
        <v>0</v>
      </c>
      <c r="C40" s="24">
        <f t="shared" si="1"/>
        <v>0</v>
      </c>
      <c r="D40" s="24">
        <f t="shared" si="2"/>
        <v>0</v>
      </c>
      <c r="E40" s="11"/>
      <c r="F40" s="11"/>
      <c r="G40" s="11"/>
      <c r="H40" s="11"/>
      <c r="I40" s="11"/>
      <c r="J40" s="11"/>
    </row>
    <row r="41" spans="1:10">
      <c r="A41" s="26"/>
      <c r="B41" s="27">
        <f t="shared" ref="B41" si="3">SUM(C41:D41)</f>
        <v>3252</v>
      </c>
      <c r="C41" s="27">
        <v>1247</v>
      </c>
      <c r="D41" s="27">
        <v>2005</v>
      </c>
      <c r="E41" s="27">
        <v>988</v>
      </c>
      <c r="F41" s="27">
        <v>1591</v>
      </c>
      <c r="G41" s="27">
        <v>253</v>
      </c>
      <c r="H41" s="27">
        <v>405</v>
      </c>
      <c r="I41" s="27">
        <v>6</v>
      </c>
      <c r="J41" s="27">
        <v>9</v>
      </c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ageMargins left="0.7" right="0.7" top="0.75" bottom="0.75" header="0.3" footer="0.3"/>
  <pageSetup orientation="portrait" r:id="rId1"/>
  <ignoredErrors>
    <ignoredError sqref="B4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41"/>
  <sheetViews>
    <sheetView zoomScale="90" zoomScaleNormal="90" workbookViewId="0">
      <selection activeCell="A6" sqref="A6"/>
    </sheetView>
  </sheetViews>
  <sheetFormatPr baseColWidth="10" defaultRowHeight="15"/>
  <cols>
    <col min="1" max="1" width="60.28515625" customWidth="1"/>
    <col min="2" max="2" width="11.7109375" customWidth="1"/>
    <col min="3" max="4" width="11.57031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 t="shared" ref="C6" si="0">SUM(E6+G6+I6)</f>
        <v>0</v>
      </c>
      <c r="D6" s="6">
        <f t="shared" ref="D6" si="1">SUM(F6+H6+J6)</f>
        <v>0</v>
      </c>
      <c r="E6" s="6"/>
      <c r="F6" s="6"/>
      <c r="G6" s="6"/>
      <c r="H6" s="6"/>
      <c r="I6" s="6"/>
      <c r="J6" s="6"/>
    </row>
    <row r="7" spans="1:10" s="33" customFormat="1">
      <c r="A7" s="19" t="s">
        <v>83</v>
      </c>
      <c r="B7" s="19">
        <f t="shared" ref="B7:B39" si="2">SUM(C7:D7)</f>
        <v>159</v>
      </c>
      <c r="C7" s="32">
        <f t="shared" ref="C7:C39" si="3">SUM(E7+G7+I7)</f>
        <v>63</v>
      </c>
      <c r="D7" s="32">
        <f t="shared" ref="D7:D39" si="4">SUM(F7+H7+J7)</f>
        <v>96</v>
      </c>
      <c r="E7" s="32">
        <v>60</v>
      </c>
      <c r="F7" s="32">
        <v>89</v>
      </c>
      <c r="G7" s="32">
        <v>3</v>
      </c>
      <c r="H7" s="32">
        <v>7</v>
      </c>
      <c r="I7" s="32"/>
      <c r="J7" s="32"/>
    </row>
    <row r="8" spans="1:10" s="33" customFormat="1">
      <c r="A8" s="19" t="s">
        <v>86</v>
      </c>
      <c r="B8" s="19">
        <f t="shared" si="2"/>
        <v>478</v>
      </c>
      <c r="C8" s="32">
        <f t="shared" si="3"/>
        <v>224</v>
      </c>
      <c r="D8" s="32">
        <f t="shared" si="4"/>
        <v>254</v>
      </c>
      <c r="E8" s="32">
        <v>150</v>
      </c>
      <c r="F8" s="32">
        <v>221</v>
      </c>
      <c r="G8" s="32">
        <v>74</v>
      </c>
      <c r="H8" s="32">
        <v>33</v>
      </c>
      <c r="I8" s="32"/>
      <c r="J8" s="32"/>
    </row>
    <row r="9" spans="1:10" s="33" customFormat="1">
      <c r="A9" s="19" t="s">
        <v>11</v>
      </c>
      <c r="B9" s="19">
        <f t="shared" si="2"/>
        <v>146</v>
      </c>
      <c r="C9" s="32">
        <f t="shared" si="3"/>
        <v>73</v>
      </c>
      <c r="D9" s="32">
        <f t="shared" si="4"/>
        <v>73</v>
      </c>
      <c r="E9" s="32">
        <v>60</v>
      </c>
      <c r="F9" s="32">
        <v>61</v>
      </c>
      <c r="G9" s="32">
        <v>13</v>
      </c>
      <c r="H9" s="32">
        <v>12</v>
      </c>
      <c r="I9" s="32"/>
      <c r="J9" s="32"/>
    </row>
    <row r="10" spans="1:10" s="7" customFormat="1">
      <c r="A10" s="1" t="s">
        <v>12</v>
      </c>
      <c r="B10" s="1">
        <f t="shared" si="2"/>
        <v>0</v>
      </c>
      <c r="C10" s="6">
        <f t="shared" si="3"/>
        <v>0</v>
      </c>
      <c r="D10" s="6">
        <f t="shared" si="4"/>
        <v>0</v>
      </c>
      <c r="E10" s="6">
        <v>0</v>
      </c>
      <c r="F10" s="6">
        <v>0</v>
      </c>
      <c r="G10" s="6"/>
      <c r="H10" s="6"/>
      <c r="I10" s="6"/>
      <c r="J10" s="6"/>
    </row>
    <row r="11" spans="1:10" s="7" customFormat="1">
      <c r="A11" s="1" t="s">
        <v>13</v>
      </c>
      <c r="B11" s="1">
        <f t="shared" si="2"/>
        <v>0</v>
      </c>
      <c r="C11" s="6">
        <f t="shared" si="3"/>
        <v>0</v>
      </c>
      <c r="D11" s="6">
        <f t="shared" si="4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2"/>
        <v>338</v>
      </c>
      <c r="C12" s="6">
        <f t="shared" si="3"/>
        <v>69</v>
      </c>
      <c r="D12" s="6">
        <f t="shared" si="4"/>
        <v>269</v>
      </c>
      <c r="E12" s="6">
        <v>43</v>
      </c>
      <c r="F12" s="6">
        <v>206</v>
      </c>
      <c r="G12" s="6">
        <v>26</v>
      </c>
      <c r="H12" s="6">
        <v>63</v>
      </c>
      <c r="I12" s="6"/>
      <c r="J12" s="6"/>
    </row>
    <row r="13" spans="1:10" s="7" customFormat="1">
      <c r="A13" s="1" t="s">
        <v>15</v>
      </c>
      <c r="B13" s="1">
        <f t="shared" si="2"/>
        <v>240</v>
      </c>
      <c r="C13" s="6">
        <f t="shared" si="3"/>
        <v>181</v>
      </c>
      <c r="D13" s="6">
        <f t="shared" si="4"/>
        <v>59</v>
      </c>
      <c r="E13" s="6">
        <v>96</v>
      </c>
      <c r="F13" s="6">
        <v>42</v>
      </c>
      <c r="G13" s="6">
        <v>85</v>
      </c>
      <c r="H13" s="6">
        <v>17</v>
      </c>
      <c r="I13" s="6"/>
      <c r="J13" s="6"/>
    </row>
    <row r="14" spans="1:10" s="7" customFormat="1">
      <c r="A14" s="1" t="s">
        <v>16</v>
      </c>
      <c r="B14" s="1">
        <f t="shared" si="2"/>
        <v>0</v>
      </c>
      <c r="C14" s="6">
        <f t="shared" si="3"/>
        <v>0</v>
      </c>
      <c r="D14" s="6">
        <f t="shared" si="4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2"/>
        <v>0</v>
      </c>
      <c r="C15" s="6">
        <f t="shared" si="3"/>
        <v>0</v>
      </c>
      <c r="D15" s="6">
        <f t="shared" si="4"/>
        <v>0</v>
      </c>
      <c r="E15" s="1"/>
      <c r="F15" s="1"/>
      <c r="G15" s="1"/>
      <c r="H15" s="1"/>
      <c r="I15" s="1"/>
      <c r="J15" s="1"/>
    </row>
    <row r="16" spans="1:10">
      <c r="A16" s="1" t="s">
        <v>84</v>
      </c>
      <c r="B16" s="1">
        <f t="shared" si="2"/>
        <v>37</v>
      </c>
      <c r="C16" s="6">
        <f t="shared" si="3"/>
        <v>30</v>
      </c>
      <c r="D16" s="6">
        <f t="shared" si="4"/>
        <v>7</v>
      </c>
      <c r="E16" s="1">
        <v>29</v>
      </c>
      <c r="F16" s="1">
        <v>5</v>
      </c>
      <c r="G16" s="1">
        <v>1</v>
      </c>
      <c r="H16" s="1">
        <v>2</v>
      </c>
      <c r="I16" s="1"/>
      <c r="J16" s="1"/>
    </row>
    <row r="17" spans="1:10">
      <c r="A17" s="1" t="s">
        <v>85</v>
      </c>
      <c r="B17" s="1">
        <f t="shared" si="2"/>
        <v>77</v>
      </c>
      <c r="C17" s="6">
        <f t="shared" si="3"/>
        <v>24</v>
      </c>
      <c r="D17" s="6">
        <f t="shared" si="4"/>
        <v>53</v>
      </c>
      <c r="E17" s="1">
        <v>23</v>
      </c>
      <c r="F17" s="1">
        <v>46</v>
      </c>
      <c r="G17" s="1">
        <v>1</v>
      </c>
      <c r="H17" s="1">
        <v>7</v>
      </c>
      <c r="I17" s="1"/>
      <c r="J17" s="1"/>
    </row>
    <row r="18" spans="1:10">
      <c r="A18" s="1" t="s">
        <v>87</v>
      </c>
      <c r="B18" s="1">
        <f t="shared" si="2"/>
        <v>46</v>
      </c>
      <c r="C18" s="6">
        <f t="shared" si="3"/>
        <v>17</v>
      </c>
      <c r="D18" s="6">
        <f t="shared" si="4"/>
        <v>29</v>
      </c>
      <c r="E18" s="1">
        <v>10</v>
      </c>
      <c r="F18" s="1">
        <v>22</v>
      </c>
      <c r="G18" s="1">
        <v>7</v>
      </c>
      <c r="H18" s="1">
        <v>7</v>
      </c>
      <c r="I18" s="1"/>
      <c r="J18" s="1"/>
    </row>
    <row r="19" spans="1:10">
      <c r="A19" s="1" t="s">
        <v>88</v>
      </c>
      <c r="B19" s="1">
        <f t="shared" si="2"/>
        <v>87</v>
      </c>
      <c r="C19" s="6">
        <f t="shared" si="3"/>
        <v>45</v>
      </c>
      <c r="D19" s="6">
        <f t="shared" si="4"/>
        <v>42</v>
      </c>
      <c r="E19" s="1">
        <v>45</v>
      </c>
      <c r="F19" s="1">
        <v>42</v>
      </c>
      <c r="G19" s="1"/>
      <c r="H19" s="1"/>
      <c r="I19" s="1"/>
      <c r="J19" s="1"/>
    </row>
    <row r="20" spans="1:10">
      <c r="A20" s="1" t="s">
        <v>19</v>
      </c>
      <c r="B20" s="1">
        <f t="shared" si="2"/>
        <v>0</v>
      </c>
      <c r="C20" s="6">
        <f t="shared" si="3"/>
        <v>0</v>
      </c>
      <c r="D20" s="6">
        <f t="shared" si="4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2"/>
        <v>0</v>
      </c>
      <c r="C21" s="6">
        <f t="shared" si="3"/>
        <v>0</v>
      </c>
      <c r="D21" s="6">
        <f t="shared" si="4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2"/>
        <v>0</v>
      </c>
      <c r="C22" s="6">
        <f t="shared" si="3"/>
        <v>0</v>
      </c>
      <c r="D22" s="6">
        <f t="shared" si="4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2"/>
        <v>0</v>
      </c>
      <c r="C23" s="6">
        <f t="shared" si="3"/>
        <v>0</v>
      </c>
      <c r="D23" s="6">
        <f t="shared" si="4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2"/>
        <v>0</v>
      </c>
      <c r="C24" s="6">
        <f t="shared" si="3"/>
        <v>0</v>
      </c>
      <c r="D24" s="6">
        <f t="shared" si="4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2"/>
        <v>0</v>
      </c>
      <c r="C25" s="6">
        <f t="shared" si="3"/>
        <v>0</v>
      </c>
      <c r="D25" s="6">
        <f t="shared" si="4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2"/>
        <v>0</v>
      </c>
      <c r="C26" s="6">
        <f t="shared" si="3"/>
        <v>0</v>
      </c>
      <c r="D26" s="6">
        <f t="shared" si="4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2"/>
        <v>0</v>
      </c>
      <c r="C27" s="6">
        <f t="shared" si="3"/>
        <v>0</v>
      </c>
      <c r="D27" s="6">
        <f t="shared" si="4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2"/>
        <v>0</v>
      </c>
      <c r="C28" s="6">
        <f t="shared" si="3"/>
        <v>0</v>
      </c>
      <c r="D28" s="6">
        <f t="shared" si="4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2"/>
        <v>0</v>
      </c>
      <c r="C29" s="6">
        <f t="shared" si="3"/>
        <v>0</v>
      </c>
      <c r="D29" s="6">
        <f t="shared" si="4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2"/>
        <v>0</v>
      </c>
      <c r="C30" s="6">
        <f t="shared" si="3"/>
        <v>0</v>
      </c>
      <c r="D30" s="6">
        <f t="shared" si="4"/>
        <v>0</v>
      </c>
      <c r="E30" s="1"/>
      <c r="F30" s="1"/>
      <c r="G30" s="1"/>
      <c r="H30" s="1"/>
      <c r="I30" s="1"/>
      <c r="J30" s="1"/>
    </row>
    <row r="31" spans="1:10">
      <c r="A31" s="1" t="s">
        <v>30</v>
      </c>
      <c r="B31" s="1">
        <f t="shared" si="2"/>
        <v>0</v>
      </c>
      <c r="C31" s="6">
        <f t="shared" si="3"/>
        <v>0</v>
      </c>
      <c r="D31" s="6">
        <f t="shared" si="4"/>
        <v>0</v>
      </c>
      <c r="E31" s="1"/>
      <c r="F31" s="1"/>
      <c r="G31" s="1"/>
      <c r="H31" s="1"/>
      <c r="I31" s="1"/>
      <c r="J31" s="1"/>
    </row>
    <row r="32" spans="1:10">
      <c r="A32" s="1" t="s">
        <v>30</v>
      </c>
      <c r="B32" s="1">
        <f t="shared" si="2"/>
        <v>0</v>
      </c>
      <c r="C32" s="6">
        <f t="shared" si="3"/>
        <v>0</v>
      </c>
      <c r="D32" s="6">
        <f t="shared" si="4"/>
        <v>0</v>
      </c>
      <c r="E32" s="1"/>
      <c r="F32" s="1"/>
      <c r="G32" s="1"/>
      <c r="H32" s="1"/>
      <c r="I32" s="1"/>
      <c r="J32" s="1"/>
    </row>
    <row r="33" spans="1:10">
      <c r="A33" s="1" t="s">
        <v>30</v>
      </c>
      <c r="B33" s="1">
        <f t="shared" si="2"/>
        <v>0</v>
      </c>
      <c r="C33" s="6">
        <f t="shared" si="3"/>
        <v>0</v>
      </c>
      <c r="D33" s="6">
        <f t="shared" si="4"/>
        <v>0</v>
      </c>
      <c r="E33" s="1"/>
      <c r="F33" s="1"/>
      <c r="G33" s="1"/>
      <c r="H33" s="1"/>
      <c r="I33" s="1"/>
      <c r="J33" s="1"/>
    </row>
    <row r="34" spans="1:10">
      <c r="A34" s="1" t="s">
        <v>30</v>
      </c>
      <c r="B34" s="1">
        <f t="shared" si="2"/>
        <v>0</v>
      </c>
      <c r="C34" s="6">
        <f t="shared" si="3"/>
        <v>0</v>
      </c>
      <c r="D34" s="6">
        <f t="shared" si="4"/>
        <v>0</v>
      </c>
      <c r="E34" s="1"/>
      <c r="F34" s="1"/>
      <c r="G34" s="1"/>
      <c r="H34" s="1"/>
      <c r="I34" s="1"/>
      <c r="J34" s="1"/>
    </row>
    <row r="35" spans="1:10">
      <c r="A35" s="1" t="s">
        <v>31</v>
      </c>
      <c r="B35" s="1">
        <f t="shared" si="2"/>
        <v>0</v>
      </c>
      <c r="C35" s="6">
        <f t="shared" si="3"/>
        <v>0</v>
      </c>
      <c r="D35" s="6">
        <f t="shared" si="4"/>
        <v>0</v>
      </c>
      <c r="E35" s="1"/>
      <c r="F35" s="1"/>
      <c r="G35" s="1"/>
      <c r="H35" s="1"/>
      <c r="I35" s="1"/>
      <c r="J35" s="1"/>
    </row>
    <row r="36" spans="1:10">
      <c r="A36" s="1" t="s">
        <v>32</v>
      </c>
      <c r="B36" s="1">
        <f t="shared" si="2"/>
        <v>0</v>
      </c>
      <c r="C36" s="6">
        <f t="shared" si="3"/>
        <v>0</v>
      </c>
      <c r="D36" s="6">
        <f t="shared" si="4"/>
        <v>0</v>
      </c>
      <c r="E36" s="1"/>
      <c r="F36" s="1"/>
      <c r="G36" s="1"/>
      <c r="H36" s="1"/>
      <c r="I36" s="1"/>
      <c r="J36" s="1"/>
    </row>
    <row r="37" spans="1:10">
      <c r="A37" s="1" t="s">
        <v>32</v>
      </c>
      <c r="B37" s="1">
        <f t="shared" si="2"/>
        <v>0</v>
      </c>
      <c r="C37" s="6">
        <f t="shared" si="3"/>
        <v>0</v>
      </c>
      <c r="D37" s="6">
        <f t="shared" si="4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2"/>
        <v>0</v>
      </c>
      <c r="C38" s="6">
        <f t="shared" si="3"/>
        <v>0</v>
      </c>
      <c r="D38" s="6">
        <f t="shared" si="4"/>
        <v>0</v>
      </c>
      <c r="E38" s="1"/>
      <c r="F38" s="1"/>
      <c r="G38" s="1"/>
      <c r="H38" s="1"/>
      <c r="I38" s="1"/>
      <c r="J38" s="1"/>
    </row>
    <row r="39" spans="1:10">
      <c r="A39" s="1" t="s">
        <v>33</v>
      </c>
      <c r="B39" s="1">
        <f t="shared" si="2"/>
        <v>0</v>
      </c>
      <c r="C39" s="6">
        <f t="shared" si="3"/>
        <v>0</v>
      </c>
      <c r="D39" s="6">
        <f t="shared" si="4"/>
        <v>0</v>
      </c>
      <c r="E39" s="1"/>
      <c r="F39" s="1"/>
      <c r="G39" s="1"/>
      <c r="H39" s="1"/>
      <c r="I39" s="1"/>
      <c r="J39" s="1"/>
    </row>
    <row r="40" spans="1:10">
      <c r="A40" s="12"/>
      <c r="B40" s="28">
        <f>SUM(B6:B39)</f>
        <v>1608</v>
      </c>
      <c r="C40" s="28">
        <f t="shared" ref="C40:J40" si="5">SUM(C6:C39)</f>
        <v>726</v>
      </c>
      <c r="D40" s="28">
        <f t="shared" si="5"/>
        <v>882</v>
      </c>
      <c r="E40" s="28">
        <f t="shared" si="5"/>
        <v>516</v>
      </c>
      <c r="F40" s="28">
        <f t="shared" si="5"/>
        <v>734</v>
      </c>
      <c r="G40" s="28">
        <f t="shared" si="5"/>
        <v>210</v>
      </c>
      <c r="H40" s="28">
        <f t="shared" si="5"/>
        <v>148</v>
      </c>
      <c r="I40" s="28">
        <f t="shared" si="5"/>
        <v>0</v>
      </c>
      <c r="J40" s="28">
        <f t="shared" si="5"/>
        <v>0</v>
      </c>
    </row>
    <row r="41" spans="1:10">
      <c r="B41" s="12"/>
      <c r="C41" s="12"/>
      <c r="D41" s="12"/>
      <c r="E41" s="12"/>
      <c r="F41" s="12"/>
      <c r="G41" s="12"/>
      <c r="H41" s="12"/>
      <c r="I41" s="12"/>
      <c r="J41" s="12"/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0"/>
  <sheetViews>
    <sheetView topLeftCell="A4" zoomScale="90" zoomScaleNormal="90" workbookViewId="0">
      <selection activeCell="C40" sqref="C40:D40"/>
    </sheetView>
  </sheetViews>
  <sheetFormatPr baseColWidth="10" defaultRowHeight="15"/>
  <cols>
    <col min="1" max="1" width="60.28515625" customWidth="1"/>
    <col min="2" max="4" width="13.425781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65</v>
      </c>
      <c r="C7" s="6">
        <f t="shared" ref="C7:C39" si="1">SUM(E7+G7+I7)</f>
        <v>36</v>
      </c>
      <c r="D7" s="6">
        <f t="shared" ref="D7:D39" si="2">SUM(F7+H7+J7)</f>
        <v>29</v>
      </c>
      <c r="E7" s="6">
        <v>36</v>
      </c>
      <c r="F7" s="6">
        <v>29</v>
      </c>
      <c r="G7" s="6">
        <v>0</v>
      </c>
      <c r="H7" s="6">
        <v>0</v>
      </c>
      <c r="I7" s="6">
        <v>0</v>
      </c>
      <c r="J7" s="6">
        <v>0</v>
      </c>
    </row>
    <row r="8" spans="1:10" s="7" customFormat="1">
      <c r="A8" s="1" t="s">
        <v>10</v>
      </c>
      <c r="B8" s="1">
        <f t="shared" si="0"/>
        <v>26</v>
      </c>
      <c r="C8" s="6">
        <f t="shared" si="1"/>
        <v>13</v>
      </c>
      <c r="D8" s="6">
        <f t="shared" si="2"/>
        <v>13</v>
      </c>
      <c r="E8" s="6">
        <v>10</v>
      </c>
      <c r="F8" s="6">
        <v>13</v>
      </c>
      <c r="G8" s="6">
        <v>3</v>
      </c>
      <c r="H8" s="6">
        <v>0</v>
      </c>
      <c r="I8" s="6">
        <v>0</v>
      </c>
      <c r="J8" s="6">
        <v>0</v>
      </c>
    </row>
    <row r="9" spans="1:10" s="7" customFormat="1">
      <c r="A9" s="1" t="s">
        <v>11</v>
      </c>
      <c r="B9" s="1">
        <f t="shared" si="0"/>
        <v>5</v>
      </c>
      <c r="C9" s="6">
        <f t="shared" si="1"/>
        <v>0</v>
      </c>
      <c r="D9" s="6">
        <f t="shared" si="2"/>
        <v>5</v>
      </c>
      <c r="E9" s="6">
        <v>0</v>
      </c>
      <c r="F9" s="6">
        <v>5</v>
      </c>
      <c r="G9" s="6">
        <v>0</v>
      </c>
      <c r="H9" s="6">
        <v>0</v>
      </c>
      <c r="I9" s="6">
        <v>0</v>
      </c>
      <c r="J9" s="6">
        <v>0</v>
      </c>
    </row>
    <row r="10" spans="1:10" s="7" customFormat="1">
      <c r="A10" s="1" t="s">
        <v>12</v>
      </c>
      <c r="B10" s="1">
        <f t="shared" si="0"/>
        <v>31</v>
      </c>
      <c r="C10" s="6">
        <f t="shared" si="1"/>
        <v>13</v>
      </c>
      <c r="D10" s="6">
        <f t="shared" si="2"/>
        <v>18</v>
      </c>
      <c r="E10" s="6">
        <v>13</v>
      </c>
      <c r="F10" s="6">
        <v>18</v>
      </c>
      <c r="G10" s="6">
        <v>0</v>
      </c>
      <c r="H10" s="6">
        <v>0</v>
      </c>
      <c r="I10" s="6">
        <v>0</v>
      </c>
      <c r="J10" s="6">
        <v>0</v>
      </c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2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86</v>
      </c>
      <c r="C12" s="6">
        <f t="shared" si="1"/>
        <v>48</v>
      </c>
      <c r="D12" s="6">
        <f t="shared" si="2"/>
        <v>38</v>
      </c>
      <c r="E12" s="6">
        <v>31</v>
      </c>
      <c r="F12" s="6">
        <v>25</v>
      </c>
      <c r="G12" s="6">
        <v>17</v>
      </c>
      <c r="H12" s="6">
        <v>13</v>
      </c>
      <c r="I12" s="6">
        <v>0</v>
      </c>
      <c r="J12" s="6">
        <v>0</v>
      </c>
    </row>
    <row r="13" spans="1:10" s="7" customFormat="1">
      <c r="A13" s="1" t="s">
        <v>15</v>
      </c>
      <c r="B13" s="1">
        <f t="shared" si="0"/>
        <v>17</v>
      </c>
      <c r="C13" s="6">
        <f t="shared" si="1"/>
        <v>17</v>
      </c>
      <c r="D13" s="6">
        <f t="shared" si="2"/>
        <v>0</v>
      </c>
      <c r="E13" s="6">
        <v>17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1:10" s="7" customFormat="1">
      <c r="A14" s="1" t="s">
        <v>16</v>
      </c>
      <c r="B14" s="1">
        <f t="shared" si="0"/>
        <v>2</v>
      </c>
      <c r="C14" s="6">
        <f t="shared" si="1"/>
        <v>0</v>
      </c>
      <c r="D14" s="6">
        <f t="shared" si="2"/>
        <v>2</v>
      </c>
      <c r="E14" s="6">
        <v>0</v>
      </c>
      <c r="F14" s="6">
        <v>2</v>
      </c>
      <c r="G14" s="6">
        <v>0</v>
      </c>
      <c r="H14" s="6">
        <v>0</v>
      </c>
      <c r="I14" s="6">
        <v>0</v>
      </c>
      <c r="J14" s="6">
        <v>0</v>
      </c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2"/>
        <v>0</v>
      </c>
      <c r="E15" s="1"/>
      <c r="F15" s="1"/>
      <c r="G15" s="1"/>
      <c r="H15" s="1"/>
      <c r="I15" s="1"/>
      <c r="J15" s="1"/>
    </row>
    <row r="16" spans="1:10">
      <c r="A16" s="1" t="s">
        <v>46</v>
      </c>
      <c r="B16" s="1">
        <f t="shared" si="0"/>
        <v>35</v>
      </c>
      <c r="C16" s="6">
        <f t="shared" si="1"/>
        <v>15</v>
      </c>
      <c r="D16" s="6">
        <f t="shared" si="2"/>
        <v>20</v>
      </c>
      <c r="E16" s="1">
        <v>15</v>
      </c>
      <c r="F16" s="1">
        <v>20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 s="1" t="s">
        <v>19</v>
      </c>
      <c r="B17" s="1">
        <f t="shared" si="0"/>
        <v>0</v>
      </c>
      <c r="C17" s="6">
        <f t="shared" si="1"/>
        <v>0</v>
      </c>
      <c r="D17" s="6">
        <f t="shared" si="2"/>
        <v>0</v>
      </c>
      <c r="E17" s="1"/>
      <c r="F17" s="1"/>
      <c r="G17" s="1"/>
      <c r="H17" s="1"/>
      <c r="I17" s="1"/>
      <c r="J17" s="1"/>
    </row>
    <row r="18" spans="1:10">
      <c r="A18" s="1" t="s">
        <v>20</v>
      </c>
      <c r="B18" s="1">
        <f t="shared" si="0"/>
        <v>0</v>
      </c>
      <c r="C18" s="6">
        <f t="shared" si="1"/>
        <v>0</v>
      </c>
      <c r="D18" s="6">
        <f t="shared" si="2"/>
        <v>0</v>
      </c>
      <c r="E18" s="1"/>
      <c r="F18" s="1"/>
      <c r="G18" s="1"/>
      <c r="H18" s="1"/>
      <c r="I18" s="1"/>
      <c r="J18" s="1"/>
    </row>
    <row r="19" spans="1:10">
      <c r="A19" s="1" t="s">
        <v>21</v>
      </c>
      <c r="B19" s="1">
        <f t="shared" si="0"/>
        <v>0</v>
      </c>
      <c r="C19" s="6">
        <f t="shared" si="1"/>
        <v>0</v>
      </c>
      <c r="D19" s="6">
        <f t="shared" si="2"/>
        <v>0</v>
      </c>
      <c r="E19" s="1"/>
      <c r="F19" s="1"/>
      <c r="G19" s="1"/>
      <c r="H19" s="1"/>
      <c r="I19" s="1"/>
      <c r="J19" s="1"/>
    </row>
    <row r="20" spans="1:10">
      <c r="A20" s="1" t="s">
        <v>22</v>
      </c>
      <c r="B20" s="1">
        <f t="shared" si="0"/>
        <v>0</v>
      </c>
      <c r="C20" s="6">
        <f t="shared" si="1"/>
        <v>0</v>
      </c>
      <c r="D20" s="6">
        <f t="shared" si="2"/>
        <v>0</v>
      </c>
      <c r="E20" s="1"/>
      <c r="F20" s="1"/>
      <c r="G20" s="1"/>
      <c r="H20" s="1"/>
      <c r="I20" s="1"/>
      <c r="J20" s="1"/>
    </row>
    <row r="21" spans="1:10">
      <c r="A21" s="1" t="s">
        <v>23</v>
      </c>
      <c r="B21" s="1">
        <f t="shared" si="0"/>
        <v>0</v>
      </c>
      <c r="C21" s="6">
        <f t="shared" si="1"/>
        <v>0</v>
      </c>
      <c r="D21" s="6">
        <f t="shared" si="2"/>
        <v>0</v>
      </c>
      <c r="E21" s="1"/>
      <c r="F21" s="1"/>
      <c r="G21" s="1"/>
      <c r="H21" s="1"/>
      <c r="I21" s="1"/>
      <c r="J21" s="1"/>
    </row>
    <row r="22" spans="1:10">
      <c r="A22" s="1" t="s">
        <v>24</v>
      </c>
      <c r="B22" s="1">
        <f t="shared" si="0"/>
        <v>0</v>
      </c>
      <c r="C22" s="6">
        <f t="shared" si="1"/>
        <v>0</v>
      </c>
      <c r="D22" s="6">
        <f t="shared" si="2"/>
        <v>0</v>
      </c>
      <c r="E22" s="1"/>
      <c r="F22" s="1"/>
      <c r="G22" s="1"/>
      <c r="H22" s="1"/>
      <c r="I22" s="1"/>
      <c r="J22" s="1"/>
    </row>
    <row r="23" spans="1:10">
      <c r="A23" s="1" t="s">
        <v>25</v>
      </c>
      <c r="B23" s="1">
        <f t="shared" si="0"/>
        <v>0</v>
      </c>
      <c r="C23" s="6">
        <f t="shared" si="1"/>
        <v>0</v>
      </c>
      <c r="D23" s="6">
        <f t="shared" si="2"/>
        <v>0</v>
      </c>
      <c r="E23" s="1"/>
      <c r="F23" s="1"/>
      <c r="G23" s="1"/>
      <c r="H23" s="1"/>
      <c r="I23" s="1"/>
      <c r="J23" s="1"/>
    </row>
    <row r="24" spans="1:10">
      <c r="A24" s="1" t="s">
        <v>26</v>
      </c>
      <c r="B24" s="1">
        <f t="shared" si="0"/>
        <v>0</v>
      </c>
      <c r="C24" s="6">
        <f t="shared" si="1"/>
        <v>0</v>
      </c>
      <c r="D24" s="6">
        <f t="shared" si="2"/>
        <v>0</v>
      </c>
      <c r="E24" s="1"/>
      <c r="F24" s="1"/>
      <c r="G24" s="1"/>
      <c r="H24" s="1"/>
      <c r="I24" s="1"/>
      <c r="J24" s="1"/>
    </row>
    <row r="25" spans="1:10">
      <c r="A25" s="1" t="s">
        <v>27</v>
      </c>
      <c r="B25" s="1">
        <f t="shared" si="0"/>
        <v>0</v>
      </c>
      <c r="C25" s="6">
        <f t="shared" si="1"/>
        <v>0</v>
      </c>
      <c r="D25" s="6">
        <f t="shared" si="2"/>
        <v>0</v>
      </c>
      <c r="E25" s="1"/>
      <c r="F25" s="1"/>
      <c r="G25" s="1"/>
      <c r="H25" s="1"/>
      <c r="I25" s="1"/>
      <c r="J25" s="1"/>
    </row>
    <row r="26" spans="1:10">
      <c r="A26" s="1" t="s">
        <v>47</v>
      </c>
      <c r="B26" s="1">
        <f t="shared" si="0"/>
        <v>63</v>
      </c>
      <c r="C26" s="6">
        <f t="shared" si="1"/>
        <v>49</v>
      </c>
      <c r="D26" s="6">
        <f t="shared" si="2"/>
        <v>14</v>
      </c>
      <c r="E26" s="1">
        <v>0</v>
      </c>
      <c r="F26" s="1">
        <v>0</v>
      </c>
      <c r="G26" s="1">
        <v>49</v>
      </c>
      <c r="H26" s="1">
        <v>14</v>
      </c>
      <c r="I26" s="1">
        <v>0</v>
      </c>
      <c r="J26" s="1">
        <v>0</v>
      </c>
    </row>
    <row r="27" spans="1:10">
      <c r="A27" s="1" t="s">
        <v>28</v>
      </c>
      <c r="B27" s="1">
        <f t="shared" si="0"/>
        <v>0</v>
      </c>
      <c r="C27" s="6">
        <f t="shared" si="1"/>
        <v>0</v>
      </c>
      <c r="D27" s="6">
        <f t="shared" si="2"/>
        <v>0</v>
      </c>
      <c r="E27" s="1"/>
      <c r="F27" s="1"/>
      <c r="G27" s="1"/>
      <c r="H27" s="1"/>
      <c r="I27" s="1"/>
      <c r="J27" s="1"/>
    </row>
    <row r="28" spans="1:10">
      <c r="A28" s="1" t="s">
        <v>29</v>
      </c>
      <c r="B28" s="1">
        <f t="shared" si="0"/>
        <v>0</v>
      </c>
      <c r="C28" s="6">
        <f t="shared" si="1"/>
        <v>0</v>
      </c>
      <c r="D28" s="6">
        <f t="shared" si="2"/>
        <v>0</v>
      </c>
      <c r="E28" s="1"/>
      <c r="F28" s="1"/>
      <c r="G28" s="1"/>
      <c r="H28" s="1"/>
      <c r="I28" s="1"/>
      <c r="J28" s="1"/>
    </row>
    <row r="29" spans="1:10">
      <c r="A29" s="1" t="s">
        <v>48</v>
      </c>
      <c r="B29" s="1">
        <f t="shared" si="0"/>
        <v>0</v>
      </c>
      <c r="C29" s="6">
        <f t="shared" si="1"/>
        <v>0</v>
      </c>
      <c r="D29" s="6">
        <f t="shared" si="2"/>
        <v>0</v>
      </c>
      <c r="E29" s="1"/>
      <c r="F29" s="1"/>
      <c r="G29" s="1"/>
      <c r="H29" s="1"/>
      <c r="I29" s="1"/>
      <c r="J29" s="1"/>
    </row>
    <row r="30" spans="1:10">
      <c r="A30" s="1" t="s">
        <v>36</v>
      </c>
      <c r="B30" s="1">
        <f t="shared" si="0"/>
        <v>0</v>
      </c>
      <c r="C30" s="6">
        <f t="shared" si="1"/>
        <v>0</v>
      </c>
      <c r="D30" s="6">
        <f t="shared" si="2"/>
        <v>0</v>
      </c>
      <c r="E30" s="1"/>
      <c r="F30" s="1"/>
      <c r="G30" s="1"/>
      <c r="H30" s="1"/>
      <c r="I30" s="1"/>
      <c r="J30" s="1"/>
    </row>
    <row r="31" spans="1:10">
      <c r="A31" s="1" t="s">
        <v>37</v>
      </c>
      <c r="B31" s="1">
        <f t="shared" si="0"/>
        <v>0</v>
      </c>
      <c r="C31" s="6">
        <f t="shared" si="1"/>
        <v>0</v>
      </c>
      <c r="D31" s="6">
        <f t="shared" si="2"/>
        <v>0</v>
      </c>
      <c r="E31" s="1"/>
      <c r="F31" s="1"/>
      <c r="G31" s="1"/>
      <c r="H31" s="1"/>
      <c r="I31" s="1"/>
      <c r="J31" s="1"/>
    </row>
    <row r="32" spans="1:10">
      <c r="A32" s="1" t="s">
        <v>38</v>
      </c>
      <c r="B32" s="1">
        <f t="shared" si="0"/>
        <v>0</v>
      </c>
      <c r="C32" s="6">
        <f t="shared" si="1"/>
        <v>0</v>
      </c>
      <c r="D32" s="6">
        <f t="shared" si="2"/>
        <v>0</v>
      </c>
      <c r="E32" s="1"/>
      <c r="F32" s="1"/>
      <c r="G32" s="1"/>
      <c r="H32" s="1"/>
      <c r="I32" s="1"/>
      <c r="J32" s="1"/>
    </row>
    <row r="33" spans="1:10">
      <c r="A33" s="1" t="s">
        <v>39</v>
      </c>
      <c r="B33" s="1">
        <f t="shared" si="0"/>
        <v>0</v>
      </c>
      <c r="C33" s="6">
        <f t="shared" si="1"/>
        <v>0</v>
      </c>
      <c r="D33" s="6">
        <f t="shared" si="2"/>
        <v>0</v>
      </c>
      <c r="E33" s="1"/>
      <c r="F33" s="1"/>
      <c r="G33" s="1"/>
      <c r="H33" s="1"/>
      <c r="I33" s="1"/>
      <c r="J33" s="1"/>
    </row>
    <row r="34" spans="1:10">
      <c r="A34" s="1" t="s">
        <v>40</v>
      </c>
      <c r="B34" s="1">
        <f t="shared" si="0"/>
        <v>0</v>
      </c>
      <c r="C34" s="6">
        <f t="shared" si="1"/>
        <v>0</v>
      </c>
      <c r="D34" s="6">
        <f t="shared" si="2"/>
        <v>0</v>
      </c>
      <c r="E34" s="1"/>
      <c r="F34" s="1"/>
      <c r="G34" s="1"/>
      <c r="H34" s="1"/>
      <c r="I34" s="1"/>
      <c r="J34" s="1"/>
    </row>
    <row r="35" spans="1:10">
      <c r="A35" s="1" t="s">
        <v>41</v>
      </c>
      <c r="B35" s="1">
        <f t="shared" si="0"/>
        <v>0</v>
      </c>
      <c r="C35" s="6">
        <f t="shared" si="1"/>
        <v>0</v>
      </c>
      <c r="D35" s="6">
        <f t="shared" si="2"/>
        <v>0</v>
      </c>
      <c r="E35" s="1"/>
      <c r="F35" s="1"/>
      <c r="G35" s="1"/>
      <c r="H35" s="1"/>
      <c r="I35" s="1"/>
      <c r="J35" s="1"/>
    </row>
    <row r="36" spans="1:10">
      <c r="A36" s="1" t="s">
        <v>42</v>
      </c>
      <c r="B36" s="1">
        <f t="shared" si="0"/>
        <v>0</v>
      </c>
      <c r="C36" s="6">
        <f t="shared" si="1"/>
        <v>0</v>
      </c>
      <c r="D36" s="6">
        <f t="shared" si="2"/>
        <v>0</v>
      </c>
      <c r="E36" s="1"/>
      <c r="F36" s="1"/>
      <c r="G36" s="1"/>
      <c r="H36" s="1"/>
      <c r="I36" s="1"/>
      <c r="J36" s="1"/>
    </row>
    <row r="37" spans="1:10">
      <c r="A37" s="6" t="s">
        <v>49</v>
      </c>
      <c r="B37" s="1">
        <f t="shared" si="0"/>
        <v>0</v>
      </c>
      <c r="C37" s="6">
        <f t="shared" si="1"/>
        <v>0</v>
      </c>
      <c r="D37" s="6">
        <f t="shared" si="2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0"/>
        <v>0</v>
      </c>
      <c r="C38" s="6">
        <f t="shared" si="1"/>
        <v>0</v>
      </c>
      <c r="D38" s="6">
        <f t="shared" si="2"/>
        <v>0</v>
      </c>
      <c r="E38" s="1"/>
      <c r="F38" s="1"/>
      <c r="G38" s="1"/>
      <c r="H38" s="1"/>
      <c r="I38" s="1"/>
      <c r="J38" s="1"/>
    </row>
    <row r="39" spans="1:10">
      <c r="A39" s="1" t="s">
        <v>33</v>
      </c>
      <c r="B39" s="1">
        <f t="shared" si="0"/>
        <v>0</v>
      </c>
      <c r="C39" s="6">
        <f t="shared" si="1"/>
        <v>0</v>
      </c>
      <c r="D39" s="6">
        <f t="shared" si="2"/>
        <v>0</v>
      </c>
      <c r="E39" s="1"/>
      <c r="F39" s="1"/>
      <c r="G39" s="1"/>
      <c r="H39" s="1"/>
      <c r="I39" s="1"/>
      <c r="J39" s="1"/>
    </row>
    <row r="40" spans="1:10">
      <c r="B40" s="18">
        <f>SUM(B6:B39)</f>
        <v>330</v>
      </c>
      <c r="C40" s="18">
        <f t="shared" ref="C40:J40" si="3">SUM(C6:C39)</f>
        <v>191</v>
      </c>
      <c r="D40" s="18">
        <f t="shared" si="3"/>
        <v>139</v>
      </c>
      <c r="E40" s="18">
        <f t="shared" si="3"/>
        <v>122</v>
      </c>
      <c r="F40" s="18">
        <f t="shared" si="3"/>
        <v>112</v>
      </c>
      <c r="G40" s="18">
        <f t="shared" si="3"/>
        <v>69</v>
      </c>
      <c r="H40" s="18">
        <f t="shared" si="3"/>
        <v>27</v>
      </c>
      <c r="I40" s="18">
        <f t="shared" si="3"/>
        <v>0</v>
      </c>
      <c r="J40" s="18">
        <f t="shared" si="3"/>
        <v>0</v>
      </c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43"/>
  <sheetViews>
    <sheetView topLeftCell="A5" workbookViewId="0">
      <selection activeCell="A6" sqref="A6:J39"/>
    </sheetView>
  </sheetViews>
  <sheetFormatPr baseColWidth="10" defaultRowHeight="15"/>
  <cols>
    <col min="1" max="1" width="60.28515625" customWidth="1"/>
    <col min="2" max="2" width="18.28515625" customWidth="1"/>
    <col min="3" max="4" width="16.140625" customWidth="1"/>
  </cols>
  <sheetData>
    <row r="1" spans="1:10" ht="18.75">
      <c r="A1" s="3" t="s">
        <v>5</v>
      </c>
      <c r="B1" s="3"/>
      <c r="C1" s="3"/>
      <c r="D1" s="3"/>
    </row>
    <row r="2" spans="1:10">
      <c r="A2" s="4"/>
      <c r="B2" s="4"/>
      <c r="C2" s="4"/>
      <c r="D2" s="4"/>
    </row>
    <row r="3" spans="1:10" s="5" customFormat="1" ht="28.5" customHeight="1">
      <c r="A3" s="40" t="s">
        <v>6</v>
      </c>
      <c r="B3" s="42" t="s">
        <v>34</v>
      </c>
      <c r="C3" s="40" t="s">
        <v>7</v>
      </c>
      <c r="D3" s="40"/>
      <c r="E3" s="40" t="s">
        <v>4</v>
      </c>
      <c r="F3" s="40"/>
      <c r="G3" s="41" t="s">
        <v>0</v>
      </c>
      <c r="H3" s="41"/>
      <c r="I3" s="41" t="s">
        <v>1</v>
      </c>
      <c r="J3" s="41"/>
    </row>
    <row r="4" spans="1:10" s="4" customFormat="1">
      <c r="A4" s="40"/>
      <c r="B4" s="43"/>
      <c r="C4" s="40"/>
      <c r="D4" s="40"/>
      <c r="E4" s="40"/>
      <c r="F4" s="40"/>
      <c r="G4" s="41"/>
      <c r="H4" s="41"/>
      <c r="I4" s="41"/>
      <c r="J4" s="41"/>
    </row>
    <row r="5" spans="1:10" s="4" customFormat="1">
      <c r="A5" s="40"/>
      <c r="B5" s="44"/>
      <c r="C5" s="2" t="s">
        <v>2</v>
      </c>
      <c r="D5" s="2" t="s">
        <v>3</v>
      </c>
      <c r="E5" s="2" t="s">
        <v>2</v>
      </c>
      <c r="F5" s="2" t="s">
        <v>3</v>
      </c>
      <c r="G5" s="2" t="s">
        <v>2</v>
      </c>
      <c r="H5" s="2" t="s">
        <v>3</v>
      </c>
      <c r="I5" s="2" t="s">
        <v>2</v>
      </c>
      <c r="J5" s="2" t="s">
        <v>3</v>
      </c>
    </row>
    <row r="6" spans="1:10" s="7" customFormat="1">
      <c r="A6" s="1" t="s">
        <v>8</v>
      </c>
      <c r="B6" s="1">
        <f>SUM(C6:D6)</f>
        <v>0</v>
      </c>
      <c r="C6" s="6">
        <f>SUM(E6+G6+I6)</f>
        <v>0</v>
      </c>
      <c r="D6" s="6">
        <f>SUM(F6+H6+J6)</f>
        <v>0</v>
      </c>
      <c r="E6" s="6"/>
      <c r="F6" s="6"/>
      <c r="G6" s="6"/>
      <c r="H6" s="6"/>
      <c r="I6" s="6"/>
      <c r="J6" s="6"/>
    </row>
    <row r="7" spans="1:10" s="7" customFormat="1">
      <c r="A7" s="1" t="s">
        <v>9</v>
      </c>
      <c r="B7" s="1">
        <f t="shared" ref="B7:B39" si="0">SUM(C7:D7)</f>
        <v>0</v>
      </c>
      <c r="C7" s="6">
        <f t="shared" ref="C7:D39" si="1">SUM(E7+G7+I7)</f>
        <v>0</v>
      </c>
      <c r="D7" s="6">
        <f t="shared" si="1"/>
        <v>0</v>
      </c>
      <c r="E7" s="6"/>
      <c r="F7" s="6"/>
      <c r="G7" s="6"/>
      <c r="H7" s="6"/>
      <c r="I7" s="6"/>
      <c r="J7" s="6"/>
    </row>
    <row r="8" spans="1:10" s="7" customFormat="1">
      <c r="A8" s="1" t="s">
        <v>10</v>
      </c>
      <c r="B8" s="1">
        <f t="shared" si="0"/>
        <v>0</v>
      </c>
      <c r="C8" s="6">
        <f t="shared" si="1"/>
        <v>0</v>
      </c>
      <c r="D8" s="6">
        <f t="shared" si="1"/>
        <v>0</v>
      </c>
      <c r="E8" s="6"/>
      <c r="F8" s="6"/>
      <c r="G8" s="6"/>
      <c r="H8" s="6"/>
      <c r="I8" s="6"/>
      <c r="J8" s="6"/>
    </row>
    <row r="9" spans="1:10" s="7" customFormat="1">
      <c r="A9" s="1" t="s">
        <v>11</v>
      </c>
      <c r="B9" s="1">
        <f t="shared" si="0"/>
        <v>0</v>
      </c>
      <c r="C9" s="6">
        <f t="shared" si="1"/>
        <v>0</v>
      </c>
      <c r="D9" s="6">
        <f t="shared" si="1"/>
        <v>0</v>
      </c>
      <c r="E9" s="6"/>
      <c r="F9" s="6"/>
      <c r="G9" s="6"/>
      <c r="H9" s="6"/>
      <c r="I9" s="6"/>
      <c r="J9" s="6"/>
    </row>
    <row r="10" spans="1:10" s="7" customFormat="1">
      <c r="A10" s="1" t="s">
        <v>12</v>
      </c>
      <c r="B10" s="1">
        <f t="shared" si="0"/>
        <v>0</v>
      </c>
      <c r="C10" s="6">
        <f t="shared" si="1"/>
        <v>0</v>
      </c>
      <c r="D10" s="6">
        <f t="shared" si="1"/>
        <v>0</v>
      </c>
      <c r="E10" s="6"/>
      <c r="F10" s="6"/>
      <c r="G10" s="6"/>
      <c r="H10" s="6"/>
      <c r="I10" s="6"/>
      <c r="J10" s="6"/>
    </row>
    <row r="11" spans="1:10" s="7" customFormat="1">
      <c r="A11" s="1" t="s">
        <v>13</v>
      </c>
      <c r="B11" s="1">
        <f t="shared" si="0"/>
        <v>0</v>
      </c>
      <c r="C11" s="6">
        <f t="shared" si="1"/>
        <v>0</v>
      </c>
      <c r="D11" s="6">
        <f t="shared" si="1"/>
        <v>0</v>
      </c>
      <c r="E11" s="6"/>
      <c r="F11" s="6"/>
      <c r="G11" s="6"/>
      <c r="H11" s="6"/>
      <c r="I11" s="6"/>
      <c r="J11" s="6"/>
    </row>
    <row r="12" spans="1:10" s="7" customFormat="1">
      <c r="A12" s="1" t="s">
        <v>14</v>
      </c>
      <c r="B12" s="1">
        <f t="shared" si="0"/>
        <v>0</v>
      </c>
      <c r="C12" s="6">
        <f t="shared" si="1"/>
        <v>0</v>
      </c>
      <c r="D12" s="6">
        <f t="shared" si="1"/>
        <v>0</v>
      </c>
      <c r="E12" s="6"/>
      <c r="F12" s="6"/>
      <c r="G12" s="6"/>
      <c r="H12" s="6"/>
      <c r="I12" s="6"/>
      <c r="J12" s="6"/>
    </row>
    <row r="13" spans="1:10" s="7" customFormat="1">
      <c r="A13" s="1" t="s">
        <v>15</v>
      </c>
      <c r="B13" s="1">
        <f t="shared" si="0"/>
        <v>0</v>
      </c>
      <c r="C13" s="6">
        <f t="shared" si="1"/>
        <v>0</v>
      </c>
      <c r="D13" s="6">
        <f t="shared" si="1"/>
        <v>0</v>
      </c>
      <c r="E13" s="6"/>
      <c r="F13" s="6"/>
      <c r="G13" s="6"/>
      <c r="H13" s="6"/>
      <c r="I13" s="6"/>
      <c r="J13" s="6"/>
    </row>
    <row r="14" spans="1:10" s="7" customFormat="1">
      <c r="A14" s="1" t="s">
        <v>16</v>
      </c>
      <c r="B14" s="1">
        <f t="shared" si="0"/>
        <v>0</v>
      </c>
      <c r="C14" s="6">
        <f t="shared" si="1"/>
        <v>0</v>
      </c>
      <c r="D14" s="6">
        <f t="shared" si="1"/>
        <v>0</v>
      </c>
      <c r="E14" s="6"/>
      <c r="F14" s="6"/>
      <c r="G14" s="6"/>
      <c r="H14" s="6"/>
      <c r="I14" s="6"/>
      <c r="J14" s="6"/>
    </row>
    <row r="15" spans="1:10">
      <c r="A15" s="1" t="s">
        <v>17</v>
      </c>
      <c r="B15" s="1">
        <f t="shared" si="0"/>
        <v>0</v>
      </c>
      <c r="C15" s="6">
        <f t="shared" si="1"/>
        <v>0</v>
      </c>
      <c r="D15" s="6">
        <f t="shared" si="1"/>
        <v>0</v>
      </c>
      <c r="E15" s="1"/>
      <c r="F15" s="1"/>
      <c r="G15" s="1"/>
      <c r="H15" s="1"/>
      <c r="I15" s="1"/>
      <c r="J15" s="1"/>
    </row>
    <row r="16" spans="1:10">
      <c r="A16" s="1" t="s">
        <v>18</v>
      </c>
      <c r="B16" s="1">
        <f t="shared" si="0"/>
        <v>0</v>
      </c>
      <c r="C16" s="6">
        <f t="shared" si="1"/>
        <v>0</v>
      </c>
      <c r="D16" s="6">
        <f t="shared" si="1"/>
        <v>0</v>
      </c>
      <c r="E16" s="1"/>
      <c r="F16" s="1"/>
      <c r="G16" s="1"/>
      <c r="H16" s="1"/>
      <c r="I16" s="1"/>
      <c r="J16" s="1"/>
    </row>
    <row r="17" spans="1:10">
      <c r="A17" s="1" t="s">
        <v>18</v>
      </c>
      <c r="B17" s="1">
        <f t="shared" si="0"/>
        <v>0</v>
      </c>
      <c r="C17" s="6">
        <f t="shared" si="1"/>
        <v>0</v>
      </c>
      <c r="D17" s="6">
        <f t="shared" si="1"/>
        <v>0</v>
      </c>
      <c r="E17" s="1"/>
      <c r="F17" s="1"/>
      <c r="G17" s="1"/>
      <c r="H17" s="1"/>
      <c r="I17" s="1"/>
      <c r="J17" s="1"/>
    </row>
    <row r="18" spans="1:10">
      <c r="A18" s="1" t="s">
        <v>18</v>
      </c>
      <c r="B18" s="1">
        <f t="shared" si="0"/>
        <v>0</v>
      </c>
      <c r="C18" s="6">
        <f t="shared" si="1"/>
        <v>0</v>
      </c>
      <c r="D18" s="6">
        <f t="shared" si="1"/>
        <v>0</v>
      </c>
      <c r="E18" s="1"/>
      <c r="F18" s="1"/>
      <c r="G18" s="1"/>
      <c r="H18" s="1"/>
      <c r="I18" s="1"/>
      <c r="J18" s="1"/>
    </row>
    <row r="19" spans="1:10">
      <c r="A19" s="1" t="s">
        <v>18</v>
      </c>
      <c r="B19" s="1">
        <f t="shared" si="0"/>
        <v>0</v>
      </c>
      <c r="C19" s="6">
        <f t="shared" si="1"/>
        <v>0</v>
      </c>
      <c r="D19" s="6">
        <f t="shared" si="1"/>
        <v>0</v>
      </c>
      <c r="E19" s="1"/>
      <c r="F19" s="1"/>
      <c r="G19" s="1"/>
      <c r="H19" s="1"/>
      <c r="I19" s="1"/>
      <c r="J19" s="1"/>
    </row>
    <row r="20" spans="1:10">
      <c r="A20" s="1" t="s">
        <v>19</v>
      </c>
      <c r="B20" s="1">
        <f t="shared" si="0"/>
        <v>0</v>
      </c>
      <c r="C20" s="6">
        <f t="shared" si="1"/>
        <v>0</v>
      </c>
      <c r="D20" s="6">
        <f t="shared" si="1"/>
        <v>0</v>
      </c>
      <c r="E20" s="1"/>
      <c r="F20" s="1"/>
      <c r="G20" s="1"/>
      <c r="H20" s="1"/>
      <c r="I20" s="1"/>
      <c r="J20" s="1"/>
    </row>
    <row r="21" spans="1:10">
      <c r="A21" s="1" t="s">
        <v>20</v>
      </c>
      <c r="B21" s="1">
        <f t="shared" si="0"/>
        <v>0</v>
      </c>
      <c r="C21" s="6">
        <f t="shared" si="1"/>
        <v>0</v>
      </c>
      <c r="D21" s="6">
        <f t="shared" si="1"/>
        <v>0</v>
      </c>
      <c r="E21" s="1"/>
      <c r="F21" s="1"/>
      <c r="G21" s="1"/>
      <c r="H21" s="1"/>
      <c r="I21" s="1"/>
      <c r="J21" s="1"/>
    </row>
    <row r="22" spans="1:10">
      <c r="A22" s="1" t="s">
        <v>21</v>
      </c>
      <c r="B22" s="1">
        <f t="shared" si="0"/>
        <v>0</v>
      </c>
      <c r="C22" s="6">
        <f t="shared" si="1"/>
        <v>0</v>
      </c>
      <c r="D22" s="6">
        <f t="shared" si="1"/>
        <v>0</v>
      </c>
      <c r="E22" s="1"/>
      <c r="F22" s="1"/>
      <c r="G22" s="1"/>
      <c r="H22" s="1"/>
      <c r="I22" s="1"/>
      <c r="J22" s="1"/>
    </row>
    <row r="23" spans="1:10">
      <c r="A23" s="1" t="s">
        <v>22</v>
      </c>
      <c r="B23" s="1">
        <f t="shared" si="0"/>
        <v>0</v>
      </c>
      <c r="C23" s="6">
        <f t="shared" si="1"/>
        <v>0</v>
      </c>
      <c r="D23" s="6">
        <f t="shared" si="1"/>
        <v>0</v>
      </c>
      <c r="E23" s="1"/>
      <c r="F23" s="1"/>
      <c r="G23" s="1"/>
      <c r="H23" s="1"/>
      <c r="I23" s="1"/>
      <c r="J23" s="1"/>
    </row>
    <row r="24" spans="1:10">
      <c r="A24" s="1" t="s">
        <v>23</v>
      </c>
      <c r="B24" s="1">
        <f t="shared" si="0"/>
        <v>0</v>
      </c>
      <c r="C24" s="6">
        <f t="shared" si="1"/>
        <v>0</v>
      </c>
      <c r="D24" s="6">
        <f t="shared" si="1"/>
        <v>0</v>
      </c>
      <c r="E24" s="1"/>
      <c r="F24" s="1"/>
      <c r="G24" s="1"/>
      <c r="H24" s="1"/>
      <c r="I24" s="1"/>
      <c r="J24" s="1"/>
    </row>
    <row r="25" spans="1:10">
      <c r="A25" s="1" t="s">
        <v>24</v>
      </c>
      <c r="B25" s="1">
        <f t="shared" si="0"/>
        <v>0</v>
      </c>
      <c r="C25" s="6">
        <f t="shared" si="1"/>
        <v>0</v>
      </c>
      <c r="D25" s="6">
        <f t="shared" si="1"/>
        <v>0</v>
      </c>
      <c r="E25" s="1"/>
      <c r="F25" s="1"/>
      <c r="G25" s="1"/>
      <c r="H25" s="1"/>
      <c r="I25" s="1"/>
      <c r="J25" s="1"/>
    </row>
    <row r="26" spans="1:10">
      <c r="A26" s="1" t="s">
        <v>25</v>
      </c>
      <c r="B26" s="1">
        <f t="shared" si="0"/>
        <v>0</v>
      </c>
      <c r="C26" s="6">
        <f t="shared" si="1"/>
        <v>0</v>
      </c>
      <c r="D26" s="6">
        <f t="shared" si="1"/>
        <v>0</v>
      </c>
      <c r="E26" s="1"/>
      <c r="F26" s="1"/>
      <c r="G26" s="1"/>
      <c r="H26" s="1"/>
      <c r="I26" s="1"/>
      <c r="J26" s="1"/>
    </row>
    <row r="27" spans="1:10">
      <c r="A27" s="1" t="s">
        <v>26</v>
      </c>
      <c r="B27" s="1">
        <f t="shared" si="0"/>
        <v>0</v>
      </c>
      <c r="C27" s="6">
        <f t="shared" si="1"/>
        <v>0</v>
      </c>
      <c r="D27" s="6">
        <f t="shared" si="1"/>
        <v>0</v>
      </c>
      <c r="E27" s="1"/>
      <c r="F27" s="1"/>
      <c r="G27" s="1"/>
      <c r="H27" s="1"/>
      <c r="I27" s="1"/>
      <c r="J27" s="1"/>
    </row>
    <row r="28" spans="1:10">
      <c r="A28" s="1" t="s">
        <v>27</v>
      </c>
      <c r="B28" s="1">
        <f t="shared" si="0"/>
        <v>0</v>
      </c>
      <c r="C28" s="6">
        <f t="shared" si="1"/>
        <v>0</v>
      </c>
      <c r="D28" s="6">
        <f t="shared" si="1"/>
        <v>0</v>
      </c>
      <c r="E28" s="1"/>
      <c r="F28" s="1"/>
      <c r="G28" s="1"/>
      <c r="H28" s="1"/>
      <c r="I28" s="1"/>
      <c r="J28" s="1"/>
    </row>
    <row r="29" spans="1:10">
      <c r="A29" s="1" t="s">
        <v>28</v>
      </c>
      <c r="B29" s="1">
        <f t="shared" si="0"/>
        <v>0</v>
      </c>
      <c r="C29" s="6">
        <f t="shared" si="1"/>
        <v>0</v>
      </c>
      <c r="D29" s="6">
        <f t="shared" si="1"/>
        <v>0</v>
      </c>
      <c r="E29" s="1"/>
      <c r="F29" s="1"/>
      <c r="G29" s="1"/>
      <c r="H29" s="1"/>
      <c r="I29" s="1"/>
      <c r="J29" s="1"/>
    </row>
    <row r="30" spans="1:10">
      <c r="A30" s="1" t="s">
        <v>29</v>
      </c>
      <c r="B30" s="1">
        <f t="shared" si="0"/>
        <v>0</v>
      </c>
      <c r="C30" s="6">
        <f t="shared" si="1"/>
        <v>0</v>
      </c>
      <c r="D30" s="6">
        <f t="shared" si="1"/>
        <v>0</v>
      </c>
      <c r="E30" s="1"/>
      <c r="F30" s="1"/>
      <c r="G30" s="1"/>
      <c r="H30" s="1"/>
      <c r="I30" s="1"/>
      <c r="J30" s="1"/>
    </row>
    <row r="31" spans="1:10">
      <c r="A31" s="1" t="s">
        <v>30</v>
      </c>
      <c r="B31" s="1">
        <f t="shared" si="0"/>
        <v>0</v>
      </c>
      <c r="C31" s="6">
        <f t="shared" si="1"/>
        <v>0</v>
      </c>
      <c r="D31" s="6">
        <f t="shared" si="1"/>
        <v>0</v>
      </c>
      <c r="E31" s="1"/>
      <c r="F31" s="1"/>
      <c r="G31" s="1"/>
      <c r="H31" s="1"/>
      <c r="I31" s="1"/>
      <c r="J31" s="1"/>
    </row>
    <row r="32" spans="1:10">
      <c r="A32" s="1" t="s">
        <v>30</v>
      </c>
      <c r="B32" s="1">
        <f t="shared" si="0"/>
        <v>0</v>
      </c>
      <c r="C32" s="6">
        <f t="shared" si="1"/>
        <v>0</v>
      </c>
      <c r="D32" s="6">
        <f t="shared" si="1"/>
        <v>0</v>
      </c>
      <c r="E32" s="1"/>
      <c r="F32" s="1"/>
      <c r="G32" s="1"/>
      <c r="H32" s="1"/>
      <c r="I32" s="1"/>
      <c r="J32" s="1"/>
    </row>
    <row r="33" spans="1:10">
      <c r="A33" s="1" t="s">
        <v>30</v>
      </c>
      <c r="B33" s="1">
        <f t="shared" si="0"/>
        <v>0</v>
      </c>
      <c r="C33" s="6">
        <f t="shared" si="1"/>
        <v>0</v>
      </c>
      <c r="D33" s="6">
        <f t="shared" si="1"/>
        <v>0</v>
      </c>
      <c r="E33" s="1"/>
      <c r="F33" s="1"/>
      <c r="G33" s="1"/>
      <c r="H33" s="1"/>
      <c r="I33" s="1"/>
      <c r="J33" s="1"/>
    </row>
    <row r="34" spans="1:10">
      <c r="A34" s="1" t="s">
        <v>30</v>
      </c>
      <c r="B34" s="1">
        <f t="shared" si="0"/>
        <v>0</v>
      </c>
      <c r="C34" s="6">
        <f t="shared" si="1"/>
        <v>0</v>
      </c>
      <c r="D34" s="6">
        <f t="shared" si="1"/>
        <v>0</v>
      </c>
      <c r="E34" s="1"/>
      <c r="F34" s="1"/>
      <c r="G34" s="1"/>
      <c r="H34" s="1"/>
      <c r="I34" s="1"/>
      <c r="J34" s="1"/>
    </row>
    <row r="35" spans="1:10">
      <c r="A35" s="1" t="s">
        <v>31</v>
      </c>
      <c r="B35" s="1">
        <f t="shared" si="0"/>
        <v>0</v>
      </c>
      <c r="C35" s="6">
        <f t="shared" si="1"/>
        <v>0</v>
      </c>
      <c r="D35" s="6">
        <f t="shared" si="1"/>
        <v>0</v>
      </c>
      <c r="E35" s="1"/>
      <c r="F35" s="1"/>
      <c r="G35" s="1"/>
      <c r="H35" s="1"/>
      <c r="I35" s="1"/>
      <c r="J35" s="1"/>
    </row>
    <row r="36" spans="1:10">
      <c r="A36" s="1" t="s">
        <v>32</v>
      </c>
      <c r="B36" s="1">
        <f t="shared" si="0"/>
        <v>0</v>
      </c>
      <c r="C36" s="6">
        <f t="shared" si="1"/>
        <v>0</v>
      </c>
      <c r="D36" s="6">
        <f t="shared" si="1"/>
        <v>0</v>
      </c>
      <c r="E36" s="1"/>
      <c r="F36" s="1"/>
      <c r="G36" s="1"/>
      <c r="H36" s="1"/>
      <c r="I36" s="1"/>
      <c r="J36" s="1"/>
    </row>
    <row r="37" spans="1:10">
      <c r="A37" s="1" t="s">
        <v>32</v>
      </c>
      <c r="B37" s="1">
        <f t="shared" si="0"/>
        <v>0</v>
      </c>
      <c r="C37" s="6">
        <f t="shared" si="1"/>
        <v>0</v>
      </c>
      <c r="D37" s="6">
        <f t="shared" si="1"/>
        <v>0</v>
      </c>
      <c r="E37" s="1"/>
      <c r="F37" s="1"/>
      <c r="G37" s="1"/>
      <c r="H37" s="1"/>
      <c r="I37" s="1"/>
      <c r="J37" s="1"/>
    </row>
    <row r="38" spans="1:10">
      <c r="A38" s="1" t="s">
        <v>32</v>
      </c>
      <c r="B38" s="1">
        <f t="shared" si="0"/>
        <v>0</v>
      </c>
      <c r="C38" s="6">
        <f t="shared" si="1"/>
        <v>0</v>
      </c>
      <c r="D38" s="6">
        <f t="shared" si="1"/>
        <v>0</v>
      </c>
      <c r="E38" s="1"/>
      <c r="F38" s="1"/>
      <c r="G38" s="1"/>
      <c r="H38" s="1"/>
      <c r="I38" s="1"/>
      <c r="J38" s="1"/>
    </row>
    <row r="39" spans="1:10">
      <c r="A39" s="1" t="s">
        <v>33</v>
      </c>
      <c r="B39" s="1">
        <f t="shared" si="0"/>
        <v>0</v>
      </c>
      <c r="C39" s="6">
        <f t="shared" si="1"/>
        <v>0</v>
      </c>
      <c r="D39" s="6">
        <f t="shared" si="1"/>
        <v>0</v>
      </c>
      <c r="E39" s="1"/>
      <c r="F39" s="1"/>
      <c r="G39" s="1"/>
      <c r="H39" s="1"/>
      <c r="I39" s="1"/>
      <c r="J39" s="1"/>
    </row>
    <row r="41" spans="1:10">
      <c r="A41" t="s">
        <v>100</v>
      </c>
    </row>
    <row r="42" spans="1:10">
      <c r="A42" t="s">
        <v>101</v>
      </c>
    </row>
    <row r="43" spans="1:10">
      <c r="A43" s="31"/>
    </row>
  </sheetData>
  <mergeCells count="6">
    <mergeCell ref="A3:A5"/>
    <mergeCell ref="C3:D4"/>
    <mergeCell ref="E3:F4"/>
    <mergeCell ref="G3:H4"/>
    <mergeCell ref="I3:J4"/>
    <mergeCell ref="B3:B5"/>
  </mergeCells>
  <dataValidations disablePrompts="1" count="1">
    <dataValidation allowBlank="1" showInputMessage="1" showErrorMessage="1" sqref="I3 G3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0"/>
  <sheetViews>
    <sheetView topLeftCell="A4" workbookViewId="0">
      <selection activeCell="A6" sqref="A6:J39"/>
    </sheetView>
  </sheetViews>
  <sheetFormatPr baseColWidth="10" defaultRowHeight="15"/>
  <cols>
    <col min="1" max="1" width="60.28515625" style="13" customWidth="1"/>
    <col min="2" max="2" width="17.5703125" style="13" customWidth="1"/>
    <col min="3" max="4" width="16.140625" style="13" customWidth="1"/>
    <col min="5" max="16384" width="11.42578125" style="13"/>
  </cols>
  <sheetData>
    <row r="1" spans="1:10" ht="18.75">
      <c r="A1" s="21" t="s">
        <v>5</v>
      </c>
      <c r="B1" s="21"/>
      <c r="C1" s="21"/>
      <c r="D1" s="21"/>
    </row>
    <row r="2" spans="1:10">
      <c r="A2" s="17"/>
      <c r="B2" s="17"/>
      <c r="C2" s="17"/>
      <c r="D2" s="17"/>
    </row>
    <row r="3" spans="1:10" s="22" customFormat="1" ht="28.5" customHeight="1">
      <c r="A3" s="45" t="s">
        <v>6</v>
      </c>
      <c r="B3" s="46" t="s">
        <v>34</v>
      </c>
      <c r="C3" s="45" t="s">
        <v>7</v>
      </c>
      <c r="D3" s="45"/>
      <c r="E3" s="45" t="s">
        <v>4</v>
      </c>
      <c r="F3" s="45"/>
      <c r="G3" s="41" t="s">
        <v>0</v>
      </c>
      <c r="H3" s="41"/>
      <c r="I3" s="41" t="s">
        <v>1</v>
      </c>
      <c r="J3" s="41"/>
    </row>
    <row r="4" spans="1:10" s="17" customFormat="1">
      <c r="A4" s="45"/>
      <c r="B4" s="47"/>
      <c r="C4" s="45"/>
      <c r="D4" s="45"/>
      <c r="E4" s="45"/>
      <c r="F4" s="45"/>
      <c r="G4" s="41"/>
      <c r="H4" s="41"/>
      <c r="I4" s="41"/>
      <c r="J4" s="41"/>
    </row>
    <row r="5" spans="1:10" s="17" customFormat="1">
      <c r="A5" s="45"/>
      <c r="B5" s="48"/>
      <c r="C5" s="23" t="s">
        <v>2</v>
      </c>
      <c r="D5" s="23" t="s">
        <v>3</v>
      </c>
      <c r="E5" s="23" t="s">
        <v>2</v>
      </c>
      <c r="F5" s="23" t="s">
        <v>3</v>
      </c>
      <c r="G5" s="23" t="s">
        <v>2</v>
      </c>
      <c r="H5" s="23" t="s">
        <v>3</v>
      </c>
      <c r="I5" s="23" t="s">
        <v>2</v>
      </c>
      <c r="J5" s="23" t="s">
        <v>3</v>
      </c>
    </row>
    <row r="6" spans="1:10" s="25" customFormat="1">
      <c r="A6" s="11" t="s">
        <v>8</v>
      </c>
      <c r="B6" s="11">
        <f>SUM(C6:D6)</f>
        <v>0</v>
      </c>
      <c r="C6" s="24">
        <f>E6+G6+I6</f>
        <v>0</v>
      </c>
      <c r="D6" s="24">
        <f>F6+H6+J6</f>
        <v>0</v>
      </c>
      <c r="E6" s="24"/>
      <c r="F6" s="24"/>
      <c r="G6" s="24"/>
      <c r="H6" s="24"/>
      <c r="I6" s="24"/>
      <c r="J6" s="24"/>
    </row>
    <row r="7" spans="1:10" s="25" customFormat="1">
      <c r="A7" s="11" t="s">
        <v>9</v>
      </c>
      <c r="B7" s="11">
        <f t="shared" ref="B7:B39" si="0">SUM(C7:D7)</f>
        <v>0</v>
      </c>
      <c r="C7" s="24">
        <f t="shared" ref="C7:C39" si="1">E7+G7+I7</f>
        <v>0</v>
      </c>
      <c r="D7" s="24">
        <f t="shared" ref="D7:D39" si="2">F7+H7+J7</f>
        <v>0</v>
      </c>
      <c r="E7" s="24"/>
      <c r="F7" s="24"/>
      <c r="G7" s="24"/>
      <c r="H7" s="24"/>
      <c r="I7" s="24"/>
      <c r="J7" s="24"/>
    </row>
    <row r="8" spans="1:10" s="25" customFormat="1">
      <c r="A8" s="11" t="s">
        <v>10</v>
      </c>
      <c r="B8" s="11">
        <f t="shared" si="0"/>
        <v>634</v>
      </c>
      <c r="C8" s="24">
        <f t="shared" si="1"/>
        <v>351</v>
      </c>
      <c r="D8" s="24">
        <f t="shared" si="2"/>
        <v>283</v>
      </c>
      <c r="E8" s="24">
        <v>341</v>
      </c>
      <c r="F8" s="24">
        <v>270</v>
      </c>
      <c r="G8" s="24">
        <v>10</v>
      </c>
      <c r="H8" s="24">
        <v>13</v>
      </c>
      <c r="I8" s="24">
        <v>0</v>
      </c>
      <c r="J8" s="24">
        <v>0</v>
      </c>
    </row>
    <row r="9" spans="1:10" s="25" customFormat="1">
      <c r="A9" s="11" t="s">
        <v>11</v>
      </c>
      <c r="B9" s="11">
        <f t="shared" si="0"/>
        <v>445</v>
      </c>
      <c r="C9" s="24">
        <f t="shared" si="1"/>
        <v>300</v>
      </c>
      <c r="D9" s="24">
        <f t="shared" si="2"/>
        <v>145</v>
      </c>
      <c r="E9" s="24">
        <v>290</v>
      </c>
      <c r="F9" s="24">
        <v>140</v>
      </c>
      <c r="G9" s="24">
        <v>10</v>
      </c>
      <c r="H9" s="24">
        <v>5</v>
      </c>
      <c r="I9" s="24">
        <v>0</v>
      </c>
      <c r="J9" s="24">
        <v>0</v>
      </c>
    </row>
    <row r="10" spans="1:10" s="25" customFormat="1">
      <c r="A10" s="11" t="s">
        <v>12</v>
      </c>
      <c r="B10" s="11">
        <f t="shared" si="0"/>
        <v>94</v>
      </c>
      <c r="C10" s="24">
        <f t="shared" si="1"/>
        <v>50</v>
      </c>
      <c r="D10" s="24">
        <f t="shared" si="2"/>
        <v>44</v>
      </c>
      <c r="E10" s="24">
        <v>50</v>
      </c>
      <c r="F10" s="24">
        <v>44</v>
      </c>
      <c r="G10" s="24">
        <v>0</v>
      </c>
      <c r="H10" s="24">
        <v>0</v>
      </c>
      <c r="I10" s="24">
        <v>0</v>
      </c>
      <c r="J10" s="24">
        <v>0</v>
      </c>
    </row>
    <row r="11" spans="1:10" s="25" customFormat="1">
      <c r="A11" s="11" t="s">
        <v>13</v>
      </c>
      <c r="B11" s="11">
        <f t="shared" si="0"/>
        <v>0</v>
      </c>
      <c r="C11" s="24">
        <f t="shared" si="1"/>
        <v>0</v>
      </c>
      <c r="D11" s="24">
        <f t="shared" si="2"/>
        <v>0</v>
      </c>
      <c r="E11" s="24"/>
      <c r="F11" s="24"/>
      <c r="G11" s="24"/>
      <c r="H11" s="24"/>
      <c r="I11" s="24"/>
      <c r="J11" s="24"/>
    </row>
    <row r="12" spans="1:10" s="25" customFormat="1">
      <c r="A12" s="11" t="s">
        <v>14</v>
      </c>
      <c r="B12" s="11">
        <f t="shared" si="0"/>
        <v>329</v>
      </c>
      <c r="C12" s="24">
        <f t="shared" si="1"/>
        <v>122</v>
      </c>
      <c r="D12" s="24">
        <f t="shared" si="2"/>
        <v>207</v>
      </c>
      <c r="E12" s="24">
        <v>102</v>
      </c>
      <c r="F12" s="24">
        <v>180</v>
      </c>
      <c r="G12" s="24">
        <v>20</v>
      </c>
      <c r="H12" s="24">
        <v>27</v>
      </c>
      <c r="I12" s="24">
        <v>0</v>
      </c>
      <c r="J12" s="24">
        <v>0</v>
      </c>
    </row>
    <row r="13" spans="1:10" s="25" customFormat="1">
      <c r="A13" s="11" t="s">
        <v>15</v>
      </c>
      <c r="B13" s="11">
        <f t="shared" si="0"/>
        <v>0</v>
      </c>
      <c r="C13" s="24">
        <f t="shared" si="1"/>
        <v>0</v>
      </c>
      <c r="D13" s="24">
        <f t="shared" si="2"/>
        <v>0</v>
      </c>
      <c r="E13" s="24"/>
      <c r="F13" s="24"/>
      <c r="G13" s="24"/>
      <c r="H13" s="24"/>
      <c r="I13" s="24"/>
      <c r="J13" s="24"/>
    </row>
    <row r="14" spans="1:10" s="25" customFormat="1">
      <c r="A14" s="11" t="s">
        <v>16</v>
      </c>
      <c r="B14" s="11">
        <f t="shared" si="0"/>
        <v>0</v>
      </c>
      <c r="C14" s="24">
        <f t="shared" si="1"/>
        <v>0</v>
      </c>
      <c r="D14" s="24">
        <f t="shared" si="2"/>
        <v>0</v>
      </c>
      <c r="E14" s="24"/>
      <c r="F14" s="24"/>
      <c r="G14" s="24"/>
      <c r="H14" s="24"/>
      <c r="I14" s="24"/>
      <c r="J14" s="24"/>
    </row>
    <row r="15" spans="1:10">
      <c r="A15" s="11" t="s">
        <v>17</v>
      </c>
      <c r="B15" s="11">
        <f t="shared" si="0"/>
        <v>0</v>
      </c>
      <c r="C15" s="24">
        <f t="shared" si="1"/>
        <v>0</v>
      </c>
      <c r="D15" s="24">
        <f t="shared" si="2"/>
        <v>0</v>
      </c>
      <c r="E15" s="11"/>
      <c r="F15" s="11"/>
      <c r="G15" s="11"/>
      <c r="H15" s="11"/>
      <c r="I15" s="11"/>
      <c r="J15" s="11"/>
    </row>
    <row r="16" spans="1:10">
      <c r="A16" s="11" t="s">
        <v>18</v>
      </c>
      <c r="B16" s="11">
        <f t="shared" si="0"/>
        <v>0</v>
      </c>
      <c r="C16" s="24">
        <f t="shared" si="1"/>
        <v>0</v>
      </c>
      <c r="D16" s="24">
        <f t="shared" si="2"/>
        <v>0</v>
      </c>
      <c r="E16" s="11"/>
      <c r="F16" s="11"/>
      <c r="G16" s="11"/>
      <c r="H16" s="11"/>
      <c r="I16" s="11"/>
      <c r="J16" s="11"/>
    </row>
    <row r="17" spans="1:10">
      <c r="A17" s="11" t="s">
        <v>18</v>
      </c>
      <c r="B17" s="11">
        <f t="shared" si="0"/>
        <v>0</v>
      </c>
      <c r="C17" s="24">
        <f t="shared" si="1"/>
        <v>0</v>
      </c>
      <c r="D17" s="24">
        <f t="shared" si="2"/>
        <v>0</v>
      </c>
      <c r="E17" s="11"/>
      <c r="F17" s="11"/>
      <c r="G17" s="11"/>
      <c r="H17" s="11"/>
      <c r="I17" s="11"/>
      <c r="J17" s="11"/>
    </row>
    <row r="18" spans="1:10">
      <c r="A18" s="11" t="s">
        <v>18</v>
      </c>
      <c r="B18" s="11">
        <f t="shared" si="0"/>
        <v>0</v>
      </c>
      <c r="C18" s="24">
        <f t="shared" si="1"/>
        <v>0</v>
      </c>
      <c r="D18" s="24">
        <f t="shared" si="2"/>
        <v>0</v>
      </c>
      <c r="E18" s="11"/>
      <c r="F18" s="11"/>
      <c r="G18" s="11"/>
      <c r="H18" s="11"/>
      <c r="I18" s="11"/>
      <c r="J18" s="11"/>
    </row>
    <row r="19" spans="1:10">
      <c r="A19" s="11" t="s">
        <v>18</v>
      </c>
      <c r="B19" s="11">
        <f t="shared" si="0"/>
        <v>0</v>
      </c>
      <c r="C19" s="24">
        <f t="shared" si="1"/>
        <v>0</v>
      </c>
      <c r="D19" s="24">
        <f t="shared" si="2"/>
        <v>0</v>
      </c>
      <c r="E19" s="11"/>
      <c r="F19" s="11"/>
      <c r="G19" s="11"/>
      <c r="H19" s="11"/>
      <c r="I19" s="11"/>
      <c r="J19" s="11"/>
    </row>
    <row r="20" spans="1:10">
      <c r="A20" s="11" t="s">
        <v>19</v>
      </c>
      <c r="B20" s="11">
        <f t="shared" si="0"/>
        <v>0</v>
      </c>
      <c r="C20" s="24">
        <f t="shared" si="1"/>
        <v>0</v>
      </c>
      <c r="D20" s="24">
        <f t="shared" si="2"/>
        <v>0</v>
      </c>
      <c r="E20" s="11"/>
      <c r="F20" s="11"/>
      <c r="G20" s="11"/>
      <c r="H20" s="11"/>
      <c r="I20" s="11"/>
      <c r="J20" s="11"/>
    </row>
    <row r="21" spans="1:10">
      <c r="A21" s="11" t="s">
        <v>20</v>
      </c>
      <c r="B21" s="11">
        <f t="shared" si="0"/>
        <v>0</v>
      </c>
      <c r="C21" s="24">
        <f t="shared" si="1"/>
        <v>0</v>
      </c>
      <c r="D21" s="24">
        <f t="shared" si="2"/>
        <v>0</v>
      </c>
      <c r="E21" s="11"/>
      <c r="F21" s="11"/>
      <c r="G21" s="11"/>
      <c r="H21" s="11"/>
      <c r="I21" s="11"/>
      <c r="J21" s="11"/>
    </row>
    <row r="22" spans="1:10">
      <c r="A22" s="11" t="s">
        <v>21</v>
      </c>
      <c r="B22" s="11">
        <f t="shared" si="0"/>
        <v>52</v>
      </c>
      <c r="C22" s="24">
        <f t="shared" si="1"/>
        <v>29</v>
      </c>
      <c r="D22" s="24">
        <f t="shared" si="2"/>
        <v>23</v>
      </c>
      <c r="E22" s="11">
        <v>7</v>
      </c>
      <c r="F22" s="11">
        <v>9</v>
      </c>
      <c r="G22" s="11">
        <v>20</v>
      </c>
      <c r="H22" s="11">
        <v>14</v>
      </c>
      <c r="I22" s="11">
        <v>2</v>
      </c>
      <c r="J22" s="11">
        <v>0</v>
      </c>
    </row>
    <row r="23" spans="1:10">
      <c r="A23" s="11" t="s">
        <v>22</v>
      </c>
      <c r="B23" s="11">
        <f t="shared" si="0"/>
        <v>0</v>
      </c>
      <c r="C23" s="24">
        <f t="shared" si="1"/>
        <v>0</v>
      </c>
      <c r="D23" s="24">
        <f t="shared" si="2"/>
        <v>0</v>
      </c>
      <c r="E23" s="11"/>
      <c r="F23" s="11"/>
      <c r="G23" s="11"/>
      <c r="H23" s="11"/>
      <c r="I23" s="11"/>
      <c r="J23" s="11"/>
    </row>
    <row r="24" spans="1:10">
      <c r="A24" s="11" t="s">
        <v>23</v>
      </c>
      <c r="B24" s="11">
        <f t="shared" si="0"/>
        <v>161</v>
      </c>
      <c r="C24" s="24">
        <f t="shared" si="1"/>
        <v>51</v>
      </c>
      <c r="D24" s="24">
        <f t="shared" si="2"/>
        <v>110</v>
      </c>
      <c r="E24" s="11">
        <v>43</v>
      </c>
      <c r="F24" s="11">
        <v>100</v>
      </c>
      <c r="G24" s="11">
        <v>8</v>
      </c>
      <c r="H24" s="11">
        <v>10</v>
      </c>
      <c r="I24" s="11">
        <v>0</v>
      </c>
      <c r="J24" s="11">
        <v>0</v>
      </c>
    </row>
    <row r="25" spans="1:10">
      <c r="A25" s="11" t="s">
        <v>24</v>
      </c>
      <c r="B25" s="11">
        <f t="shared" si="0"/>
        <v>0</v>
      </c>
      <c r="C25" s="24">
        <f t="shared" si="1"/>
        <v>0</v>
      </c>
      <c r="D25" s="24">
        <f t="shared" si="2"/>
        <v>0</v>
      </c>
      <c r="E25" s="11"/>
      <c r="F25" s="11"/>
      <c r="G25" s="11"/>
      <c r="H25" s="11"/>
      <c r="I25" s="11"/>
      <c r="J25" s="11"/>
    </row>
    <row r="26" spans="1:10">
      <c r="A26" s="11" t="s">
        <v>25</v>
      </c>
      <c r="B26" s="11">
        <f t="shared" si="0"/>
        <v>1279</v>
      </c>
      <c r="C26" s="24">
        <f t="shared" si="1"/>
        <v>479</v>
      </c>
      <c r="D26" s="24">
        <f t="shared" si="2"/>
        <v>800</v>
      </c>
      <c r="E26" s="11">
        <v>479</v>
      </c>
      <c r="F26" s="11">
        <v>800</v>
      </c>
      <c r="G26" s="11">
        <v>0</v>
      </c>
      <c r="H26" s="11">
        <v>0</v>
      </c>
      <c r="I26" s="11">
        <v>0</v>
      </c>
      <c r="J26" s="11">
        <v>0</v>
      </c>
    </row>
    <row r="27" spans="1:10">
      <c r="A27" s="11" t="s">
        <v>26</v>
      </c>
      <c r="B27" s="11">
        <f t="shared" si="0"/>
        <v>0</v>
      </c>
      <c r="C27" s="24">
        <f t="shared" si="1"/>
        <v>0</v>
      </c>
      <c r="D27" s="24">
        <f t="shared" si="2"/>
        <v>0</v>
      </c>
      <c r="E27" s="11"/>
      <c r="F27" s="11"/>
      <c r="G27" s="11"/>
      <c r="H27" s="11"/>
      <c r="I27" s="11"/>
      <c r="J27" s="11"/>
    </row>
    <row r="28" spans="1:10">
      <c r="A28" s="11" t="s">
        <v>27</v>
      </c>
      <c r="B28" s="11">
        <f t="shared" si="0"/>
        <v>0</v>
      </c>
      <c r="C28" s="24">
        <f t="shared" si="1"/>
        <v>0</v>
      </c>
      <c r="D28" s="24">
        <f t="shared" si="2"/>
        <v>0</v>
      </c>
      <c r="E28" s="11"/>
      <c r="F28" s="11"/>
      <c r="G28" s="11"/>
      <c r="H28" s="11"/>
      <c r="I28" s="11"/>
      <c r="J28" s="11"/>
    </row>
    <row r="29" spans="1:10">
      <c r="A29" s="11" t="s">
        <v>28</v>
      </c>
      <c r="B29" s="11">
        <f t="shared" si="0"/>
        <v>0</v>
      </c>
      <c r="C29" s="24">
        <f t="shared" si="1"/>
        <v>0</v>
      </c>
      <c r="D29" s="24">
        <f t="shared" si="2"/>
        <v>0</v>
      </c>
      <c r="E29" s="11"/>
      <c r="F29" s="11"/>
      <c r="G29" s="11"/>
      <c r="H29" s="11"/>
      <c r="I29" s="11"/>
      <c r="J29" s="11"/>
    </row>
    <row r="30" spans="1:10">
      <c r="A30" s="11" t="s">
        <v>29</v>
      </c>
      <c r="B30" s="11">
        <f t="shared" si="0"/>
        <v>0</v>
      </c>
      <c r="C30" s="24">
        <f t="shared" si="1"/>
        <v>0</v>
      </c>
      <c r="D30" s="24">
        <f t="shared" si="2"/>
        <v>0</v>
      </c>
      <c r="E30" s="11"/>
      <c r="F30" s="11"/>
      <c r="G30" s="11"/>
      <c r="H30" s="11"/>
      <c r="I30" s="11"/>
      <c r="J30" s="11"/>
    </row>
    <row r="31" spans="1:10">
      <c r="A31" s="11" t="s">
        <v>30</v>
      </c>
      <c r="B31" s="11">
        <f t="shared" si="0"/>
        <v>0</v>
      </c>
      <c r="C31" s="24">
        <f t="shared" si="1"/>
        <v>0</v>
      </c>
      <c r="D31" s="24">
        <f t="shared" si="2"/>
        <v>0</v>
      </c>
      <c r="E31" s="11"/>
      <c r="F31" s="11"/>
      <c r="G31" s="11"/>
      <c r="H31" s="11"/>
      <c r="I31" s="11"/>
      <c r="J31" s="11"/>
    </row>
    <row r="32" spans="1:10">
      <c r="A32" s="11" t="s">
        <v>30</v>
      </c>
      <c r="B32" s="11">
        <f t="shared" si="0"/>
        <v>0</v>
      </c>
      <c r="C32" s="24">
        <f t="shared" si="1"/>
        <v>0</v>
      </c>
      <c r="D32" s="24">
        <f t="shared" si="2"/>
        <v>0</v>
      </c>
      <c r="E32" s="11"/>
      <c r="F32" s="11"/>
      <c r="G32" s="11"/>
      <c r="H32" s="11"/>
      <c r="I32" s="11"/>
      <c r="J32" s="11"/>
    </row>
    <row r="33" spans="1:10">
      <c r="A33" s="11" t="s">
        <v>30</v>
      </c>
      <c r="B33" s="11">
        <f t="shared" si="0"/>
        <v>0</v>
      </c>
      <c r="C33" s="24">
        <f t="shared" si="1"/>
        <v>0</v>
      </c>
      <c r="D33" s="24">
        <f t="shared" si="2"/>
        <v>0</v>
      </c>
      <c r="E33" s="11"/>
      <c r="F33" s="11"/>
      <c r="G33" s="11"/>
      <c r="H33" s="11"/>
      <c r="I33" s="11"/>
      <c r="J33" s="11"/>
    </row>
    <row r="34" spans="1:10">
      <c r="A34" s="11" t="s">
        <v>30</v>
      </c>
      <c r="B34" s="11">
        <f t="shared" si="0"/>
        <v>0</v>
      </c>
      <c r="C34" s="24">
        <f t="shared" si="1"/>
        <v>0</v>
      </c>
      <c r="D34" s="24">
        <f t="shared" si="2"/>
        <v>0</v>
      </c>
      <c r="E34" s="11"/>
      <c r="F34" s="11"/>
      <c r="G34" s="11"/>
      <c r="H34" s="11"/>
      <c r="I34" s="11"/>
      <c r="J34" s="11"/>
    </row>
    <row r="35" spans="1:10">
      <c r="A35" s="11" t="s">
        <v>31</v>
      </c>
      <c r="B35" s="11">
        <f t="shared" si="0"/>
        <v>0</v>
      </c>
      <c r="C35" s="24">
        <f t="shared" si="1"/>
        <v>0</v>
      </c>
      <c r="D35" s="24">
        <f t="shared" si="2"/>
        <v>0</v>
      </c>
      <c r="E35" s="11"/>
      <c r="F35" s="11"/>
      <c r="G35" s="11"/>
      <c r="H35" s="11"/>
      <c r="I35" s="11"/>
      <c r="J35" s="11"/>
    </row>
    <row r="36" spans="1:10">
      <c r="A36" s="11" t="s">
        <v>32</v>
      </c>
      <c r="B36" s="11">
        <f t="shared" si="0"/>
        <v>0</v>
      </c>
      <c r="C36" s="24">
        <f t="shared" si="1"/>
        <v>0</v>
      </c>
      <c r="D36" s="24">
        <f t="shared" si="2"/>
        <v>0</v>
      </c>
      <c r="E36" s="11"/>
      <c r="F36" s="11"/>
      <c r="G36" s="11"/>
      <c r="H36" s="11"/>
      <c r="I36" s="11"/>
      <c r="J36" s="11"/>
    </row>
    <row r="37" spans="1:10">
      <c r="A37" s="11" t="s">
        <v>32</v>
      </c>
      <c r="B37" s="11">
        <f t="shared" si="0"/>
        <v>0</v>
      </c>
      <c r="C37" s="24">
        <f t="shared" si="1"/>
        <v>0</v>
      </c>
      <c r="D37" s="24">
        <f t="shared" si="2"/>
        <v>0</v>
      </c>
      <c r="E37" s="11"/>
      <c r="F37" s="11"/>
      <c r="G37" s="11"/>
      <c r="H37" s="11"/>
      <c r="I37" s="11"/>
      <c r="J37" s="11"/>
    </row>
    <row r="38" spans="1:10">
      <c r="A38" s="11" t="s">
        <v>32</v>
      </c>
      <c r="B38" s="11">
        <f t="shared" si="0"/>
        <v>0</v>
      </c>
      <c r="C38" s="24">
        <f t="shared" si="1"/>
        <v>0</v>
      </c>
      <c r="D38" s="24">
        <f t="shared" si="2"/>
        <v>0</v>
      </c>
      <c r="E38" s="11"/>
      <c r="F38" s="11"/>
      <c r="G38" s="11"/>
      <c r="H38" s="11"/>
      <c r="I38" s="11"/>
      <c r="J38" s="11"/>
    </row>
    <row r="39" spans="1:10">
      <c r="A39" s="11" t="s">
        <v>33</v>
      </c>
      <c r="B39" s="11">
        <f t="shared" si="0"/>
        <v>0</v>
      </c>
      <c r="C39" s="24">
        <f t="shared" si="1"/>
        <v>0</v>
      </c>
      <c r="D39" s="24">
        <f t="shared" si="2"/>
        <v>0</v>
      </c>
      <c r="E39" s="11"/>
      <c r="F39" s="11"/>
      <c r="G39" s="11"/>
      <c r="H39" s="11"/>
      <c r="I39" s="11"/>
      <c r="J39" s="11"/>
    </row>
    <row r="40" spans="1:10">
      <c r="B40" s="17">
        <f>SUM(B6:B39)</f>
        <v>2994</v>
      </c>
      <c r="C40" s="17">
        <f t="shared" ref="C40:J40" si="3">SUM(C6:C39)</f>
        <v>1382</v>
      </c>
      <c r="D40" s="17">
        <f t="shared" si="3"/>
        <v>1612</v>
      </c>
      <c r="E40" s="17">
        <f t="shared" si="3"/>
        <v>1312</v>
      </c>
      <c r="F40" s="17">
        <f t="shared" si="3"/>
        <v>1543</v>
      </c>
      <c r="G40" s="17">
        <f t="shared" si="3"/>
        <v>68</v>
      </c>
      <c r="H40" s="17">
        <f t="shared" si="3"/>
        <v>69</v>
      </c>
      <c r="I40" s="17">
        <f t="shared" si="3"/>
        <v>2</v>
      </c>
      <c r="J40" s="17">
        <f t="shared" si="3"/>
        <v>0</v>
      </c>
    </row>
  </sheetData>
  <mergeCells count="6">
    <mergeCell ref="A3:A5"/>
    <mergeCell ref="C3:D4"/>
    <mergeCell ref="E3:F4"/>
    <mergeCell ref="G3:H4"/>
    <mergeCell ref="I3:J4"/>
    <mergeCell ref="B3:B5"/>
  </mergeCells>
  <dataValidations count="1">
    <dataValidation allowBlank="1" showInputMessage="1" showErrorMessage="1" sqref="I3 G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CONSOLIDADO</vt:lpstr>
      <vt:lpstr>USAC</vt:lpstr>
      <vt:lpstr>DEL_VALLE</vt:lpstr>
      <vt:lpstr>OCCIDENTE</vt:lpstr>
      <vt:lpstr>UMG</vt:lpstr>
      <vt:lpstr>LANDIVAR</vt:lpstr>
      <vt:lpstr>MESOAMERICANA</vt:lpstr>
      <vt:lpstr>INTERNACIONES</vt:lpstr>
      <vt:lpstr>PANAMERICANA</vt:lpstr>
      <vt:lpstr>SAN PABLO</vt:lpstr>
      <vt:lpstr>F.MARROQUIN</vt:lpstr>
      <vt:lpstr>DA_VINCI</vt:lpstr>
      <vt:lpstr>RURAL</vt:lpstr>
      <vt:lpstr>GALILEO</vt:lpstr>
      <vt:lpstr>ITSMO</vt:lpstr>
      <vt:lpstr>F.MARROQUIN!Área_de_impresión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inegepa</dc:creator>
  <cp:lastModifiedBy>inegepa</cp:lastModifiedBy>
  <cp:lastPrinted>2015-02-10T17:32:20Z</cp:lastPrinted>
  <dcterms:created xsi:type="dcterms:W3CDTF">2014-06-17T17:31:20Z</dcterms:created>
  <dcterms:modified xsi:type="dcterms:W3CDTF">2015-03-06T14:40:58Z</dcterms:modified>
</cp:coreProperties>
</file>