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go\Documents\_Fachhochschule Flensburg\5. Semester\Thesis\"/>
    </mc:Choice>
  </mc:AlternateContent>
  <xr:revisionPtr revIDLastSave="0" documentId="13_ncr:1_{3E4B9756-E2B2-4B2A-A966-29358152D4A2}" xr6:coauthVersionLast="47" xr6:coauthVersionMax="47" xr10:uidLastSave="{00000000-0000-0000-0000-000000000000}"/>
  <bookViews>
    <workbookView xWindow="-120" yWindow="-120" windowWidth="29040" windowHeight="15990" xr2:uid="{26A460FA-C286-4582-9372-53E70521556B}"/>
  </bookViews>
  <sheets>
    <sheet name="Sheet1" sheetId="1" r:id="rId1"/>
  </sheet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D8" i="1"/>
  <c r="E8" i="1"/>
  <c r="F8" i="1"/>
  <c r="K4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V8" i="1"/>
  <c r="W8" i="1"/>
  <c r="X8" i="1"/>
  <c r="Y8" i="1"/>
  <c r="Z8" i="1"/>
  <c r="AA8" i="1"/>
  <c r="AB8" i="1"/>
  <c r="AC8" i="1"/>
</calcChain>
</file>

<file path=xl/sharedStrings.xml><?xml version="1.0" encoding="utf-8"?>
<sst xmlns="http://schemas.openxmlformats.org/spreadsheetml/2006/main" count="40" uniqueCount="39">
  <si>
    <t>Titel</t>
  </si>
  <si>
    <t>Anmeldungsdatum</t>
  </si>
  <si>
    <t>Abgabedatum</t>
  </si>
  <si>
    <t>Semesterende</t>
  </si>
  <si>
    <t>KW</t>
  </si>
  <si>
    <t>Anmeldung</t>
  </si>
  <si>
    <t xml:space="preserve">Teil 2: Anpassung von OpenFAST und KF </t>
  </si>
  <si>
    <t xml:space="preserve">Teil 3: Übertragung auf MM92 in Simulation </t>
  </si>
  <si>
    <t xml:space="preserve">Teil 4: Integration in RevPi   </t>
  </si>
  <si>
    <t>Teil 1:  Analyse Beobachter</t>
  </si>
  <si>
    <t>Teil 1:</t>
  </si>
  <si>
    <t>Organisatorische Aufgaben</t>
  </si>
  <si>
    <t>OpenFast Simulation mit der 5MW und ROSCO Controller (inkl. KF) aufsetzen mit AMPoWS: DLC 1.2 (6x10 min pro WS 4:2:24 m/s = 66 Simulationen)</t>
  </si>
  <si>
    <t>Vergleich REWS vom Windfeld zu KF: Zeitversatz und Frequenzbereich</t>
  </si>
  <si>
    <t>Spektrum und Kohärenz</t>
  </si>
  <si>
    <t>Teil 2:</t>
  </si>
  <si>
    <t>Initialwert für Generatordrehmoment in Servodyn implementieren</t>
  </si>
  <si>
    <t>Mechanische Verluste (drive train) in ElastoDyn</t>
  </si>
  <si>
    <t>Pitchactuator (Vereinfachte Version mit 1. und 2. Ordnung) in ServoDyn</t>
  </si>
  <si>
    <t>Anpassung ROSCO inkl. KF für neues Modell (Verluste)</t>
  </si>
  <si>
    <t>Neue simulationen DLC 1.2</t>
  </si>
  <si>
    <t>Vergleich REWS vom Windfeld zu KF: Qualität wie zuvor?</t>
  </si>
  <si>
    <r>
      <rPr>
        <b/>
        <sz val="11"/>
        <color theme="1"/>
        <rFont val="Calibri"/>
        <family val="2"/>
        <scheme val="minor"/>
      </rPr>
      <t>Decision Point</t>
    </r>
    <r>
      <rPr>
        <sz val="11"/>
        <color theme="1"/>
        <rFont val="Calibri"/>
        <family val="2"/>
        <scheme val="minor"/>
      </rPr>
      <t>: Backup PA als DLL, Mid term review mit Jens</t>
    </r>
  </si>
  <si>
    <t>Teil 3:</t>
  </si>
  <si>
    <t>Anpassung OpenFAST Modell von Marcel auf neue Version</t>
  </si>
  <si>
    <t>Vergleich OpenFAST mit Flex5 (Validierung) - Mit Marcel vorzeitig koordinieren</t>
  </si>
  <si>
    <t>Isolierung KF Code in eigene DLL</t>
  </si>
  <si>
    <t>Anpassung KF für neues Modell (MM92)</t>
  </si>
  <si>
    <t>Wrapper DLL aufsetzen, welche MM92-Regler-DLL und KF-DLL aufruft</t>
  </si>
  <si>
    <t>Neue Simulation DLC 1.2</t>
  </si>
  <si>
    <t>Teil 4:</t>
  </si>
  <si>
    <t>Implementierung der KF-DLL auf RevPi in der Turbine MM92</t>
  </si>
  <si>
    <r>
      <rPr>
        <b/>
        <sz val="11"/>
        <color theme="1"/>
        <rFont val="Calibri"/>
        <family val="2"/>
        <scheme val="minor"/>
      </rPr>
      <t xml:space="preserve">Optional: </t>
    </r>
    <r>
      <rPr>
        <sz val="11"/>
        <color theme="1"/>
        <rFont val="Calibri"/>
        <family val="2"/>
        <scheme val="minor"/>
      </rPr>
      <t>Implementierung einer Online Darstellung der Messdaten (ModBus-TCP Verbindung)</t>
    </r>
  </si>
  <si>
    <t>Teil 5:</t>
  </si>
  <si>
    <t>Teil 5: Erweiterungen/Zusammenschreiben</t>
  </si>
  <si>
    <t>Fragestellung: Vergleich verschiedener Windschätzmethoden</t>
  </si>
  <si>
    <t>Andere Beobachter (andere KF, Torque-Balance)</t>
  </si>
  <si>
    <t>Filter (3P notch etc)</t>
  </si>
  <si>
    <r>
      <rPr>
        <b/>
        <sz val="11"/>
        <color theme="1"/>
        <rFont val="Calibri"/>
        <family val="2"/>
        <scheme val="minor"/>
      </rPr>
      <t>Comparison of REWS measurement and real time estimation in a functioning wind turbine</t>
    </r>
    <r>
      <rPr>
        <sz val="11"/>
        <color theme="1"/>
        <rFont val="Calibri"/>
        <family val="2"/>
        <scheme val="minor"/>
      </rPr>
      <t xml:space="preserve"> / Implementation of real time REWS estimation in a functioning wind turbine / </t>
    </r>
    <r>
      <rPr>
        <b/>
        <sz val="11"/>
        <color theme="1"/>
        <rFont val="Calibri"/>
        <family val="2"/>
        <scheme val="minor"/>
      </rPr>
      <t>Real time REWS estimation with LiDAR measuring data</t>
    </r>
    <r>
      <rPr>
        <sz val="11"/>
        <color theme="1"/>
        <rFont val="Calibri"/>
        <family val="2"/>
        <scheme val="minor"/>
      </rPr>
      <t xml:space="preserve"> / Comparison of different REWS estimation techniques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</si>
</sst>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/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i/>
      <u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8B8B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0" fillId="0" borderId="1" xfId="0" applyBorder="1"/>
    <xf numFmtId="14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0" borderId="0" xfId="0" applyFont="1"/>
    <xf numFmtId="165" fontId="0" fillId="2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97AF-C5B6-40B4-8C4F-058A514F51ED}">
  <dimension ref="A2:AO54"/>
  <sheetViews>
    <sheetView tabSelected="1" zoomScale="70" zoomScaleNormal="70" workbookViewId="0">
      <selection activeCell="B45" sqref="B45"/>
    </sheetView>
  </sheetViews>
  <sheetFormatPr defaultRowHeight="15" x14ac:dyDescent="0.25"/>
  <cols>
    <col min="4" max="4" width="10.7109375" bestFit="1" customWidth="1"/>
  </cols>
  <sheetData>
    <row r="2" spans="1:41" x14ac:dyDescent="0.25">
      <c r="B2" s="2" t="s">
        <v>0</v>
      </c>
      <c r="C2" s="25" t="s">
        <v>38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11"/>
      <c r="AJ2" s="11"/>
      <c r="AK2" s="11"/>
      <c r="AL2" s="11"/>
      <c r="AM2" s="11"/>
      <c r="AN2" s="11"/>
      <c r="AO2" s="11"/>
    </row>
    <row r="4" spans="1:41" x14ac:dyDescent="0.25">
      <c r="B4" s="26" t="s">
        <v>1</v>
      </c>
      <c r="C4" s="26"/>
      <c r="D4" s="27">
        <v>44837</v>
      </c>
      <c r="E4" s="27"/>
      <c r="F4" s="27"/>
      <c r="G4" s="27"/>
      <c r="I4" s="28" t="s">
        <v>2</v>
      </c>
      <c r="J4" s="28"/>
      <c r="K4" s="27">
        <f>EDATE(D4,5)</f>
        <v>44988</v>
      </c>
      <c r="L4" s="27"/>
      <c r="M4" s="27"/>
      <c r="N4" s="27"/>
      <c r="O4" s="1"/>
      <c r="P4" s="29" t="s">
        <v>3</v>
      </c>
      <c r="Q4" s="29"/>
      <c r="R4" s="27">
        <v>44985</v>
      </c>
      <c r="S4" s="27"/>
      <c r="T4" s="27"/>
      <c r="U4" s="27"/>
    </row>
    <row r="6" spans="1:41" x14ac:dyDescent="0.25">
      <c r="D6" s="3"/>
    </row>
    <row r="7" spans="1:41" x14ac:dyDescent="0.25">
      <c r="H7" s="9" t="s">
        <v>5</v>
      </c>
    </row>
    <row r="8" spans="1:41" x14ac:dyDescent="0.25">
      <c r="A8" t="s">
        <v>4</v>
      </c>
      <c r="B8" s="4">
        <v>34</v>
      </c>
      <c r="C8" s="4">
        <f>(B8+1)</f>
        <v>35</v>
      </c>
      <c r="D8" s="4">
        <f t="shared" ref="D8:AC8" si="0">(C8+1)</f>
        <v>36</v>
      </c>
      <c r="E8" s="5">
        <f t="shared" si="0"/>
        <v>37</v>
      </c>
      <c r="F8" s="5">
        <f t="shared" si="0"/>
        <v>38</v>
      </c>
      <c r="G8" s="5">
        <f>(F8+1)</f>
        <v>39</v>
      </c>
      <c r="H8" s="5">
        <f t="shared" si="0"/>
        <v>40</v>
      </c>
      <c r="I8" s="5">
        <f t="shared" si="0"/>
        <v>41</v>
      </c>
      <c r="J8" s="5">
        <f t="shared" si="0"/>
        <v>42</v>
      </c>
      <c r="K8" s="5">
        <f t="shared" si="0"/>
        <v>43</v>
      </c>
      <c r="L8" s="5">
        <f t="shared" si="0"/>
        <v>44</v>
      </c>
      <c r="M8" s="6">
        <f t="shared" si="0"/>
        <v>45</v>
      </c>
      <c r="N8" s="6">
        <f t="shared" si="0"/>
        <v>46</v>
      </c>
      <c r="O8" s="6">
        <f t="shared" si="0"/>
        <v>47</v>
      </c>
      <c r="P8" s="6">
        <f t="shared" si="0"/>
        <v>48</v>
      </c>
      <c r="Q8" s="6">
        <f t="shared" si="0"/>
        <v>49</v>
      </c>
      <c r="R8" s="7">
        <f t="shared" si="0"/>
        <v>50</v>
      </c>
      <c r="S8" s="7">
        <f t="shared" si="0"/>
        <v>51</v>
      </c>
      <c r="T8" s="7">
        <f t="shared" si="0"/>
        <v>52</v>
      </c>
      <c r="U8" s="7">
        <v>1</v>
      </c>
      <c r="V8" s="7">
        <f t="shared" si="0"/>
        <v>2</v>
      </c>
      <c r="W8" s="8">
        <f t="shared" si="0"/>
        <v>3</v>
      </c>
      <c r="X8" s="8">
        <f t="shared" si="0"/>
        <v>4</v>
      </c>
      <c r="Y8" s="8">
        <f t="shared" si="0"/>
        <v>5</v>
      </c>
      <c r="Z8" s="8">
        <f t="shared" si="0"/>
        <v>6</v>
      </c>
      <c r="AA8" s="8">
        <f t="shared" si="0"/>
        <v>7</v>
      </c>
      <c r="AB8" s="8">
        <f t="shared" si="0"/>
        <v>8</v>
      </c>
      <c r="AC8">
        <f t="shared" si="0"/>
        <v>9</v>
      </c>
    </row>
    <row r="9" spans="1:41" x14ac:dyDescent="0.25">
      <c r="B9" s="10">
        <v>44795</v>
      </c>
      <c r="C9" s="10">
        <v>44802</v>
      </c>
      <c r="D9" s="10">
        <v>44809</v>
      </c>
      <c r="E9" s="10">
        <v>44816</v>
      </c>
      <c r="F9" s="10">
        <v>44823</v>
      </c>
      <c r="G9" s="10">
        <v>44830</v>
      </c>
      <c r="H9" s="10">
        <v>44837</v>
      </c>
      <c r="I9" s="10">
        <v>44844</v>
      </c>
      <c r="J9" s="10">
        <v>44851</v>
      </c>
      <c r="K9" s="10">
        <v>44858</v>
      </c>
      <c r="L9" s="10">
        <v>44865</v>
      </c>
      <c r="M9" s="10">
        <v>44872</v>
      </c>
      <c r="N9" s="10">
        <v>44879</v>
      </c>
      <c r="O9" s="10">
        <v>44886</v>
      </c>
      <c r="P9" s="10">
        <v>44893</v>
      </c>
      <c r="Q9" s="10">
        <v>44900</v>
      </c>
      <c r="R9" s="10">
        <v>44907</v>
      </c>
      <c r="S9" s="10">
        <v>44914</v>
      </c>
      <c r="T9" s="10">
        <v>44921</v>
      </c>
      <c r="U9" s="10">
        <v>44928</v>
      </c>
      <c r="V9" s="10">
        <v>44935</v>
      </c>
      <c r="W9" s="10">
        <v>44942</v>
      </c>
      <c r="X9" s="10">
        <v>44949</v>
      </c>
      <c r="Y9" s="10">
        <v>44956</v>
      </c>
      <c r="Z9" s="10">
        <v>44963</v>
      </c>
      <c r="AA9" s="10">
        <v>44970</v>
      </c>
      <c r="AB9" s="10">
        <v>44977</v>
      </c>
    </row>
    <row r="10" spans="1:41" x14ac:dyDescent="0.25">
      <c r="B10" s="24" t="s">
        <v>9</v>
      </c>
      <c r="C10" s="24"/>
      <c r="D10" s="24"/>
      <c r="E10" s="25" t="s">
        <v>6</v>
      </c>
      <c r="F10" s="25"/>
      <c r="G10" s="25"/>
      <c r="H10" s="25"/>
      <c r="I10" s="25"/>
      <c r="J10" s="25"/>
      <c r="K10" s="25"/>
      <c r="L10" s="25"/>
      <c r="M10" s="25" t="s">
        <v>7</v>
      </c>
      <c r="N10" s="25"/>
      <c r="O10" s="25"/>
      <c r="P10" s="25"/>
      <c r="Q10" s="25"/>
      <c r="R10" s="25" t="s">
        <v>8</v>
      </c>
      <c r="S10" s="25"/>
      <c r="T10" s="25"/>
      <c r="U10" s="25"/>
      <c r="V10" s="25"/>
      <c r="W10" s="25" t="s">
        <v>34</v>
      </c>
      <c r="X10" s="25"/>
      <c r="Y10" s="25"/>
      <c r="Z10" s="25"/>
      <c r="AA10" s="25"/>
      <c r="AB10" s="25"/>
    </row>
    <row r="14" spans="1:41" x14ac:dyDescent="0.25">
      <c r="B14" s="20" t="s">
        <v>10</v>
      </c>
      <c r="C14" s="12" t="s">
        <v>11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41" x14ac:dyDescent="0.25">
      <c r="B15" s="20"/>
      <c r="C15" s="12" t="s">
        <v>12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41" x14ac:dyDescent="0.25">
      <c r="B16" s="20"/>
      <c r="C16" s="19" t="s">
        <v>13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2:21" x14ac:dyDescent="0.25">
      <c r="B17" s="20"/>
      <c r="C17" s="12" t="s">
        <v>14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21" spans="2:21" x14ac:dyDescent="0.25">
      <c r="B21" s="21" t="s">
        <v>15</v>
      </c>
      <c r="C21" s="12" t="s">
        <v>16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2:21" x14ac:dyDescent="0.25">
      <c r="B22" s="22"/>
      <c r="C22" s="12" t="s">
        <v>17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2:21" x14ac:dyDescent="0.25">
      <c r="B23" s="22"/>
      <c r="C23" s="12" t="s">
        <v>18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2:21" x14ac:dyDescent="0.25">
      <c r="B24" s="22"/>
      <c r="C24" s="12" t="s">
        <v>19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2:21" x14ac:dyDescent="0.25">
      <c r="B25" s="22"/>
      <c r="C25" s="12" t="s">
        <v>20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2:21" x14ac:dyDescent="0.25">
      <c r="B26" s="22"/>
      <c r="C26" s="12" t="s">
        <v>21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2:21" x14ac:dyDescent="0.25">
      <c r="B27" s="23"/>
      <c r="C27" s="12" t="s">
        <v>22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31" spans="2:21" x14ac:dyDescent="0.25">
      <c r="B31" s="18" t="s">
        <v>23</v>
      </c>
      <c r="C31" s="12" t="s">
        <v>24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2:21" x14ac:dyDescent="0.25">
      <c r="B32" s="18"/>
      <c r="C32" s="12" t="s">
        <v>25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2:21" x14ac:dyDescent="0.25">
      <c r="B33" s="18"/>
      <c r="C33" s="12" t="s">
        <v>26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2:21" x14ac:dyDescent="0.25">
      <c r="B34" s="18"/>
      <c r="C34" s="12" t="s">
        <v>27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2:21" x14ac:dyDescent="0.25">
      <c r="B35" s="18"/>
      <c r="C35" s="12" t="s">
        <v>28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spans="2:21" x14ac:dyDescent="0.25">
      <c r="B36" s="18"/>
      <c r="C36" s="12" t="s">
        <v>29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spans="2:21" x14ac:dyDescent="0.25">
      <c r="B37" s="18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41" spans="2:21" x14ac:dyDescent="0.25">
      <c r="B41" s="13" t="s">
        <v>30</v>
      </c>
      <c r="C41" s="12" t="s">
        <v>31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spans="2:21" x14ac:dyDescent="0.25">
      <c r="B42" s="13"/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6"/>
    </row>
    <row r="43" spans="2:21" x14ac:dyDescent="0.25">
      <c r="B43" s="13"/>
      <c r="C43" s="12" t="s">
        <v>32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7" spans="2:21" x14ac:dyDescent="0.25">
      <c r="B47" s="17" t="s">
        <v>33</v>
      </c>
      <c r="C47" s="12" t="s">
        <v>35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2:21" x14ac:dyDescent="0.25">
      <c r="B48" s="17"/>
      <c r="C48" s="12" t="s">
        <v>36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 spans="2:21" x14ac:dyDescent="0.25">
      <c r="B49" s="17"/>
      <c r="C49" s="12" t="s">
        <v>37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2:21" x14ac:dyDescent="0.25">
      <c r="B50" s="17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 spans="2:21" x14ac:dyDescent="0.25">
      <c r="B51" s="17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spans="2:21" x14ac:dyDescent="0.25">
      <c r="B52" s="17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2:21" x14ac:dyDescent="0.25">
      <c r="B53" s="17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2:21" x14ac:dyDescent="0.25">
      <c r="B54" s="17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</sheetData>
  <mergeCells count="46">
    <mergeCell ref="R4:U4"/>
    <mergeCell ref="C2:AH2"/>
    <mergeCell ref="B4:C4"/>
    <mergeCell ref="D4:G4"/>
    <mergeCell ref="I4:J4"/>
    <mergeCell ref="K4:N4"/>
    <mergeCell ref="P4:Q4"/>
    <mergeCell ref="B10:D10"/>
    <mergeCell ref="E10:L10"/>
    <mergeCell ref="M10:Q10"/>
    <mergeCell ref="R10:V10"/>
    <mergeCell ref="W10:AB10"/>
    <mergeCell ref="C15:U15"/>
    <mergeCell ref="C16:U16"/>
    <mergeCell ref="C17:U17"/>
    <mergeCell ref="B14:B17"/>
    <mergeCell ref="B21:B27"/>
    <mergeCell ref="C21:U21"/>
    <mergeCell ref="C22:U22"/>
    <mergeCell ref="C23:U23"/>
    <mergeCell ref="C24:U24"/>
    <mergeCell ref="C25:U25"/>
    <mergeCell ref="C14:U14"/>
    <mergeCell ref="C26:U26"/>
    <mergeCell ref="C27:U27"/>
    <mergeCell ref="B31:B37"/>
    <mergeCell ref="C31:U31"/>
    <mergeCell ref="C32:U32"/>
    <mergeCell ref="C33:U33"/>
    <mergeCell ref="C34:U34"/>
    <mergeCell ref="C35:U35"/>
    <mergeCell ref="C36:U36"/>
    <mergeCell ref="C37:U37"/>
    <mergeCell ref="C54:U54"/>
    <mergeCell ref="B41:B43"/>
    <mergeCell ref="C41:U41"/>
    <mergeCell ref="C43:U43"/>
    <mergeCell ref="C42:U42"/>
    <mergeCell ref="C47:U47"/>
    <mergeCell ref="C48:U48"/>
    <mergeCell ref="B47:B54"/>
    <mergeCell ref="C49:U49"/>
    <mergeCell ref="C50:U50"/>
    <mergeCell ref="C51:U51"/>
    <mergeCell ref="C52:U52"/>
    <mergeCell ref="C53:U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castro</dc:creator>
  <cp:lastModifiedBy>hugo castro</cp:lastModifiedBy>
  <dcterms:created xsi:type="dcterms:W3CDTF">2022-08-22T08:09:55Z</dcterms:created>
  <dcterms:modified xsi:type="dcterms:W3CDTF">2022-08-28T19:08:21Z</dcterms:modified>
</cp:coreProperties>
</file>