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go Barreto\Desktop\Flavia_new\"/>
    </mc:Choice>
  </mc:AlternateContent>
  <xr:revisionPtr revIDLastSave="0" documentId="13_ncr:1_{DE1CF523-1FDD-4305-A389-A73B5C010AE2}" xr6:coauthVersionLast="47" xr6:coauthVersionMax="47" xr10:uidLastSave="{00000000-0000-0000-0000-000000000000}"/>
  <bookViews>
    <workbookView xWindow="-120" yWindow="-120" windowWidth="29040" windowHeight="15720" xr2:uid="{AEE3A268-2EE3-462A-A585-C27C9C319E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4" i="1"/>
  <c r="G3" i="1"/>
  <c r="G2" i="1"/>
  <c r="F7" i="1"/>
  <c r="G7" i="1" s="1"/>
</calcChain>
</file>

<file path=xl/sharedStrings.xml><?xml version="1.0" encoding="utf-8"?>
<sst xmlns="http://schemas.openxmlformats.org/spreadsheetml/2006/main" count="122" uniqueCount="86">
  <si>
    <t>MutL-AR-1</t>
  </si>
  <si>
    <t>MutL-AR-2</t>
  </si>
  <si>
    <t>MutL-AR-3</t>
  </si>
  <si>
    <t>MutL-AR-4</t>
  </si>
  <si>
    <t>MutL-AR-5</t>
  </si>
  <si>
    <t>MutL-AR-6</t>
  </si>
  <si>
    <t>MutL-AR-7</t>
  </si>
  <si>
    <t>MutL-AR-8</t>
  </si>
  <si>
    <t>MutL-AR-9</t>
  </si>
  <si>
    <t>MutL-AR-10</t>
  </si>
  <si>
    <t>MutL-AR-11</t>
  </si>
  <si>
    <t>MutL-AR-12</t>
  </si>
  <si>
    <t>MutL-AR-13</t>
  </si>
  <si>
    <t>MutL-AR-14</t>
  </si>
  <si>
    <t>MutL-AR-15</t>
  </si>
  <si>
    <t>MutL-AR-16</t>
  </si>
  <si>
    <t>MutL-AR-17</t>
  </si>
  <si>
    <t>MutL-AR-18</t>
  </si>
  <si>
    <t>MutL-AR-19</t>
  </si>
  <si>
    <t>MutL-AR-20</t>
  </si>
  <si>
    <t>MutL-AR-21</t>
  </si>
  <si>
    <t>MutL-AR-22</t>
  </si>
  <si>
    <t>MutL-AR-23</t>
  </si>
  <si>
    <t>MutL-AR-24</t>
  </si>
  <si>
    <t>MutL-AR-25</t>
  </si>
  <si>
    <t>MutL-AR-26</t>
  </si>
  <si>
    <t>MutL-AR-27</t>
  </si>
  <si>
    <t>MutL-AR-28</t>
  </si>
  <si>
    <t>MutL-AR-29</t>
  </si>
  <si>
    <t>MutL-AR-30</t>
  </si>
  <si>
    <t>MutL-AR-31</t>
  </si>
  <si>
    <t>MutL-AR-32</t>
  </si>
  <si>
    <t>MutL-AR-33</t>
  </si>
  <si>
    <t>MutL-AR-34</t>
  </si>
  <si>
    <t>MutL-AR-35</t>
  </si>
  <si>
    <t>MutL-AR-36</t>
  </si>
  <si>
    <t>MutL-AR-37</t>
  </si>
  <si>
    <t>MutL-AR-38</t>
  </si>
  <si>
    <t>Size</t>
  </si>
  <si>
    <t>MutL-AR</t>
  </si>
  <si>
    <t>start</t>
  </si>
  <si>
    <t>end</t>
  </si>
  <si>
    <t>HupA_counts</t>
  </si>
  <si>
    <t>HupA_rel</t>
  </si>
  <si>
    <t>HupA_size</t>
  </si>
  <si>
    <t>HupB_counts</t>
  </si>
  <si>
    <t>HupB_size</t>
  </si>
  <si>
    <t>HupB_rel</t>
  </si>
  <si>
    <t>Fis_counts</t>
  </si>
  <si>
    <t>Fis_size</t>
  </si>
  <si>
    <t>Fis_rel</t>
  </si>
  <si>
    <t>H-NS_counts</t>
  </si>
  <si>
    <t>H-NS_size</t>
  </si>
  <si>
    <t>H-NS_rel</t>
  </si>
  <si>
    <t>GapR_counts</t>
  </si>
  <si>
    <t>GapR_size</t>
  </si>
  <si>
    <t>GapR_rel</t>
  </si>
  <si>
    <t>Microsatellites_counts</t>
  </si>
  <si>
    <t>Microsatellites_size</t>
  </si>
  <si>
    <t>Microsatellites_rel</t>
  </si>
  <si>
    <t>Cruciforms_counts</t>
  </si>
  <si>
    <t>Cruciforms_size</t>
  </si>
  <si>
    <t>Cruciforms_rel</t>
  </si>
  <si>
    <t>ssDNA_counts</t>
  </si>
  <si>
    <t>ssDNA_size</t>
  </si>
  <si>
    <t>ssDNA_rel</t>
  </si>
  <si>
    <t>RpoB_counts</t>
  </si>
  <si>
    <t>RpoB_size</t>
  </si>
  <si>
    <t>RpoB_rel</t>
  </si>
  <si>
    <t>GyrA_counts</t>
  </si>
  <si>
    <t>GyrA_size</t>
  </si>
  <si>
    <t>GyrA_rel</t>
  </si>
  <si>
    <t>G4Hunter_counts</t>
  </si>
  <si>
    <t>G4Hunter_size</t>
  </si>
  <si>
    <t>G4Hunter_rel</t>
  </si>
  <si>
    <t>No</t>
  </si>
  <si>
    <t>Yes</t>
  </si>
  <si>
    <t>Ribosomal_tRNA</t>
  </si>
  <si>
    <t>GATC sites_counts</t>
  </si>
  <si>
    <t>GATC sites_size</t>
  </si>
  <si>
    <t>GATC sites_rel</t>
  </si>
  <si>
    <t>G4 Kaplan_counts</t>
  </si>
  <si>
    <t>G4 Kaplan_size</t>
  </si>
  <si>
    <t>G4 Kaplan_rel</t>
  </si>
  <si>
    <t>GC Content</t>
  </si>
  <si>
    <t>Melting temp.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</si>
</sst>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9E1B-B64A-4A40-BD1E-11B98FAA27EB}">
  <dimension ref="A1:AT39"/>
  <sheetViews>
    <sheetView tabSelected="1" topLeftCell="V1" workbookViewId="0">
      <selection activeCell="AS2" sqref="AS2"/>
    </sheetView>
  </sheetViews>
  <sheetFormatPr defaultRowHeight="15" x14ac:dyDescent="0.25"/>
  <cols>
    <col min="1" max="1" width="10.85546875" bestFit="1" customWidth="1"/>
    <col min="2" max="3" width="10.85546875" customWidth="1"/>
    <col min="4" max="4" width="9.85546875" bestFit="1" customWidth="1"/>
    <col min="5" max="6" width="12.5703125" customWidth="1"/>
    <col min="7" max="7" width="9.85546875" customWidth="1"/>
    <col min="8" max="8" width="12.5703125" customWidth="1"/>
    <col min="9" max="12" width="9.85546875" customWidth="1"/>
    <col min="13" max="40" width="10.85546875" customWidth="1"/>
    <col min="41" max="41" width="10.85546875" bestFit="1" customWidth="1"/>
    <col min="44" max="45" width="12.85546875" customWidth="1"/>
  </cols>
  <sheetData>
    <row r="1" spans="1:46" x14ac:dyDescent="0.25">
      <c r="A1" t="s">
        <v>39</v>
      </c>
      <c r="B1" t="s">
        <v>40</v>
      </c>
      <c r="C1" t="s">
        <v>41</v>
      </c>
      <c r="D1" t="s">
        <v>38</v>
      </c>
      <c r="E1" t="s">
        <v>42</v>
      </c>
      <c r="F1" t="s">
        <v>44</v>
      </c>
      <c r="G1" t="s">
        <v>43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78</v>
      </c>
      <c r="AD1" t="s">
        <v>79</v>
      </c>
      <c r="AE1" t="s">
        <v>80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81</v>
      </c>
      <c r="AM1" t="s">
        <v>82</v>
      </c>
      <c r="AN1" t="s">
        <v>83</v>
      </c>
      <c r="AO1" t="s">
        <v>72</v>
      </c>
      <c r="AP1" t="s">
        <v>73</v>
      </c>
      <c r="AQ1" t="s">
        <v>74</v>
      </c>
      <c r="AR1" t="s">
        <v>84</v>
      </c>
      <c r="AS1" t="s">
        <v>85</v>
      </c>
      <c r="AT1" t="s">
        <v>77</v>
      </c>
    </row>
    <row r="2" spans="1:46" x14ac:dyDescent="0.25">
      <c r="A2" t="s">
        <v>0</v>
      </c>
      <c r="B2">
        <v>120600</v>
      </c>
      <c r="C2">
        <v>130399</v>
      </c>
      <c r="D2" s="1">
        <v>9800</v>
      </c>
      <c r="E2">
        <v>0</v>
      </c>
      <c r="F2">
        <v>0</v>
      </c>
      <c r="G2">
        <f t="shared" ref="G2:G6" si="0">F2/D2</f>
        <v>0</v>
      </c>
      <c r="H2">
        <v>0</v>
      </c>
      <c r="I2">
        <v>0</v>
      </c>
      <c r="J2">
        <f>I2/D2</f>
        <v>0</v>
      </c>
      <c r="K2">
        <v>4</v>
      </c>
      <c r="L2">
        <v>129</v>
      </c>
      <c r="M2">
        <f>L2/D2</f>
        <v>1.3163265306122449E-2</v>
      </c>
      <c r="N2">
        <v>0</v>
      </c>
      <c r="O2">
        <v>0</v>
      </c>
      <c r="P2">
        <f>O2/D2</f>
        <v>0</v>
      </c>
      <c r="Q2">
        <v>2</v>
      </c>
      <c r="R2">
        <v>1240</v>
      </c>
      <c r="S2">
        <f>R2/D2</f>
        <v>0.12653061224489795</v>
      </c>
      <c r="T2">
        <v>81</v>
      </c>
      <c r="U2">
        <v>358</v>
      </c>
      <c r="V2">
        <f>U2/D2</f>
        <v>3.653061224489796E-2</v>
      </c>
      <c r="W2">
        <v>69</v>
      </c>
      <c r="X2">
        <v>1178</v>
      </c>
      <c r="Y2">
        <f>X2/D2</f>
        <v>0.12020408163265306</v>
      </c>
      <c r="Z2">
        <v>3</v>
      </c>
      <c r="AA2">
        <v>281</v>
      </c>
      <c r="AB2">
        <f>AA2/D2</f>
        <v>2.8673469387755102E-2</v>
      </c>
      <c r="AC2">
        <v>50</v>
      </c>
      <c r="AD2">
        <v>200</v>
      </c>
      <c r="AE2">
        <f>AD2/D2</f>
        <v>2.0408163265306121E-2</v>
      </c>
      <c r="AF2">
        <v>5</v>
      </c>
      <c r="AG2">
        <v>243</v>
      </c>
      <c r="AH2">
        <f>AG2/D2</f>
        <v>2.4795918367346938E-2</v>
      </c>
      <c r="AI2">
        <v>2</v>
      </c>
      <c r="AJ2">
        <v>56</v>
      </c>
      <c r="AK2">
        <f>AJ2/D2</f>
        <v>5.7142857142857143E-3</v>
      </c>
      <c r="AL2">
        <v>0</v>
      </c>
      <c r="AM2">
        <v>0</v>
      </c>
      <c r="AN2">
        <f>AM2/D2</f>
        <v>0</v>
      </c>
      <c r="AO2">
        <v>1</v>
      </c>
      <c r="AP2">
        <v>25</v>
      </c>
      <c r="AQ2">
        <f>AP2/D2</f>
        <v>2.5510204081632651E-3</v>
      </c>
      <c r="AR2">
        <v>0.52183670000000004</v>
      </c>
      <c r="AS2">
        <v>104.53122</v>
      </c>
      <c r="AT2" t="s">
        <v>75</v>
      </c>
    </row>
    <row r="3" spans="1:46" x14ac:dyDescent="0.25">
      <c r="A3" t="s">
        <v>1</v>
      </c>
      <c r="B3">
        <v>221600</v>
      </c>
      <c r="C3">
        <v>231199</v>
      </c>
      <c r="D3" s="1">
        <v>9600</v>
      </c>
      <c r="E3">
        <v>0</v>
      </c>
      <c r="F3">
        <v>0</v>
      </c>
      <c r="G3">
        <f t="shared" si="0"/>
        <v>0</v>
      </c>
      <c r="H3">
        <v>5</v>
      </c>
      <c r="I3">
        <v>122</v>
      </c>
      <c r="J3">
        <f t="shared" ref="J3:J39" si="1">I3/D3</f>
        <v>1.2708333333333334E-2</v>
      </c>
      <c r="K3">
        <v>7</v>
      </c>
      <c r="L3">
        <v>209</v>
      </c>
      <c r="M3">
        <f t="shared" ref="M3:M39" si="2">L3/D3</f>
        <v>2.1770833333333333E-2</v>
      </c>
      <c r="N3">
        <v>0</v>
      </c>
      <c r="O3">
        <v>0</v>
      </c>
      <c r="P3">
        <f t="shared" ref="P3:P39" si="3">O3/D3</f>
        <v>0</v>
      </c>
      <c r="Q3">
        <v>1</v>
      </c>
      <c r="R3">
        <v>2283</v>
      </c>
      <c r="S3">
        <f t="shared" ref="S3:S39" si="4">R3/D3</f>
        <v>0.23781250000000001</v>
      </c>
      <c r="T3">
        <v>136</v>
      </c>
      <c r="U3">
        <v>604</v>
      </c>
      <c r="V3">
        <f t="shared" ref="V3:V39" si="5">U3/D3</f>
        <v>6.2916666666666662E-2</v>
      </c>
      <c r="W3">
        <v>51</v>
      </c>
      <c r="X3">
        <v>964</v>
      </c>
      <c r="Y3">
        <f t="shared" ref="Y3:Y39" si="6">X3/D3</f>
        <v>0.10041666666666667</v>
      </c>
      <c r="Z3">
        <v>2</v>
      </c>
      <c r="AA3">
        <v>109</v>
      </c>
      <c r="AB3">
        <f t="shared" ref="AB3:AB39" si="7">AA3/D3</f>
        <v>1.1354166666666667E-2</v>
      </c>
      <c r="AC3">
        <v>26</v>
      </c>
      <c r="AD3">
        <v>104</v>
      </c>
      <c r="AE3">
        <f t="shared" ref="AE3:AE39" si="8">AD3/D3</f>
        <v>1.0833333333333334E-2</v>
      </c>
      <c r="AF3">
        <v>5</v>
      </c>
      <c r="AG3">
        <v>246</v>
      </c>
      <c r="AH3">
        <f t="shared" ref="AH3:AH39" si="9">AG3/D3</f>
        <v>2.5624999999999998E-2</v>
      </c>
      <c r="AI3">
        <v>3</v>
      </c>
      <c r="AJ3">
        <v>99</v>
      </c>
      <c r="AK3">
        <f t="shared" ref="AK3:AK39" si="10">AJ3/D3</f>
        <v>1.03125E-2</v>
      </c>
      <c r="AL3">
        <v>9</v>
      </c>
      <c r="AM3">
        <v>140</v>
      </c>
      <c r="AN3">
        <f t="shared" ref="AN3:AN39" si="11">AM3/D3</f>
        <v>1.4583333333333334E-2</v>
      </c>
      <c r="AO3">
        <v>9</v>
      </c>
      <c r="AP3">
        <v>282</v>
      </c>
      <c r="AQ3">
        <f t="shared" ref="AQ3:AQ39" si="12">AP3/D3</f>
        <v>2.9374999999999998E-2</v>
      </c>
      <c r="AR3">
        <v>0.50697919999999996</v>
      </c>
      <c r="AS3">
        <v>103.18602</v>
      </c>
      <c r="AT3" t="s">
        <v>76</v>
      </c>
    </row>
    <row r="4" spans="1:46" x14ac:dyDescent="0.25">
      <c r="A4" t="s">
        <v>2</v>
      </c>
      <c r="B4">
        <v>261400</v>
      </c>
      <c r="C4">
        <v>274199</v>
      </c>
      <c r="D4" s="1">
        <v>12800</v>
      </c>
      <c r="E4">
        <v>0</v>
      </c>
      <c r="F4">
        <v>0</v>
      </c>
      <c r="G4">
        <f t="shared" si="0"/>
        <v>0</v>
      </c>
      <c r="H4">
        <v>0</v>
      </c>
      <c r="I4">
        <v>0</v>
      </c>
      <c r="J4">
        <f t="shared" si="1"/>
        <v>0</v>
      </c>
      <c r="K4">
        <v>8</v>
      </c>
      <c r="L4">
        <v>245</v>
      </c>
      <c r="M4">
        <f t="shared" si="2"/>
        <v>1.9140625000000001E-2</v>
      </c>
      <c r="N4">
        <v>0</v>
      </c>
      <c r="O4">
        <v>0</v>
      </c>
      <c r="P4">
        <f t="shared" si="3"/>
        <v>0</v>
      </c>
      <c r="Q4">
        <v>2</v>
      </c>
      <c r="R4">
        <v>3999</v>
      </c>
      <c r="S4">
        <f t="shared" si="4"/>
        <v>0.31242187500000002</v>
      </c>
      <c r="T4">
        <v>171</v>
      </c>
      <c r="U4">
        <v>759</v>
      </c>
      <c r="V4">
        <f t="shared" si="5"/>
        <v>5.9296874999999999E-2</v>
      </c>
      <c r="W4">
        <v>75</v>
      </c>
      <c r="X4">
        <v>1289</v>
      </c>
      <c r="Y4">
        <f t="shared" si="6"/>
        <v>0.100703125</v>
      </c>
      <c r="Z4">
        <v>7</v>
      </c>
      <c r="AA4">
        <v>684</v>
      </c>
      <c r="AB4">
        <f t="shared" si="7"/>
        <v>5.3437499999999999E-2</v>
      </c>
      <c r="AC4">
        <v>44</v>
      </c>
      <c r="AD4">
        <v>176</v>
      </c>
      <c r="AE4">
        <f t="shared" si="8"/>
        <v>1.375E-2</v>
      </c>
      <c r="AF4">
        <v>4</v>
      </c>
      <c r="AG4">
        <v>188</v>
      </c>
      <c r="AH4">
        <f t="shared" si="9"/>
        <v>1.4687499999999999E-2</v>
      </c>
      <c r="AI4">
        <v>1</v>
      </c>
      <c r="AJ4">
        <v>26</v>
      </c>
      <c r="AK4">
        <f t="shared" si="10"/>
        <v>2.0312500000000001E-3</v>
      </c>
      <c r="AL4">
        <v>1</v>
      </c>
      <c r="AM4">
        <v>21</v>
      </c>
      <c r="AN4">
        <f t="shared" si="11"/>
        <v>1.6406249999999999E-3</v>
      </c>
      <c r="AO4">
        <v>14</v>
      </c>
      <c r="AP4">
        <v>462</v>
      </c>
      <c r="AQ4">
        <f t="shared" si="12"/>
        <v>3.6093750000000001E-2</v>
      </c>
      <c r="AR4">
        <v>0.52179690000000001</v>
      </c>
      <c r="AS4">
        <v>104.56684</v>
      </c>
      <c r="AT4" t="s">
        <v>76</v>
      </c>
    </row>
    <row r="5" spans="1:46" x14ac:dyDescent="0.25">
      <c r="A5" t="s">
        <v>3</v>
      </c>
      <c r="B5">
        <v>537400</v>
      </c>
      <c r="C5">
        <v>538980</v>
      </c>
      <c r="D5" s="1">
        <v>1581</v>
      </c>
      <c r="E5">
        <v>0</v>
      </c>
      <c r="F5">
        <v>0</v>
      </c>
      <c r="G5">
        <f t="shared" si="0"/>
        <v>0</v>
      </c>
      <c r="H5">
        <v>0</v>
      </c>
      <c r="I5">
        <v>0</v>
      </c>
      <c r="J5">
        <f t="shared" si="1"/>
        <v>0</v>
      </c>
      <c r="K5">
        <v>1</v>
      </c>
      <c r="L5">
        <v>34</v>
      </c>
      <c r="M5">
        <f t="shared" si="2"/>
        <v>2.1505376344086023E-2</v>
      </c>
      <c r="N5">
        <v>1</v>
      </c>
      <c r="O5">
        <v>24</v>
      </c>
      <c r="P5">
        <f t="shared" si="3"/>
        <v>1.5180265654648957E-2</v>
      </c>
      <c r="Q5">
        <v>0</v>
      </c>
      <c r="R5">
        <v>0</v>
      </c>
      <c r="S5">
        <f t="shared" si="4"/>
        <v>0</v>
      </c>
      <c r="T5">
        <v>33</v>
      </c>
      <c r="U5">
        <v>142</v>
      </c>
      <c r="V5">
        <f t="shared" si="5"/>
        <v>8.9816571790006322E-2</v>
      </c>
      <c r="W5">
        <v>6</v>
      </c>
      <c r="X5">
        <v>103</v>
      </c>
      <c r="Y5">
        <f t="shared" si="6"/>
        <v>6.5148640101201777E-2</v>
      </c>
      <c r="Z5">
        <v>3</v>
      </c>
      <c r="AA5">
        <v>222</v>
      </c>
      <c r="AB5">
        <f t="shared" si="7"/>
        <v>0.14041745730550284</v>
      </c>
      <c r="AC5">
        <v>5</v>
      </c>
      <c r="AD5">
        <v>20</v>
      </c>
      <c r="AE5">
        <f t="shared" si="8"/>
        <v>1.265022137887413E-2</v>
      </c>
      <c r="AF5">
        <v>0</v>
      </c>
      <c r="AG5">
        <v>0</v>
      </c>
      <c r="AH5">
        <f t="shared" si="9"/>
        <v>0</v>
      </c>
      <c r="AI5">
        <v>0</v>
      </c>
      <c r="AJ5">
        <v>0</v>
      </c>
      <c r="AK5">
        <f t="shared" si="10"/>
        <v>0</v>
      </c>
      <c r="AL5">
        <v>0</v>
      </c>
      <c r="AM5">
        <v>0</v>
      </c>
      <c r="AN5">
        <f t="shared" si="11"/>
        <v>0</v>
      </c>
      <c r="AO5">
        <v>0</v>
      </c>
      <c r="AP5">
        <v>0</v>
      </c>
      <c r="AQ5">
        <f t="shared" si="12"/>
        <v>0</v>
      </c>
      <c r="AR5">
        <v>0.4547755</v>
      </c>
      <c r="AS5">
        <v>99.855900000000005</v>
      </c>
      <c r="AT5" t="s">
        <v>75</v>
      </c>
    </row>
    <row r="6" spans="1:46" x14ac:dyDescent="0.25">
      <c r="A6" t="s">
        <v>4</v>
      </c>
      <c r="B6">
        <v>656000</v>
      </c>
      <c r="C6">
        <v>657399</v>
      </c>
      <c r="D6" s="1">
        <v>1400</v>
      </c>
      <c r="E6">
        <v>0</v>
      </c>
      <c r="F6">
        <v>0</v>
      </c>
      <c r="G6">
        <f t="shared" si="0"/>
        <v>0</v>
      </c>
      <c r="H6">
        <v>0</v>
      </c>
      <c r="I6">
        <v>0</v>
      </c>
      <c r="J6">
        <f t="shared" si="1"/>
        <v>0</v>
      </c>
      <c r="K6">
        <v>5</v>
      </c>
      <c r="L6">
        <v>134</v>
      </c>
      <c r="M6">
        <f t="shared" si="2"/>
        <v>9.571428571428571E-2</v>
      </c>
      <c r="N6">
        <v>3</v>
      </c>
      <c r="O6">
        <v>71</v>
      </c>
      <c r="P6">
        <f t="shared" si="3"/>
        <v>5.0714285714285712E-2</v>
      </c>
      <c r="Q6">
        <v>0</v>
      </c>
      <c r="R6">
        <v>0</v>
      </c>
      <c r="S6">
        <f t="shared" si="4"/>
        <v>0</v>
      </c>
      <c r="T6">
        <v>36</v>
      </c>
      <c r="U6">
        <v>173</v>
      </c>
      <c r="V6">
        <f t="shared" si="5"/>
        <v>0.12357142857142857</v>
      </c>
      <c r="W6">
        <v>16</v>
      </c>
      <c r="X6">
        <v>275</v>
      </c>
      <c r="Y6">
        <f t="shared" si="6"/>
        <v>0.19642857142857142</v>
      </c>
      <c r="Z6">
        <v>3</v>
      </c>
      <c r="AA6">
        <v>276</v>
      </c>
      <c r="AB6">
        <f t="shared" si="7"/>
        <v>0.19714285714285715</v>
      </c>
      <c r="AC6">
        <v>1</v>
      </c>
      <c r="AD6">
        <v>4</v>
      </c>
      <c r="AE6">
        <f t="shared" si="8"/>
        <v>2.8571428571428571E-3</v>
      </c>
      <c r="AF6">
        <v>3</v>
      </c>
      <c r="AG6">
        <v>179</v>
      </c>
      <c r="AH6">
        <f t="shared" si="9"/>
        <v>0.12785714285714286</v>
      </c>
      <c r="AI6">
        <v>0</v>
      </c>
      <c r="AJ6">
        <v>0</v>
      </c>
      <c r="AK6">
        <f t="shared" si="10"/>
        <v>0</v>
      </c>
      <c r="AL6">
        <v>1</v>
      </c>
      <c r="AM6">
        <v>16</v>
      </c>
      <c r="AN6">
        <f t="shared" si="11"/>
        <v>1.1428571428571429E-2</v>
      </c>
      <c r="AO6">
        <v>0</v>
      </c>
      <c r="AP6">
        <v>0</v>
      </c>
      <c r="AQ6">
        <f t="shared" si="12"/>
        <v>0</v>
      </c>
      <c r="AR6">
        <v>0.38142860000000001</v>
      </c>
      <c r="AS6">
        <v>96.086470000000006</v>
      </c>
      <c r="AT6" t="s">
        <v>75</v>
      </c>
    </row>
    <row r="7" spans="1:46" x14ac:dyDescent="0.25">
      <c r="A7" t="s">
        <v>5</v>
      </c>
      <c r="B7">
        <v>695000</v>
      </c>
      <c r="C7">
        <v>697436</v>
      </c>
      <c r="D7" s="1">
        <v>2437</v>
      </c>
      <c r="E7">
        <v>2</v>
      </c>
      <c r="F7">
        <f>27+38</f>
        <v>65</v>
      </c>
      <c r="G7">
        <f>F7/D7</f>
        <v>2.6672137874435783E-2</v>
      </c>
      <c r="H7">
        <v>1</v>
      </c>
      <c r="I7">
        <v>35</v>
      </c>
      <c r="J7">
        <f t="shared" si="1"/>
        <v>1.4361920393926959E-2</v>
      </c>
      <c r="K7">
        <v>2</v>
      </c>
      <c r="L7">
        <v>65</v>
      </c>
      <c r="M7">
        <f t="shared" si="2"/>
        <v>2.6672137874435783E-2</v>
      </c>
      <c r="N7">
        <v>0</v>
      </c>
      <c r="O7">
        <v>0</v>
      </c>
      <c r="P7">
        <f t="shared" si="3"/>
        <v>0</v>
      </c>
      <c r="Q7">
        <v>0</v>
      </c>
      <c r="R7">
        <v>0</v>
      </c>
      <c r="S7">
        <f t="shared" si="4"/>
        <v>0</v>
      </c>
      <c r="T7">
        <v>31</v>
      </c>
      <c r="U7">
        <v>140</v>
      </c>
      <c r="V7">
        <f t="shared" si="5"/>
        <v>5.7447681575707836E-2</v>
      </c>
      <c r="W7">
        <v>24</v>
      </c>
      <c r="X7">
        <v>398</v>
      </c>
      <c r="Y7">
        <f t="shared" si="6"/>
        <v>0.16331555190808372</v>
      </c>
      <c r="Z7">
        <v>0</v>
      </c>
      <c r="AA7">
        <v>0</v>
      </c>
      <c r="AB7">
        <f t="shared" si="7"/>
        <v>0</v>
      </c>
      <c r="AC7">
        <v>6</v>
      </c>
      <c r="AD7">
        <v>24</v>
      </c>
      <c r="AE7">
        <f t="shared" si="8"/>
        <v>9.8481739844070576E-3</v>
      </c>
      <c r="AF7">
        <v>2</v>
      </c>
      <c r="AG7">
        <v>78</v>
      </c>
      <c r="AH7">
        <f t="shared" si="9"/>
        <v>3.2006565449322941E-2</v>
      </c>
      <c r="AI7">
        <v>0</v>
      </c>
      <c r="AJ7">
        <v>0</v>
      </c>
      <c r="AK7">
        <f t="shared" si="10"/>
        <v>0</v>
      </c>
      <c r="AL7">
        <v>0</v>
      </c>
      <c r="AM7">
        <v>0</v>
      </c>
      <c r="AN7">
        <f t="shared" si="11"/>
        <v>0</v>
      </c>
      <c r="AO7">
        <v>2</v>
      </c>
      <c r="AP7">
        <v>63</v>
      </c>
      <c r="AQ7">
        <f t="shared" si="12"/>
        <v>2.5851456709068528E-2</v>
      </c>
      <c r="AR7">
        <v>0.52810829999999997</v>
      </c>
      <c r="AS7">
        <v>104.86809</v>
      </c>
      <c r="AT7" t="s">
        <v>76</v>
      </c>
    </row>
    <row r="8" spans="1:46" x14ac:dyDescent="0.25">
      <c r="A8" t="s">
        <v>6</v>
      </c>
      <c r="B8">
        <v>735400</v>
      </c>
      <c r="C8">
        <v>738599</v>
      </c>
      <c r="D8" s="1">
        <v>3200</v>
      </c>
      <c r="E8">
        <v>0</v>
      </c>
      <c r="F8">
        <v>0</v>
      </c>
      <c r="G8">
        <f t="shared" ref="G8:G39" si="13">F8/D8</f>
        <v>0</v>
      </c>
      <c r="H8">
        <v>0</v>
      </c>
      <c r="I8">
        <v>0</v>
      </c>
      <c r="J8">
        <f t="shared" si="1"/>
        <v>0</v>
      </c>
      <c r="K8">
        <v>10</v>
      </c>
      <c r="L8">
        <v>299</v>
      </c>
      <c r="M8">
        <f t="shared" si="2"/>
        <v>9.3437500000000007E-2</v>
      </c>
      <c r="N8">
        <v>16</v>
      </c>
      <c r="O8">
        <v>430</v>
      </c>
      <c r="P8">
        <f t="shared" si="3"/>
        <v>0.13437499999999999</v>
      </c>
      <c r="Q8">
        <v>0</v>
      </c>
      <c r="R8">
        <v>0</v>
      </c>
      <c r="S8">
        <f t="shared" si="4"/>
        <v>0</v>
      </c>
      <c r="T8">
        <v>68</v>
      </c>
      <c r="U8">
        <v>315</v>
      </c>
      <c r="V8">
        <f t="shared" si="5"/>
        <v>9.8437499999999997E-2</v>
      </c>
      <c r="W8">
        <v>19</v>
      </c>
      <c r="X8">
        <v>308</v>
      </c>
      <c r="Y8">
        <f t="shared" si="6"/>
        <v>9.6250000000000002E-2</v>
      </c>
      <c r="Z8">
        <v>1</v>
      </c>
      <c r="AA8">
        <v>105</v>
      </c>
      <c r="AB8">
        <f t="shared" si="7"/>
        <v>3.2812500000000001E-2</v>
      </c>
      <c r="AC8">
        <v>12</v>
      </c>
      <c r="AD8">
        <v>48</v>
      </c>
      <c r="AE8">
        <f t="shared" si="8"/>
        <v>1.4999999999999999E-2</v>
      </c>
      <c r="AF8">
        <v>1</v>
      </c>
      <c r="AG8">
        <v>29</v>
      </c>
      <c r="AH8">
        <f t="shared" si="9"/>
        <v>9.0624999999999994E-3</v>
      </c>
      <c r="AI8">
        <v>0</v>
      </c>
      <c r="AJ8">
        <v>0</v>
      </c>
      <c r="AK8">
        <f t="shared" si="10"/>
        <v>0</v>
      </c>
      <c r="AL8">
        <v>0</v>
      </c>
      <c r="AM8">
        <v>0</v>
      </c>
      <c r="AN8">
        <f t="shared" si="11"/>
        <v>0</v>
      </c>
      <c r="AO8">
        <v>3</v>
      </c>
      <c r="AP8">
        <v>78</v>
      </c>
      <c r="AQ8">
        <f t="shared" si="12"/>
        <v>2.4375000000000001E-2</v>
      </c>
      <c r="AR8">
        <v>0.37874999999999998</v>
      </c>
      <c r="AS8">
        <v>96.168679999999995</v>
      </c>
      <c r="AT8" t="s">
        <v>75</v>
      </c>
    </row>
    <row r="9" spans="1:46" x14ac:dyDescent="0.25">
      <c r="A9" t="s">
        <v>7</v>
      </c>
      <c r="B9">
        <v>780285</v>
      </c>
      <c r="C9">
        <v>781999</v>
      </c>
      <c r="D9" s="1">
        <v>1715</v>
      </c>
      <c r="E9">
        <v>1</v>
      </c>
      <c r="F9">
        <v>32</v>
      </c>
      <c r="G9">
        <f t="shared" si="13"/>
        <v>1.8658892128279883E-2</v>
      </c>
      <c r="H9">
        <v>0</v>
      </c>
      <c r="I9">
        <v>0</v>
      </c>
      <c r="J9">
        <f t="shared" si="1"/>
        <v>0</v>
      </c>
      <c r="K9">
        <v>1</v>
      </c>
      <c r="L9">
        <v>34</v>
      </c>
      <c r="M9">
        <f t="shared" si="2"/>
        <v>1.9825072886297375E-2</v>
      </c>
      <c r="N9">
        <v>0</v>
      </c>
      <c r="O9">
        <v>0</v>
      </c>
      <c r="P9">
        <f t="shared" si="3"/>
        <v>0</v>
      </c>
      <c r="Q9">
        <v>1</v>
      </c>
      <c r="R9">
        <v>722</v>
      </c>
      <c r="S9">
        <f t="shared" si="4"/>
        <v>0.42099125364431489</v>
      </c>
      <c r="T9">
        <v>23</v>
      </c>
      <c r="U9">
        <v>110</v>
      </c>
      <c r="V9">
        <f t="shared" si="5"/>
        <v>6.4139941690962099E-2</v>
      </c>
      <c r="W9">
        <v>21</v>
      </c>
      <c r="X9">
        <v>422</v>
      </c>
      <c r="Y9">
        <f t="shared" si="6"/>
        <v>0.24606413994169096</v>
      </c>
      <c r="Z9">
        <v>0</v>
      </c>
      <c r="AA9">
        <v>0</v>
      </c>
      <c r="AB9">
        <f t="shared" si="7"/>
        <v>0</v>
      </c>
      <c r="AC9">
        <v>3</v>
      </c>
      <c r="AD9">
        <v>12</v>
      </c>
      <c r="AE9">
        <f t="shared" si="8"/>
        <v>6.9970845481049562E-3</v>
      </c>
      <c r="AF9">
        <v>1</v>
      </c>
      <c r="AG9">
        <v>47</v>
      </c>
      <c r="AH9">
        <f t="shared" si="9"/>
        <v>2.7405247813411079E-2</v>
      </c>
      <c r="AI9">
        <v>0</v>
      </c>
      <c r="AJ9">
        <v>0</v>
      </c>
      <c r="AK9">
        <f t="shared" si="10"/>
        <v>0</v>
      </c>
      <c r="AL9">
        <v>2</v>
      </c>
      <c r="AM9">
        <v>30</v>
      </c>
      <c r="AN9">
        <f t="shared" si="11"/>
        <v>1.7492711370262391E-2</v>
      </c>
      <c r="AO9">
        <v>0</v>
      </c>
      <c r="AP9">
        <v>0</v>
      </c>
      <c r="AQ9">
        <f t="shared" si="12"/>
        <v>0</v>
      </c>
      <c r="AR9">
        <v>0.50262390000000001</v>
      </c>
      <c r="AS9">
        <v>102.45679</v>
      </c>
      <c r="AT9" t="s">
        <v>76</v>
      </c>
    </row>
    <row r="10" spans="1:46" x14ac:dyDescent="0.25">
      <c r="A10" t="s">
        <v>8</v>
      </c>
      <c r="B10">
        <v>925800</v>
      </c>
      <c r="C10">
        <v>926199</v>
      </c>
      <c r="D10" s="1">
        <v>400</v>
      </c>
      <c r="E10">
        <v>0</v>
      </c>
      <c r="F10">
        <v>0</v>
      </c>
      <c r="G10">
        <f t="shared" si="13"/>
        <v>0</v>
      </c>
      <c r="H10">
        <v>0</v>
      </c>
      <c r="I10">
        <v>0</v>
      </c>
      <c r="J10">
        <f t="shared" si="1"/>
        <v>0</v>
      </c>
      <c r="K10">
        <v>0</v>
      </c>
      <c r="L10">
        <v>0</v>
      </c>
      <c r="M10">
        <f t="shared" si="2"/>
        <v>0</v>
      </c>
      <c r="N10">
        <v>0</v>
      </c>
      <c r="O10">
        <v>0</v>
      </c>
      <c r="P10">
        <f t="shared" si="3"/>
        <v>0</v>
      </c>
      <c r="Q10">
        <v>0</v>
      </c>
      <c r="R10">
        <v>0</v>
      </c>
      <c r="S10">
        <f t="shared" si="4"/>
        <v>0</v>
      </c>
      <c r="T10">
        <v>11</v>
      </c>
      <c r="U10">
        <v>53</v>
      </c>
      <c r="V10">
        <f t="shared" si="5"/>
        <v>0.13250000000000001</v>
      </c>
      <c r="W10">
        <v>3</v>
      </c>
      <c r="X10">
        <v>45</v>
      </c>
      <c r="Y10">
        <f t="shared" si="6"/>
        <v>0.1125</v>
      </c>
      <c r="Z10">
        <v>0</v>
      </c>
      <c r="AA10">
        <v>0</v>
      </c>
      <c r="AB10">
        <f t="shared" si="7"/>
        <v>0</v>
      </c>
      <c r="AE10">
        <f t="shared" si="8"/>
        <v>0</v>
      </c>
      <c r="AF10">
        <v>2</v>
      </c>
      <c r="AG10">
        <v>100</v>
      </c>
      <c r="AH10">
        <f t="shared" si="9"/>
        <v>0.25</v>
      </c>
      <c r="AI10">
        <v>1</v>
      </c>
      <c r="AJ10">
        <v>23</v>
      </c>
      <c r="AK10">
        <f t="shared" si="10"/>
        <v>5.7500000000000002E-2</v>
      </c>
      <c r="AL10">
        <v>0</v>
      </c>
      <c r="AM10">
        <v>0</v>
      </c>
      <c r="AN10">
        <f t="shared" si="11"/>
        <v>0</v>
      </c>
      <c r="AO10">
        <v>1</v>
      </c>
      <c r="AP10">
        <v>34</v>
      </c>
      <c r="AQ10">
        <f t="shared" si="12"/>
        <v>8.5000000000000006E-2</v>
      </c>
      <c r="AR10">
        <v>0.44</v>
      </c>
      <c r="AS10">
        <v>96.269450000000006</v>
      </c>
      <c r="AT10" t="s">
        <v>76</v>
      </c>
    </row>
    <row r="11" spans="1:46" x14ac:dyDescent="0.25">
      <c r="A11" t="s">
        <v>9</v>
      </c>
      <c r="B11">
        <v>1064000</v>
      </c>
      <c r="C11">
        <v>1065199</v>
      </c>
      <c r="D11" s="1">
        <v>1200</v>
      </c>
      <c r="E11">
        <v>0</v>
      </c>
      <c r="F11">
        <v>0</v>
      </c>
      <c r="G11">
        <f t="shared" si="13"/>
        <v>0</v>
      </c>
      <c r="H11">
        <v>0</v>
      </c>
      <c r="I11">
        <v>0</v>
      </c>
      <c r="J11">
        <f t="shared" si="1"/>
        <v>0</v>
      </c>
      <c r="K11">
        <v>7</v>
      </c>
      <c r="L11">
        <v>199</v>
      </c>
      <c r="M11">
        <f t="shared" si="2"/>
        <v>0.16583333333333333</v>
      </c>
      <c r="N11">
        <v>10</v>
      </c>
      <c r="O11">
        <v>280</v>
      </c>
      <c r="P11">
        <f t="shared" si="3"/>
        <v>0.23333333333333334</v>
      </c>
      <c r="Q11">
        <v>0</v>
      </c>
      <c r="R11">
        <v>0</v>
      </c>
      <c r="S11">
        <f t="shared" si="4"/>
        <v>0</v>
      </c>
      <c r="T11">
        <v>25</v>
      </c>
      <c r="U11">
        <v>125</v>
      </c>
      <c r="V11">
        <f t="shared" si="5"/>
        <v>0.10416666666666667</v>
      </c>
      <c r="W11">
        <v>9</v>
      </c>
      <c r="X11">
        <v>180</v>
      </c>
      <c r="Y11">
        <f t="shared" si="6"/>
        <v>0.15</v>
      </c>
      <c r="Z11">
        <v>1</v>
      </c>
      <c r="AA11">
        <v>215</v>
      </c>
      <c r="AB11">
        <f t="shared" si="7"/>
        <v>0.17916666666666667</v>
      </c>
      <c r="AC11">
        <v>4</v>
      </c>
      <c r="AD11">
        <v>16</v>
      </c>
      <c r="AE11">
        <f t="shared" si="8"/>
        <v>1.3333333333333334E-2</v>
      </c>
      <c r="AF11">
        <v>3</v>
      </c>
      <c r="AG11">
        <v>117</v>
      </c>
      <c r="AH11">
        <f t="shared" si="9"/>
        <v>9.7500000000000003E-2</v>
      </c>
      <c r="AI11">
        <v>0</v>
      </c>
      <c r="AJ11">
        <v>0</v>
      </c>
      <c r="AK11">
        <f t="shared" si="10"/>
        <v>0</v>
      </c>
      <c r="AL11">
        <v>0</v>
      </c>
      <c r="AM11">
        <v>0</v>
      </c>
      <c r="AN11">
        <f t="shared" si="11"/>
        <v>0</v>
      </c>
      <c r="AO11">
        <v>0</v>
      </c>
      <c r="AP11">
        <v>0</v>
      </c>
      <c r="AQ11">
        <f t="shared" si="12"/>
        <v>0</v>
      </c>
      <c r="AR11">
        <v>0.33750000000000002</v>
      </c>
      <c r="AS11">
        <v>92.986739999999998</v>
      </c>
      <c r="AT11" t="s">
        <v>75</v>
      </c>
    </row>
    <row r="12" spans="1:46" x14ac:dyDescent="0.25">
      <c r="A12" t="s">
        <v>10</v>
      </c>
      <c r="B12">
        <v>1287000</v>
      </c>
      <c r="C12">
        <v>1287799</v>
      </c>
      <c r="D12" s="1">
        <v>800</v>
      </c>
      <c r="E12">
        <v>0</v>
      </c>
      <c r="F12">
        <v>0</v>
      </c>
      <c r="G12">
        <f t="shared" si="13"/>
        <v>0</v>
      </c>
      <c r="H12">
        <v>0</v>
      </c>
      <c r="I12">
        <v>0</v>
      </c>
      <c r="J12">
        <f t="shared" si="1"/>
        <v>0</v>
      </c>
      <c r="K12">
        <v>1</v>
      </c>
      <c r="L12">
        <v>30</v>
      </c>
      <c r="M12">
        <f t="shared" si="2"/>
        <v>3.7499999999999999E-2</v>
      </c>
      <c r="N12">
        <v>0</v>
      </c>
      <c r="O12">
        <v>0</v>
      </c>
      <c r="P12">
        <f t="shared" si="3"/>
        <v>0</v>
      </c>
      <c r="Q12">
        <v>1</v>
      </c>
      <c r="R12">
        <v>262</v>
      </c>
      <c r="S12">
        <f t="shared" si="4"/>
        <v>0.32750000000000001</v>
      </c>
      <c r="T12">
        <v>19</v>
      </c>
      <c r="U12">
        <v>83</v>
      </c>
      <c r="V12">
        <f t="shared" si="5"/>
        <v>0.10375</v>
      </c>
      <c r="W12">
        <v>13</v>
      </c>
      <c r="X12">
        <v>228</v>
      </c>
      <c r="Y12">
        <f t="shared" si="6"/>
        <v>0.28499999999999998</v>
      </c>
      <c r="Z12">
        <v>0</v>
      </c>
      <c r="AA12">
        <v>0</v>
      </c>
      <c r="AB12">
        <f t="shared" si="7"/>
        <v>0</v>
      </c>
      <c r="AE12">
        <f t="shared" si="8"/>
        <v>0</v>
      </c>
      <c r="AF12">
        <v>1</v>
      </c>
      <c r="AG12">
        <v>51</v>
      </c>
      <c r="AH12">
        <f t="shared" si="9"/>
        <v>6.3750000000000001E-2</v>
      </c>
      <c r="AI12">
        <v>0</v>
      </c>
      <c r="AJ12">
        <v>0</v>
      </c>
      <c r="AK12">
        <f t="shared" si="10"/>
        <v>0</v>
      </c>
      <c r="AL12">
        <v>4</v>
      </c>
      <c r="AM12">
        <v>60</v>
      </c>
      <c r="AN12">
        <f t="shared" si="11"/>
        <v>7.4999999999999997E-2</v>
      </c>
      <c r="AO12">
        <v>4</v>
      </c>
      <c r="AP12">
        <v>155</v>
      </c>
      <c r="AQ12">
        <f t="shared" si="12"/>
        <v>0.19375000000000001</v>
      </c>
      <c r="AR12">
        <v>0.51875000000000004</v>
      </c>
      <c r="AS12">
        <v>103.12576</v>
      </c>
      <c r="AT12" t="s">
        <v>76</v>
      </c>
    </row>
    <row r="13" spans="1:46" x14ac:dyDescent="0.25">
      <c r="A13" t="s">
        <v>11</v>
      </c>
      <c r="B13">
        <v>1746200</v>
      </c>
      <c r="C13">
        <v>1746873</v>
      </c>
      <c r="D13" s="1">
        <v>674</v>
      </c>
      <c r="E13">
        <v>0</v>
      </c>
      <c r="F13">
        <v>0</v>
      </c>
      <c r="G13">
        <f t="shared" si="13"/>
        <v>0</v>
      </c>
      <c r="H13">
        <v>0</v>
      </c>
      <c r="I13">
        <v>0</v>
      </c>
      <c r="J13">
        <f t="shared" si="1"/>
        <v>0</v>
      </c>
      <c r="K13">
        <v>2</v>
      </c>
      <c r="L13">
        <v>73</v>
      </c>
      <c r="M13">
        <f t="shared" si="2"/>
        <v>0.1083086053412463</v>
      </c>
      <c r="N13">
        <v>0</v>
      </c>
      <c r="O13">
        <v>0</v>
      </c>
      <c r="P13">
        <f t="shared" si="3"/>
        <v>0</v>
      </c>
      <c r="Q13">
        <v>0</v>
      </c>
      <c r="R13">
        <v>0</v>
      </c>
      <c r="S13">
        <f t="shared" si="4"/>
        <v>0</v>
      </c>
      <c r="T13">
        <v>16</v>
      </c>
      <c r="U13">
        <v>68</v>
      </c>
      <c r="V13">
        <f t="shared" si="5"/>
        <v>0.10089020771513353</v>
      </c>
      <c r="W13">
        <v>7</v>
      </c>
      <c r="X13">
        <v>117</v>
      </c>
      <c r="Y13">
        <f t="shared" si="6"/>
        <v>0.17359050445103857</v>
      </c>
      <c r="Z13">
        <v>0</v>
      </c>
      <c r="AA13">
        <v>0</v>
      </c>
      <c r="AB13">
        <f t="shared" si="7"/>
        <v>0</v>
      </c>
      <c r="AC13">
        <v>2</v>
      </c>
      <c r="AD13">
        <v>8</v>
      </c>
      <c r="AE13">
        <f t="shared" si="8"/>
        <v>1.1869436201780416E-2</v>
      </c>
      <c r="AF13">
        <v>1</v>
      </c>
      <c r="AG13">
        <v>49</v>
      </c>
      <c r="AH13">
        <f t="shared" si="9"/>
        <v>7.2700296735905043E-2</v>
      </c>
      <c r="AI13">
        <v>0</v>
      </c>
      <c r="AJ13">
        <v>0</v>
      </c>
      <c r="AK13">
        <f t="shared" si="10"/>
        <v>0</v>
      </c>
      <c r="AL13">
        <v>0</v>
      </c>
      <c r="AM13">
        <v>0</v>
      </c>
      <c r="AN13">
        <f t="shared" si="11"/>
        <v>0</v>
      </c>
      <c r="AO13">
        <v>1</v>
      </c>
      <c r="AP13">
        <v>30</v>
      </c>
      <c r="AQ13">
        <f t="shared" si="12"/>
        <v>4.4510385756676561E-2</v>
      </c>
      <c r="AR13">
        <v>0.44955489999999998</v>
      </c>
      <c r="AS13">
        <v>99.053359999999998</v>
      </c>
      <c r="AT13" t="s">
        <v>76</v>
      </c>
    </row>
    <row r="14" spans="1:46" x14ac:dyDescent="0.25">
      <c r="A14" t="s">
        <v>12</v>
      </c>
      <c r="B14">
        <v>1991536</v>
      </c>
      <c r="C14">
        <v>1994399</v>
      </c>
      <c r="D14" s="1">
        <v>2864</v>
      </c>
      <c r="E14">
        <v>0</v>
      </c>
      <c r="F14">
        <v>0</v>
      </c>
      <c r="G14">
        <f t="shared" si="13"/>
        <v>0</v>
      </c>
      <c r="H14">
        <v>1</v>
      </c>
      <c r="I14">
        <v>31</v>
      </c>
      <c r="J14">
        <f t="shared" si="1"/>
        <v>1.0824022346368716E-2</v>
      </c>
      <c r="K14">
        <v>4</v>
      </c>
      <c r="L14">
        <v>129</v>
      </c>
      <c r="M14">
        <f t="shared" si="2"/>
        <v>4.504189944134078E-2</v>
      </c>
      <c r="N14">
        <v>0</v>
      </c>
      <c r="O14">
        <v>0</v>
      </c>
      <c r="P14">
        <f t="shared" si="3"/>
        <v>0</v>
      </c>
      <c r="Q14">
        <v>0</v>
      </c>
      <c r="R14">
        <v>0</v>
      </c>
      <c r="S14">
        <f t="shared" si="4"/>
        <v>0</v>
      </c>
      <c r="T14">
        <v>34</v>
      </c>
      <c r="U14">
        <v>153</v>
      </c>
      <c r="V14">
        <f t="shared" si="5"/>
        <v>5.3421787709497209E-2</v>
      </c>
      <c r="W14">
        <v>14</v>
      </c>
      <c r="X14">
        <v>227</v>
      </c>
      <c r="Y14">
        <f t="shared" si="6"/>
        <v>7.9259776536312845E-2</v>
      </c>
      <c r="Z14">
        <v>0</v>
      </c>
      <c r="AA14">
        <v>0</v>
      </c>
      <c r="AB14">
        <f t="shared" si="7"/>
        <v>0</v>
      </c>
      <c r="AC14">
        <v>12</v>
      </c>
      <c r="AD14">
        <v>48</v>
      </c>
      <c r="AE14">
        <f t="shared" si="8"/>
        <v>1.6759776536312849E-2</v>
      </c>
      <c r="AF14">
        <v>3</v>
      </c>
      <c r="AG14">
        <v>141</v>
      </c>
      <c r="AH14">
        <f t="shared" si="9"/>
        <v>4.9231843575418995E-2</v>
      </c>
      <c r="AI14">
        <v>0</v>
      </c>
      <c r="AJ14">
        <v>0</v>
      </c>
      <c r="AK14">
        <f t="shared" si="10"/>
        <v>0</v>
      </c>
      <c r="AL14">
        <v>0</v>
      </c>
      <c r="AM14">
        <v>0</v>
      </c>
      <c r="AN14">
        <f t="shared" si="11"/>
        <v>0</v>
      </c>
      <c r="AO14">
        <v>0</v>
      </c>
      <c r="AP14">
        <v>0</v>
      </c>
      <c r="AQ14">
        <f t="shared" si="12"/>
        <v>0</v>
      </c>
      <c r="AR14">
        <v>0.51291900000000001</v>
      </c>
      <c r="AS14">
        <v>104.16370999999999</v>
      </c>
      <c r="AT14" t="s">
        <v>76</v>
      </c>
    </row>
    <row r="15" spans="1:46" x14ac:dyDescent="0.25">
      <c r="A15" t="s">
        <v>13</v>
      </c>
      <c r="B15">
        <v>2011200</v>
      </c>
      <c r="C15">
        <v>2012399</v>
      </c>
      <c r="D15" s="1">
        <v>1200</v>
      </c>
      <c r="E15">
        <v>0</v>
      </c>
      <c r="F15">
        <v>0</v>
      </c>
      <c r="G15">
        <f t="shared" si="13"/>
        <v>0</v>
      </c>
      <c r="H15">
        <v>0</v>
      </c>
      <c r="I15">
        <v>0</v>
      </c>
      <c r="J15">
        <f t="shared" si="1"/>
        <v>0</v>
      </c>
      <c r="K15">
        <v>0</v>
      </c>
      <c r="L15">
        <v>0</v>
      </c>
      <c r="M15">
        <f t="shared" si="2"/>
        <v>0</v>
      </c>
      <c r="N15">
        <v>8</v>
      </c>
      <c r="O15">
        <v>235</v>
      </c>
      <c r="P15">
        <f t="shared" si="3"/>
        <v>0.19583333333333333</v>
      </c>
      <c r="Q15">
        <v>0</v>
      </c>
      <c r="R15">
        <v>0</v>
      </c>
      <c r="S15">
        <f t="shared" si="4"/>
        <v>0</v>
      </c>
      <c r="T15">
        <v>18</v>
      </c>
      <c r="U15">
        <v>82</v>
      </c>
      <c r="V15">
        <f t="shared" si="5"/>
        <v>6.8333333333333329E-2</v>
      </c>
      <c r="W15">
        <v>7</v>
      </c>
      <c r="X15">
        <v>110</v>
      </c>
      <c r="Y15">
        <f t="shared" si="6"/>
        <v>9.166666666666666E-2</v>
      </c>
      <c r="Z15">
        <v>2</v>
      </c>
      <c r="AA15">
        <v>64</v>
      </c>
      <c r="AB15">
        <f t="shared" si="7"/>
        <v>5.3333333333333337E-2</v>
      </c>
      <c r="AC15">
        <v>3</v>
      </c>
      <c r="AD15">
        <v>12</v>
      </c>
      <c r="AE15">
        <f t="shared" si="8"/>
        <v>0.01</v>
      </c>
      <c r="AF15">
        <v>2</v>
      </c>
      <c r="AG15">
        <v>102</v>
      </c>
      <c r="AH15">
        <f t="shared" si="9"/>
        <v>8.5000000000000006E-2</v>
      </c>
      <c r="AI15">
        <v>0</v>
      </c>
      <c r="AJ15">
        <v>0</v>
      </c>
      <c r="AK15">
        <f t="shared" si="10"/>
        <v>0</v>
      </c>
      <c r="AL15">
        <v>0</v>
      </c>
      <c r="AM15">
        <v>0</v>
      </c>
      <c r="AN15">
        <f t="shared" si="11"/>
        <v>0</v>
      </c>
      <c r="AO15">
        <v>0</v>
      </c>
      <c r="AP15">
        <v>0</v>
      </c>
      <c r="AQ15">
        <f t="shared" si="12"/>
        <v>0</v>
      </c>
      <c r="AR15">
        <v>0.33750000000000002</v>
      </c>
      <c r="AS15">
        <v>92.713589999999996</v>
      </c>
      <c r="AT15" t="s">
        <v>75</v>
      </c>
    </row>
    <row r="16" spans="1:46" x14ac:dyDescent="0.25">
      <c r="A16" t="s">
        <v>14</v>
      </c>
      <c r="B16">
        <v>2044326</v>
      </c>
      <c r="C16">
        <v>2044999</v>
      </c>
      <c r="D16" s="1">
        <v>674</v>
      </c>
      <c r="E16">
        <v>0</v>
      </c>
      <c r="F16">
        <v>0</v>
      </c>
      <c r="G16">
        <f t="shared" si="13"/>
        <v>0</v>
      </c>
      <c r="H16">
        <v>0</v>
      </c>
      <c r="I16">
        <v>0</v>
      </c>
      <c r="J16">
        <f t="shared" si="1"/>
        <v>0</v>
      </c>
      <c r="K16">
        <v>2</v>
      </c>
      <c r="L16">
        <v>66</v>
      </c>
      <c r="M16">
        <f t="shared" si="2"/>
        <v>9.7922848664688422E-2</v>
      </c>
      <c r="N16">
        <v>0</v>
      </c>
      <c r="O16">
        <v>0</v>
      </c>
      <c r="P16">
        <f t="shared" si="3"/>
        <v>0</v>
      </c>
      <c r="Q16">
        <v>0</v>
      </c>
      <c r="R16">
        <v>0</v>
      </c>
      <c r="S16">
        <f t="shared" si="4"/>
        <v>0</v>
      </c>
      <c r="T16">
        <v>16</v>
      </c>
      <c r="U16">
        <v>77</v>
      </c>
      <c r="V16">
        <f t="shared" si="5"/>
        <v>0.1142433234421365</v>
      </c>
      <c r="W16">
        <v>6</v>
      </c>
      <c r="X16">
        <v>105</v>
      </c>
      <c r="Y16">
        <f t="shared" si="6"/>
        <v>0.15578635014836795</v>
      </c>
      <c r="Z16">
        <v>0</v>
      </c>
      <c r="AA16">
        <v>0</v>
      </c>
      <c r="AB16">
        <f t="shared" si="7"/>
        <v>0</v>
      </c>
      <c r="AC16">
        <v>1</v>
      </c>
      <c r="AD16">
        <v>4</v>
      </c>
      <c r="AE16">
        <f t="shared" si="8"/>
        <v>5.9347181008902079E-3</v>
      </c>
      <c r="AF16">
        <v>3</v>
      </c>
      <c r="AG16">
        <v>151</v>
      </c>
      <c r="AH16">
        <f t="shared" si="9"/>
        <v>0.22403560830860533</v>
      </c>
      <c r="AI16">
        <v>0</v>
      </c>
      <c r="AJ16">
        <v>0</v>
      </c>
      <c r="AK16">
        <f t="shared" si="10"/>
        <v>0</v>
      </c>
      <c r="AL16">
        <v>0</v>
      </c>
      <c r="AM16">
        <v>0</v>
      </c>
      <c r="AN16">
        <f t="shared" si="11"/>
        <v>0</v>
      </c>
      <c r="AO16">
        <v>1</v>
      </c>
      <c r="AP16">
        <v>26</v>
      </c>
      <c r="AQ16">
        <f t="shared" si="12"/>
        <v>3.857566765578635E-2</v>
      </c>
      <c r="AR16">
        <v>0.40801189999999998</v>
      </c>
      <c r="AS16">
        <v>96.319879999999998</v>
      </c>
      <c r="AT16" t="s">
        <v>76</v>
      </c>
    </row>
    <row r="17" spans="1:46" x14ac:dyDescent="0.25">
      <c r="A17" t="s">
        <v>15</v>
      </c>
      <c r="B17">
        <v>2103000</v>
      </c>
      <c r="C17">
        <v>2110199</v>
      </c>
      <c r="D17" s="1">
        <v>7200</v>
      </c>
      <c r="E17">
        <v>0</v>
      </c>
      <c r="F17">
        <v>0</v>
      </c>
      <c r="G17">
        <f t="shared" si="13"/>
        <v>0</v>
      </c>
      <c r="H17">
        <v>0</v>
      </c>
      <c r="I17">
        <v>0</v>
      </c>
      <c r="J17">
        <f t="shared" si="1"/>
        <v>0</v>
      </c>
      <c r="K17">
        <v>5</v>
      </c>
      <c r="L17">
        <v>166</v>
      </c>
      <c r="M17">
        <f t="shared" si="2"/>
        <v>2.3055555555555555E-2</v>
      </c>
      <c r="N17">
        <v>50</v>
      </c>
      <c r="O17">
        <v>1390</v>
      </c>
      <c r="P17">
        <f t="shared" si="3"/>
        <v>0.19305555555555556</v>
      </c>
      <c r="Q17">
        <v>0</v>
      </c>
      <c r="R17">
        <v>0</v>
      </c>
      <c r="S17">
        <f t="shared" si="4"/>
        <v>0</v>
      </c>
      <c r="T17">
        <v>151</v>
      </c>
      <c r="U17">
        <v>697</v>
      </c>
      <c r="V17">
        <f t="shared" si="5"/>
        <v>9.6805555555555561E-2</v>
      </c>
      <c r="W17">
        <v>43</v>
      </c>
      <c r="X17">
        <v>760</v>
      </c>
      <c r="Y17">
        <f t="shared" si="6"/>
        <v>0.10555555555555556</v>
      </c>
      <c r="Z17">
        <v>6</v>
      </c>
      <c r="AA17">
        <v>577</v>
      </c>
      <c r="AB17">
        <f t="shared" si="7"/>
        <v>8.0138888888888885E-2</v>
      </c>
      <c r="AC17">
        <v>12</v>
      </c>
      <c r="AD17">
        <v>48</v>
      </c>
      <c r="AE17">
        <f t="shared" si="8"/>
        <v>6.6666666666666671E-3</v>
      </c>
      <c r="AF17">
        <v>4</v>
      </c>
      <c r="AG17">
        <v>166</v>
      </c>
      <c r="AH17">
        <f t="shared" si="9"/>
        <v>2.3055555555555555E-2</v>
      </c>
      <c r="AI17">
        <v>0</v>
      </c>
      <c r="AJ17">
        <v>0</v>
      </c>
      <c r="AK17">
        <f t="shared" si="10"/>
        <v>0</v>
      </c>
      <c r="AL17">
        <v>0</v>
      </c>
      <c r="AM17">
        <v>0</v>
      </c>
      <c r="AN17">
        <f t="shared" si="11"/>
        <v>0</v>
      </c>
      <c r="AO17">
        <v>2</v>
      </c>
      <c r="AP17">
        <v>67</v>
      </c>
      <c r="AQ17">
        <f t="shared" si="12"/>
        <v>9.3055555555555548E-3</v>
      </c>
      <c r="AR17">
        <v>0.35069440000000002</v>
      </c>
      <c r="AS17">
        <v>94.230819999999994</v>
      </c>
      <c r="AT17" t="s">
        <v>75</v>
      </c>
    </row>
    <row r="18" spans="1:46" x14ac:dyDescent="0.25">
      <c r="A18" t="s">
        <v>16</v>
      </c>
      <c r="B18">
        <v>2190800</v>
      </c>
      <c r="C18">
        <v>2192999</v>
      </c>
      <c r="D18" s="1">
        <v>2200</v>
      </c>
      <c r="E18">
        <v>0</v>
      </c>
      <c r="F18">
        <v>0</v>
      </c>
      <c r="G18">
        <f t="shared" si="13"/>
        <v>0</v>
      </c>
      <c r="H18">
        <v>0</v>
      </c>
      <c r="I18">
        <v>0</v>
      </c>
      <c r="J18">
        <f t="shared" si="1"/>
        <v>0</v>
      </c>
      <c r="K18">
        <v>2</v>
      </c>
      <c r="L18">
        <v>68</v>
      </c>
      <c r="M18">
        <f t="shared" si="2"/>
        <v>3.090909090909091E-2</v>
      </c>
      <c r="N18">
        <v>8</v>
      </c>
      <c r="O18">
        <v>186</v>
      </c>
      <c r="P18">
        <f t="shared" si="3"/>
        <v>8.4545454545454549E-2</v>
      </c>
      <c r="Q18">
        <v>0</v>
      </c>
      <c r="R18">
        <v>0</v>
      </c>
      <c r="S18">
        <f t="shared" si="4"/>
        <v>0</v>
      </c>
      <c r="T18">
        <v>41</v>
      </c>
      <c r="U18">
        <v>191</v>
      </c>
      <c r="V18">
        <f t="shared" si="5"/>
        <v>8.6818181818181822E-2</v>
      </c>
      <c r="W18">
        <v>15</v>
      </c>
      <c r="X18">
        <v>279</v>
      </c>
      <c r="Y18">
        <f t="shared" si="6"/>
        <v>0.12681818181818183</v>
      </c>
      <c r="Z18">
        <v>2</v>
      </c>
      <c r="AA18">
        <v>177</v>
      </c>
      <c r="AB18">
        <f t="shared" si="7"/>
        <v>8.0454545454545459E-2</v>
      </c>
      <c r="AC18">
        <v>2</v>
      </c>
      <c r="AD18">
        <v>8</v>
      </c>
      <c r="AE18">
        <f t="shared" si="8"/>
        <v>3.6363636363636364E-3</v>
      </c>
      <c r="AF18">
        <v>2</v>
      </c>
      <c r="AG18">
        <v>72</v>
      </c>
      <c r="AH18">
        <f t="shared" si="9"/>
        <v>3.272727272727273E-2</v>
      </c>
      <c r="AI18">
        <v>0</v>
      </c>
      <c r="AJ18">
        <v>0</v>
      </c>
      <c r="AK18">
        <f t="shared" si="10"/>
        <v>0</v>
      </c>
      <c r="AL18">
        <v>0</v>
      </c>
      <c r="AM18">
        <v>0</v>
      </c>
      <c r="AN18">
        <f t="shared" si="11"/>
        <v>0</v>
      </c>
      <c r="AO18">
        <v>0</v>
      </c>
      <c r="AP18">
        <v>0</v>
      </c>
      <c r="AQ18">
        <f t="shared" si="12"/>
        <v>0</v>
      </c>
      <c r="AR18">
        <v>0.38227270000000002</v>
      </c>
      <c r="AS18">
        <v>96.116579999999999</v>
      </c>
      <c r="AT18" t="s">
        <v>75</v>
      </c>
    </row>
    <row r="19" spans="1:46" x14ac:dyDescent="0.25">
      <c r="A19" t="s">
        <v>17</v>
      </c>
      <c r="B19">
        <v>2312776</v>
      </c>
      <c r="C19">
        <v>2313399</v>
      </c>
      <c r="D19" s="1">
        <v>624</v>
      </c>
      <c r="E19">
        <v>0</v>
      </c>
      <c r="F19">
        <v>0</v>
      </c>
      <c r="G19">
        <f t="shared" si="13"/>
        <v>0</v>
      </c>
      <c r="H19">
        <v>0</v>
      </c>
      <c r="I19">
        <v>0</v>
      </c>
      <c r="J19">
        <f t="shared" si="1"/>
        <v>0</v>
      </c>
      <c r="K19">
        <v>3</v>
      </c>
      <c r="L19">
        <v>91</v>
      </c>
      <c r="M19">
        <f t="shared" si="2"/>
        <v>0.14583333333333334</v>
      </c>
      <c r="N19">
        <v>2</v>
      </c>
      <c r="O19">
        <v>154</v>
      </c>
      <c r="P19">
        <f t="shared" si="3"/>
        <v>0.24679487179487181</v>
      </c>
      <c r="Q19">
        <v>0</v>
      </c>
      <c r="R19">
        <v>0</v>
      </c>
      <c r="S19">
        <f t="shared" si="4"/>
        <v>0</v>
      </c>
      <c r="T19">
        <v>17</v>
      </c>
      <c r="U19">
        <v>84</v>
      </c>
      <c r="V19">
        <f t="shared" si="5"/>
        <v>0.13461538461538461</v>
      </c>
      <c r="W19">
        <v>6</v>
      </c>
      <c r="X19">
        <v>120</v>
      </c>
      <c r="Y19">
        <f t="shared" si="6"/>
        <v>0.19230769230769232</v>
      </c>
      <c r="Z19">
        <v>1</v>
      </c>
      <c r="AA19">
        <v>72</v>
      </c>
      <c r="AB19">
        <f t="shared" si="7"/>
        <v>0.11538461538461539</v>
      </c>
      <c r="AE19">
        <f t="shared" si="8"/>
        <v>0</v>
      </c>
      <c r="AF19">
        <v>3</v>
      </c>
      <c r="AG19">
        <v>157</v>
      </c>
      <c r="AH19">
        <f t="shared" si="9"/>
        <v>0.2516025641025641</v>
      </c>
      <c r="AI19">
        <v>0</v>
      </c>
      <c r="AJ19">
        <v>0</v>
      </c>
      <c r="AK19">
        <f t="shared" si="10"/>
        <v>0</v>
      </c>
      <c r="AL19">
        <v>0</v>
      </c>
      <c r="AM19">
        <v>0</v>
      </c>
      <c r="AN19">
        <f t="shared" si="11"/>
        <v>0</v>
      </c>
      <c r="AO19">
        <v>0</v>
      </c>
      <c r="AP19">
        <v>0</v>
      </c>
      <c r="AQ19">
        <f t="shared" si="12"/>
        <v>0</v>
      </c>
      <c r="AR19">
        <v>0.33493590000000001</v>
      </c>
      <c r="AS19">
        <v>92.530019999999993</v>
      </c>
      <c r="AT19" t="s">
        <v>75</v>
      </c>
    </row>
    <row r="20" spans="1:46" x14ac:dyDescent="0.25">
      <c r="A20" t="s">
        <v>18</v>
      </c>
      <c r="B20">
        <v>2382600</v>
      </c>
      <c r="C20">
        <v>2384003</v>
      </c>
      <c r="D20" s="1">
        <v>1404</v>
      </c>
      <c r="E20">
        <v>0</v>
      </c>
      <c r="F20">
        <v>0</v>
      </c>
      <c r="G20">
        <f t="shared" si="13"/>
        <v>0</v>
      </c>
      <c r="H20">
        <v>0</v>
      </c>
      <c r="I20">
        <v>0</v>
      </c>
      <c r="J20">
        <f t="shared" si="1"/>
        <v>0</v>
      </c>
      <c r="K20">
        <v>1</v>
      </c>
      <c r="L20">
        <v>32</v>
      </c>
      <c r="M20">
        <f t="shared" si="2"/>
        <v>2.2792022792022793E-2</v>
      </c>
      <c r="N20">
        <v>11</v>
      </c>
      <c r="O20">
        <v>326</v>
      </c>
      <c r="P20">
        <f t="shared" si="3"/>
        <v>0.23219373219373218</v>
      </c>
      <c r="Q20">
        <v>0</v>
      </c>
      <c r="R20">
        <v>0</v>
      </c>
      <c r="S20">
        <f t="shared" si="4"/>
        <v>0</v>
      </c>
      <c r="T20">
        <v>32</v>
      </c>
      <c r="U20">
        <v>154</v>
      </c>
      <c r="V20">
        <f t="shared" si="5"/>
        <v>0.10968660968660969</v>
      </c>
      <c r="W20">
        <v>9</v>
      </c>
      <c r="X20">
        <v>158</v>
      </c>
      <c r="Y20">
        <f t="shared" si="6"/>
        <v>0.11253561253561253</v>
      </c>
      <c r="Z20">
        <v>1</v>
      </c>
      <c r="AA20">
        <v>56</v>
      </c>
      <c r="AB20">
        <f t="shared" si="7"/>
        <v>3.9886039886039885E-2</v>
      </c>
      <c r="AC20">
        <v>4</v>
      </c>
      <c r="AD20">
        <v>16</v>
      </c>
      <c r="AE20">
        <f t="shared" si="8"/>
        <v>1.1396011396011397E-2</v>
      </c>
      <c r="AF20">
        <v>0</v>
      </c>
      <c r="AG20">
        <v>0</v>
      </c>
      <c r="AH20">
        <f t="shared" si="9"/>
        <v>0</v>
      </c>
      <c r="AI20">
        <v>0</v>
      </c>
      <c r="AJ20">
        <v>0</v>
      </c>
      <c r="AK20">
        <f t="shared" si="10"/>
        <v>0</v>
      </c>
      <c r="AL20">
        <v>0</v>
      </c>
      <c r="AM20">
        <v>0</v>
      </c>
      <c r="AN20">
        <f t="shared" si="11"/>
        <v>0</v>
      </c>
      <c r="AO20">
        <v>2</v>
      </c>
      <c r="AP20">
        <v>63</v>
      </c>
      <c r="AQ20">
        <f t="shared" si="12"/>
        <v>4.4871794871794872E-2</v>
      </c>
      <c r="AR20">
        <v>0.35754989999999998</v>
      </c>
      <c r="AS20">
        <v>94.582040000000006</v>
      </c>
      <c r="AT20" t="s">
        <v>75</v>
      </c>
    </row>
    <row r="21" spans="1:46" x14ac:dyDescent="0.25">
      <c r="A21" t="s">
        <v>19</v>
      </c>
      <c r="B21">
        <v>2385200</v>
      </c>
      <c r="C21">
        <v>2389799</v>
      </c>
      <c r="D21" s="1">
        <v>4600</v>
      </c>
      <c r="E21">
        <v>1</v>
      </c>
      <c r="F21">
        <v>24</v>
      </c>
      <c r="G21">
        <f t="shared" si="13"/>
        <v>5.2173913043478265E-3</v>
      </c>
      <c r="H21">
        <v>0</v>
      </c>
      <c r="I21">
        <v>0</v>
      </c>
      <c r="J21">
        <f t="shared" si="1"/>
        <v>0</v>
      </c>
      <c r="K21">
        <v>0</v>
      </c>
      <c r="L21">
        <v>0</v>
      </c>
      <c r="M21">
        <f t="shared" si="2"/>
        <v>0</v>
      </c>
      <c r="N21">
        <v>8</v>
      </c>
      <c r="O21">
        <v>254</v>
      </c>
      <c r="P21">
        <f t="shared" si="3"/>
        <v>5.5217391304347829E-2</v>
      </c>
      <c r="Q21">
        <v>1</v>
      </c>
      <c r="R21">
        <v>1498</v>
      </c>
      <c r="S21">
        <f t="shared" si="4"/>
        <v>0.32565217391304346</v>
      </c>
      <c r="T21">
        <v>84</v>
      </c>
      <c r="U21">
        <v>376</v>
      </c>
      <c r="V21">
        <f t="shared" si="5"/>
        <v>8.1739130434782606E-2</v>
      </c>
      <c r="W21">
        <v>34</v>
      </c>
      <c r="X21">
        <v>562</v>
      </c>
      <c r="Y21">
        <f t="shared" si="6"/>
        <v>0.12217391304347826</v>
      </c>
      <c r="Z21">
        <v>5</v>
      </c>
      <c r="AA21">
        <v>586</v>
      </c>
      <c r="AB21">
        <f t="shared" si="7"/>
        <v>0.12739130434782608</v>
      </c>
      <c r="AC21">
        <v>14</v>
      </c>
      <c r="AD21">
        <v>56</v>
      </c>
      <c r="AE21">
        <f t="shared" si="8"/>
        <v>1.2173913043478261E-2</v>
      </c>
      <c r="AF21">
        <v>1</v>
      </c>
      <c r="AG21">
        <v>38</v>
      </c>
      <c r="AH21">
        <f t="shared" si="9"/>
        <v>8.2608695652173908E-3</v>
      </c>
      <c r="AI21">
        <v>0</v>
      </c>
      <c r="AJ21">
        <v>0</v>
      </c>
      <c r="AK21">
        <f t="shared" si="10"/>
        <v>0</v>
      </c>
      <c r="AL21">
        <v>0</v>
      </c>
      <c r="AM21">
        <v>0</v>
      </c>
      <c r="AN21">
        <f t="shared" si="11"/>
        <v>0</v>
      </c>
      <c r="AO21">
        <v>1</v>
      </c>
      <c r="AP21">
        <v>27</v>
      </c>
      <c r="AQ21">
        <f t="shared" si="12"/>
        <v>5.8695652173913039E-3</v>
      </c>
      <c r="AR21">
        <v>0.42065219999999998</v>
      </c>
      <c r="AS21">
        <v>98.832830000000001</v>
      </c>
      <c r="AT21" t="s">
        <v>75</v>
      </c>
    </row>
    <row r="22" spans="1:46" x14ac:dyDescent="0.25">
      <c r="A22" t="s">
        <v>20</v>
      </c>
      <c r="B22">
        <v>2454800</v>
      </c>
      <c r="C22">
        <v>2456399</v>
      </c>
      <c r="D22" s="1">
        <v>1600</v>
      </c>
      <c r="E22">
        <v>0</v>
      </c>
      <c r="F22">
        <v>0</v>
      </c>
      <c r="G22">
        <f t="shared" si="13"/>
        <v>0</v>
      </c>
      <c r="H22">
        <v>0</v>
      </c>
      <c r="I22">
        <v>0</v>
      </c>
      <c r="J22">
        <f t="shared" si="1"/>
        <v>0</v>
      </c>
      <c r="K22">
        <v>8</v>
      </c>
      <c r="L22">
        <v>257</v>
      </c>
      <c r="M22">
        <f t="shared" si="2"/>
        <v>0.16062499999999999</v>
      </c>
      <c r="N22">
        <v>4</v>
      </c>
      <c r="O22">
        <v>102</v>
      </c>
      <c r="P22">
        <f t="shared" si="3"/>
        <v>6.3750000000000001E-2</v>
      </c>
      <c r="Q22">
        <v>0</v>
      </c>
      <c r="R22">
        <v>0</v>
      </c>
      <c r="S22">
        <f t="shared" si="4"/>
        <v>0</v>
      </c>
      <c r="T22">
        <v>37</v>
      </c>
      <c r="U22">
        <v>170</v>
      </c>
      <c r="V22">
        <f t="shared" si="5"/>
        <v>0.10625</v>
      </c>
      <c r="W22">
        <v>16</v>
      </c>
      <c r="X22">
        <v>288</v>
      </c>
      <c r="Y22">
        <f t="shared" si="6"/>
        <v>0.18</v>
      </c>
      <c r="Z22">
        <v>1</v>
      </c>
      <c r="AA22">
        <v>229</v>
      </c>
      <c r="AB22">
        <f t="shared" si="7"/>
        <v>0.143125</v>
      </c>
      <c r="AC22">
        <v>6</v>
      </c>
      <c r="AD22">
        <v>24</v>
      </c>
      <c r="AE22">
        <f t="shared" si="8"/>
        <v>1.4999999999999999E-2</v>
      </c>
      <c r="AF22">
        <v>3</v>
      </c>
      <c r="AG22">
        <v>142</v>
      </c>
      <c r="AH22">
        <f t="shared" si="9"/>
        <v>8.8749999999999996E-2</v>
      </c>
      <c r="AI22">
        <v>0</v>
      </c>
      <c r="AJ22">
        <v>0</v>
      </c>
      <c r="AK22">
        <f t="shared" si="10"/>
        <v>0</v>
      </c>
      <c r="AL22">
        <v>0</v>
      </c>
      <c r="AM22">
        <v>0</v>
      </c>
      <c r="AN22">
        <f t="shared" si="11"/>
        <v>0</v>
      </c>
      <c r="AO22">
        <v>0</v>
      </c>
      <c r="AP22">
        <v>0</v>
      </c>
      <c r="AQ22">
        <f t="shared" si="12"/>
        <v>0</v>
      </c>
      <c r="AR22">
        <v>0.39687499999999998</v>
      </c>
      <c r="AS22">
        <v>96.899119999999996</v>
      </c>
      <c r="AT22" t="s">
        <v>75</v>
      </c>
    </row>
    <row r="23" spans="1:46" x14ac:dyDescent="0.25">
      <c r="A23" t="s">
        <v>21</v>
      </c>
      <c r="B23">
        <v>2480800</v>
      </c>
      <c r="C23">
        <v>2487999</v>
      </c>
      <c r="D23" s="1">
        <v>7200</v>
      </c>
      <c r="E23">
        <v>0</v>
      </c>
      <c r="F23">
        <v>0</v>
      </c>
      <c r="G23">
        <f t="shared" si="13"/>
        <v>0</v>
      </c>
      <c r="H23">
        <v>0</v>
      </c>
      <c r="I23">
        <v>0</v>
      </c>
      <c r="J23">
        <f t="shared" si="1"/>
        <v>0</v>
      </c>
      <c r="K23">
        <v>5</v>
      </c>
      <c r="L23">
        <v>164</v>
      </c>
      <c r="M23">
        <f t="shared" si="2"/>
        <v>2.2777777777777779E-2</v>
      </c>
      <c r="N23">
        <v>2</v>
      </c>
      <c r="O23">
        <v>68</v>
      </c>
      <c r="P23">
        <f t="shared" si="3"/>
        <v>9.4444444444444445E-3</v>
      </c>
      <c r="Q23">
        <v>0</v>
      </c>
      <c r="R23">
        <v>0</v>
      </c>
      <c r="S23">
        <f t="shared" si="4"/>
        <v>0</v>
      </c>
      <c r="T23">
        <v>122</v>
      </c>
      <c r="U23">
        <v>569</v>
      </c>
      <c r="V23">
        <f t="shared" si="5"/>
        <v>7.902777777777778E-2</v>
      </c>
      <c r="W23">
        <v>45</v>
      </c>
      <c r="X23">
        <v>845</v>
      </c>
      <c r="Y23">
        <f t="shared" si="6"/>
        <v>0.11736111111111111</v>
      </c>
      <c r="Z23">
        <v>6</v>
      </c>
      <c r="AA23">
        <v>723</v>
      </c>
      <c r="AB23">
        <f t="shared" si="7"/>
        <v>0.10041666666666667</v>
      </c>
      <c r="AC23">
        <v>28</v>
      </c>
      <c r="AD23">
        <v>116</v>
      </c>
      <c r="AE23">
        <f t="shared" si="8"/>
        <v>1.6111111111111111E-2</v>
      </c>
      <c r="AF23">
        <v>7</v>
      </c>
      <c r="AG23">
        <v>356</v>
      </c>
      <c r="AH23">
        <f t="shared" si="9"/>
        <v>4.9444444444444444E-2</v>
      </c>
      <c r="AI23">
        <v>0</v>
      </c>
      <c r="AJ23">
        <v>0</v>
      </c>
      <c r="AK23">
        <f t="shared" si="10"/>
        <v>0</v>
      </c>
      <c r="AL23">
        <v>0</v>
      </c>
      <c r="AM23">
        <v>0</v>
      </c>
      <c r="AN23">
        <f t="shared" si="11"/>
        <v>0</v>
      </c>
      <c r="AO23">
        <v>3</v>
      </c>
      <c r="AP23">
        <v>101</v>
      </c>
      <c r="AQ23">
        <f t="shared" si="12"/>
        <v>1.4027777777777778E-2</v>
      </c>
      <c r="AR23">
        <v>0.40805560000000002</v>
      </c>
      <c r="AS23">
        <v>98.010689999999997</v>
      </c>
      <c r="AT23" t="s">
        <v>75</v>
      </c>
    </row>
    <row r="24" spans="1:46" x14ac:dyDescent="0.25">
      <c r="A24" t="s">
        <v>22</v>
      </c>
      <c r="B24">
        <v>2517704</v>
      </c>
      <c r="C24">
        <v>2521643</v>
      </c>
      <c r="D24" s="1">
        <v>3940</v>
      </c>
      <c r="E24">
        <v>0</v>
      </c>
      <c r="F24">
        <v>0</v>
      </c>
      <c r="G24">
        <f t="shared" si="13"/>
        <v>0</v>
      </c>
      <c r="H24">
        <v>0</v>
      </c>
      <c r="I24">
        <v>0</v>
      </c>
      <c r="J24">
        <f t="shared" si="1"/>
        <v>0</v>
      </c>
      <c r="K24">
        <v>5</v>
      </c>
      <c r="L24">
        <v>185</v>
      </c>
      <c r="M24">
        <f t="shared" si="2"/>
        <v>4.6954314720812185E-2</v>
      </c>
      <c r="N24">
        <v>0</v>
      </c>
      <c r="O24">
        <v>0</v>
      </c>
      <c r="P24">
        <f t="shared" si="3"/>
        <v>0</v>
      </c>
      <c r="Q24">
        <v>0</v>
      </c>
      <c r="R24">
        <v>0</v>
      </c>
      <c r="S24">
        <f t="shared" si="4"/>
        <v>0</v>
      </c>
      <c r="T24">
        <v>58</v>
      </c>
      <c r="U24">
        <v>277</v>
      </c>
      <c r="V24">
        <f t="shared" si="5"/>
        <v>7.0304568527918776E-2</v>
      </c>
      <c r="W24">
        <v>33</v>
      </c>
      <c r="X24">
        <v>619</v>
      </c>
      <c r="Y24">
        <f t="shared" si="6"/>
        <v>0.15710659898477158</v>
      </c>
      <c r="Z24">
        <v>1</v>
      </c>
      <c r="AA24">
        <v>65</v>
      </c>
      <c r="AB24">
        <f t="shared" si="7"/>
        <v>1.6497461928934011E-2</v>
      </c>
      <c r="AC24">
        <v>20</v>
      </c>
      <c r="AD24">
        <v>84</v>
      </c>
      <c r="AE24">
        <f t="shared" si="8"/>
        <v>2.1319796954314719E-2</v>
      </c>
      <c r="AF24">
        <v>5</v>
      </c>
      <c r="AG24">
        <v>171</v>
      </c>
      <c r="AH24">
        <f t="shared" si="9"/>
        <v>4.3401015228426397E-2</v>
      </c>
      <c r="AI24">
        <v>0</v>
      </c>
      <c r="AJ24">
        <v>0</v>
      </c>
      <c r="AK24">
        <f t="shared" si="10"/>
        <v>0</v>
      </c>
      <c r="AL24">
        <v>3</v>
      </c>
      <c r="AM24">
        <v>45</v>
      </c>
      <c r="AN24">
        <f t="shared" si="11"/>
        <v>1.1421319796954314E-2</v>
      </c>
      <c r="AO24">
        <v>1</v>
      </c>
      <c r="AP24">
        <v>25</v>
      </c>
      <c r="AQ24">
        <f t="shared" si="12"/>
        <v>6.3451776649746192E-3</v>
      </c>
      <c r="AR24">
        <v>0.49771569999999998</v>
      </c>
      <c r="AS24">
        <v>103.12929</v>
      </c>
      <c r="AT24" t="s">
        <v>76</v>
      </c>
    </row>
    <row r="25" spans="1:46" x14ac:dyDescent="0.25">
      <c r="A25" t="s">
        <v>23</v>
      </c>
      <c r="B25">
        <v>2725400</v>
      </c>
      <c r="C25">
        <v>2731799</v>
      </c>
      <c r="D25" s="1">
        <v>6400</v>
      </c>
      <c r="E25">
        <v>11</v>
      </c>
      <c r="F25">
        <v>296</v>
      </c>
      <c r="G25">
        <f t="shared" si="13"/>
        <v>4.6249999999999999E-2</v>
      </c>
      <c r="H25">
        <v>5</v>
      </c>
      <c r="I25">
        <v>118</v>
      </c>
      <c r="J25">
        <f t="shared" si="1"/>
        <v>1.8437499999999999E-2</v>
      </c>
      <c r="K25">
        <v>8</v>
      </c>
      <c r="L25">
        <v>250</v>
      </c>
      <c r="M25">
        <f t="shared" si="2"/>
        <v>3.90625E-2</v>
      </c>
      <c r="N25">
        <v>0</v>
      </c>
      <c r="O25">
        <v>0</v>
      </c>
      <c r="P25">
        <f t="shared" si="3"/>
        <v>0</v>
      </c>
      <c r="Q25">
        <v>1</v>
      </c>
      <c r="R25">
        <v>701</v>
      </c>
      <c r="S25">
        <f t="shared" si="4"/>
        <v>0.10953125</v>
      </c>
      <c r="T25">
        <v>100</v>
      </c>
      <c r="U25">
        <v>439</v>
      </c>
      <c r="V25">
        <f t="shared" si="5"/>
        <v>6.8593749999999995E-2</v>
      </c>
      <c r="W25">
        <v>43</v>
      </c>
      <c r="X25">
        <v>791</v>
      </c>
      <c r="Y25">
        <f t="shared" si="6"/>
        <v>0.12359375</v>
      </c>
      <c r="Z25">
        <v>5</v>
      </c>
      <c r="AA25">
        <v>690</v>
      </c>
      <c r="AB25">
        <f t="shared" si="7"/>
        <v>0.10781250000000001</v>
      </c>
      <c r="AC25">
        <v>12</v>
      </c>
      <c r="AD25">
        <v>48</v>
      </c>
      <c r="AE25">
        <f t="shared" si="8"/>
        <v>7.4999999999999997E-3</v>
      </c>
      <c r="AF25">
        <v>7</v>
      </c>
      <c r="AG25">
        <v>264</v>
      </c>
      <c r="AH25">
        <f t="shared" si="9"/>
        <v>4.1250000000000002E-2</v>
      </c>
      <c r="AI25">
        <v>11</v>
      </c>
      <c r="AJ25">
        <v>289</v>
      </c>
      <c r="AK25">
        <f t="shared" si="10"/>
        <v>4.5156250000000002E-2</v>
      </c>
      <c r="AL25">
        <v>7</v>
      </c>
      <c r="AM25">
        <v>10</v>
      </c>
      <c r="AN25">
        <f t="shared" si="11"/>
        <v>1.5625000000000001E-3</v>
      </c>
      <c r="AO25">
        <v>9</v>
      </c>
      <c r="AP25">
        <v>268</v>
      </c>
      <c r="AQ25">
        <f t="shared" si="12"/>
        <v>4.1875000000000002E-2</v>
      </c>
      <c r="AR25">
        <v>0.51671880000000003</v>
      </c>
      <c r="AS25">
        <v>103.39095</v>
      </c>
      <c r="AT25" t="s">
        <v>76</v>
      </c>
    </row>
    <row r="26" spans="1:46" x14ac:dyDescent="0.25">
      <c r="A26" t="s">
        <v>24</v>
      </c>
      <c r="B26">
        <v>2817000</v>
      </c>
      <c r="C26">
        <v>2819999</v>
      </c>
      <c r="D26" s="1">
        <v>3000</v>
      </c>
      <c r="E26">
        <v>1</v>
      </c>
      <c r="F26">
        <v>41</v>
      </c>
      <c r="G26">
        <f t="shared" si="13"/>
        <v>1.3666666666666667E-2</v>
      </c>
      <c r="H26">
        <v>0</v>
      </c>
      <c r="I26">
        <v>0</v>
      </c>
      <c r="J26">
        <f t="shared" si="1"/>
        <v>0</v>
      </c>
      <c r="K26">
        <v>2</v>
      </c>
      <c r="L26">
        <v>84</v>
      </c>
      <c r="M26">
        <f t="shared" si="2"/>
        <v>2.8000000000000001E-2</v>
      </c>
      <c r="N26">
        <v>0</v>
      </c>
      <c r="O26">
        <v>0</v>
      </c>
      <c r="P26">
        <f t="shared" si="3"/>
        <v>0</v>
      </c>
      <c r="Q26">
        <v>1</v>
      </c>
      <c r="R26">
        <v>633</v>
      </c>
      <c r="S26">
        <f t="shared" si="4"/>
        <v>0.21099999999999999</v>
      </c>
      <c r="T26">
        <v>38</v>
      </c>
      <c r="U26">
        <v>173</v>
      </c>
      <c r="V26">
        <f t="shared" si="5"/>
        <v>5.7666666666666665E-2</v>
      </c>
      <c r="W26">
        <v>28</v>
      </c>
      <c r="X26">
        <v>447</v>
      </c>
      <c r="Y26">
        <f t="shared" si="6"/>
        <v>0.14899999999999999</v>
      </c>
      <c r="Z26">
        <v>1</v>
      </c>
      <c r="AA26">
        <v>64</v>
      </c>
      <c r="AB26">
        <f t="shared" si="7"/>
        <v>2.1333333333333333E-2</v>
      </c>
      <c r="AC26">
        <v>6</v>
      </c>
      <c r="AD26">
        <v>24</v>
      </c>
      <c r="AE26">
        <f t="shared" si="8"/>
        <v>8.0000000000000002E-3</v>
      </c>
      <c r="AF26">
        <v>5</v>
      </c>
      <c r="AG26">
        <v>232</v>
      </c>
      <c r="AH26">
        <f t="shared" si="9"/>
        <v>7.7333333333333337E-2</v>
      </c>
      <c r="AI26">
        <v>0</v>
      </c>
      <c r="AJ26">
        <v>0</v>
      </c>
      <c r="AK26">
        <f t="shared" si="10"/>
        <v>0</v>
      </c>
      <c r="AL26">
        <v>0</v>
      </c>
      <c r="AM26">
        <v>0</v>
      </c>
      <c r="AN26">
        <f t="shared" si="11"/>
        <v>0</v>
      </c>
      <c r="AO26">
        <v>2</v>
      </c>
      <c r="AP26">
        <v>54</v>
      </c>
      <c r="AQ26">
        <f t="shared" si="12"/>
        <v>1.7999999999999999E-2</v>
      </c>
      <c r="AR26">
        <v>0.49333329999999997</v>
      </c>
      <c r="AS26">
        <v>101.97495000000001</v>
      </c>
      <c r="AT26" t="s">
        <v>76</v>
      </c>
    </row>
    <row r="27" spans="1:46" x14ac:dyDescent="0.25">
      <c r="A27" t="s">
        <v>25</v>
      </c>
      <c r="B27">
        <v>2899000</v>
      </c>
      <c r="C27">
        <v>2900999</v>
      </c>
      <c r="D27" s="1">
        <v>2000</v>
      </c>
      <c r="E27">
        <v>0</v>
      </c>
      <c r="F27">
        <v>0</v>
      </c>
      <c r="G27">
        <f t="shared" si="13"/>
        <v>0</v>
      </c>
      <c r="H27">
        <v>1</v>
      </c>
      <c r="I27">
        <v>32</v>
      </c>
      <c r="J27">
        <f t="shared" si="1"/>
        <v>1.6E-2</v>
      </c>
      <c r="K27">
        <v>0</v>
      </c>
      <c r="L27">
        <v>0</v>
      </c>
      <c r="M27">
        <f t="shared" si="2"/>
        <v>0</v>
      </c>
      <c r="N27">
        <v>1</v>
      </c>
      <c r="O27">
        <v>40</v>
      </c>
      <c r="P27">
        <f t="shared" si="3"/>
        <v>0.02</v>
      </c>
      <c r="Q27">
        <v>0</v>
      </c>
      <c r="R27">
        <v>0</v>
      </c>
      <c r="S27">
        <f t="shared" si="4"/>
        <v>0</v>
      </c>
      <c r="T27">
        <v>31</v>
      </c>
      <c r="U27">
        <v>148</v>
      </c>
      <c r="V27">
        <f t="shared" si="5"/>
        <v>7.3999999999999996E-2</v>
      </c>
      <c r="W27">
        <v>8</v>
      </c>
      <c r="X27">
        <v>161</v>
      </c>
      <c r="Y27">
        <f t="shared" si="6"/>
        <v>8.0500000000000002E-2</v>
      </c>
      <c r="Z27">
        <v>2</v>
      </c>
      <c r="AA27">
        <v>197</v>
      </c>
      <c r="AB27">
        <f t="shared" si="7"/>
        <v>9.8500000000000004E-2</v>
      </c>
      <c r="AC27">
        <v>8</v>
      </c>
      <c r="AD27">
        <v>32</v>
      </c>
      <c r="AE27">
        <f t="shared" si="8"/>
        <v>1.6E-2</v>
      </c>
      <c r="AF27">
        <v>0</v>
      </c>
      <c r="AG27">
        <v>0</v>
      </c>
      <c r="AH27">
        <f t="shared" si="9"/>
        <v>0</v>
      </c>
      <c r="AI27">
        <v>0</v>
      </c>
      <c r="AJ27">
        <v>0</v>
      </c>
      <c r="AK27">
        <f t="shared" si="10"/>
        <v>0</v>
      </c>
      <c r="AL27">
        <v>0</v>
      </c>
      <c r="AM27">
        <v>0</v>
      </c>
      <c r="AN27">
        <f t="shared" si="11"/>
        <v>0</v>
      </c>
      <c r="AO27">
        <v>0</v>
      </c>
      <c r="AP27">
        <v>0</v>
      </c>
      <c r="AQ27">
        <f t="shared" si="12"/>
        <v>0</v>
      </c>
      <c r="AR27">
        <v>0.4345</v>
      </c>
      <c r="AS27">
        <v>99.139150000000001</v>
      </c>
      <c r="AT27" t="s">
        <v>75</v>
      </c>
    </row>
    <row r="28" spans="1:46" x14ac:dyDescent="0.25">
      <c r="A28" t="s">
        <v>26</v>
      </c>
      <c r="B28">
        <v>2941600</v>
      </c>
      <c r="C28">
        <v>2943399</v>
      </c>
      <c r="D28" s="1">
        <v>1800</v>
      </c>
      <c r="E28">
        <v>0</v>
      </c>
      <c r="F28">
        <v>0</v>
      </c>
      <c r="G28">
        <f t="shared" si="13"/>
        <v>0</v>
      </c>
      <c r="H28">
        <v>0</v>
      </c>
      <c r="I28">
        <v>0</v>
      </c>
      <c r="J28">
        <f t="shared" si="1"/>
        <v>0</v>
      </c>
      <c r="K28">
        <v>1</v>
      </c>
      <c r="L28">
        <v>33</v>
      </c>
      <c r="M28">
        <f t="shared" si="2"/>
        <v>1.8333333333333333E-2</v>
      </c>
      <c r="N28">
        <v>0</v>
      </c>
      <c r="O28">
        <v>0</v>
      </c>
      <c r="P28">
        <f t="shared" si="3"/>
        <v>0</v>
      </c>
      <c r="Q28">
        <v>0</v>
      </c>
      <c r="R28">
        <v>0</v>
      </c>
      <c r="S28">
        <f t="shared" si="4"/>
        <v>0</v>
      </c>
      <c r="T28">
        <v>31</v>
      </c>
      <c r="U28">
        <v>150</v>
      </c>
      <c r="V28">
        <f t="shared" si="5"/>
        <v>8.3333333333333329E-2</v>
      </c>
      <c r="W28">
        <v>11</v>
      </c>
      <c r="X28">
        <v>196</v>
      </c>
      <c r="Y28">
        <f t="shared" si="6"/>
        <v>0.10888888888888888</v>
      </c>
      <c r="Z28">
        <v>3</v>
      </c>
      <c r="AA28">
        <v>206</v>
      </c>
      <c r="AB28">
        <f t="shared" si="7"/>
        <v>0.11444444444444445</v>
      </c>
      <c r="AC28">
        <v>8</v>
      </c>
      <c r="AD28">
        <v>32</v>
      </c>
      <c r="AE28">
        <f t="shared" si="8"/>
        <v>1.7777777777777778E-2</v>
      </c>
      <c r="AF28">
        <v>3</v>
      </c>
      <c r="AG28">
        <v>134</v>
      </c>
      <c r="AH28">
        <f t="shared" si="9"/>
        <v>7.4444444444444438E-2</v>
      </c>
      <c r="AI28">
        <v>0</v>
      </c>
      <c r="AJ28">
        <v>0</v>
      </c>
      <c r="AK28">
        <f t="shared" si="10"/>
        <v>0</v>
      </c>
      <c r="AL28">
        <v>0</v>
      </c>
      <c r="AM28">
        <v>0</v>
      </c>
      <c r="AN28">
        <f t="shared" si="11"/>
        <v>0</v>
      </c>
      <c r="AO28">
        <v>1</v>
      </c>
      <c r="AP28">
        <v>35</v>
      </c>
      <c r="AQ28">
        <f t="shared" si="12"/>
        <v>1.9444444444444445E-2</v>
      </c>
      <c r="AR28">
        <v>0.46277780000000002</v>
      </c>
      <c r="AS28">
        <v>100.62709</v>
      </c>
      <c r="AT28" t="s">
        <v>75</v>
      </c>
    </row>
    <row r="29" spans="1:46" x14ac:dyDescent="0.25">
      <c r="A29" t="s">
        <v>27</v>
      </c>
      <c r="B29">
        <v>2945811</v>
      </c>
      <c r="C29">
        <v>2948037</v>
      </c>
      <c r="D29" s="1">
        <v>2227</v>
      </c>
      <c r="E29">
        <v>0</v>
      </c>
      <c r="F29">
        <v>0</v>
      </c>
      <c r="G29">
        <f t="shared" si="13"/>
        <v>0</v>
      </c>
      <c r="H29">
        <v>0</v>
      </c>
      <c r="I29">
        <v>0</v>
      </c>
      <c r="J29">
        <f t="shared" si="1"/>
        <v>0</v>
      </c>
      <c r="K29">
        <v>3</v>
      </c>
      <c r="L29">
        <v>126</v>
      </c>
      <c r="M29">
        <f t="shared" si="2"/>
        <v>5.6578356533453077E-2</v>
      </c>
      <c r="N29">
        <v>0</v>
      </c>
      <c r="O29">
        <v>0</v>
      </c>
      <c r="P29">
        <f t="shared" si="3"/>
        <v>0</v>
      </c>
      <c r="Q29">
        <v>0</v>
      </c>
      <c r="R29">
        <v>0</v>
      </c>
      <c r="S29">
        <f t="shared" si="4"/>
        <v>0</v>
      </c>
      <c r="T29">
        <v>41</v>
      </c>
      <c r="U29">
        <v>190</v>
      </c>
      <c r="V29">
        <f t="shared" si="5"/>
        <v>8.5316569375841936E-2</v>
      </c>
      <c r="W29">
        <v>12</v>
      </c>
      <c r="X29">
        <v>193</v>
      </c>
      <c r="Y29">
        <f t="shared" si="6"/>
        <v>8.6663673102828923E-2</v>
      </c>
      <c r="Z29">
        <v>2</v>
      </c>
      <c r="AA29">
        <v>170</v>
      </c>
      <c r="AB29">
        <f t="shared" si="7"/>
        <v>7.6335877862595422E-2</v>
      </c>
      <c r="AC29">
        <v>6</v>
      </c>
      <c r="AD29">
        <v>24</v>
      </c>
      <c r="AE29">
        <f t="shared" si="8"/>
        <v>1.0776829815895825E-2</v>
      </c>
      <c r="AF29">
        <v>1</v>
      </c>
      <c r="AG29">
        <v>29</v>
      </c>
      <c r="AH29">
        <f t="shared" si="9"/>
        <v>1.3022002694207453E-2</v>
      </c>
      <c r="AI29">
        <v>0</v>
      </c>
      <c r="AJ29">
        <v>0</v>
      </c>
      <c r="AK29">
        <f t="shared" si="10"/>
        <v>0</v>
      </c>
      <c r="AL29">
        <v>3</v>
      </c>
      <c r="AM29">
        <v>45</v>
      </c>
      <c r="AN29">
        <f t="shared" si="11"/>
        <v>2.020655590480467E-2</v>
      </c>
      <c r="AO29">
        <v>2</v>
      </c>
      <c r="AP29">
        <v>54</v>
      </c>
      <c r="AQ29">
        <f t="shared" si="12"/>
        <v>2.4247867085765602E-2</v>
      </c>
      <c r="AR29">
        <v>0.50875619999999999</v>
      </c>
      <c r="AS29">
        <v>103.21857</v>
      </c>
      <c r="AT29" t="s">
        <v>76</v>
      </c>
    </row>
    <row r="30" spans="1:46" x14ac:dyDescent="0.25">
      <c r="A30" t="s">
        <v>28</v>
      </c>
      <c r="B30">
        <v>3053800</v>
      </c>
      <c r="C30">
        <v>3057199</v>
      </c>
      <c r="D30" s="1">
        <v>3400</v>
      </c>
      <c r="E30">
        <v>1</v>
      </c>
      <c r="F30">
        <v>31</v>
      </c>
      <c r="G30">
        <f t="shared" si="13"/>
        <v>9.1176470588235289E-3</v>
      </c>
      <c r="H30">
        <v>1</v>
      </c>
      <c r="I30">
        <v>31</v>
      </c>
      <c r="J30">
        <f t="shared" si="1"/>
        <v>9.1176470588235289E-3</v>
      </c>
      <c r="K30">
        <v>3</v>
      </c>
      <c r="L30">
        <v>97</v>
      </c>
      <c r="M30">
        <f t="shared" si="2"/>
        <v>2.8529411764705883E-2</v>
      </c>
      <c r="N30">
        <v>0</v>
      </c>
      <c r="O30">
        <v>0</v>
      </c>
      <c r="P30">
        <f t="shared" si="3"/>
        <v>0</v>
      </c>
      <c r="Q30">
        <v>1</v>
      </c>
      <c r="R30">
        <v>1035</v>
      </c>
      <c r="S30">
        <f t="shared" si="4"/>
        <v>0.30441176470588233</v>
      </c>
      <c r="T30">
        <v>44</v>
      </c>
      <c r="U30">
        <v>194</v>
      </c>
      <c r="V30">
        <f t="shared" si="5"/>
        <v>5.7058823529411766E-2</v>
      </c>
      <c r="W30">
        <v>19</v>
      </c>
      <c r="X30">
        <v>330</v>
      </c>
      <c r="Y30">
        <f t="shared" si="6"/>
        <v>9.7058823529411767E-2</v>
      </c>
      <c r="Z30">
        <v>0</v>
      </c>
      <c r="AA30">
        <v>0</v>
      </c>
      <c r="AB30">
        <f t="shared" si="7"/>
        <v>0</v>
      </c>
      <c r="AC30">
        <v>13</v>
      </c>
      <c r="AD30">
        <v>52</v>
      </c>
      <c r="AE30">
        <f t="shared" si="8"/>
        <v>1.5294117647058824E-2</v>
      </c>
      <c r="AF30">
        <v>4</v>
      </c>
      <c r="AG30">
        <v>200</v>
      </c>
      <c r="AH30">
        <f t="shared" si="9"/>
        <v>5.8823529411764705E-2</v>
      </c>
      <c r="AI30">
        <v>1</v>
      </c>
      <c r="AJ30">
        <v>32</v>
      </c>
      <c r="AK30">
        <f t="shared" si="10"/>
        <v>9.4117647058823521E-3</v>
      </c>
      <c r="AL30">
        <v>0</v>
      </c>
      <c r="AM30">
        <v>0</v>
      </c>
      <c r="AN30">
        <f t="shared" si="11"/>
        <v>0</v>
      </c>
      <c r="AO30">
        <v>0</v>
      </c>
      <c r="AP30">
        <v>0</v>
      </c>
      <c r="AQ30">
        <f t="shared" si="12"/>
        <v>0</v>
      </c>
      <c r="AR30">
        <v>0.51382349999999999</v>
      </c>
      <c r="AS30">
        <v>104.16149</v>
      </c>
      <c r="AT30" t="s">
        <v>75</v>
      </c>
    </row>
    <row r="31" spans="1:46" x14ac:dyDescent="0.25">
      <c r="A31" t="s">
        <v>29</v>
      </c>
      <c r="B31">
        <v>3422472</v>
      </c>
      <c r="C31">
        <v>3429365</v>
      </c>
      <c r="D31" s="1">
        <v>6894</v>
      </c>
      <c r="E31">
        <v>10</v>
      </c>
      <c r="F31">
        <v>198</v>
      </c>
      <c r="G31">
        <f t="shared" si="13"/>
        <v>2.8720626631853787E-2</v>
      </c>
      <c r="H31">
        <v>8</v>
      </c>
      <c r="I31">
        <v>216</v>
      </c>
      <c r="J31">
        <f t="shared" si="1"/>
        <v>3.1331592689295036E-2</v>
      </c>
      <c r="K31">
        <v>6</v>
      </c>
      <c r="L31">
        <v>222</v>
      </c>
      <c r="M31">
        <f t="shared" si="2"/>
        <v>3.2201914708442123E-2</v>
      </c>
      <c r="N31">
        <v>0</v>
      </c>
      <c r="O31">
        <v>0</v>
      </c>
      <c r="P31">
        <f t="shared" si="3"/>
        <v>0</v>
      </c>
      <c r="Q31">
        <v>2</v>
      </c>
      <c r="R31">
        <v>1699</v>
      </c>
      <c r="S31">
        <f t="shared" si="4"/>
        <v>0.24644618508848273</v>
      </c>
      <c r="T31">
        <v>111</v>
      </c>
      <c r="U31">
        <v>494</v>
      </c>
      <c r="V31">
        <f t="shared" si="5"/>
        <v>7.1656512909776621E-2</v>
      </c>
      <c r="W31">
        <v>44</v>
      </c>
      <c r="X31">
        <v>839</v>
      </c>
      <c r="Y31">
        <f t="shared" si="6"/>
        <v>0.12170002901073397</v>
      </c>
      <c r="Z31">
        <v>6</v>
      </c>
      <c r="AA31">
        <v>1217</v>
      </c>
      <c r="AB31">
        <f t="shared" si="7"/>
        <v>0.1765303162170003</v>
      </c>
      <c r="AC31">
        <v>20</v>
      </c>
      <c r="AD31">
        <v>80</v>
      </c>
      <c r="AE31">
        <f t="shared" si="8"/>
        <v>1.1604293588627792E-2</v>
      </c>
      <c r="AF31">
        <v>3</v>
      </c>
      <c r="AG31">
        <v>144</v>
      </c>
      <c r="AH31">
        <f t="shared" si="9"/>
        <v>2.0887728459530026E-2</v>
      </c>
      <c r="AI31">
        <v>11</v>
      </c>
      <c r="AJ31">
        <v>279</v>
      </c>
      <c r="AK31">
        <f t="shared" si="10"/>
        <v>4.0469973890339427E-2</v>
      </c>
      <c r="AL31">
        <v>10</v>
      </c>
      <c r="AM31">
        <v>165</v>
      </c>
      <c r="AN31">
        <f t="shared" si="11"/>
        <v>2.3933855526544822E-2</v>
      </c>
      <c r="AO31">
        <v>9</v>
      </c>
      <c r="AP31">
        <v>265</v>
      </c>
      <c r="AQ31">
        <f t="shared" si="12"/>
        <v>3.8439222512329563E-2</v>
      </c>
      <c r="AR31">
        <v>0.51465039999999995</v>
      </c>
      <c r="AS31">
        <v>103.46168</v>
      </c>
      <c r="AT31" t="s">
        <v>76</v>
      </c>
    </row>
    <row r="32" spans="1:46" x14ac:dyDescent="0.25">
      <c r="A32" t="s">
        <v>30</v>
      </c>
      <c r="B32">
        <v>3719574</v>
      </c>
      <c r="C32">
        <v>3722061</v>
      </c>
      <c r="D32" s="1">
        <v>2488</v>
      </c>
      <c r="E32">
        <v>1</v>
      </c>
      <c r="F32">
        <v>28</v>
      </c>
      <c r="G32">
        <f t="shared" si="13"/>
        <v>1.1254019292604502E-2</v>
      </c>
      <c r="H32">
        <v>1</v>
      </c>
      <c r="I32">
        <v>32</v>
      </c>
      <c r="J32">
        <f t="shared" si="1"/>
        <v>1.2861736334405145E-2</v>
      </c>
      <c r="K32">
        <v>3</v>
      </c>
      <c r="L32">
        <v>101</v>
      </c>
      <c r="M32">
        <f t="shared" si="2"/>
        <v>4.0594855305466235E-2</v>
      </c>
      <c r="N32">
        <v>1</v>
      </c>
      <c r="O32">
        <v>38</v>
      </c>
      <c r="P32">
        <f t="shared" si="3"/>
        <v>1.5273311897106109E-2</v>
      </c>
      <c r="Q32">
        <v>0</v>
      </c>
      <c r="R32">
        <v>0</v>
      </c>
      <c r="S32">
        <f t="shared" si="4"/>
        <v>0</v>
      </c>
      <c r="T32">
        <v>44</v>
      </c>
      <c r="U32">
        <v>193</v>
      </c>
      <c r="V32">
        <f t="shared" si="5"/>
        <v>7.7572347266881031E-2</v>
      </c>
      <c r="W32">
        <v>15</v>
      </c>
      <c r="X32">
        <v>272</v>
      </c>
      <c r="Y32">
        <f t="shared" si="6"/>
        <v>0.10932475884244373</v>
      </c>
      <c r="Z32">
        <v>4</v>
      </c>
      <c r="AA32">
        <v>411</v>
      </c>
      <c r="AB32">
        <f t="shared" si="7"/>
        <v>0.16519292604501606</v>
      </c>
      <c r="AC32">
        <v>9</v>
      </c>
      <c r="AD32">
        <v>36</v>
      </c>
      <c r="AE32">
        <f t="shared" si="8"/>
        <v>1.4469453376205787E-2</v>
      </c>
      <c r="AF32">
        <v>4</v>
      </c>
      <c r="AG32">
        <v>210</v>
      </c>
      <c r="AH32">
        <f t="shared" si="9"/>
        <v>8.4405144694533765E-2</v>
      </c>
      <c r="AI32">
        <v>3</v>
      </c>
      <c r="AJ32">
        <v>117</v>
      </c>
      <c r="AK32">
        <f t="shared" si="10"/>
        <v>4.7025723472668812E-2</v>
      </c>
      <c r="AL32">
        <v>0</v>
      </c>
      <c r="AM32">
        <v>0</v>
      </c>
      <c r="AN32">
        <f t="shared" si="11"/>
        <v>0</v>
      </c>
      <c r="AO32">
        <v>0</v>
      </c>
      <c r="AP32">
        <v>0</v>
      </c>
      <c r="AQ32">
        <f t="shared" si="12"/>
        <v>0</v>
      </c>
      <c r="AR32">
        <v>0.43207400000000001</v>
      </c>
      <c r="AS32">
        <v>98.701750000000004</v>
      </c>
      <c r="AT32" t="s">
        <v>75</v>
      </c>
    </row>
    <row r="33" spans="1:46" x14ac:dyDescent="0.25">
      <c r="A33" t="s">
        <v>31</v>
      </c>
      <c r="B33">
        <v>3941109</v>
      </c>
      <c r="C33">
        <v>3947409</v>
      </c>
      <c r="D33" s="1">
        <v>6301</v>
      </c>
      <c r="E33">
        <v>0</v>
      </c>
      <c r="F33">
        <v>0</v>
      </c>
      <c r="G33">
        <f t="shared" si="13"/>
        <v>0</v>
      </c>
      <c r="H33">
        <v>5</v>
      </c>
      <c r="I33">
        <v>151</v>
      </c>
      <c r="J33">
        <f t="shared" si="1"/>
        <v>2.3964450087287731E-2</v>
      </c>
      <c r="K33">
        <v>5</v>
      </c>
      <c r="L33">
        <v>164</v>
      </c>
      <c r="M33">
        <f t="shared" si="2"/>
        <v>2.6027614664338995E-2</v>
      </c>
      <c r="N33">
        <v>0</v>
      </c>
      <c r="O33">
        <v>0</v>
      </c>
      <c r="P33">
        <f t="shared" si="3"/>
        <v>0</v>
      </c>
      <c r="Q33">
        <v>2</v>
      </c>
      <c r="R33">
        <v>1075</v>
      </c>
      <c r="S33">
        <f t="shared" si="4"/>
        <v>0.17060784002539278</v>
      </c>
      <c r="T33">
        <v>106</v>
      </c>
      <c r="U33">
        <v>464</v>
      </c>
      <c r="V33">
        <f t="shared" si="5"/>
        <v>7.3639104903983496E-2</v>
      </c>
      <c r="W33">
        <v>39</v>
      </c>
      <c r="X33">
        <v>694</v>
      </c>
      <c r="Y33">
        <f t="shared" si="6"/>
        <v>0.11014124742104428</v>
      </c>
      <c r="Z33">
        <v>3</v>
      </c>
      <c r="AA33">
        <v>340</v>
      </c>
      <c r="AB33">
        <f t="shared" si="7"/>
        <v>5.3959688938263771E-2</v>
      </c>
      <c r="AC33">
        <v>13</v>
      </c>
      <c r="AD33">
        <v>52</v>
      </c>
      <c r="AE33">
        <f t="shared" si="8"/>
        <v>8.2526583082050461E-3</v>
      </c>
      <c r="AF33">
        <v>3</v>
      </c>
      <c r="AG33">
        <v>149</v>
      </c>
      <c r="AH33">
        <f t="shared" si="9"/>
        <v>2.3647040152356767E-2</v>
      </c>
      <c r="AI33">
        <v>1</v>
      </c>
      <c r="AJ33">
        <v>25</v>
      </c>
      <c r="AK33">
        <f t="shared" si="10"/>
        <v>3.9676241866370421E-3</v>
      </c>
      <c r="AL33">
        <v>8</v>
      </c>
      <c r="AM33">
        <v>129</v>
      </c>
      <c r="AN33">
        <f t="shared" si="11"/>
        <v>2.0472940803047134E-2</v>
      </c>
      <c r="AO33">
        <v>7</v>
      </c>
      <c r="AP33">
        <v>214</v>
      </c>
      <c r="AQ33">
        <f t="shared" si="12"/>
        <v>3.3962863037613075E-2</v>
      </c>
      <c r="AR33">
        <v>0.52007619999999999</v>
      </c>
      <c r="AS33">
        <v>103.56604</v>
      </c>
      <c r="AT33" t="s">
        <v>76</v>
      </c>
    </row>
    <row r="34" spans="1:46" x14ac:dyDescent="0.25">
      <c r="A34" t="s">
        <v>32</v>
      </c>
      <c r="B34">
        <v>3980695</v>
      </c>
      <c r="C34">
        <v>3986336</v>
      </c>
      <c r="D34" s="1">
        <v>5642</v>
      </c>
      <c r="E34">
        <v>1</v>
      </c>
      <c r="F34">
        <v>20</v>
      </c>
      <c r="G34">
        <f t="shared" si="13"/>
        <v>3.5448422545196739E-3</v>
      </c>
      <c r="H34">
        <v>5</v>
      </c>
      <c r="I34">
        <v>96</v>
      </c>
      <c r="J34">
        <f t="shared" si="1"/>
        <v>1.7015242821694435E-2</v>
      </c>
      <c r="K34">
        <v>3</v>
      </c>
      <c r="L34">
        <v>115</v>
      </c>
      <c r="M34">
        <f t="shared" si="2"/>
        <v>2.0382842963488124E-2</v>
      </c>
      <c r="N34">
        <v>1</v>
      </c>
      <c r="O34">
        <v>25</v>
      </c>
      <c r="P34">
        <f t="shared" si="3"/>
        <v>4.4310528181495928E-3</v>
      </c>
      <c r="Q34">
        <v>0</v>
      </c>
      <c r="R34">
        <v>0</v>
      </c>
      <c r="S34">
        <f t="shared" si="4"/>
        <v>0</v>
      </c>
      <c r="T34">
        <v>75</v>
      </c>
      <c r="U34">
        <v>342</v>
      </c>
      <c r="V34">
        <f t="shared" si="5"/>
        <v>6.0616802552286422E-2</v>
      </c>
      <c r="W34">
        <v>36</v>
      </c>
      <c r="X34">
        <v>612</v>
      </c>
      <c r="Y34">
        <f t="shared" si="6"/>
        <v>0.10847217298830202</v>
      </c>
      <c r="Z34">
        <v>5</v>
      </c>
      <c r="AA34">
        <v>648</v>
      </c>
      <c r="AB34">
        <f t="shared" si="7"/>
        <v>0.11485288904643744</v>
      </c>
      <c r="AC34">
        <v>25</v>
      </c>
      <c r="AD34">
        <v>100</v>
      </c>
      <c r="AE34">
        <f t="shared" si="8"/>
        <v>1.7724211272598371E-2</v>
      </c>
      <c r="AF34">
        <v>4</v>
      </c>
      <c r="AG34">
        <v>188</v>
      </c>
      <c r="AH34">
        <f t="shared" si="9"/>
        <v>3.3321517192484933E-2</v>
      </c>
      <c r="AI34">
        <v>4</v>
      </c>
      <c r="AJ34">
        <v>8</v>
      </c>
      <c r="AK34">
        <f t="shared" si="10"/>
        <v>1.4179369018078695E-3</v>
      </c>
      <c r="AL34">
        <v>3</v>
      </c>
      <c r="AM34">
        <v>43</v>
      </c>
      <c r="AN34">
        <f t="shared" si="11"/>
        <v>7.6214108472172993E-3</v>
      </c>
      <c r="AO34">
        <v>4</v>
      </c>
      <c r="AP34">
        <v>134</v>
      </c>
      <c r="AQ34">
        <f t="shared" si="12"/>
        <v>2.3750443105281814E-2</v>
      </c>
      <c r="AR34">
        <v>0.51453389999999999</v>
      </c>
      <c r="AS34">
        <v>104.21733</v>
      </c>
      <c r="AT34" t="s">
        <v>76</v>
      </c>
    </row>
    <row r="35" spans="1:46" x14ac:dyDescent="0.25">
      <c r="A35" t="s">
        <v>33</v>
      </c>
      <c r="B35">
        <v>4033873</v>
      </c>
      <c r="C35">
        <v>4042498</v>
      </c>
      <c r="D35" s="1">
        <v>8626</v>
      </c>
      <c r="E35">
        <v>1</v>
      </c>
      <c r="F35">
        <v>40</v>
      </c>
      <c r="G35">
        <f t="shared" si="13"/>
        <v>4.6371435195919318E-3</v>
      </c>
      <c r="H35">
        <v>5</v>
      </c>
      <c r="I35">
        <v>186</v>
      </c>
      <c r="J35">
        <f t="shared" si="1"/>
        <v>2.156271736610248E-2</v>
      </c>
      <c r="K35">
        <v>6</v>
      </c>
      <c r="L35">
        <v>198</v>
      </c>
      <c r="M35">
        <f t="shared" si="2"/>
        <v>2.2953860421980062E-2</v>
      </c>
      <c r="N35">
        <v>0</v>
      </c>
      <c r="O35">
        <v>0</v>
      </c>
      <c r="P35">
        <f t="shared" si="3"/>
        <v>0</v>
      </c>
      <c r="Q35">
        <v>1</v>
      </c>
      <c r="R35">
        <v>2025</v>
      </c>
      <c r="S35">
        <f t="shared" si="4"/>
        <v>0.23475539067934154</v>
      </c>
      <c r="T35">
        <v>125</v>
      </c>
      <c r="U35">
        <v>545</v>
      </c>
      <c r="V35">
        <f t="shared" si="5"/>
        <v>6.3181080454440069E-2</v>
      </c>
      <c r="W35">
        <v>58</v>
      </c>
      <c r="X35">
        <v>1066</v>
      </c>
      <c r="Y35">
        <f t="shared" si="6"/>
        <v>0.12357987479712497</v>
      </c>
      <c r="Z35">
        <v>5</v>
      </c>
      <c r="AA35">
        <v>459</v>
      </c>
      <c r="AB35">
        <f t="shared" si="7"/>
        <v>5.321122188731741E-2</v>
      </c>
      <c r="AC35">
        <v>26</v>
      </c>
      <c r="AD35">
        <v>104</v>
      </c>
      <c r="AE35">
        <f t="shared" si="8"/>
        <v>1.2056573150939021E-2</v>
      </c>
      <c r="AF35">
        <v>3</v>
      </c>
      <c r="AG35">
        <v>156</v>
      </c>
      <c r="AH35">
        <f t="shared" si="9"/>
        <v>1.8084859726408532E-2</v>
      </c>
      <c r="AI35">
        <v>4</v>
      </c>
      <c r="AJ35">
        <v>138</v>
      </c>
      <c r="AK35">
        <f t="shared" si="10"/>
        <v>1.5998145142592162E-2</v>
      </c>
      <c r="AL35">
        <v>9</v>
      </c>
      <c r="AM35">
        <v>147</v>
      </c>
      <c r="AN35">
        <f t="shared" si="11"/>
        <v>1.7041502434500349E-2</v>
      </c>
      <c r="AO35">
        <v>7</v>
      </c>
      <c r="AP35">
        <v>214</v>
      </c>
      <c r="AQ35">
        <f t="shared" si="12"/>
        <v>2.4808717829816834E-2</v>
      </c>
      <c r="AR35">
        <v>0.51622999999999997</v>
      </c>
      <c r="AS35">
        <v>103.70480999999999</v>
      </c>
      <c r="AT35" t="s">
        <v>76</v>
      </c>
    </row>
    <row r="36" spans="1:46" x14ac:dyDescent="0.25">
      <c r="A36" t="s">
        <v>34</v>
      </c>
      <c r="B36">
        <v>4165982</v>
      </c>
      <c r="C36">
        <v>4177999</v>
      </c>
      <c r="D36" s="1">
        <v>12018</v>
      </c>
      <c r="E36">
        <v>0</v>
      </c>
      <c r="F36">
        <v>0</v>
      </c>
      <c r="G36">
        <f t="shared" si="13"/>
        <v>0</v>
      </c>
      <c r="H36">
        <v>3</v>
      </c>
      <c r="I36">
        <v>95</v>
      </c>
      <c r="J36">
        <f t="shared" si="1"/>
        <v>7.9048094524879348E-3</v>
      </c>
      <c r="K36">
        <v>5</v>
      </c>
      <c r="L36">
        <v>167</v>
      </c>
      <c r="M36">
        <f t="shared" si="2"/>
        <v>1.3895822932268265E-2</v>
      </c>
      <c r="N36">
        <v>0</v>
      </c>
      <c r="O36">
        <v>0</v>
      </c>
      <c r="P36">
        <f t="shared" si="3"/>
        <v>0</v>
      </c>
      <c r="Q36">
        <v>1</v>
      </c>
      <c r="R36">
        <v>3788</v>
      </c>
      <c r="S36">
        <f t="shared" si="4"/>
        <v>0.31519387585288733</v>
      </c>
      <c r="T36">
        <v>174</v>
      </c>
      <c r="U36">
        <v>752</v>
      </c>
      <c r="V36">
        <f t="shared" si="5"/>
        <v>6.2572807455483437E-2</v>
      </c>
      <c r="W36">
        <v>73</v>
      </c>
      <c r="X36">
        <v>1351</v>
      </c>
      <c r="Y36">
        <f t="shared" si="6"/>
        <v>0.11241471126643368</v>
      </c>
      <c r="Z36">
        <v>16</v>
      </c>
      <c r="AA36">
        <v>2362</v>
      </c>
      <c r="AB36">
        <f t="shared" si="7"/>
        <v>0.1965385255450158</v>
      </c>
      <c r="AC36">
        <v>38</v>
      </c>
      <c r="AD36">
        <v>152</v>
      </c>
      <c r="AE36">
        <f t="shared" si="8"/>
        <v>1.2647695123980696E-2</v>
      </c>
      <c r="AF36">
        <v>7</v>
      </c>
      <c r="AG36">
        <v>357</v>
      </c>
      <c r="AH36">
        <f t="shared" si="9"/>
        <v>2.9705441837244134E-2</v>
      </c>
      <c r="AI36">
        <v>5</v>
      </c>
      <c r="AJ36">
        <v>182</v>
      </c>
      <c r="AK36">
        <f t="shared" si="10"/>
        <v>1.5143950740555833E-2</v>
      </c>
      <c r="AL36">
        <v>9</v>
      </c>
      <c r="AM36">
        <v>147</v>
      </c>
      <c r="AN36">
        <f t="shared" si="11"/>
        <v>1.2231652521218172E-2</v>
      </c>
      <c r="AO36">
        <v>12</v>
      </c>
      <c r="AP36">
        <v>375</v>
      </c>
      <c r="AQ36">
        <f t="shared" si="12"/>
        <v>3.1203195207189217E-2</v>
      </c>
      <c r="AR36">
        <v>0.5064071</v>
      </c>
      <c r="AS36">
        <v>103.22985</v>
      </c>
      <c r="AT36" t="s">
        <v>76</v>
      </c>
    </row>
    <row r="37" spans="1:46" x14ac:dyDescent="0.25">
      <c r="A37" t="s">
        <v>35</v>
      </c>
      <c r="B37">
        <v>4204429</v>
      </c>
      <c r="C37">
        <v>4215368</v>
      </c>
      <c r="D37" s="1">
        <v>10940</v>
      </c>
      <c r="E37">
        <v>0</v>
      </c>
      <c r="F37">
        <v>0</v>
      </c>
      <c r="G37">
        <f t="shared" si="13"/>
        <v>0</v>
      </c>
      <c r="H37">
        <v>3</v>
      </c>
      <c r="I37">
        <v>84</v>
      </c>
      <c r="J37">
        <f t="shared" si="1"/>
        <v>7.6782449725776962E-3</v>
      </c>
      <c r="K37">
        <v>2</v>
      </c>
      <c r="L37">
        <v>57</v>
      </c>
      <c r="M37">
        <f t="shared" si="2"/>
        <v>5.2102376599634367E-3</v>
      </c>
      <c r="N37">
        <v>0</v>
      </c>
      <c r="O37">
        <v>0</v>
      </c>
      <c r="P37">
        <f t="shared" si="3"/>
        <v>0</v>
      </c>
      <c r="Q37">
        <v>2</v>
      </c>
      <c r="R37">
        <v>5982</v>
      </c>
      <c r="S37">
        <f t="shared" si="4"/>
        <v>0.54680073126142592</v>
      </c>
      <c r="T37">
        <v>144</v>
      </c>
      <c r="U37">
        <v>635</v>
      </c>
      <c r="V37">
        <f t="shared" si="5"/>
        <v>5.8043875685557585E-2</v>
      </c>
      <c r="W37">
        <v>71</v>
      </c>
      <c r="X37">
        <v>1215</v>
      </c>
      <c r="Y37">
        <f t="shared" si="6"/>
        <v>0.11106032906764168</v>
      </c>
      <c r="Z37">
        <v>9</v>
      </c>
      <c r="AA37">
        <v>801</v>
      </c>
      <c r="AB37">
        <f t="shared" si="7"/>
        <v>7.3217550274223039E-2</v>
      </c>
      <c r="AC37">
        <v>36</v>
      </c>
      <c r="AD37">
        <v>144</v>
      </c>
      <c r="AE37">
        <f t="shared" si="8"/>
        <v>1.3162705667276051E-2</v>
      </c>
      <c r="AF37">
        <v>4</v>
      </c>
      <c r="AG37">
        <v>248</v>
      </c>
      <c r="AH37">
        <f t="shared" si="9"/>
        <v>2.2669104204753199E-2</v>
      </c>
      <c r="AI37">
        <v>3</v>
      </c>
      <c r="AJ37">
        <v>86</v>
      </c>
      <c r="AK37">
        <f t="shared" si="10"/>
        <v>7.8610603290676425E-3</v>
      </c>
      <c r="AL37">
        <v>7</v>
      </c>
      <c r="AM37">
        <v>110</v>
      </c>
      <c r="AN37">
        <f t="shared" si="11"/>
        <v>1.0054844606946984E-2</v>
      </c>
      <c r="AO37">
        <v>7</v>
      </c>
      <c r="AP37">
        <v>214</v>
      </c>
      <c r="AQ37">
        <f t="shared" si="12"/>
        <v>1.9561243144424131E-2</v>
      </c>
      <c r="AR37">
        <v>0.52669100000000002</v>
      </c>
      <c r="AS37">
        <v>104.49478999999999</v>
      </c>
      <c r="AT37" t="s">
        <v>76</v>
      </c>
    </row>
    <row r="38" spans="1:46" x14ac:dyDescent="0.25">
      <c r="A38" t="s">
        <v>36</v>
      </c>
      <c r="B38">
        <v>4391800</v>
      </c>
      <c r="C38">
        <v>4393026</v>
      </c>
      <c r="D38" s="1">
        <v>1227</v>
      </c>
      <c r="E38">
        <v>0</v>
      </c>
      <c r="F38">
        <v>0</v>
      </c>
      <c r="G38">
        <f t="shared" si="13"/>
        <v>0</v>
      </c>
      <c r="H38">
        <v>2</v>
      </c>
      <c r="I38">
        <v>63</v>
      </c>
      <c r="J38">
        <f t="shared" si="1"/>
        <v>5.1344743276283619E-2</v>
      </c>
      <c r="K38">
        <v>1</v>
      </c>
      <c r="L38">
        <v>54</v>
      </c>
      <c r="M38">
        <f t="shared" si="2"/>
        <v>4.4009779951100246E-2</v>
      </c>
      <c r="N38">
        <v>0</v>
      </c>
      <c r="O38">
        <v>0</v>
      </c>
      <c r="P38">
        <f t="shared" si="3"/>
        <v>0</v>
      </c>
      <c r="Q38">
        <v>1</v>
      </c>
      <c r="R38">
        <v>390</v>
      </c>
      <c r="S38">
        <f t="shared" si="4"/>
        <v>0.31784841075794623</v>
      </c>
      <c r="T38">
        <v>28</v>
      </c>
      <c r="U38">
        <v>145</v>
      </c>
      <c r="V38">
        <f t="shared" si="5"/>
        <v>0.11817440912795436</v>
      </c>
      <c r="W38">
        <v>13</v>
      </c>
      <c r="X38">
        <v>232</v>
      </c>
      <c r="Y38">
        <f t="shared" si="6"/>
        <v>0.18907905460472699</v>
      </c>
      <c r="Z38">
        <v>2</v>
      </c>
      <c r="AA38">
        <v>166</v>
      </c>
      <c r="AB38">
        <f t="shared" si="7"/>
        <v>0.13528932355338225</v>
      </c>
      <c r="AC38">
        <v>2</v>
      </c>
      <c r="AD38">
        <v>8</v>
      </c>
      <c r="AE38">
        <f t="shared" si="8"/>
        <v>6.5199674001629989E-3</v>
      </c>
      <c r="AF38">
        <v>2</v>
      </c>
      <c r="AG38">
        <v>101</v>
      </c>
      <c r="AH38">
        <f t="shared" si="9"/>
        <v>8.2314588427057869E-2</v>
      </c>
      <c r="AI38">
        <v>0</v>
      </c>
      <c r="AJ38">
        <v>0</v>
      </c>
      <c r="AK38">
        <f t="shared" si="10"/>
        <v>0</v>
      </c>
      <c r="AL38">
        <v>0</v>
      </c>
      <c r="AM38">
        <v>0</v>
      </c>
      <c r="AN38">
        <f t="shared" si="11"/>
        <v>0</v>
      </c>
      <c r="AO38">
        <v>1</v>
      </c>
      <c r="AP38">
        <v>36</v>
      </c>
      <c r="AQ38">
        <f t="shared" si="12"/>
        <v>2.9339853300733496E-2</v>
      </c>
      <c r="AR38">
        <v>0.48003259999999998</v>
      </c>
      <c r="AS38">
        <v>101.50915000000001</v>
      </c>
      <c r="AT38" t="s">
        <v>76</v>
      </c>
    </row>
    <row r="39" spans="1:46" x14ac:dyDescent="0.25">
      <c r="A39" t="s">
        <v>37</v>
      </c>
      <c r="B39">
        <v>4605600</v>
      </c>
      <c r="C39">
        <v>4606799</v>
      </c>
      <c r="D39" s="1">
        <v>1200</v>
      </c>
      <c r="E39">
        <v>2</v>
      </c>
      <c r="F39">
        <v>40</v>
      </c>
      <c r="G39">
        <f t="shared" si="13"/>
        <v>3.3333333333333333E-2</v>
      </c>
      <c r="H39">
        <v>1</v>
      </c>
      <c r="I39">
        <v>20</v>
      </c>
      <c r="J39">
        <f t="shared" si="1"/>
        <v>1.6666666666666666E-2</v>
      </c>
      <c r="K39">
        <v>2</v>
      </c>
      <c r="L39">
        <v>65</v>
      </c>
      <c r="M39">
        <f t="shared" si="2"/>
        <v>5.4166666666666669E-2</v>
      </c>
      <c r="N39">
        <v>0</v>
      </c>
      <c r="O39">
        <v>0</v>
      </c>
      <c r="P39">
        <f t="shared" si="3"/>
        <v>0</v>
      </c>
      <c r="Q39">
        <v>1</v>
      </c>
      <c r="R39">
        <v>616</v>
      </c>
      <c r="S39">
        <f t="shared" si="4"/>
        <v>0.51333333333333331</v>
      </c>
      <c r="T39">
        <v>18</v>
      </c>
      <c r="U39">
        <v>96</v>
      </c>
      <c r="V39">
        <f t="shared" si="5"/>
        <v>0.08</v>
      </c>
      <c r="W39">
        <v>8</v>
      </c>
      <c r="X39">
        <v>186</v>
      </c>
      <c r="Y39">
        <f t="shared" si="6"/>
        <v>0.155</v>
      </c>
      <c r="Z39">
        <v>2</v>
      </c>
      <c r="AA39">
        <v>183</v>
      </c>
      <c r="AB39">
        <f t="shared" si="7"/>
        <v>0.1525</v>
      </c>
      <c r="AC39">
        <v>2</v>
      </c>
      <c r="AD39">
        <v>8</v>
      </c>
      <c r="AE39">
        <f t="shared" si="8"/>
        <v>6.6666666666666671E-3</v>
      </c>
      <c r="AF39">
        <v>1</v>
      </c>
      <c r="AG39">
        <v>51</v>
      </c>
      <c r="AH39">
        <f t="shared" si="9"/>
        <v>4.2500000000000003E-2</v>
      </c>
      <c r="AI39">
        <v>0</v>
      </c>
      <c r="AJ39">
        <v>0</v>
      </c>
      <c r="AK39">
        <f t="shared" si="10"/>
        <v>0</v>
      </c>
      <c r="AL39">
        <v>6</v>
      </c>
      <c r="AM39">
        <v>101</v>
      </c>
      <c r="AN39">
        <f t="shared" si="11"/>
        <v>8.4166666666666667E-2</v>
      </c>
      <c r="AO39">
        <v>4</v>
      </c>
      <c r="AP39">
        <v>131</v>
      </c>
      <c r="AQ39">
        <f t="shared" si="12"/>
        <v>0.10916666666666666</v>
      </c>
      <c r="AR39">
        <v>0.49</v>
      </c>
      <c r="AS39">
        <v>101.8711</v>
      </c>
      <c r="AT39" t="s">
        <v>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Barreto</dc:creator>
  <cp:lastModifiedBy>Hugo Barreto</cp:lastModifiedBy>
  <dcterms:created xsi:type="dcterms:W3CDTF">2024-06-24T09:12:04Z</dcterms:created>
  <dcterms:modified xsi:type="dcterms:W3CDTF">2024-06-25T11:32:03Z</dcterms:modified>
</cp:coreProperties>
</file>