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67" documentId="8_{1749B88F-F0A5-4718-9F19-1EF6636662FB}" xr6:coauthVersionLast="47" xr6:coauthVersionMax="47" xr10:uidLastSave="{9141B849-B387-46D4-A6DE-C4B24185D358}"/>
  <bookViews>
    <workbookView xWindow="-120" yWindow="-120" windowWidth="29040" windowHeight="15225" xr2:uid="{087A1B5B-7B97-4327-AC94-7D0ECF997B43}"/>
  </bookViews>
  <sheets>
    <sheet name="Feuil1" sheetId="1" r:id="rId1"/>
  </sheets>
  <definedNames>
    <definedName name="_xlchart.v1.0" hidden="1">Feuil1!$A$2:$B$28</definedName>
    <definedName name="_xlchart.v1.1" hidden="1">Feuil1!$D$2:$D$28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<sst xmlns="http://schemas.openxmlformats.org/spreadsheetml/2006/main" count="63" uniqueCount="46">
  <si>
    <t>Executant</t>
  </si>
  <si>
    <t>Tâches</t>
  </si>
  <si>
    <t>Début</t>
  </si>
  <si>
    <t>Durée</t>
  </si>
  <si>
    <t>Nombre de tâche</t>
  </si>
  <si>
    <t>Interface WEB</t>
  </si>
  <si>
    <t>Hugo</t>
  </si>
  <si>
    <t>Brieuc</t>
  </si>
  <si>
    <t>Création du calendrier</t>
  </si>
  <si>
    <t>Guillaume</t>
  </si>
  <si>
    <t>Webscraping planning</t>
  </si>
  <si>
    <t>Amine</t>
  </si>
  <si>
    <t>Envoi par mail du calendrier</t>
  </si>
  <si>
    <t>Base de données sqlite</t>
  </si>
  <si>
    <t>Webscraping note </t>
  </si>
  <si>
    <t xml:space="preserve">Brieuc </t>
  </si>
  <si>
    <t>Affichage tableau de bord</t>
  </si>
  <si>
    <t>Création des graphiques à partir de la BDD</t>
  </si>
  <si>
    <t xml:space="preserve">Brieuc  </t>
  </si>
  <si>
    <t>Ajouter des données sur l'Isen</t>
  </si>
  <si>
    <t>Explorer la piste NodeJS</t>
  </si>
  <si>
    <t>Connexion à la BDD à partir de python</t>
  </si>
  <si>
    <t>Connexion à la BDD à partir de l'interface</t>
  </si>
  <si>
    <t xml:space="preserve">Guillaume </t>
  </si>
  <si>
    <t>Récupérer les coefficients</t>
  </si>
  <si>
    <t>Compléter le wiki Github</t>
  </si>
  <si>
    <t>Ajouter des graphiques sur le Readme</t>
  </si>
  <si>
    <t>Faire le responsive du site internet</t>
  </si>
  <si>
    <t>Chatbot</t>
  </si>
  <si>
    <t>Passer sur un serveur linux</t>
  </si>
  <si>
    <t>Résumé sur word</t>
  </si>
  <si>
    <t>Designer les différents mockups</t>
  </si>
  <si>
    <t xml:space="preserve">Réalisation du powerpoint </t>
  </si>
  <si>
    <t>Script qui envoie le planning</t>
  </si>
  <si>
    <t>Algorithme qui envoie le planning toutes les semaines</t>
  </si>
  <si>
    <t>Ajouter le calendrier .csv automatiquement</t>
  </si>
  <si>
    <t>Reconnaissance vocale</t>
  </si>
  <si>
    <t>Amine &amp; Guillaume</t>
  </si>
  <si>
    <t>Guillaume &amp; Hugo</t>
  </si>
  <si>
    <t>Guillaume &amp; Amine</t>
  </si>
  <si>
    <t>Hugo &amp; Brieuc</t>
  </si>
  <si>
    <t>Amine &amp; Hugo</t>
  </si>
  <si>
    <t>Brieuc  &amp;Amine</t>
  </si>
  <si>
    <t>Guillaume &amp; Brieuc</t>
  </si>
  <si>
    <t>Passer la BDD de sqlite en  mysql  et la compléter</t>
  </si>
  <si>
    <t>Script qui fournit la BDD avec les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</si>
</sst>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Poppins"/>
    </font>
    <font>
      <sz val="11"/>
      <color rgb="FF000000"/>
      <name val="Poppi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AD72"/>
      <color rgb="FF37AF92"/>
      <color rgb="FF2D8F78"/>
      <color rgb="FFB087D9"/>
      <color rgb="FFDC8228"/>
      <color rgb="FF8C51C7"/>
      <color rgb="FF7BD3BE"/>
      <color rgb="FF1A5245"/>
      <color rgb="FF3AB395"/>
      <color rgb="FFB4E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200"/>
              <a:t>Répartition des tâches 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Feuil1!$J$1</c:f>
              <c:strCache>
                <c:ptCount val="1"/>
                <c:pt idx="0">
                  <c:v>Nombre de tâche</c:v>
                </c:pt>
              </c:strCache>
            </c:strRef>
          </c:tx>
          <c:spPr>
            <a:solidFill>
              <a:srgbClr val="B4E6DA"/>
            </a:solidFill>
          </c:spPr>
          <c:dPt>
            <c:idx val="0"/>
            <c:bubble3D val="0"/>
            <c:spPr>
              <a:solidFill>
                <a:srgbClr val="E8AD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71-4B69-BD56-E9D4CBCB1A5C}"/>
              </c:ext>
            </c:extLst>
          </c:dPt>
          <c:dPt>
            <c:idx val="1"/>
            <c:bubble3D val="0"/>
            <c:spPr>
              <a:solidFill>
                <a:srgbClr val="37AF9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71-4B69-BD56-E9D4CBCB1A5C}"/>
              </c:ext>
            </c:extLst>
          </c:dPt>
          <c:dPt>
            <c:idx val="2"/>
            <c:bubble3D val="0"/>
            <c:spPr>
              <a:solidFill>
                <a:srgbClr val="B087D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71-4B69-BD56-E9D4CBCB1A5C}"/>
              </c:ext>
            </c:extLst>
          </c:dPt>
          <c:dPt>
            <c:idx val="3"/>
            <c:bubble3D val="0"/>
            <c:spPr>
              <a:solidFill>
                <a:srgbClr val="B4E6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71-4B69-BD56-E9D4CBCB1A5C}"/>
              </c:ext>
            </c:extLst>
          </c:dPt>
          <c:cat>
            <c:strRef>
              <c:f>Feuil1!$I$2:$I$5</c:f>
              <c:strCache>
                <c:ptCount val="4"/>
                <c:pt idx="0">
                  <c:v>Hugo</c:v>
                </c:pt>
                <c:pt idx="1">
                  <c:v>Guillaume</c:v>
                </c:pt>
                <c:pt idx="2">
                  <c:v>Amine</c:v>
                </c:pt>
                <c:pt idx="3">
                  <c:v>Brieuc</c:v>
                </c:pt>
              </c:strCache>
            </c:strRef>
          </c:cat>
          <c:val>
            <c:numRef>
              <c:f>Feuil1!$J$2:$J$5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2-48C7-90F3-7D534473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r>
              <a:rPr lang="fr-FR"/>
              <a:t>Diagramme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Feuil1!$B$2:$B$28</c:f>
              <c:strCache>
                <c:ptCount val="27"/>
                <c:pt idx="0">
                  <c:v>Interface WEB</c:v>
                </c:pt>
                <c:pt idx="1">
                  <c:v>Création du calendrier</c:v>
                </c:pt>
                <c:pt idx="2">
                  <c:v>Webscraping planning</c:v>
                </c:pt>
                <c:pt idx="3">
                  <c:v>Envoi par mail du calendrier</c:v>
                </c:pt>
                <c:pt idx="4">
                  <c:v>Base de données sqlite</c:v>
                </c:pt>
                <c:pt idx="5">
                  <c:v>Webscraping note </c:v>
                </c:pt>
                <c:pt idx="6">
                  <c:v>Reconnaissance vocale</c:v>
                </c:pt>
                <c:pt idx="7">
                  <c:v>Affichage tableau de bord</c:v>
                </c:pt>
                <c:pt idx="8">
                  <c:v>Création des graphiques à partir de la BDD</c:v>
                </c:pt>
                <c:pt idx="9">
                  <c:v>Ajouter des données sur l'Isen</c:v>
                </c:pt>
                <c:pt idx="10">
                  <c:v>Explorer la piste NodeJS</c:v>
                </c:pt>
                <c:pt idx="11">
                  <c:v>Connexion à la BDD à partir de python</c:v>
                </c:pt>
                <c:pt idx="12">
                  <c:v>Connexion à la BDD à partir de l'interface</c:v>
                </c:pt>
                <c:pt idx="13">
                  <c:v>Récupérer les coefficients</c:v>
                </c:pt>
                <c:pt idx="14">
                  <c:v>Compléter le wiki Github</c:v>
                </c:pt>
                <c:pt idx="15">
                  <c:v>Ajouter des graphiques sur le Readme</c:v>
                </c:pt>
                <c:pt idx="16">
                  <c:v>Ajouter le calendrier .csv automatiquement</c:v>
                </c:pt>
                <c:pt idx="17">
                  <c:v>Faire le responsive du site internet</c:v>
                </c:pt>
                <c:pt idx="18">
                  <c:v>Chatbot</c:v>
                </c:pt>
                <c:pt idx="19">
                  <c:v>Passer sur un serveur linux</c:v>
                </c:pt>
                <c:pt idx="20">
                  <c:v>Passer la BDD de sqlite en  mysql  et la compléter</c:v>
                </c:pt>
                <c:pt idx="21">
                  <c:v>Résumé sur word</c:v>
                </c:pt>
                <c:pt idx="22">
                  <c:v>Designer les différents mockups</c:v>
                </c:pt>
                <c:pt idx="23">
                  <c:v>Réalisation du powerpoint </c:v>
                </c:pt>
                <c:pt idx="24">
                  <c:v>Script qui envoie le planning</c:v>
                </c:pt>
                <c:pt idx="25">
                  <c:v>Algorithme qui envoie le planning toutes les semaines</c:v>
                </c:pt>
                <c:pt idx="26">
                  <c:v>Script qui fournit la BDD avec les informations</c:v>
                </c:pt>
              </c:strCache>
            </c:strRef>
          </c:cat>
          <c:val>
            <c:numRef>
              <c:f>Feuil1!$C$2:$C$28</c:f>
              <c:numCache>
                <c:formatCode>General</c:formatCode>
                <c:ptCount val="27"/>
                <c:pt idx="0">
                  <c:v>20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30</c:v>
                </c:pt>
                <c:pt idx="7">
                  <c:v>22</c:v>
                </c:pt>
                <c:pt idx="8">
                  <c:v>31</c:v>
                </c:pt>
                <c:pt idx="9">
                  <c:v>32</c:v>
                </c:pt>
                <c:pt idx="10">
                  <c:v>16</c:v>
                </c:pt>
                <c:pt idx="11">
                  <c:v>24</c:v>
                </c:pt>
                <c:pt idx="12">
                  <c:v>24</c:v>
                </c:pt>
                <c:pt idx="13">
                  <c:v>16</c:v>
                </c:pt>
                <c:pt idx="14">
                  <c:v>40</c:v>
                </c:pt>
                <c:pt idx="15">
                  <c:v>1</c:v>
                </c:pt>
                <c:pt idx="16">
                  <c:v>14</c:v>
                </c:pt>
                <c:pt idx="17">
                  <c:v>28</c:v>
                </c:pt>
                <c:pt idx="18">
                  <c:v>24</c:v>
                </c:pt>
                <c:pt idx="19">
                  <c:v>20</c:v>
                </c:pt>
                <c:pt idx="20">
                  <c:v>24</c:v>
                </c:pt>
                <c:pt idx="21">
                  <c:v>1</c:v>
                </c:pt>
                <c:pt idx="22">
                  <c:v>1</c:v>
                </c:pt>
                <c:pt idx="23">
                  <c:v>40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5-4EB0-8AC9-61C983D80131}"/>
            </c:ext>
          </c:extLst>
        </c:ser>
        <c:ser>
          <c:idx val="1"/>
          <c:order val="1"/>
          <c:tx>
            <c:v>Durée</c:v>
          </c:tx>
          <c:spPr>
            <a:solidFill>
              <a:srgbClr val="3AB395"/>
            </a:solidFill>
            <a:ln>
              <a:noFill/>
            </a:ln>
            <a:effectLst/>
          </c:spPr>
          <c:invertIfNegative val="0"/>
          <c:cat>
            <c:strRef>
              <c:f>Feuil1!$B$2:$B$28</c:f>
              <c:strCache>
                <c:ptCount val="27"/>
                <c:pt idx="0">
                  <c:v>Interface WEB</c:v>
                </c:pt>
                <c:pt idx="1">
                  <c:v>Création du calendrier</c:v>
                </c:pt>
                <c:pt idx="2">
                  <c:v>Webscraping planning</c:v>
                </c:pt>
                <c:pt idx="3">
                  <c:v>Envoi par mail du calendrier</c:v>
                </c:pt>
                <c:pt idx="4">
                  <c:v>Base de données sqlite</c:v>
                </c:pt>
                <c:pt idx="5">
                  <c:v>Webscraping note </c:v>
                </c:pt>
                <c:pt idx="6">
                  <c:v>Reconnaissance vocale</c:v>
                </c:pt>
                <c:pt idx="7">
                  <c:v>Affichage tableau de bord</c:v>
                </c:pt>
                <c:pt idx="8">
                  <c:v>Création des graphiques à partir de la BDD</c:v>
                </c:pt>
                <c:pt idx="9">
                  <c:v>Ajouter des données sur l'Isen</c:v>
                </c:pt>
                <c:pt idx="10">
                  <c:v>Explorer la piste NodeJS</c:v>
                </c:pt>
                <c:pt idx="11">
                  <c:v>Connexion à la BDD à partir de python</c:v>
                </c:pt>
                <c:pt idx="12">
                  <c:v>Connexion à la BDD à partir de l'interface</c:v>
                </c:pt>
                <c:pt idx="13">
                  <c:v>Récupérer les coefficients</c:v>
                </c:pt>
                <c:pt idx="14">
                  <c:v>Compléter le wiki Github</c:v>
                </c:pt>
                <c:pt idx="15">
                  <c:v>Ajouter des graphiques sur le Readme</c:v>
                </c:pt>
                <c:pt idx="16">
                  <c:v>Ajouter le calendrier .csv automatiquement</c:v>
                </c:pt>
                <c:pt idx="17">
                  <c:v>Faire le responsive du site internet</c:v>
                </c:pt>
                <c:pt idx="18">
                  <c:v>Chatbot</c:v>
                </c:pt>
                <c:pt idx="19">
                  <c:v>Passer sur un serveur linux</c:v>
                </c:pt>
                <c:pt idx="20">
                  <c:v>Passer la BDD de sqlite en  mysql  et la compléter</c:v>
                </c:pt>
                <c:pt idx="21">
                  <c:v>Résumé sur word</c:v>
                </c:pt>
                <c:pt idx="22">
                  <c:v>Designer les différents mockups</c:v>
                </c:pt>
                <c:pt idx="23">
                  <c:v>Réalisation du powerpoint </c:v>
                </c:pt>
                <c:pt idx="24">
                  <c:v>Script qui envoie le planning</c:v>
                </c:pt>
                <c:pt idx="25">
                  <c:v>Algorithme qui envoie le planning toutes les semaines</c:v>
                </c:pt>
                <c:pt idx="26">
                  <c:v>Script qui fournit la BDD avec les informations</c:v>
                </c:pt>
              </c:strCache>
            </c:strRef>
          </c:cat>
          <c:val>
            <c:numRef>
              <c:f>Feuil1!$D$2:$D$28</c:f>
              <c:numCache>
                <c:formatCode>General</c:formatCode>
                <c:ptCount val="27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5</c:v>
                </c:pt>
                <c:pt idx="8">
                  <c:v>14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10</c:v>
                </c:pt>
                <c:pt idx="15">
                  <c:v>2</c:v>
                </c:pt>
                <c:pt idx="16">
                  <c:v>7</c:v>
                </c:pt>
                <c:pt idx="17">
                  <c:v>4</c:v>
                </c:pt>
                <c:pt idx="18">
                  <c:v>16</c:v>
                </c:pt>
                <c:pt idx="19">
                  <c:v>5</c:v>
                </c:pt>
                <c:pt idx="20">
                  <c:v>2</c:v>
                </c:pt>
                <c:pt idx="21">
                  <c:v>7</c:v>
                </c:pt>
                <c:pt idx="22">
                  <c:v>4</c:v>
                </c:pt>
                <c:pt idx="23">
                  <c:v>9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5-4EB0-8AC9-61C983D80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4439"/>
        <c:axId val="1777247911"/>
      </c:barChart>
      <c:catAx>
        <c:axId val="12154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Poppins" panose="00000500000000000000" pitchFamily="2" charset="0"/>
                    <a:ea typeface="+mn-ea"/>
                    <a:cs typeface="Poppins" panose="00000500000000000000" pitchFamily="2" charset="0"/>
                  </a:defRPr>
                </a:pPr>
                <a:r>
                  <a:rPr lang="fr-FR"/>
                  <a:t>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Poppins" panose="00000500000000000000" pitchFamily="2" charset="0"/>
                  <a:ea typeface="+mn-ea"/>
                  <a:cs typeface="Poppins" panose="00000500000000000000" pitchFamily="2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fr-FR"/>
          </a:p>
        </c:txPr>
        <c:crossAx val="1777247911"/>
        <c:crosses val="autoZero"/>
        <c:auto val="1"/>
        <c:lblAlgn val="ctr"/>
        <c:lblOffset val="100"/>
        <c:noMultiLvlLbl val="0"/>
      </c:catAx>
      <c:valAx>
        <c:axId val="1777247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alpha val="6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Poppins" panose="00000500000000000000" pitchFamily="2" charset="0"/>
                    <a:ea typeface="+mn-ea"/>
                    <a:cs typeface="Poppins" panose="00000500000000000000" pitchFamily="2" charset="0"/>
                  </a:defRPr>
                </a:pPr>
                <a:r>
                  <a:rPr lang="fr-FR"/>
                  <a:t>Nombre de jours</a:t>
                </a:r>
              </a:p>
            </c:rich>
          </c:tx>
          <c:layout>
            <c:manualLayout>
              <c:xMode val="edge"/>
              <c:yMode val="edge"/>
              <c:x val="0.55530066663277511"/>
              <c:y val="0.9436070136186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Poppins" panose="00000500000000000000" pitchFamily="2" charset="0"/>
                  <a:ea typeface="+mn-ea"/>
                  <a:cs typeface="Poppins" panose="00000500000000000000" pitchFamily="2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fr-FR"/>
          </a:p>
        </c:txPr>
        <c:crossAx val="12154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92439771850225205"/>
          <c:y val="0.90112088786072619"/>
          <c:w val="5.2160114672012863E-2"/>
          <c:h val="3.4938138429131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oppins" panose="00000500000000000000" pitchFamily="2" charset="0"/>
          <a:cs typeface="Poppins" panose="00000500000000000000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Visualisation de la répartition des tâches et de leur effort en terme de temps</cx:v>
        </cx:txData>
      </cx:tx>
      <cx:txPr>
        <a:bodyPr vertOverflow="overflow" horzOverflow="overflow" wrap="square" lIns="0" tIns="0" rIns="0" bIns="0"/>
        <a:lstStyle/>
        <a:p>
          <a:pPr rtl="0" fontAlgn="base">
            <a:defRPr>
              <a:latin typeface="Poppins" panose="00000500000000000000" pitchFamily="2" charset="0"/>
              <a:ea typeface="Poppins" panose="00000500000000000000" pitchFamily="2" charset="0"/>
              <a:cs typeface="Poppins" panose="00000500000000000000" pitchFamily="2" charset="0"/>
            </a:defRPr>
          </a:pPr>
          <a:r>
            <a:rPr lang="fr-FR" sz="1800" b="0" i="0" baseline="0">
              <a:effectLst/>
              <a:latin typeface="Poppins" panose="00000500000000000000" pitchFamily="2" charset="0"/>
              <a:cs typeface="Poppins" panose="00000500000000000000" pitchFamily="2" charset="0"/>
            </a:rPr>
            <a:t>Visualisation de la répartition des tâches et de leur effort en terme de temps</a:t>
          </a:r>
        </a:p>
      </cx:txPr>
    </cx:title>
    <cx:plotArea>
      <cx:plotAreaRegion>
        <cx:series layoutId="treemap" uniqueId="{CF7B7AA7-0749-42E6-9D5D-A73A96FB392B}">
          <cx:spPr>
            <a:noFill/>
            <a:ln>
              <a:solidFill>
                <a:schemeClr val="accent1"/>
              </a:solidFill>
            </a:ln>
          </cx:spPr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ysClr val="windowText" lastClr="000000"/>
                    </a:solidFill>
                    <a:latin typeface="Poppins" panose="00000500000000000000" pitchFamily="2" charset="0"/>
                    <a:ea typeface="Poppins" panose="00000500000000000000" pitchFamily="2" charset="0"/>
                    <a:cs typeface="Poppins" panose="00000500000000000000" pitchFamily="2" charset="0"/>
                  </a:defRPr>
                </a:pPr>
                <a:endParaRPr lang="fr-FR">
                  <a:solidFill>
                    <a:sysClr val="windowText" lastClr="000000"/>
                  </a:solidFill>
                  <a:latin typeface="Poppins" panose="00000500000000000000" pitchFamily="2" charset="0"/>
                  <a:cs typeface="Poppins" panose="00000500000000000000" pitchFamily="2" charset="0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709690</xdr:colOff>
      <xdr:row>0</xdr:row>
      <xdr:rowOff>98351</xdr:rowOff>
    </xdr:from>
    <xdr:to>
      <xdr:col>27</xdr:col>
      <xdr:colOff>107193</xdr:colOff>
      <xdr:row>44</xdr:row>
      <xdr:rowOff>41881</xdr:rowOff>
    </xdr:to>
    <xdr:graphicFrame macro="">
      <xdr:nvGraphicFramePr>
        <xdr:cNvPr id="2" name="Graphique 7">
          <a:extLst>
            <a:ext uri="{FF2B5EF4-FFF2-40B4-BE49-F238E27FC236}">
              <a16:creationId xmlns:a16="http://schemas.microsoft.com/office/drawing/2014/main" id="{AE0D5FF5-C9F2-4641-97B3-CAB68BC2D3A0}"/>
            </a:ext>
            <a:ext uri="{147F2762-F138-4A5C-976F-8EAC2B608ADB}">
              <a16:predDERef xmlns:a16="http://schemas.microsoft.com/office/drawing/2014/main" pred="{B05FB074-8CDB-44B9-B809-748E9F6B3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479425</xdr:colOff>
      <xdr:row>1</xdr:row>
      <xdr:rowOff>244210</xdr:rowOff>
    </xdr:from>
    <xdr:to>
      <xdr:col>56</xdr:col>
      <xdr:colOff>304800</xdr:colOff>
      <xdr:row>66</xdr:row>
      <xdr:rowOff>114299</xdr:rowOff>
    </xdr:to>
    <xdr:graphicFrame macro="">
      <xdr:nvGraphicFramePr>
        <xdr:cNvPr id="3" name="Graphique 4">
          <a:extLst>
            <a:ext uri="{FF2B5EF4-FFF2-40B4-BE49-F238E27FC236}">
              <a16:creationId xmlns:a16="http://schemas.microsoft.com/office/drawing/2014/main" id="{B05FB074-8CDB-44B9-B809-748E9F6B33BA}"/>
            </a:ext>
            <a:ext uri="{147F2762-F138-4A5C-976F-8EAC2B608ADB}">
              <a16:predDERef xmlns:a16="http://schemas.microsoft.com/office/drawing/2014/main" pred="{AE0D5FF5-C9F2-4641-97B3-CAB68BC2D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450851</xdr:colOff>
      <xdr:row>1</xdr:row>
      <xdr:rowOff>123825</xdr:rowOff>
    </xdr:from>
    <xdr:to>
      <xdr:col>42</xdr:col>
      <xdr:colOff>342900</xdr:colOff>
      <xdr:row>67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8DF79271-677C-432E-B154-526C3721B0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25451" y="390525"/>
              <a:ext cx="11322049" cy="15154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DC20-7B7C-4A7E-972E-FECEFF2E9DC1}">
  <dimension ref="A1:J28"/>
  <sheetViews>
    <sheetView tabSelected="1" zoomScale="25" zoomScaleNormal="25" workbookViewId="0">
      <selection activeCell="AF87" sqref="AF87"/>
    </sheetView>
  </sheetViews>
  <sheetFormatPr baseColWidth="10" defaultColWidth="11.42578125" defaultRowHeight="15" x14ac:dyDescent="0.25"/>
  <cols>
    <col min="1" max="1" width="18.7109375" customWidth="1"/>
    <col min="2" max="2" width="55.42578125" bestFit="1" customWidth="1"/>
    <col min="5" max="6" width="7" customWidth="1"/>
    <col min="7" max="7" width="7.140625" customWidth="1"/>
    <col min="8" max="8" width="23.140625" customWidth="1"/>
    <col min="9" max="9" width="21.85546875" customWidth="1"/>
    <col min="10" max="10" width="23" customWidth="1"/>
  </cols>
  <sheetData>
    <row r="1" spans="1:10" ht="21.75" x14ac:dyDescent="0.6">
      <c r="A1" s="1" t="s">
        <v>0</v>
      </c>
      <c r="B1" s="1" t="s">
        <v>1</v>
      </c>
      <c r="C1" s="1" t="s">
        <v>2</v>
      </c>
      <c r="D1" s="1" t="s">
        <v>3</v>
      </c>
      <c r="J1" t="s">
        <v>4</v>
      </c>
    </row>
    <row r="2" spans="1:10" ht="21.75" x14ac:dyDescent="0.6">
      <c r="A2" s="1" t="s">
        <v>37</v>
      </c>
      <c r="B2" s="1" t="s">
        <v>5</v>
      </c>
      <c r="C2" s="1">
        <v>20</v>
      </c>
      <c r="D2" s="1">
        <v>20</v>
      </c>
      <c r="I2" t="s">
        <v>6</v>
      </c>
      <c r="J2">
        <f>COUNTIF(A:A,"*Hugo*")</f>
        <v>10</v>
      </c>
    </row>
    <row r="3" spans="1:10" ht="21.75" x14ac:dyDescent="0.6">
      <c r="A3" s="1" t="s">
        <v>7</v>
      </c>
      <c r="B3" s="1" t="s">
        <v>8</v>
      </c>
      <c r="C3" s="1">
        <v>1</v>
      </c>
      <c r="D3" s="1">
        <v>5</v>
      </c>
      <c r="I3" t="s">
        <v>9</v>
      </c>
      <c r="J3">
        <f>COUNTIF(A:A,"*Guillaume*")</f>
        <v>9</v>
      </c>
    </row>
    <row r="4" spans="1:10" ht="21.75" x14ac:dyDescent="0.6">
      <c r="A4" s="1" t="s">
        <v>38</v>
      </c>
      <c r="B4" s="1" t="s">
        <v>10</v>
      </c>
      <c r="C4" s="1">
        <v>1</v>
      </c>
      <c r="D4" s="1">
        <v>3</v>
      </c>
      <c r="I4" t="s">
        <v>11</v>
      </c>
      <c r="J4">
        <f>COUNTIF(A:A,"*Amine*")</f>
        <v>8</v>
      </c>
    </row>
    <row r="5" spans="1:10" ht="21.75" x14ac:dyDescent="0.6">
      <c r="A5" s="2" t="s">
        <v>7</v>
      </c>
      <c r="B5" s="2" t="s">
        <v>12</v>
      </c>
      <c r="C5" s="1">
        <v>8</v>
      </c>
      <c r="D5" s="1">
        <v>5</v>
      </c>
      <c r="I5" t="s">
        <v>7</v>
      </c>
      <c r="J5">
        <f>COUNTIF(A:A,"*Brieuc*")</f>
        <v>10</v>
      </c>
    </row>
    <row r="6" spans="1:10" ht="43.5" x14ac:dyDescent="0.6">
      <c r="A6" s="2" t="s">
        <v>39</v>
      </c>
      <c r="B6" s="2" t="s">
        <v>13</v>
      </c>
      <c r="C6" s="1">
        <v>4</v>
      </c>
      <c r="D6" s="1">
        <v>4</v>
      </c>
    </row>
    <row r="7" spans="1:10" ht="43.5" x14ac:dyDescent="0.6">
      <c r="A7" s="2" t="s">
        <v>38</v>
      </c>
      <c r="B7" s="2" t="s">
        <v>14</v>
      </c>
      <c r="C7" s="1">
        <v>4</v>
      </c>
      <c r="D7" s="1">
        <v>8</v>
      </c>
    </row>
    <row r="8" spans="1:10" ht="21.75" x14ac:dyDescent="0.6">
      <c r="A8" s="2" t="s">
        <v>15</v>
      </c>
      <c r="B8" s="1" t="s">
        <v>36</v>
      </c>
      <c r="C8" s="1">
        <v>30</v>
      </c>
      <c r="D8" s="1">
        <v>16</v>
      </c>
    </row>
    <row r="9" spans="1:10" ht="21.75" x14ac:dyDescent="0.6">
      <c r="A9" s="2" t="s">
        <v>11</v>
      </c>
      <c r="B9" s="1" t="s">
        <v>16</v>
      </c>
      <c r="C9" s="1">
        <v>22</v>
      </c>
      <c r="D9" s="1">
        <v>5</v>
      </c>
    </row>
    <row r="10" spans="1:10" ht="21.75" x14ac:dyDescent="0.6">
      <c r="A10" s="1" t="s">
        <v>11</v>
      </c>
      <c r="B10" s="1" t="s">
        <v>17</v>
      </c>
      <c r="C10" s="1">
        <v>31</v>
      </c>
      <c r="D10" s="1">
        <v>14</v>
      </c>
    </row>
    <row r="11" spans="1:10" ht="21.75" x14ac:dyDescent="0.6">
      <c r="A11" s="1" t="s">
        <v>18</v>
      </c>
      <c r="B11" s="1" t="s">
        <v>19</v>
      </c>
      <c r="C11" s="1">
        <v>32</v>
      </c>
      <c r="D11" s="1">
        <v>4</v>
      </c>
    </row>
    <row r="12" spans="1:10" ht="21.75" x14ac:dyDescent="0.6">
      <c r="A12" s="1" t="s">
        <v>39</v>
      </c>
      <c r="B12" s="1" t="s">
        <v>20</v>
      </c>
      <c r="C12" s="1">
        <v>16</v>
      </c>
      <c r="D12" s="1">
        <v>2</v>
      </c>
    </row>
    <row r="13" spans="1:10" ht="21.75" x14ac:dyDescent="0.6">
      <c r="A13" s="1" t="s">
        <v>40</v>
      </c>
      <c r="B13" s="1" t="s">
        <v>21</v>
      </c>
      <c r="C13" s="1">
        <v>24</v>
      </c>
      <c r="D13" s="1">
        <v>3</v>
      </c>
    </row>
    <row r="14" spans="1:10" ht="21.75" x14ac:dyDescent="0.6">
      <c r="A14" s="1" t="s">
        <v>41</v>
      </c>
      <c r="B14" s="1" t="s">
        <v>22</v>
      </c>
      <c r="C14" s="1">
        <v>24</v>
      </c>
      <c r="D14" s="1">
        <v>6</v>
      </c>
    </row>
    <row r="15" spans="1:10" ht="21.75" x14ac:dyDescent="0.6">
      <c r="A15" s="1" t="s">
        <v>23</v>
      </c>
      <c r="B15" s="1" t="s">
        <v>24</v>
      </c>
      <c r="C15" s="1">
        <v>16</v>
      </c>
      <c r="D15" s="1">
        <v>2</v>
      </c>
    </row>
    <row r="16" spans="1:10" ht="21.75" x14ac:dyDescent="0.6">
      <c r="A16" s="1" t="s">
        <v>6</v>
      </c>
      <c r="B16" s="1" t="s">
        <v>25</v>
      </c>
      <c r="C16" s="1">
        <v>40</v>
      </c>
      <c r="D16" s="1">
        <v>10</v>
      </c>
    </row>
    <row r="17" spans="1:4" ht="21.75" x14ac:dyDescent="0.6">
      <c r="A17" s="1" t="s">
        <v>9</v>
      </c>
      <c r="B17" s="1" t="s">
        <v>26</v>
      </c>
      <c r="C17" s="1">
        <v>1</v>
      </c>
      <c r="D17" s="1">
        <v>2</v>
      </c>
    </row>
    <row r="18" spans="1:4" ht="21.75" x14ac:dyDescent="0.6">
      <c r="A18" s="1" t="s">
        <v>7</v>
      </c>
      <c r="B18" s="1" t="s">
        <v>35</v>
      </c>
      <c r="C18" s="1">
        <v>14</v>
      </c>
      <c r="D18" s="1">
        <v>7</v>
      </c>
    </row>
    <row r="19" spans="1:4" ht="21.75" x14ac:dyDescent="0.6">
      <c r="A19" s="1" t="s">
        <v>6</v>
      </c>
      <c r="B19" s="1" t="s">
        <v>27</v>
      </c>
      <c r="C19" s="1">
        <v>28</v>
      </c>
      <c r="D19" s="1">
        <v>4</v>
      </c>
    </row>
    <row r="20" spans="1:4" ht="21.75" x14ac:dyDescent="0.6">
      <c r="A20" s="1" t="s">
        <v>9</v>
      </c>
      <c r="B20" s="1" t="s">
        <v>28</v>
      </c>
      <c r="C20" s="1">
        <v>24</v>
      </c>
      <c r="D20" s="1">
        <v>16</v>
      </c>
    </row>
    <row r="21" spans="1:4" ht="21.75" x14ac:dyDescent="0.6">
      <c r="A21" s="1" t="s">
        <v>6</v>
      </c>
      <c r="B21" s="1" t="s">
        <v>29</v>
      </c>
      <c r="C21" s="1">
        <v>20</v>
      </c>
      <c r="D21" s="1">
        <v>5</v>
      </c>
    </row>
    <row r="22" spans="1:4" ht="21.75" x14ac:dyDescent="0.6">
      <c r="A22" s="1" t="s">
        <v>42</v>
      </c>
      <c r="B22" s="1" t="s">
        <v>44</v>
      </c>
      <c r="C22" s="1">
        <v>24</v>
      </c>
      <c r="D22" s="1">
        <v>2</v>
      </c>
    </row>
    <row r="23" spans="1:4" ht="21.75" x14ac:dyDescent="0.6">
      <c r="A23" s="1" t="s">
        <v>43</v>
      </c>
      <c r="B23" s="1" t="s">
        <v>30</v>
      </c>
      <c r="C23" s="1">
        <v>1</v>
      </c>
      <c r="D23" s="1">
        <v>7</v>
      </c>
    </row>
    <row r="24" spans="1:4" ht="21.75" x14ac:dyDescent="0.6">
      <c r="A24" s="1" t="s">
        <v>6</v>
      </c>
      <c r="B24" s="1" t="s">
        <v>31</v>
      </c>
      <c r="C24" s="1">
        <v>1</v>
      </c>
      <c r="D24" s="1">
        <v>4</v>
      </c>
    </row>
    <row r="25" spans="1:4" ht="21.75" x14ac:dyDescent="0.6">
      <c r="A25" s="1" t="s">
        <v>41</v>
      </c>
      <c r="B25" s="1" t="s">
        <v>32</v>
      </c>
      <c r="C25" s="1">
        <v>40</v>
      </c>
      <c r="D25" s="1">
        <v>9</v>
      </c>
    </row>
    <row r="26" spans="1:4" ht="21.75" x14ac:dyDescent="0.6">
      <c r="A26" s="1" t="s">
        <v>7</v>
      </c>
      <c r="B26" s="1" t="s">
        <v>33</v>
      </c>
      <c r="C26" s="1">
        <v>30</v>
      </c>
      <c r="D26" s="1">
        <v>5</v>
      </c>
    </row>
    <row r="27" spans="1:4" ht="21.75" x14ac:dyDescent="0.6">
      <c r="A27" s="1" t="s">
        <v>7</v>
      </c>
      <c r="B27" s="1" t="s">
        <v>34</v>
      </c>
      <c r="C27" s="1">
        <v>30</v>
      </c>
      <c r="D27" s="1">
        <v>5</v>
      </c>
    </row>
    <row r="28" spans="1:4" ht="21.75" x14ac:dyDescent="0.6">
      <c r="A28" s="1" t="s">
        <v>6</v>
      </c>
      <c r="B28" s="1" t="s">
        <v>45</v>
      </c>
      <c r="C28" s="1">
        <v>30</v>
      </c>
      <c r="D28" s="1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2021-05-12T13:28:27Z</dcterms:created>
  <dcterms:modified xsi:type="dcterms:W3CDTF">2021-06-24T19:24:34Z</dcterms:modified>
  <cp:category/>
  <cp:contentStatus/>
</cp:coreProperties>
</file>