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Dashboards e Tratamento de dados\"/>
    </mc:Choice>
  </mc:AlternateContent>
  <xr:revisionPtr revIDLastSave="0" documentId="13_ncr:1_{7BBEFCE5-2710-40BE-BCB9-6BA2126CB250}" xr6:coauthVersionLast="47" xr6:coauthVersionMax="47" xr10:uidLastSave="{00000000-0000-0000-0000-000000000000}"/>
  <bookViews>
    <workbookView xWindow="-120" yWindow="-120" windowWidth="20730" windowHeight="11160" xr2:uid="{CE2EF209-AAD0-474F-B78D-3EAD565309F4}"/>
  </bookViews>
  <sheets>
    <sheet name="Planilha2" sheetId="7" r:id="rId1"/>
    <sheet name="Dados" sheetId="8" r:id="rId2"/>
    <sheet name="BRA" sheetId="1" r:id="rId3"/>
  </sheets>
  <definedNames>
    <definedName name="SegmentaçãodeDados_Home">#N/A</definedName>
    <definedName name="SegmentaçãodeDados_Temporada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03" i="1" l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802" i="1"/>
  <c r="F3992" i="1"/>
  <c r="G3992" i="1"/>
  <c r="H307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22" i="1"/>
  <c r="H2623" i="1"/>
  <c r="H2624" i="1"/>
  <c r="H2625" i="1"/>
  <c r="H2626" i="1"/>
  <c r="H2627" i="1"/>
  <c r="H2628" i="1"/>
  <c r="H2629" i="1"/>
  <c r="H2630" i="1"/>
  <c r="H263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992" i="1" l="1"/>
</calcChain>
</file>

<file path=xl/sharedStrings.xml><?xml version="1.0" encoding="utf-8"?>
<sst xmlns="http://schemas.openxmlformats.org/spreadsheetml/2006/main" count="12015" uniqueCount="55">
  <si>
    <t>Cuiaba</t>
  </si>
  <si>
    <t>Coritiba</t>
  </si>
  <si>
    <t>Serie A</t>
  </si>
  <si>
    <t>Santos</t>
  </si>
  <si>
    <t>Fortaleza</t>
  </si>
  <si>
    <t>Corinthians</t>
  </si>
  <si>
    <t>Atletico-MG</t>
  </si>
  <si>
    <t>America MG</t>
  </si>
  <si>
    <t>Atletico GO</t>
  </si>
  <si>
    <t>Internacional</t>
  </si>
  <si>
    <t>Palmeiras</t>
  </si>
  <si>
    <t>Ceara</t>
  </si>
  <si>
    <t>Juventude</t>
  </si>
  <si>
    <t>Bragantino</t>
  </si>
  <si>
    <t>Fluminense</t>
  </si>
  <si>
    <t>Flamengo RJ</t>
  </si>
  <si>
    <t>Avai</t>
  </si>
  <si>
    <t>Athletico-PR</t>
  </si>
  <si>
    <t>Botafogo RJ</t>
  </si>
  <si>
    <t>Goias</t>
  </si>
  <si>
    <t>Sao Paulo</t>
  </si>
  <si>
    <t>Sport Recife</t>
  </si>
  <si>
    <t>Gremio</t>
  </si>
  <si>
    <t>Bahia</t>
  </si>
  <si>
    <t>Chapecoense-SC</t>
  </si>
  <si>
    <t>Vasco</t>
  </si>
  <si>
    <t>CSA</t>
  </si>
  <si>
    <t>Cruzeiro</t>
  </si>
  <si>
    <t>Parana</t>
  </si>
  <si>
    <t>Vitoria</t>
  </si>
  <si>
    <t>Atletico-PR</t>
  </si>
  <si>
    <t>H</t>
  </si>
  <si>
    <t>D</t>
  </si>
  <si>
    <t>A</t>
  </si>
  <si>
    <t>Ponte Preta</t>
  </si>
  <si>
    <t>Figueirense</t>
  </si>
  <si>
    <t>Santa Cruz</t>
  </si>
  <si>
    <t>Joinville</t>
  </si>
  <si>
    <t>Criciuma</t>
  </si>
  <si>
    <t>Portuguesa</t>
  </si>
  <si>
    <t>Nautico</t>
  </si>
  <si>
    <t>Rótulos de Linha</t>
  </si>
  <si>
    <t>Total Geral</t>
  </si>
  <si>
    <t>Rótulos de Coluna</t>
  </si>
  <si>
    <t>Em Casa</t>
  </si>
  <si>
    <t>Temporada</t>
  </si>
  <si>
    <t>Visitante</t>
  </si>
  <si>
    <t>Gols Pró</t>
  </si>
  <si>
    <t xml:space="preserve"> Gols Contra</t>
  </si>
  <si>
    <t>Resultado</t>
  </si>
  <si>
    <t>Liga</t>
  </si>
  <si>
    <t>Data</t>
  </si>
  <si>
    <t>Total</t>
  </si>
  <si>
    <t>Soma de Gols Pró</t>
  </si>
  <si>
    <t>Soma de  Gols Contra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</si>
</sst>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2" borderId="0" xfId="0" applyFill="1"/>
    <xf numFmtId="0" fontId="3" fillId="2" borderId="0" xfId="0" applyFont="1" applyFill="1"/>
  </cellXfs>
  <cellStyles count="1"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bgColor theme="1"/>
        </patternFill>
      </fill>
    </dxf>
    <dxf>
      <font>
        <b/>
        <i val="0"/>
        <color theme="3" tint="0.79998168889431442"/>
        <name val="Calibri"/>
        <family val="2"/>
        <scheme val="minor"/>
      </font>
      <fill>
        <patternFill patternType="solid">
          <bgColor theme="1" tint="4.9989318521683403E-2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Estilo de Segmentação de Dados 4" pivot="0" table="0" count="6" xr9:uid="{3B6FDD28-4AD7-46D1-A0F7-BF9A8D601925}">
      <tableStyleElement type="wholeTable" dxfId="12"/>
      <tableStyleElement type="headerRow" dxfId="11"/>
    </tableStyle>
  </tableStyles>
  <colors>
    <mruColors>
      <color rgb="FFFF7C80"/>
      <color rgb="FFCCECFF"/>
    </mruColors>
  </colors>
  <extLst>
    <ext xmlns:x14="http://schemas.microsoft.com/office/spreadsheetml/2009/9/main" uri="{46F421CA-312F-682f-3DD2-61675219B42D}">
      <x14:dxfs count="4">
        <dxf>
          <fill>
            <patternFill>
              <bgColor theme="8" tint="-0.24994659260841701"/>
            </patternFill>
          </fill>
        </dxf>
        <dxf>
          <fill>
            <patternFill>
              <bgColor theme="3" tint="-0.499984740745262"/>
            </patternFill>
          </fill>
        </dxf>
        <dxf>
          <fill>
            <patternFill>
              <bgColor theme="4" tint="-0.24994659260841701"/>
            </patternFill>
          </fill>
        </dxf>
        <dxf>
          <fill>
            <patternFill>
              <bgColor theme="8" tint="-0.2499465926084170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4">
          <x14:slicerStyleElements>
            <x14:slicerStyleElement type="unselectedItemWithData" dxfId="3"/>
            <x14:slicerStyleElement type="selectedItemWithData" dxfId="2"/>
            <x14:slicerStyleElement type="selectedItemWithNo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1"/>
          </a:solidFill>
          <a:ln>
            <a:noFill/>
          </a:ln>
          <a:effectLst/>
        </c:spPr>
      </c:pivotFmt>
      <c:pivotFmt>
        <c:idx val="12"/>
        <c:spPr>
          <a:solidFill>
            <a:srgbClr val="FF0000"/>
          </a:solidFill>
          <a:ln>
            <a:noFill/>
          </a:ln>
          <a:effectLst/>
        </c:spPr>
      </c:pivotFmt>
      <c:pivotFmt>
        <c:idx val="1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rgbClr val="FF0000"/>
          </a:solidFill>
          <a:ln>
            <a:noFill/>
          </a:ln>
          <a:effectLst/>
        </c:spPr>
      </c:pivotFmt>
      <c:pivotFmt>
        <c:idx val="1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tx1"/>
          </a:solidFill>
          <a:ln>
            <a:noFill/>
          </a:ln>
          <a:effectLst/>
        </c:spPr>
      </c:pivotFmt>
      <c:pivotFmt>
        <c:idx val="19"/>
        <c:spPr>
          <a:solidFill>
            <a:srgbClr val="FF0000"/>
          </a:solidFill>
          <a:ln>
            <a:noFill/>
          </a:ln>
          <a:effectLst/>
        </c:spPr>
      </c:pivotFmt>
      <c:pivotFmt>
        <c:idx val="20"/>
        <c:spPr>
          <a:solidFill>
            <a:srgbClr val="FF0000"/>
          </a:solidFill>
          <a:ln>
            <a:noFill/>
          </a:ln>
          <a:effectLst/>
        </c:spPr>
      </c:pivotFmt>
      <c:pivotFmt>
        <c:idx val="21"/>
        <c:spPr>
          <a:solidFill>
            <a:schemeClr val="tx1"/>
          </a:solidFill>
          <a:ln>
            <a:noFill/>
          </a:ln>
          <a:effectLst/>
        </c:spPr>
      </c:pivotFmt>
      <c:pivotFmt>
        <c:idx val="2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tx1"/>
          </a:solidFill>
          <a:ln>
            <a:noFill/>
          </a:ln>
          <a:effectLst/>
        </c:spPr>
      </c:pivotFmt>
      <c:pivotFmt>
        <c:idx val="27"/>
        <c:spPr>
          <a:solidFill>
            <a:srgbClr val="FF0000"/>
          </a:solidFill>
          <a:ln>
            <a:noFill/>
          </a:ln>
          <a:effectLst/>
        </c:spPr>
      </c:pivotFmt>
      <c:pivotFmt>
        <c:idx val="2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tx1"/>
          </a:solidFill>
          <a:ln>
            <a:noFill/>
          </a:ln>
          <a:effectLst/>
        </c:spPr>
      </c:pivotFmt>
      <c:pivotFmt>
        <c:idx val="31"/>
        <c:spPr>
          <a:solidFill>
            <a:srgbClr val="FF0000"/>
          </a:solidFill>
          <a:ln>
            <a:noFill/>
          </a:ln>
          <a:effectLst/>
        </c:spPr>
      </c:pivotFmt>
      <c:pivotFmt>
        <c:idx val="3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63903997968211"/>
          <c:y val="9.5238044224091156E-2"/>
          <c:w val="0.74702249337496418"/>
          <c:h val="0.85034021621928535"/>
        </c:manualLayout>
      </c:layout>
      <c:barChart>
        <c:barDir val="bar"/>
        <c:grouping val="cluster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0937480"/>
        <c:axId val="480936496"/>
      </c:barChart>
      <c:catAx>
        <c:axId val="480937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936496"/>
        <c:crosses val="autoZero"/>
        <c:auto val="1"/>
        <c:lblAlgn val="ctr"/>
        <c:lblOffset val="100"/>
        <c:noMultiLvlLbl val="0"/>
      </c:catAx>
      <c:valAx>
        <c:axId val="480936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0937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tx1"/>
          </a:solidFill>
          <a:ln>
            <a:noFill/>
          </a:ln>
          <a:effectLst/>
        </c:spPr>
      </c:pivotFmt>
      <c:pivotFmt>
        <c:idx val="13"/>
        <c:spPr>
          <a:solidFill>
            <a:srgbClr val="FF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0000"/>
          </a:solidFill>
          <a:ln>
            <a:noFill/>
          </a:ln>
          <a:effectLst/>
        </c:spPr>
      </c:pivotFmt>
      <c:pivotFmt>
        <c:idx val="1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tx1"/>
          </a:solidFill>
          <a:ln>
            <a:noFill/>
          </a:ln>
          <a:effectLst/>
        </c:spPr>
      </c:pivotFmt>
      <c:pivotFmt>
        <c:idx val="18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rgbClr val="FF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tx1"/>
          </a:solidFill>
          <a:ln>
            <a:noFill/>
          </a:ln>
          <a:effectLst/>
        </c:spPr>
      </c:pivotFmt>
      <c:pivotFmt>
        <c:idx val="23"/>
        <c:spPr>
          <a:solidFill>
            <a:srgbClr val="FF0000"/>
          </a:solidFill>
          <a:ln>
            <a:noFill/>
          </a:ln>
          <a:effectLst/>
        </c:spPr>
      </c:pivotFmt>
      <c:pivotFmt>
        <c:idx val="2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tx1"/>
          </a:solidFill>
          <a:ln>
            <a:noFill/>
          </a:ln>
          <a:effectLst/>
        </c:spPr>
      </c:pivotFmt>
      <c:pivotFmt>
        <c:idx val="26"/>
        <c:spPr>
          <a:solidFill>
            <a:srgbClr val="FF0000"/>
          </a:solidFill>
          <a:ln>
            <a:noFill/>
          </a:ln>
          <a:effectLst/>
        </c:spPr>
      </c:pivotFmt>
      <c:pivotFmt>
        <c:idx val="2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rgbClr val="FF0000"/>
          </a:solidFill>
          <a:ln>
            <a:noFill/>
          </a:ln>
          <a:effectLst/>
        </c:spPr>
      </c:pivotFmt>
      <c:pivotFmt>
        <c:idx val="29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tx1"/>
          </a:solidFill>
          <a:ln>
            <a:noFill/>
          </a:ln>
          <a:effectLst/>
        </c:spPr>
      </c:pivotFmt>
      <c:pivotFmt>
        <c:idx val="32"/>
        <c:spPr>
          <a:solidFill>
            <a:srgbClr val="FF0000"/>
          </a:solidFill>
          <a:ln>
            <a:noFill/>
          </a:ln>
          <a:effectLst/>
        </c:spPr>
      </c:pivotFmt>
      <c:pivotFmt>
        <c:idx val="3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tx1"/>
          </a:solidFill>
          <a:ln>
            <a:noFill/>
          </a:ln>
          <a:effectLst/>
        </c:spPr>
      </c:pivotFmt>
      <c:pivotFmt>
        <c:idx val="36"/>
        <c:spPr>
          <a:solidFill>
            <a:srgbClr val="FF0000"/>
          </a:solidFill>
          <a:ln>
            <a:noFill/>
          </a:ln>
          <a:effectLst/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tx1"/>
          </a:solidFill>
          <a:ln>
            <a:noFill/>
          </a:ln>
          <a:effectLst/>
        </c:spPr>
      </c:pivotFmt>
      <c:pivotFmt>
        <c:idx val="40"/>
        <c:spPr>
          <a:solidFill>
            <a:srgbClr val="FF0000"/>
          </a:solidFill>
          <a:ln>
            <a:noFill/>
          </a:ln>
          <a:effectLst/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3"/>
        <c:spPr>
          <a:solidFill>
            <a:schemeClr val="tx1"/>
          </a:solidFill>
          <a:ln>
            <a:noFill/>
          </a:ln>
          <a:effectLst/>
        </c:spPr>
      </c:pivotFmt>
      <c:pivotFmt>
        <c:idx val="44"/>
        <c:spPr>
          <a:solidFill>
            <a:srgbClr val="FF0000"/>
          </a:solidFill>
          <a:ln>
            <a:noFill/>
          </a:ln>
          <a:effectLst/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197330987136592"/>
          <c:y val="4.7450049605043391E-2"/>
          <c:w val="0.74901968476852732"/>
          <c:h val="0.85406301824212272"/>
        </c:manualLayout>
      </c:layout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9238432"/>
        <c:axId val="489242040"/>
      </c:barChart>
      <c:catAx>
        <c:axId val="48923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9242040"/>
        <c:crosses val="autoZero"/>
        <c:auto val="1"/>
        <c:lblAlgn val="ctr"/>
        <c:lblOffset val="100"/>
        <c:noMultiLvlLbl val="0"/>
      </c:catAx>
      <c:valAx>
        <c:axId val="489242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923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[Dashboard_Times_Cariocas.xlsx]Dados!Tabela dinâmica4</c:name>
    <c:fmtId val="4"/>
  </c:pivotSource>
  <c:chart>
    <c:title>
      <c:layout>
        <c:manualLayout>
          <c:xMode val="edge"/>
          <c:yMode val="edge"/>
          <c:x val="0.43941950828454718"/>
          <c:y val="4.0201026234071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FF00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00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1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bg1"/>
          </a:solidFill>
          <a:ln>
            <a:noFill/>
          </a:ln>
          <a:effectLst/>
        </c:spPr>
      </c:pivotFmt>
      <c:pivotFmt>
        <c:idx val="2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rgbClr val="FF00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FF00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F00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F00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FF00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FF0000"/>
          </a:solidFill>
          <a:ln>
            <a:noFill/>
          </a:ln>
          <a:effectLst/>
        </c:spPr>
      </c:pivotFmt>
      <c:pivotFmt>
        <c:idx val="28"/>
        <c:spPr>
          <a:solidFill>
            <a:srgbClr val="FF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fld id="{E240C2E9-C3D1-4035-AB64-B01570E36B79}" type="VALUE">
                  <a:rPr lang="en-US">
                    <a:solidFill>
                      <a:srgbClr val="FF0000"/>
                    </a:solidFill>
                  </a:rPr>
                  <a:pPr>
                    <a:defRPr b="1">
                      <a:solidFill>
                        <a:srgbClr val="FF0000"/>
                      </a:solidFill>
                    </a:defRPr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9"/>
        <c:spPr>
          <a:solidFill>
            <a:srgbClr val="FF00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FF00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bg2">
              <a:lumMod val="50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bg2">
              <a:lumMod val="50000"/>
            </a:schemeClr>
          </a:solidFill>
          <a:ln>
            <a:noFill/>
          </a:ln>
          <a:effectLst/>
        </c:spPr>
      </c:pivotFmt>
      <c:pivotFmt>
        <c:idx val="33"/>
        <c:spPr>
          <a:solidFill>
            <a:schemeClr val="bg2">
              <a:lumMod val="50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bg2">
              <a:lumMod val="50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bg2">
              <a:lumMod val="50000"/>
            </a:schemeClr>
          </a:solidFill>
          <a:ln>
            <a:noFill/>
          </a:ln>
          <a:effectLst/>
        </c:spPr>
      </c:pivotFmt>
      <c:pivotFmt>
        <c:idx val="37"/>
        <c:spPr>
          <a:solidFill>
            <a:schemeClr val="bg2">
              <a:lumMod val="50000"/>
            </a:schemeClr>
          </a:solidFill>
          <a:ln>
            <a:noFill/>
          </a:ln>
          <a:effectLst/>
        </c:spPr>
      </c:pivotFmt>
      <c:pivotFmt>
        <c:idx val="38"/>
        <c:spPr>
          <a:solidFill>
            <a:schemeClr val="bg2">
              <a:lumMod val="50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bg2">
              <a:lumMod val="50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5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51"/>
        <c:spPr>
          <a:solidFill>
            <a:schemeClr val="bg1"/>
          </a:solidFill>
          <a:ln>
            <a:noFill/>
          </a:ln>
          <a:effectLst/>
        </c:spPr>
      </c:pivotFmt>
      <c:pivotFmt>
        <c:idx val="52"/>
        <c:spPr>
          <a:solidFill>
            <a:schemeClr val="bg1"/>
          </a:solidFill>
          <a:ln>
            <a:noFill/>
          </a:ln>
          <a:effectLst/>
        </c:spPr>
      </c:pivotFmt>
      <c:pivotFmt>
        <c:idx val="53"/>
        <c:spPr>
          <a:solidFill>
            <a:schemeClr val="bg1"/>
          </a:solidFill>
          <a:ln>
            <a:noFill/>
          </a:ln>
          <a:effectLst/>
        </c:spPr>
      </c:pivotFmt>
      <c:pivotFmt>
        <c:idx val="54"/>
        <c:spPr>
          <a:solidFill>
            <a:schemeClr val="bg1"/>
          </a:solidFill>
          <a:ln>
            <a:noFill/>
          </a:ln>
          <a:effectLst/>
        </c:spPr>
      </c:pivotFmt>
      <c:pivotFmt>
        <c:idx val="55"/>
        <c:spPr>
          <a:solidFill>
            <a:schemeClr val="bg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5915294315521542"/>
          <c:y val="0.31614922806642631"/>
          <c:w val="0.73798765538923017"/>
          <c:h val="0.6776393914977666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Dados!$B$11:$B$12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F5-4809-9F39-73C80E3EEBD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0F5-4809-9F39-73C80E3EEBD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20F5-4809-9F39-73C80E3EEBDC}"/>
              </c:ext>
            </c:extLst>
          </c:dPt>
          <c:dLbls>
            <c:dLbl>
              <c:idx val="2"/>
              <c:dLblPos val="ctr"/>
              <c:showLegendKey val="1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F5-4809-9F39-73C80E3EEB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Dados!$A$13:$A$16</c:f>
              <c:strCache>
                <c:ptCount val="3"/>
                <c:pt idx="0">
                  <c:v>Vasco</c:v>
                </c:pt>
                <c:pt idx="1">
                  <c:v>Fluminense</c:v>
                </c:pt>
                <c:pt idx="2">
                  <c:v>Flamengo RJ</c:v>
                </c:pt>
              </c:strCache>
            </c:strRef>
          </c:cat>
          <c:val>
            <c:numRef>
              <c:f>Dados!$B$13:$B$16</c:f>
              <c:numCache>
                <c:formatCode>General</c:formatCode>
                <c:ptCount val="3"/>
                <c:pt idx="0">
                  <c:v>23</c:v>
                </c:pt>
                <c:pt idx="1">
                  <c:v>19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D-422A-BA46-B15D173DD3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35371040"/>
        <c:axId val="535369072"/>
      </c:barChart>
      <c:catAx>
        <c:axId val="535371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369072"/>
        <c:crosses val="autoZero"/>
        <c:auto val="1"/>
        <c:lblAlgn val="ctr"/>
        <c:lblOffset val="100"/>
        <c:noMultiLvlLbl val="0"/>
      </c:catAx>
      <c:valAx>
        <c:axId val="535369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53710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[Dashboard_Times_Cariocas.xlsx]Dados!Tabela dinâmica3</c:name>
    <c:fmtId val="2"/>
  </c:pivotSource>
  <c:chart>
    <c:title>
      <c:layout>
        <c:manualLayout>
          <c:xMode val="edge"/>
          <c:yMode val="edge"/>
          <c:x val="0.45996732026143788"/>
          <c:y val="1.5748031496062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FF0000"/>
          </a:solidFill>
          <a:ln>
            <a:noFill/>
          </a:ln>
          <a:effectLst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F0000"/>
          </a:solidFill>
          <a:ln>
            <a:noFill/>
          </a:ln>
          <a:effectLst/>
        </c:spPr>
      </c:pivotFmt>
      <c:pivotFmt>
        <c:idx val="25"/>
        <c:spPr>
          <a:solidFill>
            <a:srgbClr val="FF0000"/>
          </a:solidFill>
          <a:ln>
            <a:noFill/>
          </a:ln>
          <a:effectLst/>
        </c:spPr>
      </c:pivotFmt>
      <c:pivotFmt>
        <c:idx val="26"/>
        <c:spPr>
          <a:solidFill>
            <a:srgbClr val="FF0000"/>
          </a:solidFill>
          <a:ln>
            <a:noFill/>
          </a:ln>
          <a:effectLst/>
        </c:spPr>
      </c:pivotFmt>
      <c:pivotFmt>
        <c:idx val="27"/>
        <c:spPr>
          <a:solidFill>
            <a:srgbClr val="FF0000"/>
          </a:solidFill>
          <a:ln>
            <a:noFill/>
          </a:ln>
          <a:effectLst/>
        </c:spPr>
      </c:pivotFmt>
      <c:pivotFmt>
        <c:idx val="28"/>
        <c:spPr>
          <a:solidFill>
            <a:srgbClr val="FF0000"/>
          </a:solidFill>
          <a:ln>
            <a:noFill/>
          </a:ln>
          <a:effectLst/>
        </c:spPr>
      </c:pivotFmt>
      <c:pivotFmt>
        <c:idx val="29"/>
        <c:spPr>
          <a:solidFill>
            <a:srgbClr val="FF0000"/>
          </a:solidFill>
          <a:ln>
            <a:noFill/>
          </a:ln>
          <a:effectLst/>
        </c:spPr>
      </c:pivotFmt>
      <c:pivotFmt>
        <c:idx val="30"/>
        <c:spPr>
          <a:solidFill>
            <a:srgbClr val="FF0000"/>
          </a:solidFill>
          <a:ln>
            <a:noFill/>
          </a:ln>
          <a:effectLst/>
        </c:spPr>
      </c:pivotFmt>
      <c:pivotFmt>
        <c:idx val="31"/>
        <c:spPr>
          <a:solidFill>
            <a:srgbClr val="FF0000"/>
          </a:solidFill>
          <a:ln>
            <a:noFill/>
          </a:ln>
          <a:effectLst/>
        </c:spPr>
      </c:pivotFmt>
      <c:pivotFmt>
        <c:idx val="32"/>
        <c:spPr>
          <a:solidFill>
            <a:srgbClr val="FF0000"/>
          </a:solidFill>
          <a:ln>
            <a:noFill/>
          </a:ln>
          <a:effectLst/>
        </c:spPr>
      </c:pivotFmt>
      <c:pivotFmt>
        <c:idx val="33"/>
        <c:spPr>
          <a:solidFill>
            <a:srgbClr val="FF0000"/>
          </a:solidFill>
          <a:ln>
            <a:noFill/>
          </a:ln>
          <a:effectLst/>
        </c:spPr>
      </c:pivotFmt>
      <c:pivotFmt>
        <c:idx val="3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3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38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41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4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5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5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5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53"/>
        <c:spPr>
          <a:solidFill>
            <a:schemeClr val="bg1"/>
          </a:solidFill>
          <a:ln>
            <a:noFill/>
          </a:ln>
          <a:effectLst/>
        </c:spPr>
      </c:pivotFmt>
      <c:pivotFmt>
        <c:idx val="54"/>
        <c:spPr>
          <a:solidFill>
            <a:schemeClr val="bg1"/>
          </a:solidFill>
          <a:ln>
            <a:noFill/>
          </a:ln>
          <a:effectLst/>
        </c:spPr>
      </c:pivotFmt>
      <c:pivotFmt>
        <c:idx val="55"/>
        <c:spPr>
          <a:solidFill>
            <a:schemeClr val="bg1"/>
          </a:solidFill>
          <a:ln>
            <a:noFill/>
          </a:ln>
          <a:effectLst/>
        </c:spPr>
      </c:pivotFmt>
      <c:pivotFmt>
        <c:idx val="56"/>
        <c:spPr>
          <a:solidFill>
            <a:schemeClr val="bg1"/>
          </a:solidFill>
          <a:ln>
            <a:noFill/>
          </a:ln>
          <a:effectLst/>
        </c:spPr>
      </c:pivotFmt>
      <c:pivotFmt>
        <c:idx val="57"/>
        <c:spPr>
          <a:solidFill>
            <a:schemeClr val="bg1"/>
          </a:solidFill>
          <a:ln>
            <a:noFill/>
          </a:ln>
          <a:effectLst/>
        </c:spPr>
      </c:pivotFmt>
      <c:pivotFmt>
        <c:idx val="58"/>
        <c:spPr>
          <a:solidFill>
            <a:schemeClr val="bg1"/>
          </a:solidFill>
          <a:ln>
            <a:noFill/>
          </a:ln>
          <a:effectLst/>
        </c:spPr>
      </c:pivotFmt>
      <c:pivotFmt>
        <c:idx val="59"/>
        <c:spPr>
          <a:solidFill>
            <a:schemeClr val="bg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1841405210232828"/>
          <c:y val="0.16026246719160106"/>
          <c:w val="0.76624388863156812"/>
          <c:h val="0.734750656167978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Dados!$B$3:$B$4</c:f>
              <c:strCache>
                <c:ptCount val="1"/>
                <c:pt idx="0">
                  <c:v>2015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7C4-4D0A-94E3-3FFC528C77C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906-42D7-9EE2-013D891E0A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Dados!$A$5:$A$8</c:f>
              <c:strCache>
                <c:ptCount val="3"/>
                <c:pt idx="0">
                  <c:v>Vasco</c:v>
                </c:pt>
                <c:pt idx="1">
                  <c:v>Fluminense</c:v>
                </c:pt>
                <c:pt idx="2">
                  <c:v>Flamengo RJ</c:v>
                </c:pt>
              </c:strCache>
            </c:strRef>
          </c:cat>
          <c:val>
            <c:numRef>
              <c:f>Dados!$B$5:$B$8</c:f>
              <c:numCache>
                <c:formatCode>General</c:formatCode>
                <c:ptCount val="3"/>
                <c:pt idx="0">
                  <c:v>13</c:v>
                </c:pt>
                <c:pt idx="1">
                  <c:v>25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06-42D7-9EE2-013D891E0A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7466352"/>
        <c:axId val="520004312"/>
      </c:barChart>
      <c:catAx>
        <c:axId val="48746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0004312"/>
        <c:crosses val="autoZero"/>
        <c:auto val="1"/>
        <c:lblAlgn val="ctr"/>
        <c:lblOffset val="100"/>
        <c:noMultiLvlLbl val="0"/>
      </c:catAx>
      <c:valAx>
        <c:axId val="5200043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74663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[Dashboard_Times_Cariocas.xlsx]Dados!Tabela dinâmica3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Dados!$B$3:$B$4</c:f>
              <c:strCache>
                <c:ptCount val="1"/>
                <c:pt idx="0">
                  <c:v>2015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4DCD-4E51-9B48-DDBDBA761F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Dados!$A$5:$A$8</c:f>
              <c:strCache>
                <c:ptCount val="3"/>
                <c:pt idx="0">
                  <c:v>Vasco</c:v>
                </c:pt>
                <c:pt idx="1">
                  <c:v>Fluminense</c:v>
                </c:pt>
                <c:pt idx="2">
                  <c:v>Flamengo RJ</c:v>
                </c:pt>
              </c:strCache>
            </c:strRef>
          </c:cat>
          <c:val>
            <c:numRef>
              <c:f>Dados!$B$5:$B$8</c:f>
              <c:numCache>
                <c:formatCode>General</c:formatCode>
                <c:ptCount val="3"/>
                <c:pt idx="0">
                  <c:v>13</c:v>
                </c:pt>
                <c:pt idx="1">
                  <c:v>25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D-4E51-9B48-DDBDBA761F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7466352"/>
        <c:axId val="520004312"/>
      </c:barChart>
      <c:catAx>
        <c:axId val="48746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0004312"/>
        <c:crosses val="autoZero"/>
        <c:auto val="1"/>
        <c:lblAlgn val="ctr"/>
        <c:lblOffset val="100"/>
        <c:noMultiLvlLbl val="0"/>
      </c:catAx>
      <c:valAx>
        <c:axId val="5200043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74663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2.xml"/><Relationship Id="rId7" Type="http://schemas.openxmlformats.org/officeDocument/2006/relationships/image" Target="../media/image3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11" Type="http://schemas.openxmlformats.org/officeDocument/2006/relationships/image" Target="../media/image6.png"/><Relationship Id="rId5" Type="http://schemas.openxmlformats.org/officeDocument/2006/relationships/chart" Target="../charts/chart3.xml"/><Relationship Id="rId10" Type="http://schemas.microsoft.com/office/2007/relationships/hdphoto" Target="../media/hdphoto1.wdp"/><Relationship Id="rId4" Type="http://schemas.openxmlformats.org/officeDocument/2006/relationships/image" Target="../media/image2.png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590551</xdr:colOff>
      <xdr:row>0</xdr:row>
      <xdr:rowOff>123825</xdr:rowOff>
    </xdr:from>
    <xdr:to>
      <xdr:col>12</xdr:col>
      <xdr:colOff>295275</xdr:colOff>
      <xdr:row>4</xdr:row>
      <xdr:rowOff>9525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786F7B4D-94D3-4101-9444-A73E97E29AA4}"/>
            </a:ext>
          </a:extLst>
        </xdr:cNvPr>
        <xdr:cNvSpPr/>
      </xdr:nvSpPr>
      <xdr:spPr>
        <a:xfrm>
          <a:off x="4248151" y="123825"/>
          <a:ext cx="3362324" cy="533400"/>
        </a:xfrm>
        <a:prstGeom prst="roundRect">
          <a:avLst/>
        </a:prstGeom>
        <a:ln>
          <a:solidFill>
            <a:schemeClr val="accent1"/>
          </a:solidFill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Times Cariocas Gols Pró e Gols Contra como Mandante</a:t>
          </a:r>
          <a:r>
            <a:rPr lang="pt-BR" sz="105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</a:t>
          </a:r>
          <a:endParaRPr lang="pt-BR" sz="11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561974</xdr:colOff>
      <xdr:row>15</xdr:row>
      <xdr:rowOff>104776</xdr:rowOff>
    </xdr:from>
    <xdr:to>
      <xdr:col>9</xdr:col>
      <xdr:colOff>38100</xdr:colOff>
      <xdr:row>26</xdr:row>
      <xdr:rowOff>38101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00AB74CC-7D99-46BA-81CB-1A88CBA7FC27}"/>
            </a:ext>
          </a:extLst>
        </xdr:cNvPr>
        <xdr:cNvSpPr/>
      </xdr:nvSpPr>
      <xdr:spPr>
        <a:xfrm>
          <a:off x="1171574" y="2533651"/>
          <a:ext cx="4352926" cy="1714500"/>
        </a:xfrm>
        <a:prstGeom prst="roundRect">
          <a:avLst/>
        </a:prstGeom>
        <a:blipFill dpi="0"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  <a:prstDash val="sysDash"/>
        </a:ln>
        <a:effectLst>
          <a:glow rad="228600">
            <a:schemeClr val="accent5">
              <a:satMod val="175000"/>
              <a:alpha val="40000"/>
            </a:schemeClr>
          </a:glow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209550</xdr:colOff>
      <xdr:row>14</xdr:row>
      <xdr:rowOff>114299</xdr:rowOff>
    </xdr:from>
    <xdr:to>
      <xdr:col>8</xdr:col>
      <xdr:colOff>323850</xdr:colOff>
      <xdr:row>26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316E10A-59B9-410E-989C-5066296B5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209551</xdr:colOff>
      <xdr:row>11</xdr:row>
      <xdr:rowOff>0</xdr:rowOff>
    </xdr:from>
    <xdr:to>
      <xdr:col>17</xdr:col>
      <xdr:colOff>133350</xdr:colOff>
      <xdr:row>23</xdr:row>
      <xdr:rowOff>47625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C14CC99-20A8-4466-9BAB-62F955817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114301</xdr:colOff>
      <xdr:row>14</xdr:row>
      <xdr:rowOff>85725</xdr:rowOff>
    </xdr:from>
    <xdr:to>
      <xdr:col>17</xdr:col>
      <xdr:colOff>133351</xdr:colOff>
      <xdr:row>26</xdr:row>
      <xdr:rowOff>133350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168EB007-65D7-47BA-B378-9C3F0130D92A}"/>
            </a:ext>
          </a:extLst>
        </xdr:cNvPr>
        <xdr:cNvSpPr/>
      </xdr:nvSpPr>
      <xdr:spPr>
        <a:xfrm>
          <a:off x="6210301" y="2352675"/>
          <a:ext cx="4286250" cy="1990725"/>
        </a:xfrm>
        <a:prstGeom prst="roundRect">
          <a:avLst/>
        </a:prstGeom>
        <a:blipFill dpi="0" rotWithShape="1">
          <a:blip xmlns:r="http://schemas.openxmlformats.org/officeDocument/2006/relationships" r:embed="rId4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  <a:effectLst>
          <a:glow rad="139700">
            <a:schemeClr val="accent5">
              <a:satMod val="175000"/>
              <a:alpha val="40000"/>
            </a:schemeClr>
          </a:glow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47625</xdr:colOff>
      <xdr:row>14</xdr:row>
      <xdr:rowOff>114299</xdr:rowOff>
    </xdr:from>
    <xdr:to>
      <xdr:col>8</xdr:col>
      <xdr:colOff>133350</xdr:colOff>
      <xdr:row>25</xdr:row>
      <xdr:rowOff>133349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7001BAA-CD5A-4E24-AC2C-C31EF0F71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295275</xdr:colOff>
      <xdr:row>14</xdr:row>
      <xdr:rowOff>123825</xdr:rowOff>
    </xdr:from>
    <xdr:to>
      <xdr:col>16</xdr:col>
      <xdr:colOff>381001</xdr:colOff>
      <xdr:row>27</xdr:row>
      <xdr:rowOff>38100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8F52066-1E39-48FD-B4FF-13C3D6798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200024</xdr:colOff>
      <xdr:row>5</xdr:row>
      <xdr:rowOff>95251</xdr:rowOff>
    </xdr:from>
    <xdr:to>
      <xdr:col>13</xdr:col>
      <xdr:colOff>523875</xdr:colOff>
      <xdr:row>11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Temporada 1">
              <a:extLst>
                <a:ext uri="{FF2B5EF4-FFF2-40B4-BE49-F238E27FC236}">
                  <a16:creationId xmlns:a16="http://schemas.microsoft.com/office/drawing/2014/main" id="{EBE81D32-E0AB-4AAE-9DDF-B6093C6691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mporad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57624" y="904876"/>
              <a:ext cx="4591051" cy="9334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342901</xdr:colOff>
      <xdr:row>11</xdr:row>
      <xdr:rowOff>123825</xdr:rowOff>
    </xdr:from>
    <xdr:to>
      <xdr:col>6</xdr:col>
      <xdr:colOff>342900</xdr:colOff>
      <xdr:row>13</xdr:row>
      <xdr:rowOff>57150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74EFD058-5149-4192-9C89-E58D14094C05}"/>
            </a:ext>
          </a:extLst>
        </xdr:cNvPr>
        <xdr:cNvSpPr txBox="1"/>
      </xdr:nvSpPr>
      <xdr:spPr>
        <a:xfrm>
          <a:off x="2171701" y="1905000"/>
          <a:ext cx="1828799" cy="257175"/>
        </a:xfrm>
        <a:prstGeom prst="rect">
          <a:avLst/>
        </a:prstGeom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/>
            <a:t>Gols Contra Times</a:t>
          </a:r>
          <a:r>
            <a:rPr lang="pt-BR" sz="1100" baseline="0"/>
            <a:t> Cariocas</a:t>
          </a:r>
          <a:r>
            <a:rPr lang="pt-BR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/>
            <a:t> </a:t>
          </a:r>
          <a:endParaRPr lang="pt-BR" sz="1100"/>
        </a:p>
      </xdr:txBody>
    </xdr:sp>
    <xdr:clientData/>
  </xdr:twoCellAnchor>
  <xdr:twoCellAnchor>
    <xdr:from>
      <xdr:col>12</xdr:col>
      <xdr:colOff>514351</xdr:colOff>
      <xdr:row>11</xdr:row>
      <xdr:rowOff>104775</xdr:rowOff>
    </xdr:from>
    <xdr:to>
      <xdr:col>15</xdr:col>
      <xdr:colOff>514350</xdr:colOff>
      <xdr:row>13</xdr:row>
      <xdr:rowOff>38100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33F4AE85-B5E9-442D-A65F-8A19681F34CD}"/>
            </a:ext>
          </a:extLst>
        </xdr:cNvPr>
        <xdr:cNvSpPr txBox="1"/>
      </xdr:nvSpPr>
      <xdr:spPr>
        <a:xfrm>
          <a:off x="7829551" y="1885950"/>
          <a:ext cx="1828799" cy="257175"/>
        </a:xfrm>
        <a:prstGeom prst="rect">
          <a:avLst/>
        </a:prstGeom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/>
            <a:t>Gols Pró Times</a:t>
          </a:r>
          <a:r>
            <a:rPr lang="pt-BR" sz="1100" baseline="0"/>
            <a:t> Cariocas</a:t>
          </a:r>
          <a:endParaRPr lang="pt-BR" sz="1100"/>
        </a:p>
      </xdr:txBody>
    </xdr:sp>
    <xdr:clientData/>
  </xdr:twoCellAnchor>
  <xdr:twoCellAnchor editAs="oneCell">
    <xdr:from>
      <xdr:col>16</xdr:col>
      <xdr:colOff>1</xdr:colOff>
      <xdr:row>4</xdr:row>
      <xdr:rowOff>114301</xdr:rowOff>
    </xdr:from>
    <xdr:to>
      <xdr:col>17</xdr:col>
      <xdr:colOff>276225</xdr:colOff>
      <xdr:row>10</xdr:row>
      <xdr:rowOff>28575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87B4C62A-B619-464E-B7BB-523846BEB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753601" y="762001"/>
          <a:ext cx="885824" cy="885824"/>
        </a:xfrm>
        <a:prstGeom prst="rect">
          <a:avLst/>
        </a:prstGeom>
      </xdr:spPr>
    </xdr:pic>
    <xdr:clientData/>
  </xdr:twoCellAnchor>
  <xdr:twoCellAnchor editAs="oneCell">
    <xdr:from>
      <xdr:col>14</xdr:col>
      <xdr:colOff>123826</xdr:colOff>
      <xdr:row>4</xdr:row>
      <xdr:rowOff>152400</xdr:rowOff>
    </xdr:from>
    <xdr:to>
      <xdr:col>15</xdr:col>
      <xdr:colOff>304800</xdr:colOff>
      <xdr:row>9</xdr:row>
      <xdr:rowOff>133349</xdr:rowOff>
    </xdr:to>
    <xdr:pic>
      <xdr:nvPicPr>
        <xdr:cNvPr id="66" name="Imagem 65" descr="Clubes de Futebol do Rio de Janeiro – Bola Amarela Futebol Clube">
          <a:extLst>
            <a:ext uri="{FF2B5EF4-FFF2-40B4-BE49-F238E27FC236}">
              <a16:creationId xmlns:a16="http://schemas.microsoft.com/office/drawing/2014/main" id="{DBA0F064-1945-4821-A829-16C3380CB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6" y="800100"/>
          <a:ext cx="790574" cy="790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152400</xdr:colOff>
      <xdr:row>4</xdr:row>
      <xdr:rowOff>47625</xdr:rowOff>
    </xdr:from>
    <xdr:to>
      <xdr:col>4</xdr:col>
      <xdr:colOff>133655</xdr:colOff>
      <xdr:row>10</xdr:row>
      <xdr:rowOff>95250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A2849E93-C05C-4808-A1B6-70427C78B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sharpenSoften amount="50000"/>
                  </a14:imgEffect>
                  <a14:imgEffect>
                    <a14:brightnessContrast bright="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695325"/>
          <a:ext cx="1810055" cy="1019175"/>
        </a:xfrm>
        <a:prstGeom prst="rect">
          <a:avLst/>
        </a:prstGeom>
        <a:ln>
          <a:noFill/>
        </a:ln>
        <a:effectLst>
          <a:glow rad="292100">
            <a:srgbClr val="FF0000">
              <a:alpha val="60000"/>
            </a:srgbClr>
          </a:glo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</xdr:pic>
    <xdr:clientData/>
  </xdr:twoCellAnchor>
  <xdr:twoCellAnchor editAs="oneCell">
    <xdr:from>
      <xdr:col>3</xdr:col>
      <xdr:colOff>533401</xdr:colOff>
      <xdr:row>4</xdr:row>
      <xdr:rowOff>66676</xdr:rowOff>
    </xdr:from>
    <xdr:to>
      <xdr:col>5</xdr:col>
      <xdr:colOff>257175</xdr:colOff>
      <xdr:row>10</xdr:row>
      <xdr:rowOff>38100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8D25D66B-FC4D-41B0-8C5C-456EFDAFC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2201" y="714376"/>
          <a:ext cx="942974" cy="942974"/>
        </a:xfrm>
        <a:prstGeom prst="rect">
          <a:avLst/>
        </a:prstGeom>
        <a:effectLst>
          <a:glow rad="139700">
            <a:schemeClr val="accent6">
              <a:satMod val="175000"/>
              <a:alpha val="40000"/>
            </a:schemeClr>
          </a:glo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1</xdr:row>
      <xdr:rowOff>142875</xdr:rowOff>
    </xdr:from>
    <xdr:to>
      <xdr:col>6</xdr:col>
      <xdr:colOff>57150</xdr:colOff>
      <xdr:row>16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Temporada">
              <a:extLst>
                <a:ext uri="{FF2B5EF4-FFF2-40B4-BE49-F238E27FC236}">
                  <a16:creationId xmlns:a16="http://schemas.microsoft.com/office/drawing/2014/main" id="{DFC0F697-91B8-4CEE-8499-B107F81E74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mpora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43225" y="30480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9</xdr:col>
      <xdr:colOff>95250</xdr:colOff>
      <xdr:row>1</xdr:row>
      <xdr:rowOff>76200</xdr:rowOff>
    </xdr:from>
    <xdr:to>
      <xdr:col>17</xdr:col>
      <xdr:colOff>485775</xdr:colOff>
      <xdr:row>18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C66F86-CB0E-4D38-8733-1F9E9DDE4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704850</xdr:colOff>
      <xdr:row>7894</xdr:row>
      <xdr:rowOff>63874</xdr:rowOff>
    </xdr:from>
    <xdr:to>
      <xdr:col>7</xdr:col>
      <xdr:colOff>1110503</xdr:colOff>
      <xdr:row>7909</xdr:row>
      <xdr:rowOff>91888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Home">
              <a:extLst>
                <a:ext uri="{FF2B5EF4-FFF2-40B4-BE49-F238E27FC236}">
                  <a16:creationId xmlns:a16="http://schemas.microsoft.com/office/drawing/2014/main" id="{993D8CDF-4632-44D6-9DF0-AB7D9FF26C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10350" y="64238505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-Gamer" refreshedDate="44770.645660879629" createdVersion="7" refreshedVersion="7" minRefreshableVersion="3" recordCount="3990" xr:uid="{6482A8C7-8B8B-4AA6-84D4-3EFC6122EA0B}">
  <cacheSource type="worksheet">
    <worksheetSource name="Tabela1"/>
  </cacheSource>
  <cacheFields count="10">
    <cacheField name="Liga" numFmtId="0">
      <sharedItems count="1">
        <s v="Serie A"/>
      </sharedItems>
    </cacheField>
    <cacheField name="Temporada" numFmtId="0">
      <sharedItems containsSemiMixedTypes="0" containsString="0" containsNumber="1" containsInteger="1" minValue="2012" maxValue="2022" count="11"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Data" numFmtId="14">
      <sharedItems containsSemiMixedTypes="0" containsNonDate="0" containsDate="1" containsString="0" minDate="2012-05-19T00:00:00" maxDate="2022-07-27T00:00:00" count="1118">
        <d v="2012-05-19T00:00:00"/>
        <d v="2012-05-20T00:00:00"/>
        <d v="2012-05-26T00:00:00"/>
        <d v="2012-05-27T00:00:00"/>
        <d v="2012-06-06T00:00:00"/>
        <d v="2012-06-07T00:00:00"/>
        <d v="2012-06-08T00:00:00"/>
        <d v="2012-06-09T00:00:00"/>
        <d v="2012-06-10T00:00:00"/>
        <d v="2012-06-16T00:00:00"/>
        <d v="2012-06-17T00:00:00"/>
        <d v="2012-06-23T00:00:00"/>
        <d v="2012-06-24T00:00:00"/>
        <d v="2012-06-30T00:00:00"/>
        <d v="2012-07-01T00:00:00"/>
        <d v="2012-07-07T00:00:00"/>
        <d v="2012-07-08T00:00:00"/>
        <d v="2012-07-11T00:00:00"/>
        <d v="2012-07-14T00:00:00"/>
        <d v="2012-07-15T00:00:00"/>
        <d v="2012-07-18T00:00:00"/>
        <d v="2012-07-19T00:00:00"/>
        <d v="2012-07-20T00:00:00"/>
        <d v="2012-07-21T00:00:00"/>
        <d v="2012-07-22T00:00:00"/>
        <d v="2012-07-25T00:00:00"/>
        <d v="2012-07-26T00:00:00"/>
        <d v="2012-07-27T00:00:00"/>
        <d v="2012-07-28T00:00:00"/>
        <d v="2012-07-29T00:00:00"/>
        <d v="2012-08-04T00:00:00"/>
        <d v="2012-08-05T00:00:00"/>
        <d v="2012-08-08T00:00:00"/>
        <d v="2012-08-09T00:00:00"/>
        <d v="2012-08-10T00:00:00"/>
        <d v="2012-08-11T00:00:00"/>
        <d v="2012-08-12T00:00:00"/>
        <d v="2012-08-15T00:00:00"/>
        <d v="2012-08-16T00:00:00"/>
        <d v="2012-08-17T00:00:00"/>
        <d v="2012-08-18T00:00:00"/>
        <d v="2012-08-19T00:00:00"/>
        <d v="2012-08-25T00:00:00"/>
        <d v="2012-08-26T00:00:00"/>
        <d v="2012-08-29T00:00:00"/>
        <d v="2012-08-30T00:00:00"/>
        <d v="2012-08-31T00:00:00"/>
        <d v="2012-09-01T00:00:00"/>
        <d v="2012-09-02T00:00:00"/>
        <d v="2012-09-05T00:00:00"/>
        <d v="2012-09-06T00:00:00"/>
        <d v="2012-09-07T00:00:00"/>
        <d v="2012-09-08T00:00:00"/>
        <d v="2012-09-09T00:00:00"/>
        <d v="2012-09-12T00:00:00"/>
        <d v="2012-09-13T00:00:00"/>
        <d v="2012-09-14T00:00:00"/>
        <d v="2012-09-15T00:00:00"/>
        <d v="2012-09-16T00:00:00"/>
        <d v="2012-09-22T00:00:00"/>
        <d v="2012-09-23T00:00:00"/>
        <d v="2012-09-27T00:00:00"/>
        <d v="2012-09-29T00:00:00"/>
        <d v="2012-09-30T00:00:00"/>
        <d v="2012-10-05T00:00:00"/>
        <d v="2012-10-06T00:00:00"/>
        <d v="2012-10-10T00:00:00"/>
        <d v="2012-10-11T00:00:00"/>
        <d v="2012-10-12T00:00:00"/>
        <d v="2012-10-13T00:00:00"/>
        <d v="2012-10-14T00:00:00"/>
        <d v="2012-10-17T00:00:00"/>
        <d v="2012-10-18T00:00:00"/>
        <d v="2012-10-19T00:00:00"/>
        <d v="2012-10-20T00:00:00"/>
        <d v="2012-10-21T00:00:00"/>
        <d v="2012-10-24T00:00:00"/>
        <d v="2012-10-25T00:00:00"/>
        <d v="2012-10-26T00:00:00"/>
        <d v="2012-10-27T00:00:00"/>
        <d v="2012-10-31T00:00:00"/>
        <d v="2012-11-03T00:00:00"/>
        <d v="2012-11-04T00:00:00"/>
        <d v="2012-11-10T00:00:00"/>
        <d v="2012-11-11T00:00:00"/>
        <d v="2012-11-17T00:00:00"/>
        <d v="2012-11-18T00:00:00"/>
        <d v="2012-11-24T00:00:00"/>
        <d v="2012-11-25T00:00:00"/>
        <d v="2012-12-01T00:00:00"/>
        <d v="2012-12-02T00:00:00"/>
        <d v="2013-05-25T00:00:00"/>
        <d v="2013-05-26T00:00:00"/>
        <d v="2013-05-29T00:00:00"/>
        <d v="2013-05-30T00:00:00"/>
        <d v="2013-06-01T00:00:00"/>
        <d v="2013-06-02T00:00:00"/>
        <d v="2013-06-05T00:00:00"/>
        <d v="2013-06-06T00:00:00"/>
        <d v="2013-06-07T00:00:00"/>
        <d v="2013-06-08T00:00:00"/>
        <d v="2013-06-09T00:00:00"/>
        <d v="2013-06-12T00:00:00"/>
        <d v="2013-06-13T00:00:00"/>
        <d v="2013-07-06T00:00:00"/>
        <d v="2013-07-07T00:00:00"/>
        <d v="2013-07-11T00:00:00"/>
        <d v="2013-07-13T00:00:00"/>
        <d v="2013-07-14T00:00:00"/>
        <d v="2013-07-20T00:00:00"/>
        <d v="2013-07-21T00:00:00"/>
        <d v="2013-07-25T00:00:00"/>
        <d v="2013-07-27T00:00:00"/>
        <d v="2013-07-28T00:00:00"/>
        <d v="2013-07-31T00:00:00"/>
        <d v="2013-08-01T00:00:00"/>
        <d v="2013-08-02T00:00:00"/>
        <d v="2013-08-03T00:00:00"/>
        <d v="2013-08-04T00:00:00"/>
        <d v="2013-08-07T00:00:00"/>
        <d v="2013-08-08T00:00:00"/>
        <d v="2013-08-09T00:00:00"/>
        <d v="2013-08-10T00:00:00"/>
        <d v="2013-08-11T00:00:00"/>
        <d v="2013-08-14T00:00:00"/>
        <d v="2013-08-15T00:00:00"/>
        <d v="2013-08-16T00:00:00"/>
        <d v="2013-08-17T00:00:00"/>
        <d v="2013-08-18T00:00:00"/>
        <d v="2013-08-24T00:00:00"/>
        <d v="2013-08-25T00:00:00"/>
        <d v="2013-08-31T00:00:00"/>
        <d v="2013-09-01T00:00:00"/>
        <d v="2013-09-03T00:00:00"/>
        <d v="2013-09-04T00:00:00"/>
        <d v="2013-09-05T00:00:00"/>
        <d v="2013-09-06T00:00:00"/>
        <d v="2013-09-07T00:00:00"/>
        <d v="2013-09-08T00:00:00"/>
        <d v="2013-09-10T00:00:00"/>
        <d v="2013-09-11T00:00:00"/>
        <d v="2013-09-12T00:00:00"/>
        <d v="2013-09-13T00:00:00"/>
        <d v="2013-09-14T00:00:00"/>
        <d v="2013-09-15T00:00:00"/>
        <d v="2013-09-18T00:00:00"/>
        <d v="2013-09-19T00:00:00"/>
        <d v="2013-09-20T00:00:00"/>
        <d v="2013-09-21T00:00:00"/>
        <d v="2013-09-22T00:00:00"/>
        <d v="2013-09-25T00:00:00"/>
        <d v="2013-09-26T00:00:00"/>
        <d v="2013-09-28T00:00:00"/>
        <d v="2013-09-29T00:00:00"/>
        <d v="2013-10-01T00:00:00"/>
        <d v="2013-10-02T00:00:00"/>
        <d v="2013-10-03T00:00:00"/>
        <d v="2013-10-04T00:00:00"/>
        <d v="2013-10-05T00:00:00"/>
        <d v="2013-10-06T00:00:00"/>
        <d v="2013-10-09T00:00:00"/>
        <d v="2013-10-10T00:00:00"/>
        <d v="2013-10-11T00:00:00"/>
        <d v="2013-10-12T00:00:00"/>
        <d v="2013-10-13T00:00:00"/>
        <d v="2013-10-16T00:00:00"/>
        <d v="2013-10-17T00:00:00"/>
        <d v="2013-10-18T00:00:00"/>
        <d v="2013-10-19T00:00:00"/>
        <d v="2013-10-20T00:00:00"/>
        <d v="2013-10-26T00:00:00"/>
        <d v="2013-10-27T00:00:00"/>
        <d v="2013-11-02T00:00:00"/>
        <d v="2013-11-03T00:00:00"/>
        <d v="2013-11-09T00:00:00"/>
        <d v="2013-11-10T00:00:00"/>
        <d v="2013-11-13T00:00:00"/>
        <d v="2013-11-14T00:00:00"/>
        <d v="2013-11-16T00:00:00"/>
        <d v="2013-11-17T00:00:00"/>
        <d v="2013-11-23T00:00:00"/>
        <d v="2013-11-24T00:00:00"/>
        <d v="2013-11-30T00:00:00"/>
        <d v="2013-12-01T00:00:00"/>
        <d v="2013-12-07T00:00:00"/>
        <d v="2013-12-08T00:00:00"/>
        <d v="2014-04-19T00:00:00"/>
        <d v="2014-04-20T00:00:00"/>
        <d v="2014-04-26T00:00:00"/>
        <d v="2014-04-27T00:00:00"/>
        <d v="2014-05-03T00:00:00"/>
        <d v="2014-05-04T00:00:00"/>
        <d v="2014-05-10T00:00:00"/>
        <d v="2014-05-11T00:00:00"/>
        <d v="2014-05-15T00:00:00"/>
        <d v="2014-05-17T00:00:00"/>
        <d v="2014-05-18T00:00:00"/>
        <d v="2014-05-21T00:00:00"/>
        <d v="2014-05-22T00:00:00"/>
        <d v="2014-05-23T00:00:00"/>
        <d v="2014-05-24T00:00:00"/>
        <d v="2014-05-25T00:00:00"/>
        <d v="2014-05-28T00:00:00"/>
        <d v="2014-05-29T00:00:00"/>
        <d v="2014-05-30T00:00:00"/>
        <d v="2014-05-31T00:00:00"/>
        <d v="2014-06-01T00:00:00"/>
        <d v="2014-06-05T00:00:00"/>
        <d v="2014-07-16T00:00:00"/>
        <d v="2014-07-17T00:00:00"/>
        <d v="2014-07-18T00:00:00"/>
        <d v="2014-07-19T00:00:00"/>
        <d v="2014-07-20T00:00:00"/>
        <d v="2014-07-26T00:00:00"/>
        <d v="2014-07-27T00:00:00"/>
        <d v="2014-08-02T00:00:00"/>
        <d v="2014-08-03T00:00:00"/>
        <d v="2014-08-07T00:00:00"/>
        <d v="2014-08-09T00:00:00"/>
        <d v="2014-08-10T00:00:00"/>
        <d v="2014-08-16T00:00:00"/>
        <d v="2014-08-17T00:00:00"/>
        <d v="2014-08-20T00:00:00"/>
        <d v="2014-08-21T00:00:00"/>
        <d v="2014-08-22T00:00:00"/>
        <d v="2014-08-23T00:00:00"/>
        <d v="2014-08-24T00:00:00"/>
        <d v="2014-08-30T00:00:00"/>
        <d v="2014-08-31T00:00:00"/>
        <d v="2014-09-06T00:00:00"/>
        <d v="2014-09-07T00:00:00"/>
        <d v="2014-09-10T00:00:00"/>
        <d v="2014-09-11T00:00:00"/>
        <d v="2014-09-12T00:00:00"/>
        <d v="2014-09-13T00:00:00"/>
        <d v="2014-09-14T00:00:00"/>
        <d v="2014-09-17T00:00:00"/>
        <d v="2014-09-18T00:00:00"/>
        <d v="2014-09-19T00:00:00"/>
        <d v="2014-09-20T00:00:00"/>
        <d v="2014-09-21T00:00:00"/>
        <d v="2014-09-24T00:00:00"/>
        <d v="2014-09-25T00:00:00"/>
        <d v="2014-09-26T00:00:00"/>
        <d v="2014-09-27T00:00:00"/>
        <d v="2014-09-28T00:00:00"/>
        <d v="2014-10-02T00:00:00"/>
        <d v="2014-10-04T00:00:00"/>
        <d v="2014-10-05T00:00:00"/>
        <d v="2014-10-08T00:00:00"/>
        <d v="2014-10-09T00:00:00"/>
        <d v="2014-10-10T00:00:00"/>
        <d v="2014-10-11T00:00:00"/>
        <d v="2014-10-12T00:00:00"/>
        <d v="2014-10-18T00:00:00"/>
        <d v="2014-10-19T00:00:00"/>
        <d v="2014-10-22T00:00:00"/>
        <d v="2014-10-23T00:00:00"/>
        <d v="2014-10-25T00:00:00"/>
        <d v="2014-10-26T00:00:00"/>
        <d v="2014-10-27T00:00:00"/>
        <d v="2014-11-01T00:00:00"/>
        <d v="2014-11-02T00:00:00"/>
        <d v="2014-11-08T00:00:00"/>
        <d v="2014-11-09T00:00:00"/>
        <d v="2014-11-13T00:00:00"/>
        <d v="2014-11-15T00:00:00"/>
        <d v="2014-11-16T00:00:00"/>
        <d v="2014-11-19T00:00:00"/>
        <d v="2014-11-20T00:00:00"/>
        <d v="2014-11-22T00:00:00"/>
        <d v="2014-11-23T00:00:00"/>
        <d v="2014-11-29T00:00:00"/>
        <d v="2014-11-30T00:00:00"/>
        <d v="2014-12-06T00:00:00"/>
        <d v="2014-12-07T00:00:00"/>
        <d v="2015-05-09T00:00:00"/>
        <d v="2015-05-10T00:00:00"/>
        <d v="2015-05-16T00:00:00"/>
        <d v="2015-05-17T00:00:00"/>
        <d v="2015-05-23T00:00:00"/>
        <d v="2015-05-24T00:00:00"/>
        <d v="2015-05-30T00:00:00"/>
        <d v="2015-05-31T00:00:00"/>
        <d v="2015-06-03T00:00:00"/>
        <d v="2015-06-04T00:00:00"/>
        <d v="2015-06-05T00:00:00"/>
        <d v="2015-06-06T00:00:00"/>
        <d v="2015-06-07T00:00:00"/>
        <d v="2015-06-10T00:00:00"/>
        <d v="2015-06-13T00:00:00"/>
        <d v="2015-06-14T00:00:00"/>
        <d v="2015-06-19T00:00:00"/>
        <d v="2015-06-20T00:00:00"/>
        <d v="2015-06-21T00:00:00"/>
        <d v="2015-06-24T00:00:00"/>
        <d v="2015-06-27T00:00:00"/>
        <d v="2015-06-28T00:00:00"/>
        <d v="2015-07-01T00:00:00"/>
        <d v="2015-07-02T00:00:00"/>
        <d v="2015-07-03T00:00:00"/>
        <d v="2015-07-04T00:00:00"/>
        <d v="2015-07-05T00:00:00"/>
        <d v="2015-07-08T00:00:00"/>
        <d v="2015-07-09T00:00:00"/>
        <d v="2015-07-10T00:00:00"/>
        <d v="2015-07-11T00:00:00"/>
        <d v="2015-07-12T00:00:00"/>
        <d v="2015-07-18T00:00:00"/>
        <d v="2015-07-19T00:00:00"/>
        <d v="2015-07-25T00:00:00"/>
        <d v="2015-07-26T00:00:00"/>
        <d v="2015-07-30T00:00:00"/>
        <d v="2015-08-01T00:00:00"/>
        <d v="2015-08-02T00:00:00"/>
        <d v="2015-08-08T00:00:00"/>
        <d v="2015-08-09T00:00:00"/>
        <d v="2015-08-12T00:00:00"/>
        <d v="2015-08-13T00:00:00"/>
        <d v="2015-08-14T00:00:00"/>
        <d v="2015-08-15T00:00:00"/>
        <d v="2015-08-16T00:00:00"/>
        <d v="2015-08-22T00:00:00"/>
        <d v="2015-08-23T00:00:00"/>
        <d v="2015-08-29T00:00:00"/>
        <d v="2015-08-30T00:00:00"/>
        <d v="2015-09-02T00:00:00"/>
        <d v="2015-09-03T00:00:00"/>
        <d v="2015-09-04T00:00:00"/>
        <d v="2015-09-05T00:00:00"/>
        <d v="2015-09-06T00:00:00"/>
        <d v="2015-09-09T00:00:00"/>
        <d v="2015-09-10T00:00:00"/>
        <d v="2015-09-11T00:00:00"/>
        <d v="2015-09-12T00:00:00"/>
        <d v="2015-09-13T00:00:00"/>
        <d v="2015-09-16T00:00:00"/>
        <d v="2015-09-17T00:00:00"/>
        <d v="2015-09-18T00:00:00"/>
        <d v="2015-09-19T00:00:00"/>
        <d v="2015-09-20T00:00:00"/>
        <d v="2015-09-26T00:00:00"/>
        <d v="2015-09-27T00:00:00"/>
        <d v="2015-10-03T00:00:00"/>
        <d v="2015-10-04T00:00:00"/>
        <d v="2015-10-14T00:00:00"/>
        <d v="2015-10-15T00:00:00"/>
        <d v="2015-10-16T00:00:00"/>
        <d v="2015-10-17T00:00:00"/>
        <d v="2015-10-18T00:00:00"/>
        <d v="2015-10-24T00:00:00"/>
        <d v="2015-10-25T00:00:00"/>
        <d v="2015-10-31T00:00:00"/>
        <d v="2015-11-01T00:00:00"/>
        <d v="2015-11-07T00:00:00"/>
        <d v="2015-11-08T00:00:00"/>
        <d v="2015-11-15T00:00:00"/>
        <d v="2015-11-18T00:00:00"/>
        <d v="2015-11-19T00:00:00"/>
        <d v="2015-11-20T00:00:00"/>
        <d v="2015-11-21T00:00:00"/>
        <d v="2015-11-22T00:00:00"/>
        <d v="2015-11-28T00:00:00"/>
        <d v="2015-11-29T00:00:00"/>
        <d v="2015-12-06T00:00:00"/>
        <d v="2016-05-14T00:00:00"/>
        <d v="2016-05-15T00:00:00"/>
        <d v="2016-05-21T00:00:00"/>
        <d v="2016-05-22T00:00:00"/>
        <d v="2016-05-25T00:00:00"/>
        <d v="2016-05-26T00:00:00"/>
        <d v="2016-05-27T00:00:00"/>
        <d v="2016-05-28T00:00:00"/>
        <d v="2016-05-29T00:00:00"/>
        <d v="2016-06-01T00:00:00"/>
        <d v="2016-06-02T00:00:00"/>
        <d v="2016-06-03T00:00:00"/>
        <d v="2016-06-04T00:00:00"/>
        <d v="2016-06-05T00:00:00"/>
        <d v="2016-06-11T00:00:00"/>
        <d v="2016-06-12T00:00:00"/>
        <d v="2016-06-15T00:00:00"/>
        <d v="2016-06-16T00:00:00"/>
        <d v="2016-06-17T00:00:00"/>
        <d v="2016-06-18T00:00:00"/>
        <d v="2016-06-19T00:00:00"/>
        <d v="2016-06-22T00:00:00"/>
        <d v="2016-06-23T00:00:00"/>
        <d v="2016-06-24T00:00:00"/>
        <d v="2016-06-25T00:00:00"/>
        <d v="2016-06-26T00:00:00"/>
        <d v="2016-06-29T00:00:00"/>
        <d v="2016-06-30T00:00:00"/>
        <d v="2016-07-01T00:00:00"/>
        <d v="2016-07-02T00:00:00"/>
        <d v="2016-07-03T00:00:00"/>
        <d v="2016-07-05T00:00:00"/>
        <d v="2016-07-09T00:00:00"/>
        <d v="2016-07-10T00:00:00"/>
        <d v="2016-07-12T00:00:00"/>
        <d v="2016-07-13T00:00:00"/>
        <d v="2016-07-16T00:00:00"/>
        <d v="2016-07-17T00:00:00"/>
        <d v="2016-07-19T00:00:00"/>
        <d v="2016-07-23T00:00:00"/>
        <d v="2016-07-24T00:00:00"/>
        <d v="2016-07-26T00:00:00"/>
        <d v="2016-07-30T00:00:00"/>
        <d v="2016-07-31T00:00:00"/>
        <d v="2016-08-03T00:00:00"/>
        <d v="2016-08-04T00:00:00"/>
        <d v="2016-08-05T00:00:00"/>
        <d v="2016-08-06T00:00:00"/>
        <d v="2016-08-07T00:00:00"/>
        <d v="2016-08-09T00:00:00"/>
        <d v="2016-08-13T00:00:00"/>
        <d v="2016-08-14T00:00:00"/>
        <d v="2016-08-16T00:00:00"/>
        <d v="2016-08-20T00:00:00"/>
        <d v="2016-08-21T00:00:00"/>
        <d v="2016-08-23T00:00:00"/>
        <d v="2016-08-27T00:00:00"/>
        <d v="2016-08-28T00:00:00"/>
        <d v="2016-08-30T00:00:00"/>
        <d v="2016-09-03T00:00:00"/>
        <d v="2016-09-04T00:00:00"/>
        <d v="2016-09-07T00:00:00"/>
        <d v="2016-09-08T00:00:00"/>
        <d v="2016-09-09T00:00:00"/>
        <d v="2016-09-10T00:00:00"/>
        <d v="2016-09-11T00:00:00"/>
        <d v="2016-09-13T00:00:00"/>
        <d v="2016-09-14T00:00:00"/>
        <d v="2016-09-15T00:00:00"/>
        <d v="2016-09-16T00:00:00"/>
        <d v="2016-09-17T00:00:00"/>
        <d v="2016-09-18T00:00:00"/>
        <d v="2016-09-20T00:00:00"/>
        <d v="2016-09-24T00:00:00"/>
        <d v="2016-09-25T00:00:00"/>
        <d v="2016-10-01T00:00:00"/>
        <d v="2016-10-02T00:00:00"/>
        <d v="2016-10-04T00:00:00"/>
        <d v="2016-10-05T00:00:00"/>
        <d v="2016-10-06T00:00:00"/>
        <d v="2016-10-09T00:00:00"/>
        <d v="2016-10-12T00:00:00"/>
        <d v="2016-10-13T00:00:00"/>
        <d v="2016-10-14T00:00:00"/>
        <d v="2016-10-16T00:00:00"/>
        <d v="2016-10-17T00:00:00"/>
        <d v="2016-10-20T00:00:00"/>
        <d v="2016-10-22T00:00:00"/>
        <d v="2016-10-23T00:00:00"/>
        <d v="2016-10-24T00:00:00"/>
        <d v="2016-10-27T00:00:00"/>
        <d v="2016-10-28T00:00:00"/>
        <d v="2016-10-29T00:00:00"/>
        <d v="2016-10-31T00:00:00"/>
        <d v="2016-11-05T00:00:00"/>
        <d v="2016-11-06T00:00:00"/>
        <d v="2016-11-07T00:00:00"/>
        <d v="2016-11-15T00:00:00"/>
        <d v="2016-11-16T00:00:00"/>
        <d v="2016-11-17T00:00:00"/>
        <d v="2016-11-20T00:00:00"/>
        <d v="2016-11-21T00:00:00"/>
        <d v="2016-11-26T00:00:00"/>
        <d v="2016-11-27T00:00:00"/>
        <d v="2016-11-28T00:00:00"/>
        <d v="2016-12-11T00:00:00"/>
        <d v="2017-05-13T00:00:00"/>
        <d v="2017-05-14T00:00:00"/>
        <d v="2017-05-16T00:00:00"/>
        <d v="2017-05-20T00:00:00"/>
        <d v="2017-05-21T00:00:00"/>
        <d v="2017-05-23T00:00:00"/>
        <d v="2017-05-27T00:00:00"/>
        <d v="2017-05-28T00:00:00"/>
        <d v="2017-05-30T00:00:00"/>
        <d v="2017-06-03T00:00:00"/>
        <d v="2017-06-04T00:00:00"/>
        <d v="2017-06-06T00:00:00"/>
        <d v="2017-06-07T00:00:00"/>
        <d v="2017-06-08T00:00:00"/>
        <d v="2017-06-09T00:00:00"/>
        <d v="2017-06-10T00:00:00"/>
        <d v="2017-06-11T00:00:00"/>
        <d v="2017-06-13T00:00:00"/>
        <d v="2017-06-14T00:00:00"/>
        <d v="2017-06-15T00:00:00"/>
        <d v="2017-06-16T00:00:00"/>
        <d v="2017-06-17T00:00:00"/>
        <d v="2017-06-18T00:00:00"/>
        <d v="2017-06-20T00:00:00"/>
        <d v="2017-06-21T00:00:00"/>
        <d v="2017-06-22T00:00:00"/>
        <d v="2017-06-23T00:00:00"/>
        <d v="2017-06-24T00:00:00"/>
        <d v="2017-06-25T00:00:00"/>
        <d v="2017-06-27T00:00:00"/>
        <d v="2017-07-01T00:00:00"/>
        <d v="2017-07-02T00:00:00"/>
        <d v="2017-07-04T00:00:00"/>
        <d v="2017-07-08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1T00:00:00"/>
        <d v="2017-07-22T00:00:00"/>
        <d v="2017-07-23T00:00:00"/>
        <d v="2017-07-25T00:00:00"/>
        <d v="2017-07-29T00:00:00"/>
        <d v="2017-07-30T00:00:00"/>
        <d v="2017-08-01T00:00:00"/>
        <d v="2017-08-02T00:00:00"/>
        <d v="2017-08-03T00:00:00"/>
        <d v="2017-08-04T00:00:00"/>
        <d v="2017-08-05T00:00:00"/>
        <d v="2017-08-06T00:00:00"/>
        <d v="2017-08-10T00:00:00"/>
        <d v="2017-08-12T00:00:00"/>
        <d v="2017-08-13T00:00:00"/>
        <d v="2017-08-15T00:00:00"/>
        <d v="2017-08-19T00:00:00"/>
        <d v="2017-08-20T00:00:00"/>
        <d v="2017-08-22T00:00:00"/>
        <d v="2017-08-23T00:00:00"/>
        <d v="2017-08-26T00:00:00"/>
        <d v="2017-08-27T00:00:00"/>
        <d v="2017-08-29T00:00:00"/>
        <d v="2017-09-02T00:00:00"/>
        <d v="2017-09-09T00:00:00"/>
        <d v="2017-09-10T00:00:00"/>
        <d v="2017-09-12T00:00:00"/>
        <d v="2017-09-16T00:00:00"/>
        <d v="2017-09-17T00:00:00"/>
        <d v="2017-09-19T00:00:00"/>
        <d v="2017-09-23T00:00:00"/>
        <d v="2017-09-24T00:00:00"/>
        <d v="2017-09-26T00:00:00"/>
        <d v="2017-09-30T00:00:00"/>
        <d v="2017-10-01T00:00:00"/>
        <d v="2017-10-03T00:00:00"/>
        <d v="2017-10-07T00:00:00"/>
        <d v="2017-10-11T00:00:00"/>
        <d v="2017-10-12T00:00:00"/>
        <d v="2017-10-13T00:00:00"/>
        <d v="2017-10-14T00:00:00"/>
        <d v="2017-10-15T00:00:00"/>
        <d v="2017-10-16T00:00:00"/>
        <d v="2017-10-18T00:00:00"/>
        <d v="2017-10-19T00:00:00"/>
        <d v="2017-10-20T00:00:00"/>
        <d v="2017-10-21T00:00:00"/>
        <d v="2017-10-22T00:00:00"/>
        <d v="2017-10-23T00:00:00"/>
        <d v="2017-10-28T00:00:00"/>
        <d v="2017-10-29T00:00:00"/>
        <d v="2017-10-30T00:00:00"/>
        <d v="2017-11-04T00:00:00"/>
        <d v="2017-11-05T00:00:00"/>
        <d v="2017-11-08T00:00:00"/>
        <d v="2017-11-09T00:00:00"/>
        <d v="2017-11-11T00:00:00"/>
        <d v="2017-11-12T00:00:00"/>
        <d v="2017-11-13T00:00:00"/>
        <d v="2017-11-15T00:00:00"/>
        <d v="2017-11-16T00:00:00"/>
        <d v="2017-11-19T00:00:00"/>
        <d v="2017-11-20T00:00:00"/>
        <d v="2017-11-25T00:00:00"/>
        <d v="2017-11-26T00:00:00"/>
        <d v="2017-11-27T00:00:00"/>
        <d v="2017-12-03T00:00:00"/>
        <d v="2018-04-14T00:00:00"/>
        <d v="2018-04-15T00:00:00"/>
        <d v="2018-04-17T00:00:00"/>
        <d v="2018-04-21T00:00:00"/>
        <d v="2018-04-22T00:00:00"/>
        <d v="2018-04-24T00:00:00"/>
        <d v="2018-04-28T00:00:00"/>
        <d v="2018-04-29T00:00:00"/>
        <d v="2018-05-01T00:00:00"/>
        <d v="2018-05-05T00:00:00"/>
        <d v="2018-05-06T00:00:00"/>
        <d v="2018-05-08T00:00:00"/>
        <d v="2018-05-12T00:00:00"/>
        <d v="2018-05-13T00:00:00"/>
        <d v="2018-05-15T00:00:00"/>
        <d v="2018-05-19T00:00:00"/>
        <d v="2018-05-20T00:00:00"/>
        <d v="2018-05-22T00:00:00"/>
        <d v="2018-05-26T00:00:00"/>
        <d v="2018-05-27T00:00:00"/>
        <d v="2018-05-30T00:00:00"/>
        <d v="2018-05-31T00:00:00"/>
        <d v="2018-06-01T00:00:00"/>
        <d v="2018-06-02T00:00:00"/>
        <d v="2018-06-03T00:00:00"/>
        <d v="2018-06-05T00:00:00"/>
        <d v="2018-06-06T00:00:00"/>
        <d v="2018-06-07T00:00:00"/>
        <d v="2018-06-08T00:00:00"/>
        <d v="2018-06-09T00:00:00"/>
        <d v="2018-06-10T00:00:00"/>
        <d v="2018-06-13T00:00:00"/>
        <d v="2018-06-14T00:00:00"/>
        <d v="2018-07-18T00:00:00"/>
        <d v="2018-07-19T00:00:00"/>
        <d v="2018-07-20T00:00:00"/>
        <d v="2018-07-21T00:00:00"/>
        <d v="2018-07-22T00:00:00"/>
        <d v="2018-07-24T00:00:00"/>
        <d v="2018-07-25T00:00:00"/>
        <d v="2018-07-26T00:00:00"/>
        <d v="2018-07-27T00:00:00"/>
        <d v="2018-07-28T00:00:00"/>
        <d v="2018-07-29T00:00:00"/>
        <d v="2018-07-31T00:00:00"/>
        <d v="2018-08-04T00:00:00"/>
        <d v="2018-08-05T00:00:00"/>
        <d v="2018-08-07T00:00:00"/>
        <d v="2018-08-08T00:00:00"/>
        <d v="2018-08-11T00:00:00"/>
        <d v="2018-08-12T00:00:00"/>
        <d v="2018-08-14T00:00:00"/>
        <d v="2018-08-18T00:00:00"/>
        <d v="2018-08-19T00:00:00"/>
        <d v="2018-08-21T00:00:00"/>
        <d v="2018-08-22T00:00:00"/>
        <d v="2018-08-23T00:00:00"/>
        <d v="2018-08-24T00:00:00"/>
        <d v="2018-08-25T00:00:00"/>
        <d v="2018-08-26T00:00:00"/>
        <d v="2018-08-29T00:00:00"/>
        <d v="2018-09-01T00:00:00"/>
        <d v="2018-09-02T00:00:00"/>
        <d v="2018-09-05T00:00:00"/>
        <d v="2018-09-06T00:00:00"/>
        <d v="2018-09-07T00:00:00"/>
        <d v="2018-09-08T00:00:00"/>
        <d v="2018-09-09T00:00:00"/>
        <d v="2018-09-11T00:00:00"/>
        <d v="2018-09-14T00:00:00"/>
        <d v="2018-09-15T00:00:00"/>
        <d v="2018-09-16T00:00:00"/>
        <d v="2018-09-18T00:00:00"/>
        <d v="2018-09-22T00:00:00"/>
        <d v="2018-09-23T00:00:00"/>
        <d v="2018-09-25T00:00:00"/>
        <d v="2018-09-28T00:00:00"/>
        <d v="2018-09-29T00:00:00"/>
        <d v="2018-09-30T00:00:00"/>
        <d v="2018-10-02T00:00:00"/>
        <d v="2018-10-05T00:00:00"/>
        <d v="2018-10-06T00:00:00"/>
        <d v="2018-10-07T00:00:00"/>
        <d v="2018-10-09T00:00:00"/>
        <d v="2018-10-10T00:00:00"/>
        <d v="2018-10-13T00:00:00"/>
        <d v="2018-10-14T00:00:00"/>
        <d v="2018-10-16T00:00:00"/>
        <d v="2018-10-20T00:00:00"/>
        <d v="2018-10-21T00:00:00"/>
        <d v="2018-10-23T00:00:00"/>
        <d v="2018-10-24T00:00:00"/>
        <d v="2018-10-26T00:00:00"/>
        <d v="2018-10-27T00:00:00"/>
        <d v="2018-10-28T00:00:00"/>
        <d v="2018-10-29T00:00:00"/>
        <d v="2018-11-03T00:00:00"/>
        <d v="2018-11-04T00:00:00"/>
        <d v="2018-11-05T00:00:00"/>
        <d v="2018-11-10T00:00:00"/>
        <d v="2018-11-11T00:00:00"/>
        <d v="2018-11-12T00:00:00"/>
        <d v="2018-11-14T00:00:00"/>
        <d v="2018-11-15T00:00:00"/>
        <d v="2018-11-17T00:00:00"/>
        <d v="2018-11-18T00:00:00"/>
        <d v="2018-11-19T00:00:00"/>
        <d v="2018-11-21T00:00:00"/>
        <d v="2018-11-22T00:00:00"/>
        <d v="2018-11-24T00:00:00"/>
        <d v="2018-11-25T00:00:00"/>
        <d v="2018-11-26T00:00:00"/>
        <d v="2018-12-01T00:00:00"/>
        <d v="2018-12-02T00:00:00"/>
        <d v="2019-04-27T00:00:00"/>
        <d v="2019-04-28T00:00:00"/>
        <d v="2019-05-01T00:00:00"/>
        <d v="2019-05-02T00:00:00"/>
        <d v="2019-05-03T00:00:00"/>
        <d v="2019-05-04T00:00:00"/>
        <d v="2019-05-05T00:00:00"/>
        <d v="2019-05-11T00:00:00"/>
        <d v="2019-05-12T00:00:00"/>
        <d v="2019-05-18T00:00:00"/>
        <d v="2019-05-19T00:00:00"/>
        <d v="2019-05-25T00:00:00"/>
        <d v="2019-05-26T00:00:00"/>
        <d v="2019-05-28T00:00:00"/>
        <d v="2019-06-01T00:00:00"/>
        <d v="2019-06-02T00:00:00"/>
        <d v="2019-06-08T00:00:00"/>
        <d v="2019-06-09T00:00:00"/>
        <d v="2019-06-11T00:00:00"/>
        <d v="2019-06-12T00:00:00"/>
        <d v="2019-06-13T00:00:00"/>
        <d v="2019-06-14T00:00:00"/>
        <d v="2019-07-13T00:00:00"/>
        <d v="2019-07-14T00:00:00"/>
        <d v="2019-07-16T00:00:00"/>
        <d v="2019-07-20T00:00:00"/>
        <d v="2019-07-21T00:00:00"/>
        <d v="2019-07-23T00:00:00"/>
        <d v="2019-07-27T00:00:00"/>
        <d v="2019-07-28T00:00:00"/>
        <d v="2019-07-30T00:00:00"/>
        <d v="2019-08-03T00:00:00"/>
        <d v="2019-08-04T00:00:00"/>
        <d v="2019-08-06T00:00:00"/>
        <d v="2019-08-07T00:00:00"/>
        <d v="2019-08-10T00:00:00"/>
        <d v="2019-08-11T00:00:00"/>
        <d v="2019-08-13T00:00:00"/>
        <d v="2019-08-17T00:00:00"/>
        <d v="2019-08-18T00:00:00"/>
        <d v="2019-08-21T00:00:00"/>
        <d v="2019-08-24T00:00:00"/>
        <d v="2019-08-25T00:00:00"/>
        <d v="2019-08-27T00:00:00"/>
        <d v="2019-08-31T00:00:00"/>
        <d v="2019-09-01T00:00:00"/>
        <d v="2019-09-03T00:00:00"/>
        <d v="2019-09-07T00:00:00"/>
        <d v="2019-09-08T00:00:00"/>
        <d v="2019-09-11T00:00:00"/>
        <d v="2019-09-14T00:00:00"/>
        <d v="2019-09-15T00:00:00"/>
        <d v="2019-09-21T00:00:00"/>
        <d v="2019-09-22T00:00:00"/>
        <d v="2019-09-24T00:00:00"/>
        <d v="2019-09-25T00:00:00"/>
        <d v="2019-09-26T00:00:00"/>
        <d v="2019-09-27T00:00:00"/>
        <d v="2019-09-28T00:00:00"/>
        <d v="2019-09-29T00:00:00"/>
        <d v="2019-10-01T00:00:00"/>
        <d v="2019-10-02T00:00:00"/>
        <d v="2019-10-05T00:00:00"/>
        <d v="2019-10-06T00:00:00"/>
        <d v="2019-10-09T00:00:00"/>
        <d v="2019-10-10T00:00:00"/>
        <d v="2019-10-11T00:00:00"/>
        <d v="2019-10-12T00:00:00"/>
        <d v="2019-10-13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6T00:00:00"/>
        <d v="2019-10-27T00:00:00"/>
        <d v="2019-10-30T00:00:00"/>
        <d v="2019-10-31T00:00:00"/>
        <d v="2019-11-01T00:00:00"/>
        <d v="2019-11-02T00:00:00"/>
        <d v="2019-11-03T00:00:00"/>
        <d v="2019-11-06T00:00:00"/>
        <d v="2019-11-07T00:00:00"/>
        <d v="2019-11-08T00:00:00"/>
        <d v="2019-11-09T00:00:00"/>
        <d v="2019-11-10T00:00:00"/>
        <d v="2019-11-11T00:00:00"/>
        <d v="2019-11-14T00:00:00"/>
        <d v="2019-11-16T00:00:00"/>
        <d v="2019-11-17T00:00:00"/>
        <d v="2019-11-18T00:00:00"/>
        <d v="2019-11-24T00:00:00"/>
        <d v="2019-11-25T00:00:00"/>
        <d v="2019-11-27T00:00:00"/>
        <d v="2019-11-28T00:00:00"/>
        <d v="2019-11-29T00:00:00"/>
        <d v="2019-11-30T00:00:00"/>
        <d v="2019-12-01T00:00:00"/>
        <d v="2019-12-02T00:00:00"/>
        <d v="2019-12-04T00:00:00"/>
        <d v="2019-12-05T00:00:00"/>
        <d v="2019-12-08T00:00:00"/>
        <d v="2020-08-08T00:00:00"/>
        <d v="2020-08-09T00:00:00"/>
        <d v="2020-08-12T00:00:00"/>
        <d v="2020-08-13T00:00:00"/>
        <d v="2020-08-14T00:00:00"/>
        <d v="2020-08-15T00:00:00"/>
        <d v="2020-08-16T00:00:00"/>
        <d v="2020-08-19T00:00:00"/>
        <d v="2020-08-20T00:00:00"/>
        <d v="2020-08-21T00:00:00"/>
        <d v="2020-08-22T00:00:00"/>
        <d v="2020-08-23T00:00:00"/>
        <d v="2020-08-24T00:00:00"/>
        <d v="2020-08-26T00:00:00"/>
        <d v="2020-08-27T00:00:00"/>
        <d v="2020-08-29T00:00:00"/>
        <d v="2020-08-30T00:00:00"/>
        <d v="2020-09-02T00:00:00"/>
        <d v="2020-09-03T00:00:00"/>
        <d v="2020-09-04T00:00:00"/>
        <d v="2020-09-05T00:00:00"/>
        <d v="2020-09-06T00:00:00"/>
        <d v="2020-09-07T00:00:00"/>
        <d v="2020-09-09T00:00:00"/>
        <d v="2020-09-10T00:00:00"/>
        <d v="2020-09-11T00:00:00"/>
        <d v="2020-09-12T00:00:00"/>
        <d v="2020-09-13T00:00:00"/>
        <d v="2020-09-14T00:00:00"/>
        <d v="2020-09-17T00:00:00"/>
        <d v="2020-09-19T00:00:00"/>
        <d v="2020-09-20T00:00:00"/>
        <d v="2020-09-21T00:00:00"/>
        <d v="2020-09-24T00:00:00"/>
        <d v="2020-09-26T00:00:00"/>
        <d v="2020-09-27T00:00:00"/>
        <d v="2020-09-28T00:00:00"/>
        <d v="2020-09-29T00:00:00"/>
        <d v="2020-10-01T00:00:00"/>
        <d v="2020-10-03T00:00:00"/>
        <d v="2020-10-04T00:00:00"/>
        <d v="2020-10-05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2T00:00:00"/>
        <d v="2020-10-24T00:00:00"/>
        <d v="2020-10-25T00:00:00"/>
        <d v="2020-10-31T00:00:00"/>
        <d v="2020-11-01T00:00:00"/>
        <d v="2020-11-02T00:00:00"/>
        <d v="2020-11-07T00:00:00"/>
        <d v="2020-11-08T00:00:00"/>
        <d v="2020-11-11T00:00:00"/>
        <d v="2020-11-14T00:00:00"/>
        <d v="2020-11-15T00:00:00"/>
        <d v="2020-11-16T00:00:00"/>
        <d v="2020-11-18T00:00:00"/>
        <d v="2020-11-19T00:00:00"/>
        <d v="2020-11-20T00:00:00"/>
        <d v="2020-11-21T00:00:00"/>
        <d v="2020-11-22T00:00:00"/>
        <d v="2020-11-23T00:00:00"/>
        <d v="2020-11-25T00:00:00"/>
        <d v="2020-11-26T00:00:00"/>
        <d v="2020-11-28T00:00:00"/>
        <d v="2020-11-29T00:00:00"/>
        <d v="2020-11-30T00:00:00"/>
        <d v="2020-12-03T00:00:00"/>
        <d v="2020-12-05T00:00:00"/>
        <d v="2020-12-06T00:00:00"/>
        <d v="2020-12-07T00:00:00"/>
        <d v="2020-12-10T00:00:00"/>
        <d v="2020-12-12T00:00:00"/>
        <d v="2020-12-13T00:00:00"/>
        <d v="2020-12-17T00:00:00"/>
        <d v="2020-12-19T00:00:00"/>
        <d v="2020-12-20T00:00:00"/>
        <d v="2020-12-21T00:00:00"/>
        <d v="2020-12-26T00:00:00"/>
        <d v="2020-12-27T00:00:00"/>
        <d v="2021-01-06T00:00:00"/>
        <d v="2021-01-07T00:00:00"/>
        <d v="2021-01-08T00:00:00"/>
        <d v="2021-01-09T00:00:00"/>
        <d v="2021-01-10T00:00:00"/>
        <d v="2021-01-11T00:00:00"/>
        <d v="2021-01-14T00:00:00"/>
        <d v="2021-01-16T00:00:00"/>
        <d v="2021-01-17T00:00:00"/>
        <d v="2021-01-18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8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10T00:00:00"/>
        <d v="2021-02-11T00:00:00"/>
        <d v="2021-02-13T00:00:00"/>
        <d v="2021-02-14T00:00:00"/>
        <d v="2021-02-15T00:00:00"/>
        <d v="2021-02-17T00:00:00"/>
        <d v="2021-02-20T00:00:00"/>
        <d v="2021-02-21T00:00:00"/>
        <d v="2021-02-22T00:00:00"/>
        <d v="2021-02-26T00:00:00"/>
        <d v="2021-05-29T00:00:00"/>
        <d v="2021-05-30T00:00:00"/>
        <d v="2021-05-31T00:00:00"/>
        <d v="2021-06-05T00:00:00"/>
        <d v="2021-06-06T00:00:00"/>
        <d v="2021-06-07T00:00:00"/>
        <d v="2021-06-12T00:00:00"/>
        <d v="2021-06-13T00:00:00"/>
        <d v="2021-06-14T00:00:00"/>
        <d v="2021-06-16T00:00:00"/>
        <d v="2021-06-17T00:00:00"/>
        <d v="2021-06-20T00:00:00"/>
        <d v="2021-06-21T00:00:00"/>
        <d v="2021-06-22T00:00:00"/>
        <d v="2021-06-23T00:00:00"/>
        <d v="2021-06-24T00:00:00"/>
        <d v="2021-06-25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7T00:00:00"/>
        <d v="2021-07-18T00:00:00"/>
        <d v="2021-07-19T00:00:00"/>
        <d v="2021-07-20T00:00:00"/>
        <d v="2021-07-21T00:00:00"/>
        <d v="2021-07-24T00:00:00"/>
        <d v="2021-07-25T00:00:00"/>
        <d v="2021-07-26T00:00:00"/>
        <d v="2021-07-27T00:00:00"/>
        <d v="2021-07-31T00:00:00"/>
        <d v="2021-08-01T00:00:00"/>
        <d v="2021-08-02T00:00:00"/>
        <d v="2021-08-06T00:00:00"/>
        <d v="2021-08-07T00:00:00"/>
        <d v="2021-08-08T00:00:00"/>
        <d v="2021-08-10T00:00:00"/>
        <d v="2021-08-14T00:00:00"/>
        <d v="2021-08-15T00:00:00"/>
        <d v="2021-08-16T00:00:00"/>
        <d v="2021-08-17T00:00:00"/>
        <d v="2021-08-18T00:00:00"/>
        <d v="2021-08-21T00:00:00"/>
        <d v="2021-08-22T00:00:00"/>
        <d v="2021-08-23T00:00:00"/>
        <d v="2021-08-24T00:00:00"/>
        <d v="2021-08-28T00:00:00"/>
        <d v="2021-08-29T00:00:00"/>
        <d v="2021-08-30T00:00:00"/>
        <d v="2021-08-31T00:00:00"/>
        <d v="2021-09-02T00:00:00"/>
        <d v="2021-09-05T00:00:00"/>
        <d v="2021-09-08T00:00:00"/>
        <d v="2021-09-11T00:00:00"/>
        <d v="2021-09-12T00:00:00"/>
        <d v="2021-09-13T00:00:00"/>
        <d v="2021-09-14T00:00:00"/>
        <d v="2021-09-18T00:00:00"/>
        <d v="2021-09-19T00:00:00"/>
        <d v="2021-09-20T00:00:00"/>
        <d v="2021-09-21T00:00:00"/>
        <d v="2021-09-23T00:00:00"/>
        <d v="2021-09-25T00:00:00"/>
        <d v="2021-09-26T00:00:00"/>
        <d v="2021-09-27T00:00:00"/>
        <d v="2021-10-02T00:00:00"/>
        <d v="2021-10-03T00:00:00"/>
        <d v="2021-10-04T00:00:00"/>
        <d v="2021-10-06T00:00:00"/>
        <d v="2021-10-07T00:00:00"/>
        <d v="2021-10-09T00:00:00"/>
        <d v="2021-10-10T00:00:00"/>
        <d v="2021-10-12T00:00:00"/>
        <d v="2021-10-13T00:00:00"/>
        <d v="2021-10-14T00:00:00"/>
        <d v="2021-10-16T00:00:00"/>
        <d v="2021-10-17T00:00:00"/>
        <d v="2021-10-18T00:00:00"/>
        <d v="2021-10-19T00:00:00"/>
        <d v="2021-10-20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30T00:00:00"/>
        <d v="2021-10-31T00:00:00"/>
        <d v="2021-11-01T00:00:00"/>
        <d v="2021-11-02T00:00:00"/>
        <d v="2021-11-04T00:00:00"/>
        <d v="2021-11-05T00:00:00"/>
        <d v="2021-11-06T00:00:00"/>
        <d v="2021-11-07T00:00:00"/>
        <d v="2021-11-08T00:00:00"/>
        <d v="2021-11-10T00:00:00"/>
        <d v="2021-11-11T00:00:00"/>
        <d v="2021-11-13T00:00:00"/>
        <d v="2021-11-14T00:00:00"/>
        <d v="2021-11-16T00:00:00"/>
        <d v="2021-11-17T00:00:00"/>
        <d v="2021-11-18T00:00:00"/>
        <d v="2021-11-19T00:00:00"/>
        <d v="2021-11-20T00:00:00"/>
        <d v="2021-11-21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10T00:00:00"/>
        <d v="2022-04-09T00:00:00"/>
        <d v="2022-04-10T00:00:00"/>
        <d v="2022-04-12T00:00:00"/>
        <d v="2022-04-16T00:00:00"/>
        <d v="2022-04-17T00:00:00"/>
        <d v="2022-04-20T00:00:00"/>
        <d v="2022-04-23T00:00:00"/>
        <d v="2022-04-24T00:00:00"/>
        <d v="2022-04-26T00:00:00"/>
        <d v="2022-04-30T00:00:00"/>
        <d v="2022-05-01T00:00:00"/>
        <d v="2022-05-03T00:00:00"/>
        <d v="2022-05-07T00:00:00"/>
        <d v="2022-05-08T00:00:00"/>
        <d v="2022-05-10T00:00:00"/>
        <d v="2022-05-12T00:00:00"/>
        <d v="2022-05-14T00:00:00"/>
        <d v="2022-05-15T00:00:00"/>
        <d v="2022-05-21T00:00:00"/>
        <d v="2022-05-22T00:00:00"/>
        <d v="2022-05-28T00:00:00"/>
        <d v="2022-05-29T00:00:00"/>
        <d v="2022-05-31T00:00:00"/>
        <d v="2022-06-02T00:00:00"/>
        <d v="2022-06-04T00:00:00"/>
        <d v="2022-06-05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5T00:00:00"/>
        <d v="2022-06-16T00:00:00"/>
        <d v="2022-06-18T00:00:00"/>
        <d v="2022-06-19T00:00:00"/>
        <d v="2022-06-21T00:00:00"/>
        <d v="2022-06-25T00:00:00"/>
        <d v="2022-06-26T00:00:00"/>
        <d v="2022-07-02T00:00:00"/>
        <d v="2022-07-03T00:00:00"/>
        <d v="2022-07-05T00:00:00"/>
        <d v="2022-07-09T00:00:00"/>
        <d v="2022-07-10T00:00:00"/>
        <d v="2022-07-12T00:00:00"/>
        <d v="2022-07-16T00:00:00"/>
        <d v="2022-07-17T00:00:00"/>
        <d v="2022-07-19T00:00:00"/>
        <d v="2022-07-20T00:00:00"/>
        <d v="2022-07-21T00:00:00"/>
        <d v="2022-07-22T00:00:00"/>
        <d v="2022-07-23T00:00:00"/>
        <d v="2022-07-24T00:00:00"/>
        <d v="2022-07-26T00:00:00"/>
      </sharedItems>
      <fieldGroup par="9" base="2">
        <rangePr groupBy="months" startDate="2012-05-19T00:00:00" endDate="2022-07-27T00:00:00"/>
        <groupItems count="14">
          <s v="&lt;19/05/201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7/07/2022"/>
        </groupItems>
      </fieldGroup>
    </cacheField>
    <cacheField name="Em Casa" numFmtId="0">
      <sharedItems count="37">
        <s v="Palmeiras"/>
        <s v="Sport Recife"/>
        <s v="Figueirense"/>
        <s v="Botafogo RJ"/>
        <s v="Corinthians"/>
        <s v="Internacional"/>
        <s v="Ponte Preta"/>
        <s v="Bahia"/>
        <s v="Cruzeiro"/>
        <s v="Vasco"/>
        <s v="Atletico GO"/>
        <s v="Flamengo RJ"/>
        <s v="Portuguesa"/>
        <s v="Nautico"/>
        <s v="Atletico-MG"/>
        <s v="Coritiba"/>
        <s v="Santos"/>
        <s v="Sao Paulo"/>
        <s v="Fluminense"/>
        <s v="Gremio"/>
        <s v="Vitoria"/>
        <s v="Criciuma"/>
        <s v="Atletico-PR"/>
        <s v="Goias"/>
        <s v="Chapecoense-SC"/>
        <s v="Avai"/>
        <s v="Joinville"/>
        <s v="Santa Cruz"/>
        <s v="America MG"/>
        <s v="Parana"/>
        <s v="Ceara"/>
        <s v="Athletico-PR"/>
        <s v="CSA"/>
        <s v="Fortaleza"/>
        <s v="Bragantino"/>
        <s v="Cuiaba"/>
        <s v="Juventude"/>
      </sharedItems>
    </cacheField>
    <cacheField name="Visitante" numFmtId="0">
      <sharedItems/>
    </cacheField>
    <cacheField name="Gols Pró" numFmtId="0">
      <sharedItems containsString="0" containsBlank="1" containsNumber="1" containsInteger="1" minValue="0" maxValue="6"/>
    </cacheField>
    <cacheField name=" Gols Contra" numFmtId="0">
      <sharedItems containsString="0" containsBlank="1" containsNumber="1" containsInteger="1" minValue="0" maxValue="6"/>
    </cacheField>
    <cacheField name="Resultado" numFmtId="0">
      <sharedItems containsBlank="1" count="8">
        <s v="D"/>
        <s v="H"/>
        <s v="A"/>
        <m/>
        <s v="Vitória"/>
        <s v="Empate"/>
        <s v="Derrota"/>
        <s v="Vitoria"/>
      </sharedItems>
    </cacheField>
    <cacheField name="Trimestres" numFmtId="0" databaseField="0">
      <fieldGroup base="2">
        <rangePr groupBy="quarters" startDate="2012-05-19T00:00:00" endDate="2022-07-27T00:00:00"/>
        <groupItems count="6">
          <s v="&lt;19/05/2012"/>
          <s v="Trim1"/>
          <s v="Trim2"/>
          <s v="Trim3"/>
          <s v="Trim4"/>
          <s v="&gt;27/07/2022"/>
        </groupItems>
      </fieldGroup>
    </cacheField>
    <cacheField name="Anos" numFmtId="0" databaseField="0">
      <fieldGroup base="2">
        <rangePr groupBy="years" startDate="2012-05-19T00:00:00" endDate="2022-07-27T00:00:00"/>
        <groupItems count="13">
          <s v="&lt;19/05/2012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27/07/2022"/>
        </groupItems>
      </fieldGroup>
    </cacheField>
  </cacheFields>
  <extLst>
    <ext xmlns:x14="http://schemas.microsoft.com/office/spreadsheetml/2009/9/main" uri="{725AE2AE-9491-48be-B2B4-4EB974FC3084}">
      <x14:pivotCacheDefinition pivotCacheId="17059756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90">
  <r>
    <x v="0"/>
    <x v="0"/>
    <x v="0"/>
    <x v="0"/>
    <s v="Portuguesa"/>
    <n v="1"/>
    <n v="1"/>
    <x v="0"/>
  </r>
  <r>
    <x v="0"/>
    <x v="0"/>
    <x v="0"/>
    <x v="1"/>
    <s v="Flamengo RJ"/>
    <n v="1"/>
    <n v="1"/>
    <x v="0"/>
  </r>
  <r>
    <x v="0"/>
    <x v="0"/>
    <x v="1"/>
    <x v="2"/>
    <s v="Nautico"/>
    <n v="2"/>
    <n v="1"/>
    <x v="1"/>
  </r>
  <r>
    <x v="0"/>
    <x v="0"/>
    <x v="1"/>
    <x v="3"/>
    <s v="Sao Paulo"/>
    <n v="4"/>
    <n v="2"/>
    <x v="1"/>
  </r>
  <r>
    <x v="0"/>
    <x v="0"/>
    <x v="1"/>
    <x v="4"/>
    <s v="Fluminense"/>
    <n v="0"/>
    <n v="1"/>
    <x v="2"/>
  </r>
  <r>
    <x v="0"/>
    <x v="0"/>
    <x v="1"/>
    <x v="5"/>
    <s v="Coritiba"/>
    <n v="2"/>
    <n v="0"/>
    <x v="1"/>
  </r>
  <r>
    <x v="0"/>
    <x v="0"/>
    <x v="1"/>
    <x v="6"/>
    <s v="Atletico-MG"/>
    <n v="0"/>
    <n v="1"/>
    <x v="2"/>
  </r>
  <r>
    <x v="0"/>
    <x v="0"/>
    <x v="1"/>
    <x v="7"/>
    <s v="Santos"/>
    <n v="0"/>
    <n v="0"/>
    <x v="0"/>
  </r>
  <r>
    <x v="0"/>
    <x v="0"/>
    <x v="1"/>
    <x v="8"/>
    <s v="Atletico GO"/>
    <n v="0"/>
    <n v="0"/>
    <x v="0"/>
  </r>
  <r>
    <x v="0"/>
    <x v="0"/>
    <x v="1"/>
    <x v="9"/>
    <s v="Gremio"/>
    <n v="2"/>
    <n v="1"/>
    <x v="1"/>
  </r>
  <r>
    <x v="0"/>
    <x v="0"/>
    <x v="2"/>
    <x v="10"/>
    <s v="Ponte Preta"/>
    <n v="1"/>
    <n v="1"/>
    <x v="0"/>
  </r>
  <r>
    <x v="0"/>
    <x v="0"/>
    <x v="2"/>
    <x v="11"/>
    <s v="Internacional"/>
    <n v="3"/>
    <n v="3"/>
    <x v="0"/>
  </r>
  <r>
    <x v="0"/>
    <x v="0"/>
    <x v="2"/>
    <x v="12"/>
    <s v="Vasco"/>
    <n v="0"/>
    <n v="1"/>
    <x v="2"/>
  </r>
  <r>
    <x v="0"/>
    <x v="0"/>
    <x v="3"/>
    <x v="13"/>
    <s v="Cruzeiro"/>
    <n v="0"/>
    <n v="0"/>
    <x v="0"/>
  </r>
  <r>
    <x v="0"/>
    <x v="0"/>
    <x v="3"/>
    <x v="14"/>
    <s v="Corinthians"/>
    <n v="1"/>
    <n v="0"/>
    <x v="1"/>
  </r>
  <r>
    <x v="0"/>
    <x v="0"/>
    <x v="3"/>
    <x v="15"/>
    <s v="Botafogo RJ"/>
    <n v="2"/>
    <n v="3"/>
    <x v="2"/>
  </r>
  <r>
    <x v="0"/>
    <x v="0"/>
    <x v="3"/>
    <x v="16"/>
    <s v="Sport Recife"/>
    <n v="0"/>
    <n v="0"/>
    <x v="0"/>
  </r>
  <r>
    <x v="0"/>
    <x v="0"/>
    <x v="3"/>
    <x v="17"/>
    <s v="Bahia"/>
    <n v="1"/>
    <n v="0"/>
    <x v="1"/>
  </r>
  <r>
    <x v="0"/>
    <x v="0"/>
    <x v="3"/>
    <x v="18"/>
    <s v="Figueirense"/>
    <n v="2"/>
    <n v="2"/>
    <x v="0"/>
  </r>
  <r>
    <x v="0"/>
    <x v="0"/>
    <x v="3"/>
    <x v="19"/>
    <s v="Palmeiras"/>
    <n v="1"/>
    <n v="0"/>
    <x v="1"/>
  </r>
  <r>
    <x v="0"/>
    <x v="0"/>
    <x v="4"/>
    <x v="10"/>
    <s v="Gremio"/>
    <n v="0"/>
    <n v="1"/>
    <x v="2"/>
  </r>
  <r>
    <x v="0"/>
    <x v="0"/>
    <x v="4"/>
    <x v="1"/>
    <s v="Palmeiras"/>
    <n v="2"/>
    <n v="1"/>
    <x v="1"/>
  </r>
  <r>
    <x v="0"/>
    <x v="0"/>
    <x v="5"/>
    <x v="14"/>
    <s v="Bahia"/>
    <n v="1"/>
    <n v="1"/>
    <x v="0"/>
  </r>
  <r>
    <x v="0"/>
    <x v="0"/>
    <x v="5"/>
    <x v="15"/>
    <s v="Portuguesa"/>
    <n v="2"/>
    <n v="0"/>
    <x v="1"/>
  </r>
  <r>
    <x v="0"/>
    <x v="0"/>
    <x v="5"/>
    <x v="9"/>
    <s v="Nautico"/>
    <n v="4"/>
    <n v="2"/>
    <x v="1"/>
  </r>
  <r>
    <x v="0"/>
    <x v="0"/>
    <x v="5"/>
    <x v="5"/>
    <s v="Sao Paulo"/>
    <n v="1"/>
    <n v="0"/>
    <x v="1"/>
  </r>
  <r>
    <x v="0"/>
    <x v="0"/>
    <x v="5"/>
    <x v="6"/>
    <s v="Flamengo RJ"/>
    <n v="2"/>
    <n v="2"/>
    <x v="0"/>
  </r>
  <r>
    <x v="0"/>
    <x v="0"/>
    <x v="5"/>
    <x v="16"/>
    <s v="Fluminense"/>
    <n v="1"/>
    <n v="1"/>
    <x v="0"/>
  </r>
  <r>
    <x v="0"/>
    <x v="0"/>
    <x v="6"/>
    <x v="3"/>
    <s v="Cruzeiro"/>
    <n v="2"/>
    <n v="3"/>
    <x v="2"/>
  </r>
  <r>
    <x v="0"/>
    <x v="0"/>
    <x v="6"/>
    <x v="4"/>
    <s v="Figueirense"/>
    <n v="1"/>
    <n v="1"/>
    <x v="0"/>
  </r>
  <r>
    <x v="0"/>
    <x v="0"/>
    <x v="7"/>
    <x v="11"/>
    <s v="Coritiba"/>
    <n v="3"/>
    <n v="1"/>
    <x v="1"/>
  </r>
  <r>
    <x v="0"/>
    <x v="0"/>
    <x v="8"/>
    <x v="0"/>
    <s v="Atletico-MG"/>
    <n v="0"/>
    <n v="1"/>
    <x v="2"/>
  </r>
  <r>
    <x v="0"/>
    <x v="0"/>
    <x v="8"/>
    <x v="12"/>
    <s v="Atletico GO"/>
    <n v="2"/>
    <n v="0"/>
    <x v="1"/>
  </r>
  <r>
    <x v="0"/>
    <x v="0"/>
    <x v="8"/>
    <x v="7"/>
    <s v="Vasco"/>
    <n v="1"/>
    <n v="2"/>
    <x v="2"/>
  </r>
  <r>
    <x v="0"/>
    <x v="0"/>
    <x v="8"/>
    <x v="18"/>
    <s v="Internacional"/>
    <n v="0"/>
    <n v="0"/>
    <x v="0"/>
  </r>
  <r>
    <x v="0"/>
    <x v="0"/>
    <x v="8"/>
    <x v="19"/>
    <s v="Corinthians"/>
    <n v="2"/>
    <n v="0"/>
    <x v="1"/>
  </r>
  <r>
    <x v="0"/>
    <x v="0"/>
    <x v="8"/>
    <x v="8"/>
    <s v="Sport Recife"/>
    <n v="1"/>
    <n v="0"/>
    <x v="1"/>
  </r>
  <r>
    <x v="0"/>
    <x v="0"/>
    <x v="8"/>
    <x v="2"/>
    <s v="Ponte Preta"/>
    <n v="0"/>
    <n v="0"/>
    <x v="0"/>
  </r>
  <r>
    <x v="0"/>
    <x v="0"/>
    <x v="8"/>
    <x v="13"/>
    <s v="Botafogo RJ"/>
    <n v="3"/>
    <n v="2"/>
    <x v="1"/>
  </r>
  <r>
    <x v="0"/>
    <x v="0"/>
    <x v="8"/>
    <x v="17"/>
    <s v="Santos"/>
    <n v="1"/>
    <n v="0"/>
    <x v="1"/>
  </r>
  <r>
    <x v="0"/>
    <x v="0"/>
    <x v="9"/>
    <x v="8"/>
    <s v="Figueirense"/>
    <n v="1"/>
    <n v="0"/>
    <x v="1"/>
  </r>
  <r>
    <x v="0"/>
    <x v="0"/>
    <x v="9"/>
    <x v="5"/>
    <s v="Botafogo RJ"/>
    <n v="1"/>
    <n v="2"/>
    <x v="2"/>
  </r>
  <r>
    <x v="0"/>
    <x v="0"/>
    <x v="10"/>
    <x v="18"/>
    <s v="Portuguesa"/>
    <n v="4"/>
    <n v="1"/>
    <x v="1"/>
  </r>
  <r>
    <x v="0"/>
    <x v="0"/>
    <x v="10"/>
    <x v="7"/>
    <s v="Sport Recife"/>
    <n v="2"/>
    <n v="1"/>
    <x v="1"/>
  </r>
  <r>
    <x v="0"/>
    <x v="0"/>
    <x v="10"/>
    <x v="11"/>
    <s v="Santos"/>
    <n v="1"/>
    <n v="0"/>
    <x v="1"/>
  </r>
  <r>
    <x v="0"/>
    <x v="0"/>
    <x v="10"/>
    <x v="0"/>
    <s v="Vasco"/>
    <n v="1"/>
    <n v="1"/>
    <x v="0"/>
  </r>
  <r>
    <x v="0"/>
    <x v="0"/>
    <x v="10"/>
    <x v="17"/>
    <s v="Atletico-MG"/>
    <n v="1"/>
    <n v="0"/>
    <x v="1"/>
  </r>
  <r>
    <x v="0"/>
    <x v="0"/>
    <x v="10"/>
    <x v="15"/>
    <s v="Atletico GO"/>
    <n v="3"/>
    <n v="0"/>
    <x v="1"/>
  </r>
  <r>
    <x v="0"/>
    <x v="0"/>
    <x v="10"/>
    <x v="13"/>
    <s v="Gremio"/>
    <n v="1"/>
    <n v="0"/>
    <x v="1"/>
  </r>
  <r>
    <x v="0"/>
    <x v="0"/>
    <x v="10"/>
    <x v="6"/>
    <s v="Corinthians"/>
    <n v="1"/>
    <n v="0"/>
    <x v="1"/>
  </r>
  <r>
    <x v="0"/>
    <x v="0"/>
    <x v="11"/>
    <x v="12"/>
    <s v="Sao Paulo"/>
    <n v="1"/>
    <n v="0"/>
    <x v="1"/>
  </r>
  <r>
    <x v="0"/>
    <x v="0"/>
    <x v="11"/>
    <x v="9"/>
    <s v="Cruzeiro"/>
    <n v="1"/>
    <n v="3"/>
    <x v="2"/>
  </r>
  <r>
    <x v="0"/>
    <x v="0"/>
    <x v="12"/>
    <x v="14"/>
    <s v="Nautico"/>
    <n v="5"/>
    <n v="1"/>
    <x v="1"/>
  </r>
  <r>
    <x v="0"/>
    <x v="0"/>
    <x v="12"/>
    <x v="4"/>
    <s v="Palmeiras"/>
    <n v="2"/>
    <n v="1"/>
    <x v="1"/>
  </r>
  <r>
    <x v="0"/>
    <x v="0"/>
    <x v="12"/>
    <x v="2"/>
    <s v="Bahia"/>
    <n v="1"/>
    <n v="1"/>
    <x v="0"/>
  </r>
  <r>
    <x v="0"/>
    <x v="0"/>
    <x v="12"/>
    <x v="19"/>
    <s v="Flamengo RJ"/>
    <n v="2"/>
    <n v="0"/>
    <x v="1"/>
  </r>
  <r>
    <x v="0"/>
    <x v="0"/>
    <x v="12"/>
    <x v="10"/>
    <s v="Fluminense"/>
    <n v="1"/>
    <n v="4"/>
    <x v="2"/>
  </r>
  <r>
    <x v="0"/>
    <x v="0"/>
    <x v="12"/>
    <x v="3"/>
    <s v="Ponte Preta"/>
    <n v="1"/>
    <n v="2"/>
    <x v="2"/>
  </r>
  <r>
    <x v="0"/>
    <x v="0"/>
    <x v="12"/>
    <x v="16"/>
    <s v="Coritiba"/>
    <n v="2"/>
    <n v="2"/>
    <x v="0"/>
  </r>
  <r>
    <x v="0"/>
    <x v="0"/>
    <x v="12"/>
    <x v="1"/>
    <s v="Internacional"/>
    <n v="0"/>
    <n v="2"/>
    <x v="2"/>
  </r>
  <r>
    <x v="0"/>
    <x v="0"/>
    <x v="13"/>
    <x v="8"/>
    <s v="Sao Paulo"/>
    <n v="2"/>
    <n v="3"/>
    <x v="2"/>
  </r>
  <r>
    <x v="0"/>
    <x v="0"/>
    <x v="13"/>
    <x v="13"/>
    <s v="Fluminense"/>
    <n v="0"/>
    <n v="2"/>
    <x v="2"/>
  </r>
  <r>
    <x v="0"/>
    <x v="0"/>
    <x v="13"/>
    <x v="9"/>
    <s v="Ponte Preta"/>
    <n v="3"/>
    <n v="2"/>
    <x v="1"/>
  </r>
  <r>
    <x v="0"/>
    <x v="0"/>
    <x v="14"/>
    <x v="7"/>
    <s v="Internacional"/>
    <n v="1"/>
    <n v="1"/>
    <x v="0"/>
  </r>
  <r>
    <x v="0"/>
    <x v="0"/>
    <x v="14"/>
    <x v="15"/>
    <s v="Sport Recife"/>
    <n v="2"/>
    <n v="3"/>
    <x v="2"/>
  </r>
  <r>
    <x v="0"/>
    <x v="0"/>
    <x v="14"/>
    <x v="12"/>
    <s v="Santos"/>
    <n v="0"/>
    <n v="0"/>
    <x v="0"/>
  </r>
  <r>
    <x v="0"/>
    <x v="0"/>
    <x v="14"/>
    <x v="11"/>
    <s v="Atletico GO"/>
    <n v="3"/>
    <n v="2"/>
    <x v="1"/>
  </r>
  <r>
    <x v="0"/>
    <x v="0"/>
    <x v="14"/>
    <x v="19"/>
    <s v="Atletico-MG"/>
    <n v="0"/>
    <n v="1"/>
    <x v="2"/>
  </r>
  <r>
    <x v="0"/>
    <x v="0"/>
    <x v="14"/>
    <x v="0"/>
    <s v="Figueirense"/>
    <n v="3"/>
    <n v="1"/>
    <x v="1"/>
  </r>
  <r>
    <x v="0"/>
    <x v="0"/>
    <x v="15"/>
    <x v="3"/>
    <s v="Bahia"/>
    <n v="3"/>
    <n v="0"/>
    <x v="1"/>
  </r>
  <r>
    <x v="0"/>
    <x v="0"/>
    <x v="15"/>
    <x v="5"/>
    <s v="Cruzeiro"/>
    <n v="2"/>
    <n v="1"/>
    <x v="1"/>
  </r>
  <r>
    <x v="0"/>
    <x v="0"/>
    <x v="16"/>
    <x v="10"/>
    <s v="Nautico"/>
    <n v="0"/>
    <n v="1"/>
    <x v="2"/>
  </r>
  <r>
    <x v="0"/>
    <x v="0"/>
    <x v="16"/>
    <x v="2"/>
    <s v="Vasco"/>
    <n v="1"/>
    <n v="1"/>
    <x v="0"/>
  </r>
  <r>
    <x v="0"/>
    <x v="0"/>
    <x v="16"/>
    <x v="18"/>
    <s v="Flamengo RJ"/>
    <n v="1"/>
    <n v="0"/>
    <x v="1"/>
  </r>
  <r>
    <x v="0"/>
    <x v="0"/>
    <x v="16"/>
    <x v="16"/>
    <s v="Gremio"/>
    <n v="4"/>
    <n v="2"/>
    <x v="1"/>
  </r>
  <r>
    <x v="0"/>
    <x v="0"/>
    <x v="16"/>
    <x v="17"/>
    <s v="Coritiba"/>
    <n v="3"/>
    <n v="1"/>
    <x v="1"/>
  </r>
  <r>
    <x v="0"/>
    <x v="0"/>
    <x v="16"/>
    <x v="14"/>
    <s v="Portuguesa"/>
    <n v="2"/>
    <n v="0"/>
    <x v="1"/>
  </r>
  <r>
    <x v="0"/>
    <x v="0"/>
    <x v="16"/>
    <x v="6"/>
    <s v="Palmeiras"/>
    <n v="1"/>
    <n v="0"/>
    <x v="1"/>
  </r>
  <r>
    <x v="0"/>
    <x v="0"/>
    <x v="16"/>
    <x v="1"/>
    <s v="Corinthians"/>
    <n v="1"/>
    <n v="1"/>
    <x v="0"/>
  </r>
  <r>
    <x v="0"/>
    <x v="0"/>
    <x v="17"/>
    <x v="4"/>
    <s v="Botafogo RJ"/>
    <n v="1"/>
    <n v="3"/>
    <x v="2"/>
  </r>
  <r>
    <x v="0"/>
    <x v="0"/>
    <x v="18"/>
    <x v="4"/>
    <s v="Nautico"/>
    <n v="2"/>
    <n v="1"/>
    <x v="1"/>
  </r>
  <r>
    <x v="0"/>
    <x v="0"/>
    <x v="18"/>
    <x v="2"/>
    <s v="Atletico-MG"/>
    <n v="3"/>
    <n v="4"/>
    <x v="2"/>
  </r>
  <r>
    <x v="0"/>
    <x v="0"/>
    <x v="19"/>
    <x v="6"/>
    <s v="Coritiba"/>
    <n v="4"/>
    <n v="1"/>
    <x v="1"/>
  </r>
  <r>
    <x v="0"/>
    <x v="0"/>
    <x v="19"/>
    <x v="7"/>
    <s v="Flamengo RJ"/>
    <n v="1"/>
    <n v="2"/>
    <x v="2"/>
  </r>
  <r>
    <x v="0"/>
    <x v="0"/>
    <x v="19"/>
    <x v="3"/>
    <s v="Fluminense"/>
    <n v="1"/>
    <n v="1"/>
    <x v="0"/>
  </r>
  <r>
    <x v="0"/>
    <x v="0"/>
    <x v="19"/>
    <x v="8"/>
    <s v="Gremio"/>
    <n v="1"/>
    <n v="3"/>
    <x v="2"/>
  </r>
  <r>
    <x v="0"/>
    <x v="0"/>
    <x v="19"/>
    <x v="5"/>
    <s v="Santos"/>
    <n v="0"/>
    <n v="0"/>
    <x v="0"/>
  </r>
  <r>
    <x v="0"/>
    <x v="0"/>
    <x v="19"/>
    <x v="0"/>
    <s v="Sao Paulo"/>
    <n v="1"/>
    <n v="1"/>
    <x v="0"/>
  </r>
  <r>
    <x v="0"/>
    <x v="0"/>
    <x v="19"/>
    <x v="1"/>
    <s v="Portuguesa"/>
    <n v="2"/>
    <n v="1"/>
    <x v="1"/>
  </r>
  <r>
    <x v="0"/>
    <x v="0"/>
    <x v="19"/>
    <x v="9"/>
    <s v="Atletico GO"/>
    <n v="1"/>
    <n v="0"/>
    <x v="1"/>
  </r>
  <r>
    <x v="0"/>
    <x v="0"/>
    <x v="20"/>
    <x v="19"/>
    <s v="Sport Recife"/>
    <n v="3"/>
    <n v="1"/>
    <x v="1"/>
  </r>
  <r>
    <x v="0"/>
    <x v="0"/>
    <x v="20"/>
    <x v="16"/>
    <s v="Botafogo RJ"/>
    <n v="0"/>
    <n v="0"/>
    <x v="0"/>
  </r>
  <r>
    <x v="0"/>
    <x v="0"/>
    <x v="21"/>
    <x v="13"/>
    <s v="Ponte Preta"/>
    <n v="3"/>
    <n v="0"/>
    <x v="1"/>
  </r>
  <r>
    <x v="0"/>
    <x v="0"/>
    <x v="21"/>
    <x v="12"/>
    <s v="Cruzeiro"/>
    <n v="0"/>
    <n v="2"/>
    <x v="2"/>
  </r>
  <r>
    <x v="0"/>
    <x v="0"/>
    <x v="21"/>
    <x v="14"/>
    <s v="Internacional"/>
    <n v="3"/>
    <n v="1"/>
    <x v="1"/>
  </r>
  <r>
    <x v="0"/>
    <x v="0"/>
    <x v="21"/>
    <x v="11"/>
    <s v="Corinthians"/>
    <n v="0"/>
    <n v="3"/>
    <x v="2"/>
  </r>
  <r>
    <x v="0"/>
    <x v="0"/>
    <x v="21"/>
    <x v="17"/>
    <s v="Vasco"/>
    <n v="0"/>
    <n v="1"/>
    <x v="2"/>
  </r>
  <r>
    <x v="0"/>
    <x v="0"/>
    <x v="22"/>
    <x v="10"/>
    <s v="Figueirense"/>
    <n v="3"/>
    <n v="2"/>
    <x v="1"/>
  </r>
  <r>
    <x v="0"/>
    <x v="0"/>
    <x v="22"/>
    <x v="15"/>
    <s v="Palmeiras"/>
    <n v="1"/>
    <n v="1"/>
    <x v="0"/>
  </r>
  <r>
    <x v="0"/>
    <x v="0"/>
    <x v="22"/>
    <x v="18"/>
    <s v="Bahia"/>
    <n v="4"/>
    <n v="0"/>
    <x v="1"/>
  </r>
  <r>
    <x v="0"/>
    <x v="0"/>
    <x v="23"/>
    <x v="1"/>
    <s v="Atletico-MG"/>
    <n v="1"/>
    <n v="4"/>
    <x v="2"/>
  </r>
  <r>
    <x v="0"/>
    <x v="0"/>
    <x v="23"/>
    <x v="9"/>
    <s v="Santos"/>
    <n v="2"/>
    <n v="0"/>
    <x v="1"/>
  </r>
  <r>
    <x v="0"/>
    <x v="0"/>
    <x v="24"/>
    <x v="4"/>
    <s v="Portuguesa"/>
    <n v="1"/>
    <n v="1"/>
    <x v="0"/>
  </r>
  <r>
    <x v="0"/>
    <x v="0"/>
    <x v="24"/>
    <x v="8"/>
    <s v="Flamengo RJ"/>
    <n v="1"/>
    <n v="0"/>
    <x v="1"/>
  </r>
  <r>
    <x v="0"/>
    <x v="0"/>
    <x v="24"/>
    <x v="2"/>
    <s v="Sao Paulo"/>
    <n v="0"/>
    <n v="2"/>
    <x v="2"/>
  </r>
  <r>
    <x v="0"/>
    <x v="0"/>
    <x v="24"/>
    <x v="5"/>
    <s v="Atletico GO"/>
    <n v="4"/>
    <n v="1"/>
    <x v="1"/>
  </r>
  <r>
    <x v="0"/>
    <x v="0"/>
    <x v="24"/>
    <x v="0"/>
    <s v="Nautico"/>
    <n v="3"/>
    <n v="0"/>
    <x v="1"/>
  </r>
  <r>
    <x v="0"/>
    <x v="0"/>
    <x v="24"/>
    <x v="7"/>
    <s v="Coritiba"/>
    <n v="2"/>
    <n v="2"/>
    <x v="0"/>
  </r>
  <r>
    <x v="0"/>
    <x v="0"/>
    <x v="24"/>
    <x v="3"/>
    <s v="Gremio"/>
    <n v="0"/>
    <n v="1"/>
    <x v="2"/>
  </r>
  <r>
    <x v="0"/>
    <x v="0"/>
    <x v="24"/>
    <x v="6"/>
    <s v="Fluminense"/>
    <n v="1"/>
    <n v="2"/>
    <x v="2"/>
  </r>
  <r>
    <x v="0"/>
    <x v="0"/>
    <x v="25"/>
    <x v="2"/>
    <s v="Internacional"/>
    <n v="0"/>
    <n v="1"/>
    <x v="2"/>
  </r>
  <r>
    <x v="0"/>
    <x v="0"/>
    <x v="25"/>
    <x v="6"/>
    <s v="Sport Recife"/>
    <n v="1"/>
    <n v="1"/>
    <x v="0"/>
  </r>
  <r>
    <x v="0"/>
    <x v="0"/>
    <x v="26"/>
    <x v="13"/>
    <s v="Coritiba"/>
    <n v="3"/>
    <n v="4"/>
    <x v="2"/>
  </r>
  <r>
    <x v="0"/>
    <x v="0"/>
    <x v="26"/>
    <x v="9"/>
    <s v="Botafogo RJ"/>
    <n v="1"/>
    <n v="0"/>
    <x v="1"/>
  </r>
  <r>
    <x v="0"/>
    <x v="0"/>
    <x v="26"/>
    <x v="10"/>
    <s v="Sao Paulo"/>
    <n v="4"/>
    <n v="3"/>
    <x v="1"/>
  </r>
  <r>
    <x v="0"/>
    <x v="0"/>
    <x v="26"/>
    <x v="4"/>
    <s v="Cruzeiro"/>
    <n v="2"/>
    <n v="0"/>
    <x v="1"/>
  </r>
  <r>
    <x v="0"/>
    <x v="0"/>
    <x v="26"/>
    <x v="19"/>
    <s v="Fluminense"/>
    <n v="1"/>
    <n v="0"/>
    <x v="1"/>
  </r>
  <r>
    <x v="0"/>
    <x v="0"/>
    <x v="27"/>
    <x v="14"/>
    <s v="Santos"/>
    <n v="2"/>
    <n v="0"/>
    <x v="1"/>
  </r>
  <r>
    <x v="0"/>
    <x v="0"/>
    <x v="27"/>
    <x v="11"/>
    <s v="Portuguesa"/>
    <n v="0"/>
    <n v="0"/>
    <x v="0"/>
  </r>
  <r>
    <x v="0"/>
    <x v="0"/>
    <x v="27"/>
    <x v="0"/>
    <s v="Bahia"/>
    <n v="0"/>
    <n v="2"/>
    <x v="2"/>
  </r>
  <r>
    <x v="0"/>
    <x v="0"/>
    <x v="28"/>
    <x v="15"/>
    <s v="Gremio"/>
    <n v="2"/>
    <n v="1"/>
    <x v="1"/>
  </r>
  <r>
    <x v="0"/>
    <x v="0"/>
    <x v="28"/>
    <x v="5"/>
    <s v="Vasco"/>
    <n v="0"/>
    <n v="0"/>
    <x v="0"/>
  </r>
  <r>
    <x v="0"/>
    <x v="0"/>
    <x v="29"/>
    <x v="3"/>
    <s v="Figueirense"/>
    <n v="1"/>
    <n v="0"/>
    <x v="1"/>
  </r>
  <r>
    <x v="0"/>
    <x v="0"/>
    <x v="29"/>
    <x v="7"/>
    <s v="Corinthians"/>
    <n v="0"/>
    <n v="0"/>
    <x v="0"/>
  </r>
  <r>
    <x v="0"/>
    <x v="0"/>
    <x v="29"/>
    <x v="18"/>
    <s v="Atletico-MG"/>
    <n v="0"/>
    <n v="0"/>
    <x v="0"/>
  </r>
  <r>
    <x v="0"/>
    <x v="0"/>
    <x v="29"/>
    <x v="17"/>
    <s v="Flamengo RJ"/>
    <n v="4"/>
    <n v="1"/>
    <x v="1"/>
  </r>
  <r>
    <x v="0"/>
    <x v="0"/>
    <x v="29"/>
    <x v="1"/>
    <s v="Atletico GO"/>
    <n v="0"/>
    <n v="0"/>
    <x v="0"/>
  </r>
  <r>
    <x v="0"/>
    <x v="0"/>
    <x v="29"/>
    <x v="8"/>
    <s v="Palmeiras"/>
    <n v="2"/>
    <n v="1"/>
    <x v="1"/>
  </r>
  <r>
    <x v="0"/>
    <x v="0"/>
    <x v="29"/>
    <x v="12"/>
    <s v="Nautico"/>
    <n v="3"/>
    <n v="1"/>
    <x v="1"/>
  </r>
  <r>
    <x v="0"/>
    <x v="0"/>
    <x v="29"/>
    <x v="16"/>
    <s v="Ponte Preta"/>
    <n v="2"/>
    <n v="1"/>
    <x v="1"/>
  </r>
  <r>
    <x v="0"/>
    <x v="0"/>
    <x v="30"/>
    <x v="10"/>
    <s v="Botafogo RJ"/>
    <n v="1"/>
    <n v="2"/>
    <x v="2"/>
  </r>
  <r>
    <x v="0"/>
    <x v="0"/>
    <x v="30"/>
    <x v="0"/>
    <s v="Internacional"/>
    <n v="0"/>
    <n v="1"/>
    <x v="2"/>
  </r>
  <r>
    <x v="0"/>
    <x v="0"/>
    <x v="31"/>
    <x v="12"/>
    <s v="Figueirense"/>
    <n v="2"/>
    <n v="0"/>
    <x v="1"/>
  </r>
  <r>
    <x v="0"/>
    <x v="0"/>
    <x v="31"/>
    <x v="15"/>
    <s v="Fluminense"/>
    <n v="0"/>
    <n v="2"/>
    <x v="2"/>
  </r>
  <r>
    <x v="0"/>
    <x v="0"/>
    <x v="31"/>
    <x v="19"/>
    <s v="Bahia"/>
    <n v="3"/>
    <n v="1"/>
    <x v="1"/>
  </r>
  <r>
    <x v="0"/>
    <x v="0"/>
    <x v="31"/>
    <x v="17"/>
    <s v="Sport Recife"/>
    <n v="1"/>
    <n v="0"/>
    <x v="1"/>
  </r>
  <r>
    <x v="0"/>
    <x v="0"/>
    <x v="31"/>
    <x v="9"/>
    <s v="Corinthians"/>
    <n v="0"/>
    <n v="0"/>
    <x v="0"/>
  </r>
  <r>
    <x v="0"/>
    <x v="0"/>
    <x v="31"/>
    <x v="8"/>
    <s v="Ponte Preta"/>
    <n v="1"/>
    <n v="2"/>
    <x v="2"/>
  </r>
  <r>
    <x v="0"/>
    <x v="0"/>
    <x v="31"/>
    <x v="13"/>
    <s v="Santos"/>
    <n v="3"/>
    <n v="0"/>
    <x v="1"/>
  </r>
  <r>
    <x v="0"/>
    <x v="0"/>
    <x v="32"/>
    <x v="5"/>
    <s v="Nautico"/>
    <n v="0"/>
    <n v="0"/>
    <x v="0"/>
  </r>
  <r>
    <x v="0"/>
    <x v="0"/>
    <x v="32"/>
    <x v="1"/>
    <s v="Vasco"/>
    <n v="0"/>
    <n v="2"/>
    <x v="2"/>
  </r>
  <r>
    <x v="0"/>
    <x v="0"/>
    <x v="33"/>
    <x v="7"/>
    <s v="Portuguesa"/>
    <n v="0"/>
    <n v="0"/>
    <x v="0"/>
  </r>
  <r>
    <x v="0"/>
    <x v="0"/>
    <x v="33"/>
    <x v="4"/>
    <s v="Atletico GO"/>
    <n v="1"/>
    <n v="1"/>
    <x v="0"/>
  </r>
  <r>
    <x v="0"/>
    <x v="0"/>
    <x v="33"/>
    <x v="3"/>
    <s v="Palmeiras"/>
    <n v="1"/>
    <n v="2"/>
    <x v="2"/>
  </r>
  <r>
    <x v="0"/>
    <x v="0"/>
    <x v="33"/>
    <x v="2"/>
    <s v="Flamengo RJ"/>
    <n v="0"/>
    <n v="2"/>
    <x v="2"/>
  </r>
  <r>
    <x v="0"/>
    <x v="0"/>
    <x v="33"/>
    <x v="16"/>
    <s v="Cruzeiro"/>
    <n v="4"/>
    <n v="2"/>
    <x v="1"/>
  </r>
  <r>
    <x v="0"/>
    <x v="0"/>
    <x v="34"/>
    <x v="14"/>
    <s v="Coritiba"/>
    <n v="1"/>
    <n v="0"/>
    <x v="1"/>
  </r>
  <r>
    <x v="0"/>
    <x v="0"/>
    <x v="34"/>
    <x v="18"/>
    <s v="Sao Paulo"/>
    <n v="2"/>
    <n v="1"/>
    <x v="1"/>
  </r>
  <r>
    <x v="0"/>
    <x v="0"/>
    <x v="34"/>
    <x v="6"/>
    <s v="Gremio"/>
    <n v="0"/>
    <n v="0"/>
    <x v="0"/>
  </r>
  <r>
    <x v="0"/>
    <x v="0"/>
    <x v="35"/>
    <x v="7"/>
    <s v="Cruzeiro"/>
    <n v="0"/>
    <n v="1"/>
    <x v="2"/>
  </r>
  <r>
    <x v="0"/>
    <x v="0"/>
    <x v="35"/>
    <x v="16"/>
    <s v="Atletico GO"/>
    <n v="2"/>
    <n v="2"/>
    <x v="0"/>
  </r>
  <r>
    <x v="0"/>
    <x v="0"/>
    <x v="35"/>
    <x v="1"/>
    <s v="Figueirense"/>
    <n v="0"/>
    <n v="1"/>
    <x v="2"/>
  </r>
  <r>
    <x v="0"/>
    <x v="0"/>
    <x v="36"/>
    <x v="11"/>
    <s v="Nautico"/>
    <n v="2"/>
    <n v="0"/>
    <x v="1"/>
  </r>
  <r>
    <x v="0"/>
    <x v="0"/>
    <x v="36"/>
    <x v="14"/>
    <s v="Vasco"/>
    <n v="1"/>
    <n v="0"/>
    <x v="1"/>
  </r>
  <r>
    <x v="0"/>
    <x v="0"/>
    <x v="36"/>
    <x v="15"/>
    <s v="Corinthians"/>
    <n v="1"/>
    <n v="2"/>
    <x v="2"/>
  </r>
  <r>
    <x v="0"/>
    <x v="0"/>
    <x v="36"/>
    <x v="5"/>
    <s v="Ponte Preta"/>
    <n v="2"/>
    <n v="1"/>
    <x v="1"/>
  </r>
  <r>
    <x v="0"/>
    <x v="0"/>
    <x v="36"/>
    <x v="17"/>
    <s v="Gremio"/>
    <n v="1"/>
    <n v="2"/>
    <x v="2"/>
  </r>
  <r>
    <x v="0"/>
    <x v="0"/>
    <x v="36"/>
    <x v="18"/>
    <s v="Palmeiras"/>
    <n v="1"/>
    <n v="0"/>
    <x v="1"/>
  </r>
  <r>
    <x v="0"/>
    <x v="0"/>
    <x v="36"/>
    <x v="12"/>
    <s v="Botafogo RJ"/>
    <n v="1"/>
    <n v="1"/>
    <x v="0"/>
  </r>
  <r>
    <x v="0"/>
    <x v="0"/>
    <x v="37"/>
    <x v="8"/>
    <s v="Fluminense"/>
    <n v="1"/>
    <n v="1"/>
    <x v="0"/>
  </r>
  <r>
    <x v="0"/>
    <x v="0"/>
    <x v="37"/>
    <x v="19"/>
    <s v="Portuguesa"/>
    <n v="1"/>
    <n v="2"/>
    <x v="2"/>
  </r>
  <r>
    <x v="0"/>
    <x v="0"/>
    <x v="38"/>
    <x v="10"/>
    <s v="Atletico-MG"/>
    <n v="1"/>
    <n v="1"/>
    <x v="0"/>
  </r>
  <r>
    <x v="0"/>
    <x v="0"/>
    <x v="38"/>
    <x v="6"/>
    <s v="Bahia"/>
    <n v="0"/>
    <n v="2"/>
    <x v="2"/>
  </r>
  <r>
    <x v="0"/>
    <x v="0"/>
    <x v="38"/>
    <x v="3"/>
    <s v="Sport Recife"/>
    <n v="2"/>
    <n v="0"/>
    <x v="1"/>
  </r>
  <r>
    <x v="0"/>
    <x v="0"/>
    <x v="38"/>
    <x v="13"/>
    <s v="Sao Paulo"/>
    <n v="3"/>
    <n v="0"/>
    <x v="1"/>
  </r>
  <r>
    <x v="0"/>
    <x v="0"/>
    <x v="38"/>
    <x v="0"/>
    <s v="Flamengo RJ"/>
    <n v="1"/>
    <n v="0"/>
    <x v="1"/>
  </r>
  <r>
    <x v="0"/>
    <x v="0"/>
    <x v="39"/>
    <x v="4"/>
    <s v="Internacional"/>
    <n v="1"/>
    <n v="0"/>
    <x v="1"/>
  </r>
  <r>
    <x v="0"/>
    <x v="0"/>
    <x v="39"/>
    <x v="2"/>
    <s v="Santos"/>
    <n v="1"/>
    <n v="3"/>
    <x v="2"/>
  </r>
  <r>
    <x v="0"/>
    <x v="0"/>
    <x v="39"/>
    <x v="9"/>
    <s v="Coritiba"/>
    <n v="2"/>
    <n v="2"/>
    <x v="0"/>
  </r>
  <r>
    <x v="0"/>
    <x v="0"/>
    <x v="40"/>
    <x v="18"/>
    <s v="Sport Recife"/>
    <n v="1"/>
    <n v="0"/>
    <x v="1"/>
  </r>
  <r>
    <x v="0"/>
    <x v="0"/>
    <x v="40"/>
    <x v="13"/>
    <s v="Bahia"/>
    <n v="1"/>
    <n v="0"/>
    <x v="1"/>
  </r>
  <r>
    <x v="0"/>
    <x v="0"/>
    <x v="41"/>
    <x v="17"/>
    <s v="Ponte Preta"/>
    <n v="3"/>
    <n v="0"/>
    <x v="1"/>
  </r>
  <r>
    <x v="0"/>
    <x v="0"/>
    <x v="41"/>
    <x v="14"/>
    <s v="Botafogo RJ"/>
    <n v="3"/>
    <n v="2"/>
    <x v="1"/>
  </r>
  <r>
    <x v="0"/>
    <x v="0"/>
    <x v="41"/>
    <x v="15"/>
    <s v="Cruzeiro"/>
    <n v="4"/>
    <n v="0"/>
    <x v="1"/>
  </r>
  <r>
    <x v="0"/>
    <x v="0"/>
    <x v="41"/>
    <x v="19"/>
    <s v="Figueirense"/>
    <n v="4"/>
    <n v="0"/>
    <x v="1"/>
  </r>
  <r>
    <x v="0"/>
    <x v="0"/>
    <x v="41"/>
    <x v="16"/>
    <s v="Corinthians"/>
    <n v="3"/>
    <n v="2"/>
    <x v="1"/>
  </r>
  <r>
    <x v="0"/>
    <x v="0"/>
    <x v="41"/>
    <x v="10"/>
    <s v="Palmeiras"/>
    <n v="2"/>
    <n v="1"/>
    <x v="1"/>
  </r>
  <r>
    <x v="0"/>
    <x v="0"/>
    <x v="41"/>
    <x v="11"/>
    <s v="Vasco"/>
    <n v="1"/>
    <n v="0"/>
    <x v="1"/>
  </r>
  <r>
    <x v="0"/>
    <x v="0"/>
    <x v="41"/>
    <x v="12"/>
    <s v="Internacional"/>
    <n v="1"/>
    <n v="1"/>
    <x v="0"/>
  </r>
  <r>
    <x v="0"/>
    <x v="0"/>
    <x v="42"/>
    <x v="0"/>
    <s v="Santos"/>
    <n v="1"/>
    <n v="2"/>
    <x v="2"/>
  </r>
  <r>
    <x v="0"/>
    <x v="0"/>
    <x v="42"/>
    <x v="9"/>
    <s v="Fluminense"/>
    <n v="1"/>
    <n v="2"/>
    <x v="2"/>
  </r>
  <r>
    <x v="0"/>
    <x v="0"/>
    <x v="43"/>
    <x v="6"/>
    <s v="Portuguesa"/>
    <n v="2"/>
    <n v="1"/>
    <x v="1"/>
  </r>
  <r>
    <x v="0"/>
    <x v="0"/>
    <x v="43"/>
    <x v="3"/>
    <s v="Flamengo RJ"/>
    <n v="0"/>
    <n v="0"/>
    <x v="0"/>
  </r>
  <r>
    <x v="0"/>
    <x v="0"/>
    <x v="43"/>
    <x v="4"/>
    <s v="Sao Paulo"/>
    <n v="1"/>
    <n v="2"/>
    <x v="2"/>
  </r>
  <r>
    <x v="0"/>
    <x v="0"/>
    <x v="43"/>
    <x v="2"/>
    <s v="Coritiba"/>
    <n v="3"/>
    <n v="1"/>
    <x v="1"/>
  </r>
  <r>
    <x v="0"/>
    <x v="0"/>
    <x v="43"/>
    <x v="5"/>
    <s v="Gremio"/>
    <n v="0"/>
    <n v="1"/>
    <x v="2"/>
  </r>
  <r>
    <x v="0"/>
    <x v="0"/>
    <x v="43"/>
    <x v="7"/>
    <s v="Atletico GO"/>
    <n v="1"/>
    <n v="1"/>
    <x v="0"/>
  </r>
  <r>
    <x v="0"/>
    <x v="0"/>
    <x v="43"/>
    <x v="8"/>
    <s v="Atletico-MG"/>
    <n v="2"/>
    <n v="2"/>
    <x v="0"/>
  </r>
  <r>
    <x v="0"/>
    <x v="0"/>
    <x v="43"/>
    <x v="1"/>
    <s v="Nautico"/>
    <n v="0"/>
    <n v="0"/>
    <x v="0"/>
  </r>
  <r>
    <x v="0"/>
    <x v="0"/>
    <x v="44"/>
    <x v="15"/>
    <s v="Internacional"/>
    <n v="1"/>
    <n v="0"/>
    <x v="1"/>
  </r>
  <r>
    <x v="0"/>
    <x v="0"/>
    <x v="44"/>
    <x v="16"/>
    <s v="Bahia"/>
    <n v="1"/>
    <n v="3"/>
    <x v="2"/>
  </r>
  <r>
    <x v="0"/>
    <x v="0"/>
    <x v="45"/>
    <x v="14"/>
    <s v="Ponte Preta"/>
    <n v="2"/>
    <n v="2"/>
    <x v="0"/>
  </r>
  <r>
    <x v="0"/>
    <x v="0"/>
    <x v="45"/>
    <x v="13"/>
    <s v="Figueirense"/>
    <n v="3"/>
    <n v="2"/>
    <x v="1"/>
  </r>
  <r>
    <x v="0"/>
    <x v="0"/>
    <x v="45"/>
    <x v="12"/>
    <s v="Palmeiras"/>
    <n v="3"/>
    <n v="0"/>
    <x v="1"/>
  </r>
  <r>
    <x v="0"/>
    <x v="0"/>
    <x v="45"/>
    <x v="10"/>
    <s v="Cruzeiro"/>
    <n v="0"/>
    <n v="2"/>
    <x v="2"/>
  </r>
  <r>
    <x v="0"/>
    <x v="0"/>
    <x v="45"/>
    <x v="18"/>
    <s v="Corinthians"/>
    <n v="1"/>
    <n v="1"/>
    <x v="0"/>
  </r>
  <r>
    <x v="0"/>
    <x v="0"/>
    <x v="45"/>
    <x v="19"/>
    <s v="Vasco"/>
    <n v="2"/>
    <n v="0"/>
    <x v="1"/>
  </r>
  <r>
    <x v="0"/>
    <x v="0"/>
    <x v="46"/>
    <x v="11"/>
    <s v="Sport Recife"/>
    <n v="1"/>
    <n v="1"/>
    <x v="0"/>
  </r>
  <r>
    <x v="0"/>
    <x v="0"/>
    <x v="46"/>
    <x v="17"/>
    <s v="Botafogo RJ"/>
    <n v="4"/>
    <n v="0"/>
    <x v="1"/>
  </r>
  <r>
    <x v="0"/>
    <x v="0"/>
    <x v="47"/>
    <x v="2"/>
    <s v="Fluminense"/>
    <n v="2"/>
    <n v="2"/>
    <x v="0"/>
  </r>
  <r>
    <x v="0"/>
    <x v="0"/>
    <x v="47"/>
    <x v="0"/>
    <s v="Gremio"/>
    <n v="0"/>
    <n v="0"/>
    <x v="0"/>
  </r>
  <r>
    <x v="0"/>
    <x v="0"/>
    <x v="48"/>
    <x v="9"/>
    <s v="Portuguesa"/>
    <n v="2"/>
    <n v="0"/>
    <x v="1"/>
  </r>
  <r>
    <x v="0"/>
    <x v="0"/>
    <x v="48"/>
    <x v="7"/>
    <s v="Sao Paulo"/>
    <n v="1"/>
    <n v="0"/>
    <x v="1"/>
  </r>
  <r>
    <x v="0"/>
    <x v="0"/>
    <x v="48"/>
    <x v="4"/>
    <s v="Atletico-MG"/>
    <n v="1"/>
    <n v="0"/>
    <x v="1"/>
  </r>
  <r>
    <x v="0"/>
    <x v="0"/>
    <x v="48"/>
    <x v="5"/>
    <s v="Flamengo RJ"/>
    <n v="4"/>
    <n v="1"/>
    <x v="1"/>
  </r>
  <r>
    <x v="0"/>
    <x v="0"/>
    <x v="48"/>
    <x v="1"/>
    <s v="Santos"/>
    <n v="2"/>
    <n v="1"/>
    <x v="1"/>
  </r>
  <r>
    <x v="0"/>
    <x v="0"/>
    <x v="48"/>
    <x v="3"/>
    <s v="Coritiba"/>
    <n v="2"/>
    <n v="0"/>
    <x v="1"/>
  </r>
  <r>
    <x v="0"/>
    <x v="0"/>
    <x v="48"/>
    <x v="8"/>
    <s v="Nautico"/>
    <n v="3"/>
    <n v="0"/>
    <x v="1"/>
  </r>
  <r>
    <x v="0"/>
    <x v="0"/>
    <x v="48"/>
    <x v="6"/>
    <s v="Atletico GO"/>
    <n v="3"/>
    <n v="1"/>
    <x v="1"/>
  </r>
  <r>
    <x v="0"/>
    <x v="0"/>
    <x v="49"/>
    <x v="7"/>
    <s v="Atletico-MG"/>
    <n v="0"/>
    <n v="0"/>
    <x v="0"/>
  </r>
  <r>
    <x v="0"/>
    <x v="0"/>
    <x v="49"/>
    <x v="11"/>
    <s v="Ponte Preta"/>
    <n v="0"/>
    <n v="1"/>
    <x v="2"/>
  </r>
  <r>
    <x v="0"/>
    <x v="0"/>
    <x v="49"/>
    <x v="13"/>
    <s v="Vasco"/>
    <n v="1"/>
    <n v="1"/>
    <x v="0"/>
  </r>
  <r>
    <x v="0"/>
    <x v="0"/>
    <x v="49"/>
    <x v="12"/>
    <s v="Coritiba"/>
    <n v="3"/>
    <n v="0"/>
    <x v="1"/>
  </r>
  <r>
    <x v="0"/>
    <x v="0"/>
    <x v="50"/>
    <x v="19"/>
    <s v="Atletico GO"/>
    <n v="2"/>
    <n v="1"/>
    <x v="1"/>
  </r>
  <r>
    <x v="0"/>
    <x v="0"/>
    <x v="50"/>
    <x v="8"/>
    <s v="Botafogo RJ"/>
    <n v="1"/>
    <n v="3"/>
    <x v="2"/>
  </r>
  <r>
    <x v="0"/>
    <x v="0"/>
    <x v="50"/>
    <x v="2"/>
    <s v="Corinthians"/>
    <n v="1"/>
    <n v="0"/>
    <x v="1"/>
  </r>
  <r>
    <x v="0"/>
    <x v="0"/>
    <x v="50"/>
    <x v="17"/>
    <s v="Internacional"/>
    <n v="1"/>
    <n v="1"/>
    <x v="0"/>
  </r>
  <r>
    <x v="0"/>
    <x v="0"/>
    <x v="51"/>
    <x v="18"/>
    <s v="Santos"/>
    <n v="3"/>
    <n v="1"/>
    <x v="1"/>
  </r>
  <r>
    <x v="0"/>
    <x v="0"/>
    <x v="51"/>
    <x v="0"/>
    <s v="Sport Recife"/>
    <n v="3"/>
    <n v="1"/>
    <x v="1"/>
  </r>
  <r>
    <x v="0"/>
    <x v="0"/>
    <x v="52"/>
    <x v="15"/>
    <s v="Flamengo RJ"/>
    <n v="3"/>
    <n v="0"/>
    <x v="1"/>
  </r>
  <r>
    <x v="0"/>
    <x v="0"/>
    <x v="52"/>
    <x v="6"/>
    <s v="Figueirense"/>
    <n v="2"/>
    <n v="2"/>
    <x v="0"/>
  </r>
  <r>
    <x v="0"/>
    <x v="0"/>
    <x v="53"/>
    <x v="4"/>
    <s v="Gremio"/>
    <n v="3"/>
    <n v="1"/>
    <x v="1"/>
  </r>
  <r>
    <x v="0"/>
    <x v="0"/>
    <x v="53"/>
    <x v="3"/>
    <s v="Nautico"/>
    <n v="3"/>
    <n v="1"/>
    <x v="1"/>
  </r>
  <r>
    <x v="0"/>
    <x v="0"/>
    <x v="53"/>
    <x v="5"/>
    <s v="Fluminense"/>
    <n v="0"/>
    <n v="1"/>
    <x v="2"/>
  </r>
  <r>
    <x v="0"/>
    <x v="0"/>
    <x v="53"/>
    <x v="16"/>
    <s v="Sao Paulo"/>
    <n v="0"/>
    <n v="0"/>
    <x v="0"/>
  </r>
  <r>
    <x v="0"/>
    <x v="0"/>
    <x v="53"/>
    <x v="10"/>
    <s v="Portuguesa"/>
    <n v="1"/>
    <n v="1"/>
    <x v="0"/>
  </r>
  <r>
    <x v="0"/>
    <x v="0"/>
    <x v="53"/>
    <x v="14"/>
    <s v="Palmeiras"/>
    <n v="3"/>
    <n v="0"/>
    <x v="1"/>
  </r>
  <r>
    <x v="0"/>
    <x v="0"/>
    <x v="53"/>
    <x v="1"/>
    <s v="Cruzeiro"/>
    <n v="2"/>
    <n v="1"/>
    <x v="1"/>
  </r>
  <r>
    <x v="0"/>
    <x v="0"/>
    <x v="53"/>
    <x v="9"/>
    <s v="Bahia"/>
    <n v="0"/>
    <n v="4"/>
    <x v="2"/>
  </r>
  <r>
    <x v="0"/>
    <x v="0"/>
    <x v="54"/>
    <x v="4"/>
    <s v="Ponte Preta"/>
    <n v="1"/>
    <n v="1"/>
    <x v="0"/>
  </r>
  <r>
    <x v="0"/>
    <x v="0"/>
    <x v="54"/>
    <x v="2"/>
    <s v="Cruzeiro"/>
    <n v="2"/>
    <n v="0"/>
    <x v="1"/>
  </r>
  <r>
    <x v="0"/>
    <x v="0"/>
    <x v="54"/>
    <x v="12"/>
    <s v="Fluminense"/>
    <n v="0"/>
    <n v="2"/>
    <x v="2"/>
  </r>
  <r>
    <x v="0"/>
    <x v="0"/>
    <x v="55"/>
    <x v="10"/>
    <s v="Coritiba"/>
    <n v="1"/>
    <n v="2"/>
    <x v="2"/>
  </r>
  <r>
    <x v="0"/>
    <x v="0"/>
    <x v="55"/>
    <x v="1"/>
    <s v="Bahia"/>
    <n v="1"/>
    <n v="1"/>
    <x v="0"/>
  </r>
  <r>
    <x v="0"/>
    <x v="0"/>
    <x v="55"/>
    <x v="14"/>
    <s v="Sao Paulo"/>
    <n v="1"/>
    <n v="0"/>
    <x v="1"/>
  </r>
  <r>
    <x v="0"/>
    <x v="0"/>
    <x v="55"/>
    <x v="16"/>
    <s v="Flamengo RJ"/>
    <n v="2"/>
    <n v="0"/>
    <x v="1"/>
  </r>
  <r>
    <x v="0"/>
    <x v="0"/>
    <x v="55"/>
    <x v="9"/>
    <s v="Palmeiras"/>
    <n v="3"/>
    <n v="1"/>
    <x v="1"/>
  </r>
  <r>
    <x v="0"/>
    <x v="0"/>
    <x v="56"/>
    <x v="3"/>
    <s v="Internacional"/>
    <n v="1"/>
    <n v="1"/>
    <x v="0"/>
  </r>
  <r>
    <x v="0"/>
    <x v="0"/>
    <x v="56"/>
    <x v="19"/>
    <s v="Nautico"/>
    <n v="2"/>
    <n v="0"/>
    <x v="1"/>
  </r>
  <r>
    <x v="0"/>
    <x v="0"/>
    <x v="57"/>
    <x v="17"/>
    <s v="Portuguesa"/>
    <n v="3"/>
    <n v="1"/>
    <x v="1"/>
  </r>
  <r>
    <x v="0"/>
    <x v="0"/>
    <x v="57"/>
    <x v="18"/>
    <s v="Atletico GO"/>
    <n v="1"/>
    <n v="2"/>
    <x v="2"/>
  </r>
  <r>
    <x v="0"/>
    <x v="0"/>
    <x v="58"/>
    <x v="7"/>
    <s v="Figueirense"/>
    <n v="2"/>
    <n v="1"/>
    <x v="1"/>
  </r>
  <r>
    <x v="0"/>
    <x v="0"/>
    <x v="58"/>
    <x v="15"/>
    <s v="Santos"/>
    <n v="1"/>
    <n v="2"/>
    <x v="2"/>
  </r>
  <r>
    <x v="0"/>
    <x v="0"/>
    <x v="58"/>
    <x v="8"/>
    <s v="Vasco"/>
    <n v="1"/>
    <n v="1"/>
    <x v="0"/>
  </r>
  <r>
    <x v="0"/>
    <x v="0"/>
    <x v="58"/>
    <x v="13"/>
    <s v="Atletico-MG"/>
    <n v="1"/>
    <n v="0"/>
    <x v="1"/>
  </r>
  <r>
    <x v="0"/>
    <x v="0"/>
    <x v="58"/>
    <x v="0"/>
    <s v="Corinthians"/>
    <n v="0"/>
    <n v="2"/>
    <x v="2"/>
  </r>
  <r>
    <x v="0"/>
    <x v="0"/>
    <x v="58"/>
    <x v="11"/>
    <s v="Gremio"/>
    <n v="1"/>
    <n v="1"/>
    <x v="0"/>
  </r>
  <r>
    <x v="0"/>
    <x v="0"/>
    <x v="58"/>
    <x v="5"/>
    <s v="Sport Recife"/>
    <n v="2"/>
    <n v="2"/>
    <x v="0"/>
  </r>
  <r>
    <x v="0"/>
    <x v="0"/>
    <x v="58"/>
    <x v="6"/>
    <s v="Botafogo RJ"/>
    <n v="0"/>
    <n v="0"/>
    <x v="0"/>
  </r>
  <r>
    <x v="0"/>
    <x v="0"/>
    <x v="59"/>
    <x v="2"/>
    <s v="Palmeiras"/>
    <n v="1"/>
    <n v="3"/>
    <x v="2"/>
  </r>
  <r>
    <x v="0"/>
    <x v="0"/>
    <x v="59"/>
    <x v="18"/>
    <s v="Nautico"/>
    <n v="2"/>
    <n v="1"/>
    <x v="1"/>
  </r>
  <r>
    <x v="0"/>
    <x v="0"/>
    <x v="60"/>
    <x v="16"/>
    <s v="Portuguesa"/>
    <n v="1"/>
    <n v="3"/>
    <x v="2"/>
  </r>
  <r>
    <x v="0"/>
    <x v="0"/>
    <x v="60"/>
    <x v="10"/>
    <s v="Flamengo RJ"/>
    <n v="1"/>
    <n v="2"/>
    <x v="2"/>
  </r>
  <r>
    <x v="0"/>
    <x v="0"/>
    <x v="60"/>
    <x v="3"/>
    <s v="Corinthians"/>
    <n v="2"/>
    <n v="2"/>
    <x v="0"/>
  </r>
  <r>
    <x v="0"/>
    <x v="0"/>
    <x v="60"/>
    <x v="6"/>
    <s v="Vasco"/>
    <n v="0"/>
    <n v="0"/>
    <x v="0"/>
  </r>
  <r>
    <x v="0"/>
    <x v="0"/>
    <x v="60"/>
    <x v="17"/>
    <s v="Cruzeiro"/>
    <n v="1"/>
    <n v="0"/>
    <x v="1"/>
  </r>
  <r>
    <x v="0"/>
    <x v="0"/>
    <x v="60"/>
    <x v="14"/>
    <s v="Gremio"/>
    <n v="0"/>
    <n v="0"/>
    <x v="0"/>
  </r>
  <r>
    <x v="0"/>
    <x v="0"/>
    <x v="60"/>
    <x v="5"/>
    <s v="Bahia"/>
    <n v="3"/>
    <n v="1"/>
    <x v="1"/>
  </r>
  <r>
    <x v="0"/>
    <x v="0"/>
    <x v="60"/>
    <x v="1"/>
    <s v="Coritiba"/>
    <n v="1"/>
    <n v="0"/>
    <x v="1"/>
  </r>
  <r>
    <x v="0"/>
    <x v="0"/>
    <x v="61"/>
    <x v="11"/>
    <s v="Atletico-MG"/>
    <n v="2"/>
    <n v="1"/>
    <x v="1"/>
  </r>
  <r>
    <x v="0"/>
    <x v="0"/>
    <x v="62"/>
    <x v="8"/>
    <s v="Internacional"/>
    <n v="0"/>
    <n v="0"/>
    <x v="0"/>
  </r>
  <r>
    <x v="0"/>
    <x v="0"/>
    <x v="62"/>
    <x v="13"/>
    <s v="Atletico GO"/>
    <n v="2"/>
    <n v="0"/>
    <x v="1"/>
  </r>
  <r>
    <x v="0"/>
    <x v="0"/>
    <x v="62"/>
    <x v="12"/>
    <s v="Atletico-MG"/>
    <n v="1"/>
    <n v="1"/>
    <x v="0"/>
  </r>
  <r>
    <x v="0"/>
    <x v="0"/>
    <x v="62"/>
    <x v="9"/>
    <s v="Figueirense"/>
    <n v="3"/>
    <n v="1"/>
    <x v="1"/>
  </r>
  <r>
    <x v="0"/>
    <x v="0"/>
    <x v="63"/>
    <x v="0"/>
    <s v="Ponte Preta"/>
    <n v="3"/>
    <n v="0"/>
    <x v="1"/>
  </r>
  <r>
    <x v="0"/>
    <x v="0"/>
    <x v="63"/>
    <x v="7"/>
    <s v="Botafogo RJ"/>
    <n v="2"/>
    <n v="0"/>
    <x v="1"/>
  </r>
  <r>
    <x v="0"/>
    <x v="0"/>
    <x v="63"/>
    <x v="4"/>
    <s v="Sport Recife"/>
    <n v="3"/>
    <n v="0"/>
    <x v="1"/>
  </r>
  <r>
    <x v="0"/>
    <x v="0"/>
    <x v="63"/>
    <x v="15"/>
    <s v="Sao Paulo"/>
    <n v="1"/>
    <n v="1"/>
    <x v="0"/>
  </r>
  <r>
    <x v="0"/>
    <x v="0"/>
    <x v="63"/>
    <x v="11"/>
    <s v="Fluminense"/>
    <n v="0"/>
    <n v="1"/>
    <x v="2"/>
  </r>
  <r>
    <x v="0"/>
    <x v="0"/>
    <x v="63"/>
    <x v="19"/>
    <s v="Santos"/>
    <n v="1"/>
    <n v="1"/>
    <x v="0"/>
  </r>
  <r>
    <x v="0"/>
    <x v="0"/>
    <x v="64"/>
    <x v="15"/>
    <s v="Ponte Preta"/>
    <n v="1"/>
    <n v="0"/>
    <x v="1"/>
  </r>
  <r>
    <x v="0"/>
    <x v="0"/>
    <x v="64"/>
    <x v="11"/>
    <s v="Bahia"/>
    <n v="0"/>
    <n v="0"/>
    <x v="0"/>
  </r>
  <r>
    <x v="0"/>
    <x v="0"/>
    <x v="64"/>
    <x v="12"/>
    <s v="Sport Recife"/>
    <n v="5"/>
    <n v="1"/>
    <x v="1"/>
  </r>
  <r>
    <x v="0"/>
    <x v="0"/>
    <x v="65"/>
    <x v="17"/>
    <s v="Palmeiras"/>
    <n v="3"/>
    <n v="0"/>
    <x v="1"/>
  </r>
  <r>
    <x v="0"/>
    <x v="0"/>
    <x v="65"/>
    <x v="10"/>
    <s v="Vasco"/>
    <n v="0"/>
    <n v="1"/>
    <x v="2"/>
  </r>
  <r>
    <x v="0"/>
    <x v="0"/>
    <x v="65"/>
    <x v="13"/>
    <s v="Corinthians"/>
    <n v="2"/>
    <n v="1"/>
    <x v="1"/>
  </r>
  <r>
    <x v="0"/>
    <x v="0"/>
    <x v="65"/>
    <x v="16"/>
    <s v="Internacional"/>
    <n v="1"/>
    <n v="1"/>
    <x v="0"/>
  </r>
  <r>
    <x v="0"/>
    <x v="0"/>
    <x v="65"/>
    <x v="14"/>
    <s v="Figueirense"/>
    <n v="6"/>
    <n v="0"/>
    <x v="1"/>
  </r>
  <r>
    <x v="0"/>
    <x v="0"/>
    <x v="65"/>
    <x v="18"/>
    <s v="Botafogo RJ"/>
    <n v="1"/>
    <n v="0"/>
    <x v="1"/>
  </r>
  <r>
    <x v="0"/>
    <x v="0"/>
    <x v="65"/>
    <x v="19"/>
    <s v="Cruzeiro"/>
    <n v="2"/>
    <n v="1"/>
    <x v="1"/>
  </r>
  <r>
    <x v="0"/>
    <x v="0"/>
    <x v="66"/>
    <x v="7"/>
    <s v="Fluminense"/>
    <n v="0"/>
    <n v="2"/>
    <x v="2"/>
  </r>
  <r>
    <x v="0"/>
    <x v="0"/>
    <x v="66"/>
    <x v="3"/>
    <s v="Santos"/>
    <n v="0"/>
    <n v="2"/>
    <x v="2"/>
  </r>
  <r>
    <x v="0"/>
    <x v="0"/>
    <x v="66"/>
    <x v="8"/>
    <s v="Portuguesa"/>
    <n v="2"/>
    <n v="0"/>
    <x v="1"/>
  </r>
  <r>
    <x v="0"/>
    <x v="0"/>
    <x v="66"/>
    <x v="2"/>
    <s v="Atletico GO"/>
    <n v="3"/>
    <n v="1"/>
    <x v="1"/>
  </r>
  <r>
    <x v="0"/>
    <x v="0"/>
    <x v="66"/>
    <x v="6"/>
    <s v="Nautico"/>
    <n v="2"/>
    <n v="1"/>
    <x v="1"/>
  </r>
  <r>
    <x v="0"/>
    <x v="0"/>
    <x v="67"/>
    <x v="4"/>
    <s v="Flamengo RJ"/>
    <n v="3"/>
    <n v="2"/>
    <x v="1"/>
  </r>
  <r>
    <x v="0"/>
    <x v="0"/>
    <x v="67"/>
    <x v="5"/>
    <s v="Atletico-MG"/>
    <n v="3"/>
    <n v="0"/>
    <x v="1"/>
  </r>
  <r>
    <x v="0"/>
    <x v="0"/>
    <x v="67"/>
    <x v="9"/>
    <s v="Sao Paulo"/>
    <n v="0"/>
    <n v="2"/>
    <x v="2"/>
  </r>
  <r>
    <x v="0"/>
    <x v="0"/>
    <x v="68"/>
    <x v="0"/>
    <s v="Coritiba"/>
    <n v="0"/>
    <n v="1"/>
    <x v="2"/>
  </r>
  <r>
    <x v="0"/>
    <x v="0"/>
    <x v="68"/>
    <x v="1"/>
    <s v="Gremio"/>
    <n v="1"/>
    <n v="3"/>
    <x v="2"/>
  </r>
  <r>
    <x v="0"/>
    <x v="0"/>
    <x v="69"/>
    <x v="10"/>
    <s v="Internacional"/>
    <n v="3"/>
    <n v="1"/>
    <x v="1"/>
  </r>
  <r>
    <x v="0"/>
    <x v="0"/>
    <x v="69"/>
    <x v="11"/>
    <s v="Cruzeiro"/>
    <n v="1"/>
    <n v="1"/>
    <x v="0"/>
  </r>
  <r>
    <x v="0"/>
    <x v="0"/>
    <x v="70"/>
    <x v="12"/>
    <s v="Corinthians"/>
    <n v="1"/>
    <n v="1"/>
    <x v="0"/>
  </r>
  <r>
    <x v="0"/>
    <x v="0"/>
    <x v="70"/>
    <x v="14"/>
    <s v="Sport Recife"/>
    <n v="2"/>
    <n v="1"/>
    <x v="1"/>
  </r>
  <r>
    <x v="0"/>
    <x v="0"/>
    <x v="70"/>
    <x v="15"/>
    <s v="Bahia"/>
    <n v="2"/>
    <n v="1"/>
    <x v="1"/>
  </r>
  <r>
    <x v="0"/>
    <x v="0"/>
    <x v="70"/>
    <x v="13"/>
    <s v="Palmeiras"/>
    <n v="1"/>
    <n v="0"/>
    <x v="1"/>
  </r>
  <r>
    <x v="0"/>
    <x v="0"/>
    <x v="70"/>
    <x v="16"/>
    <s v="Vasco"/>
    <n v="2"/>
    <n v="0"/>
    <x v="1"/>
  </r>
  <r>
    <x v="0"/>
    <x v="0"/>
    <x v="70"/>
    <x v="17"/>
    <s v="Figueirense"/>
    <n v="2"/>
    <n v="0"/>
    <x v="1"/>
  </r>
  <r>
    <x v="0"/>
    <x v="0"/>
    <x v="70"/>
    <x v="18"/>
    <s v="Ponte Preta"/>
    <n v="2"/>
    <n v="1"/>
    <x v="1"/>
  </r>
  <r>
    <x v="0"/>
    <x v="0"/>
    <x v="70"/>
    <x v="19"/>
    <s v="Botafogo RJ"/>
    <n v="1"/>
    <n v="1"/>
    <x v="0"/>
  </r>
  <r>
    <x v="0"/>
    <x v="0"/>
    <x v="71"/>
    <x v="7"/>
    <s v="Palmeiras"/>
    <n v="0"/>
    <n v="1"/>
    <x v="2"/>
  </r>
  <r>
    <x v="0"/>
    <x v="0"/>
    <x v="71"/>
    <x v="15"/>
    <s v="Nautico"/>
    <n v="2"/>
    <n v="1"/>
    <x v="1"/>
  </r>
  <r>
    <x v="0"/>
    <x v="0"/>
    <x v="71"/>
    <x v="18"/>
    <s v="Gremio"/>
    <n v="2"/>
    <n v="2"/>
    <x v="0"/>
  </r>
  <r>
    <x v="0"/>
    <x v="0"/>
    <x v="71"/>
    <x v="5"/>
    <s v="Figueirense"/>
    <n v="2"/>
    <n v="3"/>
    <x v="2"/>
  </r>
  <r>
    <x v="0"/>
    <x v="0"/>
    <x v="72"/>
    <x v="8"/>
    <s v="Corinthians"/>
    <n v="2"/>
    <n v="0"/>
    <x v="1"/>
  </r>
  <r>
    <x v="0"/>
    <x v="0"/>
    <x v="72"/>
    <x v="12"/>
    <s v="Flamengo RJ"/>
    <n v="0"/>
    <n v="0"/>
    <x v="0"/>
  </r>
  <r>
    <x v="0"/>
    <x v="0"/>
    <x v="72"/>
    <x v="16"/>
    <s v="Atletico-MG"/>
    <n v="2"/>
    <n v="2"/>
    <x v="0"/>
  </r>
  <r>
    <x v="0"/>
    <x v="0"/>
    <x v="73"/>
    <x v="3"/>
    <s v="Vasco"/>
    <n v="3"/>
    <n v="2"/>
    <x v="1"/>
  </r>
  <r>
    <x v="0"/>
    <x v="0"/>
    <x v="73"/>
    <x v="17"/>
    <s v="Atletico GO"/>
    <n v="2"/>
    <n v="0"/>
    <x v="1"/>
  </r>
  <r>
    <x v="0"/>
    <x v="0"/>
    <x v="73"/>
    <x v="1"/>
    <s v="Ponte Preta"/>
    <n v="3"/>
    <n v="1"/>
    <x v="1"/>
  </r>
  <r>
    <x v="0"/>
    <x v="0"/>
    <x v="74"/>
    <x v="4"/>
    <s v="Bahia"/>
    <n v="1"/>
    <n v="1"/>
    <x v="0"/>
  </r>
  <r>
    <x v="0"/>
    <x v="0"/>
    <x v="74"/>
    <x v="19"/>
    <s v="Coritiba"/>
    <n v="0"/>
    <n v="0"/>
    <x v="0"/>
  </r>
  <r>
    <x v="0"/>
    <x v="0"/>
    <x v="74"/>
    <x v="0"/>
    <s v="Cruzeiro"/>
    <n v="2"/>
    <n v="0"/>
    <x v="1"/>
  </r>
  <r>
    <x v="0"/>
    <x v="0"/>
    <x v="75"/>
    <x v="14"/>
    <s v="Fluminense"/>
    <n v="3"/>
    <n v="2"/>
    <x v="1"/>
  </r>
  <r>
    <x v="0"/>
    <x v="0"/>
    <x v="75"/>
    <x v="11"/>
    <s v="Sao Paulo"/>
    <n v="1"/>
    <n v="0"/>
    <x v="1"/>
  </r>
  <r>
    <x v="0"/>
    <x v="0"/>
    <x v="75"/>
    <x v="13"/>
    <s v="Portuguesa"/>
    <n v="0"/>
    <n v="0"/>
    <x v="0"/>
  </r>
  <r>
    <x v="0"/>
    <x v="0"/>
    <x v="75"/>
    <x v="10"/>
    <s v="Sport Recife"/>
    <n v="0"/>
    <n v="1"/>
    <x v="2"/>
  </r>
  <r>
    <x v="0"/>
    <x v="0"/>
    <x v="75"/>
    <x v="6"/>
    <s v="Santos"/>
    <n v="1"/>
    <n v="0"/>
    <x v="1"/>
  </r>
  <r>
    <x v="0"/>
    <x v="0"/>
    <x v="76"/>
    <x v="9"/>
    <s v="Internacional"/>
    <n v="1"/>
    <n v="2"/>
    <x v="2"/>
  </r>
  <r>
    <x v="0"/>
    <x v="0"/>
    <x v="77"/>
    <x v="2"/>
    <s v="Botafogo RJ"/>
    <n v="0"/>
    <n v="2"/>
    <x v="2"/>
  </r>
  <r>
    <x v="0"/>
    <x v="0"/>
    <x v="78"/>
    <x v="18"/>
    <s v="Coritiba"/>
    <n v="2"/>
    <n v="1"/>
    <x v="1"/>
  </r>
  <r>
    <x v="0"/>
    <x v="0"/>
    <x v="78"/>
    <x v="6"/>
    <s v="Cruzeiro"/>
    <n v="1"/>
    <n v="0"/>
    <x v="1"/>
  </r>
  <r>
    <x v="0"/>
    <x v="0"/>
    <x v="78"/>
    <x v="16"/>
    <s v="Nautico"/>
    <n v="0"/>
    <n v="0"/>
    <x v="0"/>
  </r>
  <r>
    <x v="0"/>
    <x v="0"/>
    <x v="79"/>
    <x v="4"/>
    <s v="Vasco"/>
    <n v="1"/>
    <n v="0"/>
    <x v="1"/>
  </r>
  <r>
    <x v="0"/>
    <x v="0"/>
    <x v="79"/>
    <x v="5"/>
    <s v="Palmeiras"/>
    <n v="2"/>
    <n v="1"/>
    <x v="1"/>
  </r>
  <r>
    <x v="0"/>
    <x v="0"/>
    <x v="79"/>
    <x v="7"/>
    <s v="Gremio"/>
    <n v="1"/>
    <n v="1"/>
    <x v="0"/>
  </r>
  <r>
    <x v="0"/>
    <x v="0"/>
    <x v="79"/>
    <x v="3"/>
    <s v="Atletico GO"/>
    <n v="4"/>
    <n v="0"/>
    <x v="1"/>
  </r>
  <r>
    <x v="0"/>
    <x v="0"/>
    <x v="79"/>
    <x v="2"/>
    <s v="Portuguesa"/>
    <n v="0"/>
    <n v="0"/>
    <x v="0"/>
  </r>
  <r>
    <x v="0"/>
    <x v="0"/>
    <x v="79"/>
    <x v="1"/>
    <s v="Sao Paulo"/>
    <n v="2"/>
    <n v="4"/>
    <x v="2"/>
  </r>
  <r>
    <x v="0"/>
    <x v="0"/>
    <x v="80"/>
    <x v="14"/>
    <s v="Flamengo RJ"/>
    <n v="1"/>
    <n v="1"/>
    <x v="0"/>
  </r>
  <r>
    <x v="0"/>
    <x v="0"/>
    <x v="81"/>
    <x v="8"/>
    <s v="Santos"/>
    <n v="0"/>
    <n v="4"/>
    <x v="2"/>
  </r>
  <r>
    <x v="0"/>
    <x v="0"/>
    <x v="81"/>
    <x v="19"/>
    <s v="Ponte Preta"/>
    <n v="1"/>
    <n v="0"/>
    <x v="1"/>
  </r>
  <r>
    <x v="0"/>
    <x v="0"/>
    <x v="81"/>
    <x v="11"/>
    <s v="Figueirense"/>
    <n v="1"/>
    <n v="0"/>
    <x v="1"/>
  </r>
  <r>
    <x v="0"/>
    <x v="0"/>
    <x v="82"/>
    <x v="10"/>
    <s v="Corinthians"/>
    <n v="0"/>
    <n v="2"/>
    <x v="2"/>
  </r>
  <r>
    <x v="0"/>
    <x v="0"/>
    <x v="82"/>
    <x v="0"/>
    <s v="Botafogo RJ"/>
    <n v="2"/>
    <n v="2"/>
    <x v="0"/>
  </r>
  <r>
    <x v="0"/>
    <x v="0"/>
    <x v="82"/>
    <x v="17"/>
    <s v="Fluminense"/>
    <n v="1"/>
    <n v="1"/>
    <x v="0"/>
  </r>
  <r>
    <x v="0"/>
    <x v="0"/>
    <x v="82"/>
    <x v="9"/>
    <s v="Sport Recife"/>
    <n v="0"/>
    <n v="3"/>
    <x v="2"/>
  </r>
  <r>
    <x v="0"/>
    <x v="0"/>
    <x v="82"/>
    <x v="15"/>
    <s v="Atletico-MG"/>
    <n v="1"/>
    <n v="0"/>
    <x v="1"/>
  </r>
  <r>
    <x v="0"/>
    <x v="0"/>
    <x v="82"/>
    <x v="13"/>
    <s v="Internacional"/>
    <n v="3"/>
    <n v="0"/>
    <x v="1"/>
  </r>
  <r>
    <x v="0"/>
    <x v="0"/>
    <x v="82"/>
    <x v="12"/>
    <s v="Bahia"/>
    <n v="0"/>
    <n v="1"/>
    <x v="2"/>
  </r>
  <r>
    <x v="0"/>
    <x v="0"/>
    <x v="83"/>
    <x v="10"/>
    <s v="Santos"/>
    <n v="2"/>
    <n v="1"/>
    <x v="1"/>
  </r>
  <r>
    <x v="0"/>
    <x v="0"/>
    <x v="83"/>
    <x v="3"/>
    <s v="Portuguesa"/>
    <n v="3"/>
    <n v="0"/>
    <x v="1"/>
  </r>
  <r>
    <x v="0"/>
    <x v="0"/>
    <x v="83"/>
    <x v="4"/>
    <s v="Coritiba"/>
    <n v="5"/>
    <n v="1"/>
    <x v="1"/>
  </r>
  <r>
    <x v="0"/>
    <x v="0"/>
    <x v="84"/>
    <x v="19"/>
    <s v="Sao Paulo"/>
    <n v="2"/>
    <n v="1"/>
    <x v="1"/>
  </r>
  <r>
    <x v="0"/>
    <x v="0"/>
    <x v="84"/>
    <x v="0"/>
    <s v="Fluminense"/>
    <n v="2"/>
    <n v="3"/>
    <x v="2"/>
  </r>
  <r>
    <x v="0"/>
    <x v="0"/>
    <x v="84"/>
    <x v="9"/>
    <s v="Atletico-MG"/>
    <n v="1"/>
    <n v="1"/>
    <x v="0"/>
  </r>
  <r>
    <x v="0"/>
    <x v="0"/>
    <x v="84"/>
    <x v="8"/>
    <s v="Bahia"/>
    <n v="3"/>
    <n v="1"/>
    <x v="1"/>
  </r>
  <r>
    <x v="0"/>
    <x v="0"/>
    <x v="84"/>
    <x v="2"/>
    <s v="Sport Recife"/>
    <n v="1"/>
    <n v="1"/>
    <x v="0"/>
  </r>
  <r>
    <x v="0"/>
    <x v="0"/>
    <x v="84"/>
    <x v="13"/>
    <s v="Flamengo RJ"/>
    <n v="0"/>
    <n v="1"/>
    <x v="2"/>
  </r>
  <r>
    <x v="0"/>
    <x v="0"/>
    <x v="84"/>
    <x v="6"/>
    <s v="Internacional"/>
    <n v="1"/>
    <n v="0"/>
    <x v="1"/>
  </r>
  <r>
    <x v="0"/>
    <x v="0"/>
    <x v="85"/>
    <x v="15"/>
    <s v="Vasco"/>
    <n v="1"/>
    <n v="2"/>
    <x v="2"/>
  </r>
  <r>
    <x v="0"/>
    <x v="0"/>
    <x v="85"/>
    <x v="16"/>
    <s v="Figueirense"/>
    <n v="2"/>
    <n v="0"/>
    <x v="1"/>
  </r>
  <r>
    <x v="0"/>
    <x v="0"/>
    <x v="86"/>
    <x v="14"/>
    <s v="Atletico GO"/>
    <n v="2"/>
    <n v="2"/>
    <x v="0"/>
  </r>
  <r>
    <x v="0"/>
    <x v="0"/>
    <x v="86"/>
    <x v="7"/>
    <s v="Ponte Preta"/>
    <n v="1"/>
    <n v="0"/>
    <x v="1"/>
  </r>
  <r>
    <x v="0"/>
    <x v="0"/>
    <x v="86"/>
    <x v="11"/>
    <s v="Palmeiras"/>
    <n v="1"/>
    <n v="1"/>
    <x v="0"/>
  </r>
  <r>
    <x v="0"/>
    <x v="0"/>
    <x v="86"/>
    <x v="18"/>
    <s v="Cruzeiro"/>
    <n v="0"/>
    <n v="2"/>
    <x v="2"/>
  </r>
  <r>
    <x v="0"/>
    <x v="0"/>
    <x v="86"/>
    <x v="17"/>
    <s v="Nautico"/>
    <n v="2"/>
    <n v="1"/>
    <x v="1"/>
  </r>
  <r>
    <x v="0"/>
    <x v="0"/>
    <x v="86"/>
    <x v="5"/>
    <s v="Corinthians"/>
    <n v="0"/>
    <n v="2"/>
    <x v="2"/>
  </r>
  <r>
    <x v="0"/>
    <x v="0"/>
    <x v="86"/>
    <x v="12"/>
    <s v="Gremio"/>
    <n v="2"/>
    <n v="2"/>
    <x v="0"/>
  </r>
  <r>
    <x v="0"/>
    <x v="0"/>
    <x v="86"/>
    <x v="1"/>
    <s v="Botafogo RJ"/>
    <n v="2"/>
    <n v="0"/>
    <x v="1"/>
  </r>
  <r>
    <x v="0"/>
    <x v="0"/>
    <x v="87"/>
    <x v="4"/>
    <s v="Santos"/>
    <n v="1"/>
    <n v="1"/>
    <x v="0"/>
  </r>
  <r>
    <x v="0"/>
    <x v="0"/>
    <x v="87"/>
    <x v="9"/>
    <s v="Flamengo RJ"/>
    <n v="1"/>
    <n v="1"/>
    <x v="0"/>
  </r>
  <r>
    <x v="0"/>
    <x v="0"/>
    <x v="88"/>
    <x v="7"/>
    <s v="Nautico"/>
    <n v="1"/>
    <n v="1"/>
    <x v="0"/>
  </r>
  <r>
    <x v="0"/>
    <x v="0"/>
    <x v="88"/>
    <x v="3"/>
    <s v="Atletico-MG"/>
    <n v="2"/>
    <n v="3"/>
    <x v="2"/>
  </r>
  <r>
    <x v="0"/>
    <x v="0"/>
    <x v="88"/>
    <x v="8"/>
    <s v="Coritiba"/>
    <n v="2"/>
    <n v="1"/>
    <x v="1"/>
  </r>
  <r>
    <x v="0"/>
    <x v="0"/>
    <x v="88"/>
    <x v="2"/>
    <s v="Gremio"/>
    <n v="2"/>
    <n v="4"/>
    <x v="2"/>
  </r>
  <r>
    <x v="0"/>
    <x v="0"/>
    <x v="88"/>
    <x v="5"/>
    <s v="Portuguesa"/>
    <n v="0"/>
    <n v="2"/>
    <x v="2"/>
  </r>
  <r>
    <x v="0"/>
    <x v="0"/>
    <x v="88"/>
    <x v="0"/>
    <s v="Atletico GO"/>
    <n v="1"/>
    <n v="2"/>
    <x v="2"/>
  </r>
  <r>
    <x v="0"/>
    <x v="0"/>
    <x v="88"/>
    <x v="6"/>
    <s v="Sao Paulo"/>
    <n v="0"/>
    <n v="0"/>
    <x v="0"/>
  </r>
  <r>
    <x v="0"/>
    <x v="0"/>
    <x v="88"/>
    <x v="1"/>
    <s v="Fluminense"/>
    <n v="1"/>
    <n v="1"/>
    <x v="0"/>
  </r>
  <r>
    <x v="0"/>
    <x v="0"/>
    <x v="89"/>
    <x v="11"/>
    <s v="Botafogo RJ"/>
    <n v="2"/>
    <n v="2"/>
    <x v="0"/>
  </r>
  <r>
    <x v="0"/>
    <x v="0"/>
    <x v="89"/>
    <x v="16"/>
    <s v="Palmeiras"/>
    <n v="3"/>
    <n v="1"/>
    <x v="1"/>
  </r>
  <r>
    <x v="0"/>
    <x v="0"/>
    <x v="90"/>
    <x v="10"/>
    <s v="Bahia"/>
    <n v="0"/>
    <n v="1"/>
    <x v="2"/>
  </r>
  <r>
    <x v="0"/>
    <x v="0"/>
    <x v="90"/>
    <x v="14"/>
    <s v="Cruzeiro"/>
    <n v="3"/>
    <n v="2"/>
    <x v="1"/>
  </r>
  <r>
    <x v="0"/>
    <x v="0"/>
    <x v="90"/>
    <x v="15"/>
    <s v="Figueirense"/>
    <n v="3"/>
    <n v="0"/>
    <x v="1"/>
  </r>
  <r>
    <x v="0"/>
    <x v="0"/>
    <x v="90"/>
    <x v="18"/>
    <s v="Vasco"/>
    <n v="1"/>
    <n v="2"/>
    <x v="2"/>
  </r>
  <r>
    <x v="0"/>
    <x v="0"/>
    <x v="90"/>
    <x v="19"/>
    <s v="Internacional"/>
    <n v="0"/>
    <n v="0"/>
    <x v="0"/>
  </r>
  <r>
    <x v="0"/>
    <x v="0"/>
    <x v="90"/>
    <x v="13"/>
    <s v="Sport Recife"/>
    <n v="1"/>
    <n v="0"/>
    <x v="1"/>
  </r>
  <r>
    <x v="0"/>
    <x v="0"/>
    <x v="90"/>
    <x v="12"/>
    <s v="Ponte Preta"/>
    <n v="0"/>
    <n v="0"/>
    <x v="0"/>
  </r>
  <r>
    <x v="0"/>
    <x v="0"/>
    <x v="90"/>
    <x v="17"/>
    <s v="Corinthians"/>
    <n v="3"/>
    <n v="1"/>
    <x v="1"/>
  </r>
  <r>
    <x v="0"/>
    <x v="1"/>
    <x v="91"/>
    <x v="9"/>
    <s v="Portuguesa"/>
    <n v="1"/>
    <n v="0"/>
    <x v="1"/>
  </r>
  <r>
    <x v="0"/>
    <x v="1"/>
    <x v="91"/>
    <x v="20"/>
    <s v="Internacional"/>
    <n v="2"/>
    <n v="2"/>
    <x v="0"/>
  </r>
  <r>
    <x v="0"/>
    <x v="1"/>
    <x v="92"/>
    <x v="4"/>
    <s v="Botafogo RJ"/>
    <n v="1"/>
    <n v="1"/>
    <x v="0"/>
  </r>
  <r>
    <x v="0"/>
    <x v="1"/>
    <x v="92"/>
    <x v="21"/>
    <s v="Bahia"/>
    <n v="3"/>
    <n v="1"/>
    <x v="1"/>
  </r>
  <r>
    <x v="0"/>
    <x v="1"/>
    <x v="92"/>
    <x v="19"/>
    <s v="Nautico"/>
    <n v="2"/>
    <n v="0"/>
    <x v="1"/>
  </r>
  <r>
    <x v="0"/>
    <x v="1"/>
    <x v="92"/>
    <x v="6"/>
    <s v="Sao Paulo"/>
    <n v="0"/>
    <n v="2"/>
    <x v="2"/>
  </r>
  <r>
    <x v="0"/>
    <x v="1"/>
    <x v="92"/>
    <x v="16"/>
    <s v="Flamengo RJ"/>
    <n v="0"/>
    <n v="0"/>
    <x v="0"/>
  </r>
  <r>
    <x v="0"/>
    <x v="1"/>
    <x v="92"/>
    <x v="15"/>
    <s v="Atletico-MG"/>
    <n v="2"/>
    <n v="1"/>
    <x v="1"/>
  </r>
  <r>
    <x v="0"/>
    <x v="1"/>
    <x v="92"/>
    <x v="8"/>
    <s v="Goias"/>
    <n v="5"/>
    <n v="0"/>
    <x v="1"/>
  </r>
  <r>
    <x v="0"/>
    <x v="1"/>
    <x v="92"/>
    <x v="18"/>
    <s v="Atletico-PR"/>
    <n v="2"/>
    <n v="1"/>
    <x v="1"/>
  </r>
  <r>
    <x v="0"/>
    <x v="1"/>
    <x v="93"/>
    <x v="22"/>
    <s v="Cruzeiro"/>
    <n v="2"/>
    <n v="2"/>
    <x v="0"/>
  </r>
  <r>
    <x v="0"/>
    <x v="1"/>
    <x v="93"/>
    <x v="3"/>
    <s v="Santos"/>
    <n v="2"/>
    <n v="1"/>
    <x v="1"/>
  </r>
  <r>
    <x v="0"/>
    <x v="1"/>
    <x v="93"/>
    <x v="17"/>
    <s v="Vasco"/>
    <n v="5"/>
    <n v="1"/>
    <x v="1"/>
  </r>
  <r>
    <x v="0"/>
    <x v="1"/>
    <x v="94"/>
    <x v="7"/>
    <s v="Coritiba"/>
    <n v="0"/>
    <n v="0"/>
    <x v="0"/>
  </r>
  <r>
    <x v="0"/>
    <x v="1"/>
    <x v="94"/>
    <x v="11"/>
    <s v="Ponte Preta"/>
    <n v="0"/>
    <n v="2"/>
    <x v="2"/>
  </r>
  <r>
    <x v="0"/>
    <x v="1"/>
    <x v="94"/>
    <x v="13"/>
    <s v="Vitoria"/>
    <n v="0"/>
    <n v="3"/>
    <x v="2"/>
  </r>
  <r>
    <x v="0"/>
    <x v="1"/>
    <x v="94"/>
    <x v="23"/>
    <s v="Corinthians"/>
    <n v="1"/>
    <n v="1"/>
    <x v="0"/>
  </r>
  <r>
    <x v="0"/>
    <x v="1"/>
    <x v="94"/>
    <x v="5"/>
    <s v="Criciuma"/>
    <n v="2"/>
    <n v="0"/>
    <x v="1"/>
  </r>
  <r>
    <x v="0"/>
    <x v="1"/>
    <x v="95"/>
    <x v="22"/>
    <s v="Flamengo RJ"/>
    <n v="2"/>
    <n v="2"/>
    <x v="0"/>
  </r>
  <r>
    <x v="0"/>
    <x v="1"/>
    <x v="95"/>
    <x v="3"/>
    <s v="Cruzeiro"/>
    <n v="2"/>
    <n v="1"/>
    <x v="1"/>
  </r>
  <r>
    <x v="0"/>
    <x v="1"/>
    <x v="95"/>
    <x v="16"/>
    <s v="Gremio"/>
    <n v="1"/>
    <n v="1"/>
    <x v="0"/>
  </r>
  <r>
    <x v="0"/>
    <x v="1"/>
    <x v="95"/>
    <x v="23"/>
    <s v="Coritiba"/>
    <n v="1"/>
    <n v="1"/>
    <x v="0"/>
  </r>
  <r>
    <x v="0"/>
    <x v="1"/>
    <x v="95"/>
    <x v="20"/>
    <s v="Vasco"/>
    <n v="2"/>
    <n v="0"/>
    <x v="1"/>
  </r>
  <r>
    <x v="0"/>
    <x v="1"/>
    <x v="96"/>
    <x v="4"/>
    <s v="Ponte Preta"/>
    <n v="1"/>
    <n v="0"/>
    <x v="1"/>
  </r>
  <r>
    <x v="0"/>
    <x v="1"/>
    <x v="96"/>
    <x v="14"/>
    <s v="Sao Paulo"/>
    <n v="0"/>
    <n v="0"/>
    <x v="0"/>
  </r>
  <r>
    <x v="0"/>
    <x v="1"/>
    <x v="96"/>
    <x v="18"/>
    <s v="Criciuma"/>
    <n v="3"/>
    <n v="0"/>
    <x v="1"/>
  </r>
  <r>
    <x v="0"/>
    <x v="1"/>
    <x v="96"/>
    <x v="5"/>
    <s v="Bahia"/>
    <n v="1"/>
    <n v="2"/>
    <x v="2"/>
  </r>
  <r>
    <x v="0"/>
    <x v="1"/>
    <x v="96"/>
    <x v="13"/>
    <s v="Portuguesa"/>
    <n v="2"/>
    <n v="2"/>
    <x v="0"/>
  </r>
  <r>
    <x v="0"/>
    <x v="1"/>
    <x v="97"/>
    <x v="21"/>
    <s v="Santos"/>
    <n v="3"/>
    <n v="1"/>
    <x v="1"/>
  </r>
  <r>
    <x v="0"/>
    <x v="1"/>
    <x v="97"/>
    <x v="12"/>
    <s v="Internacional"/>
    <n v="1"/>
    <n v="1"/>
    <x v="0"/>
  </r>
  <r>
    <x v="0"/>
    <x v="1"/>
    <x v="97"/>
    <x v="17"/>
    <s v="Goias"/>
    <n v="0"/>
    <n v="1"/>
    <x v="2"/>
  </r>
  <r>
    <x v="0"/>
    <x v="1"/>
    <x v="98"/>
    <x v="19"/>
    <s v="Vitoria"/>
    <n v="1"/>
    <n v="0"/>
    <x v="1"/>
  </r>
  <r>
    <x v="0"/>
    <x v="1"/>
    <x v="98"/>
    <x v="6"/>
    <s v="Atletico-PR"/>
    <n v="3"/>
    <n v="4"/>
    <x v="2"/>
  </r>
  <r>
    <x v="0"/>
    <x v="1"/>
    <x v="98"/>
    <x v="9"/>
    <s v="Atletico-MG"/>
    <n v="2"/>
    <n v="0"/>
    <x v="1"/>
  </r>
  <r>
    <x v="0"/>
    <x v="1"/>
    <x v="98"/>
    <x v="7"/>
    <s v="Botafogo RJ"/>
    <n v="2"/>
    <n v="1"/>
    <x v="1"/>
  </r>
  <r>
    <x v="0"/>
    <x v="1"/>
    <x v="98"/>
    <x v="8"/>
    <s v="Corinthians"/>
    <n v="1"/>
    <n v="0"/>
    <x v="1"/>
  </r>
  <r>
    <x v="0"/>
    <x v="1"/>
    <x v="98"/>
    <x v="11"/>
    <s v="Nautico"/>
    <n v="0"/>
    <n v="1"/>
    <x v="2"/>
  </r>
  <r>
    <x v="0"/>
    <x v="1"/>
    <x v="99"/>
    <x v="15"/>
    <s v="Fluminense"/>
    <n v="2"/>
    <n v="1"/>
    <x v="1"/>
  </r>
  <r>
    <x v="0"/>
    <x v="1"/>
    <x v="100"/>
    <x v="21"/>
    <s v="Flamengo RJ"/>
    <n v="0"/>
    <n v="3"/>
    <x v="2"/>
  </r>
  <r>
    <x v="0"/>
    <x v="1"/>
    <x v="100"/>
    <x v="8"/>
    <s v="Internacional"/>
    <n v="2"/>
    <n v="2"/>
    <x v="0"/>
  </r>
  <r>
    <x v="0"/>
    <x v="1"/>
    <x v="100"/>
    <x v="4"/>
    <s v="Portuguesa"/>
    <n v="0"/>
    <n v="0"/>
    <x v="0"/>
  </r>
  <r>
    <x v="0"/>
    <x v="1"/>
    <x v="100"/>
    <x v="9"/>
    <s v="Bahia"/>
    <n v="1"/>
    <n v="1"/>
    <x v="0"/>
  </r>
  <r>
    <x v="0"/>
    <x v="1"/>
    <x v="101"/>
    <x v="6"/>
    <s v="Botafogo RJ"/>
    <n v="0"/>
    <n v="2"/>
    <x v="2"/>
  </r>
  <r>
    <x v="0"/>
    <x v="1"/>
    <x v="101"/>
    <x v="14"/>
    <s v="Gremio"/>
    <n v="2"/>
    <n v="0"/>
    <x v="1"/>
  </r>
  <r>
    <x v="0"/>
    <x v="1"/>
    <x v="101"/>
    <x v="15"/>
    <s v="Nautico"/>
    <n v="1"/>
    <n v="0"/>
    <x v="1"/>
  </r>
  <r>
    <x v="0"/>
    <x v="1"/>
    <x v="101"/>
    <x v="18"/>
    <s v="Goias"/>
    <n v="2"/>
    <n v="1"/>
    <x v="1"/>
  </r>
  <r>
    <x v="0"/>
    <x v="1"/>
    <x v="101"/>
    <x v="20"/>
    <s v="Atletico-PR"/>
    <n v="3"/>
    <n v="2"/>
    <x v="1"/>
  </r>
  <r>
    <x v="0"/>
    <x v="1"/>
    <x v="102"/>
    <x v="16"/>
    <s v="Atletico-MG"/>
    <n v="1"/>
    <n v="0"/>
    <x v="1"/>
  </r>
  <r>
    <x v="0"/>
    <x v="1"/>
    <x v="103"/>
    <x v="19"/>
    <s v="Sao Paulo"/>
    <n v="1"/>
    <n v="1"/>
    <x v="0"/>
  </r>
  <r>
    <x v="0"/>
    <x v="1"/>
    <x v="103"/>
    <x v="12"/>
    <s v="Fluminense"/>
    <n v="2"/>
    <n v="1"/>
    <x v="1"/>
  </r>
  <r>
    <x v="0"/>
    <x v="1"/>
    <x v="104"/>
    <x v="22"/>
    <s v="Gremio"/>
    <n v="1"/>
    <n v="1"/>
    <x v="0"/>
  </r>
  <r>
    <x v="0"/>
    <x v="1"/>
    <x v="104"/>
    <x v="11"/>
    <s v="Coritiba"/>
    <n v="2"/>
    <n v="2"/>
    <x v="0"/>
  </r>
  <r>
    <x v="0"/>
    <x v="1"/>
    <x v="104"/>
    <x v="13"/>
    <s v="Ponte Preta"/>
    <n v="1"/>
    <n v="3"/>
    <x v="2"/>
  </r>
  <r>
    <x v="0"/>
    <x v="1"/>
    <x v="105"/>
    <x v="12"/>
    <s v="Cruzeiro"/>
    <n v="1"/>
    <n v="1"/>
    <x v="0"/>
  </r>
  <r>
    <x v="0"/>
    <x v="1"/>
    <x v="105"/>
    <x v="7"/>
    <s v="Corinthians"/>
    <n v="0"/>
    <n v="2"/>
    <x v="2"/>
  </r>
  <r>
    <x v="0"/>
    <x v="1"/>
    <x v="105"/>
    <x v="23"/>
    <s v="Vitoria"/>
    <n v="1"/>
    <n v="0"/>
    <x v="1"/>
  </r>
  <r>
    <x v="0"/>
    <x v="1"/>
    <x v="105"/>
    <x v="5"/>
    <s v="Vasco"/>
    <n v="5"/>
    <n v="3"/>
    <x v="1"/>
  </r>
  <r>
    <x v="0"/>
    <x v="1"/>
    <x v="105"/>
    <x v="17"/>
    <s v="Santos"/>
    <n v="0"/>
    <n v="2"/>
    <x v="2"/>
  </r>
  <r>
    <x v="0"/>
    <x v="1"/>
    <x v="105"/>
    <x v="14"/>
    <s v="Criciuma"/>
    <n v="3"/>
    <n v="2"/>
    <x v="1"/>
  </r>
  <r>
    <x v="0"/>
    <x v="1"/>
    <x v="105"/>
    <x v="3"/>
    <s v="Fluminense"/>
    <n v="1"/>
    <n v="0"/>
    <x v="1"/>
  </r>
  <r>
    <x v="0"/>
    <x v="1"/>
    <x v="106"/>
    <x v="17"/>
    <s v="Bahia"/>
    <n v="1"/>
    <n v="2"/>
    <x v="2"/>
  </r>
  <r>
    <x v="0"/>
    <x v="1"/>
    <x v="107"/>
    <x v="18"/>
    <s v="Internacional"/>
    <n v="2"/>
    <n v="3"/>
    <x v="2"/>
  </r>
  <r>
    <x v="0"/>
    <x v="1"/>
    <x v="107"/>
    <x v="16"/>
    <s v="Portuguesa"/>
    <n v="4"/>
    <n v="1"/>
    <x v="1"/>
  </r>
  <r>
    <x v="0"/>
    <x v="1"/>
    <x v="108"/>
    <x v="6"/>
    <s v="Bahia"/>
    <n v="0"/>
    <n v="0"/>
    <x v="0"/>
  </r>
  <r>
    <x v="0"/>
    <x v="1"/>
    <x v="108"/>
    <x v="4"/>
    <s v="Atletico-MG"/>
    <n v="0"/>
    <n v="1"/>
    <x v="2"/>
  </r>
  <r>
    <x v="0"/>
    <x v="1"/>
    <x v="108"/>
    <x v="15"/>
    <s v="Atletico-PR"/>
    <n v="1"/>
    <n v="0"/>
    <x v="1"/>
  </r>
  <r>
    <x v="0"/>
    <x v="1"/>
    <x v="108"/>
    <x v="19"/>
    <s v="Botafogo RJ"/>
    <n v="2"/>
    <n v="1"/>
    <x v="1"/>
  </r>
  <r>
    <x v="0"/>
    <x v="1"/>
    <x v="108"/>
    <x v="20"/>
    <s v="Sao Paulo"/>
    <n v="3"/>
    <n v="2"/>
    <x v="1"/>
  </r>
  <r>
    <x v="0"/>
    <x v="1"/>
    <x v="108"/>
    <x v="21"/>
    <s v="Goias"/>
    <n v="0"/>
    <n v="0"/>
    <x v="0"/>
  </r>
  <r>
    <x v="0"/>
    <x v="1"/>
    <x v="108"/>
    <x v="8"/>
    <s v="Nautico"/>
    <n v="3"/>
    <n v="0"/>
    <x v="1"/>
  </r>
  <r>
    <x v="0"/>
    <x v="1"/>
    <x v="108"/>
    <x v="9"/>
    <s v="Flamengo RJ"/>
    <n v="0"/>
    <n v="1"/>
    <x v="2"/>
  </r>
  <r>
    <x v="0"/>
    <x v="1"/>
    <x v="109"/>
    <x v="3"/>
    <s v="Nautico"/>
    <n v="2"/>
    <n v="0"/>
    <x v="1"/>
  </r>
  <r>
    <x v="0"/>
    <x v="1"/>
    <x v="109"/>
    <x v="21"/>
    <s v="Gremio"/>
    <n v="2"/>
    <n v="1"/>
    <x v="1"/>
  </r>
  <r>
    <x v="0"/>
    <x v="1"/>
    <x v="109"/>
    <x v="17"/>
    <s v="Cruzeiro"/>
    <n v="0"/>
    <n v="3"/>
    <x v="2"/>
  </r>
  <r>
    <x v="0"/>
    <x v="1"/>
    <x v="110"/>
    <x v="22"/>
    <s v="Corinthians"/>
    <n v="1"/>
    <n v="1"/>
    <x v="0"/>
  </r>
  <r>
    <x v="0"/>
    <x v="1"/>
    <x v="110"/>
    <x v="5"/>
    <s v="Flamengo RJ"/>
    <n v="1"/>
    <n v="0"/>
    <x v="1"/>
  </r>
  <r>
    <x v="0"/>
    <x v="1"/>
    <x v="110"/>
    <x v="16"/>
    <s v="Coritiba"/>
    <n v="2"/>
    <n v="2"/>
    <x v="0"/>
  </r>
  <r>
    <x v="0"/>
    <x v="1"/>
    <x v="110"/>
    <x v="20"/>
    <s v="Bahia"/>
    <n v="0"/>
    <n v="0"/>
    <x v="0"/>
  </r>
  <r>
    <x v="0"/>
    <x v="1"/>
    <x v="110"/>
    <x v="18"/>
    <s v="Vasco"/>
    <n v="1"/>
    <n v="3"/>
    <x v="2"/>
  </r>
  <r>
    <x v="0"/>
    <x v="1"/>
    <x v="110"/>
    <x v="23"/>
    <s v="Portuguesa"/>
    <n v="2"/>
    <n v="1"/>
    <x v="1"/>
  </r>
  <r>
    <x v="0"/>
    <x v="1"/>
    <x v="111"/>
    <x v="17"/>
    <s v="Internacional"/>
    <n v="0"/>
    <n v="1"/>
    <x v="2"/>
  </r>
  <r>
    <x v="0"/>
    <x v="1"/>
    <x v="112"/>
    <x v="12"/>
    <s v="Atletico-PR"/>
    <n v="2"/>
    <n v="3"/>
    <x v="2"/>
  </r>
  <r>
    <x v="0"/>
    <x v="1"/>
    <x v="112"/>
    <x v="9"/>
    <s v="Criciuma"/>
    <n v="3"/>
    <n v="2"/>
    <x v="1"/>
  </r>
  <r>
    <x v="0"/>
    <x v="1"/>
    <x v="113"/>
    <x v="6"/>
    <s v="Santos"/>
    <n v="1"/>
    <n v="0"/>
    <x v="1"/>
  </r>
  <r>
    <x v="0"/>
    <x v="1"/>
    <x v="113"/>
    <x v="4"/>
    <s v="Sao Paulo"/>
    <n v="0"/>
    <n v="0"/>
    <x v="0"/>
  </r>
  <r>
    <x v="0"/>
    <x v="1"/>
    <x v="113"/>
    <x v="8"/>
    <s v="Atletico-MG"/>
    <n v="4"/>
    <n v="1"/>
    <x v="1"/>
  </r>
  <r>
    <x v="0"/>
    <x v="1"/>
    <x v="113"/>
    <x v="19"/>
    <s v="Fluminense"/>
    <n v="2"/>
    <n v="0"/>
    <x v="1"/>
  </r>
  <r>
    <x v="0"/>
    <x v="1"/>
    <x v="113"/>
    <x v="13"/>
    <s v="Internacional"/>
    <n v="3"/>
    <n v="0"/>
    <x v="1"/>
  </r>
  <r>
    <x v="0"/>
    <x v="1"/>
    <x v="113"/>
    <x v="7"/>
    <s v="Goias"/>
    <n v="2"/>
    <n v="1"/>
    <x v="1"/>
  </r>
  <r>
    <x v="0"/>
    <x v="1"/>
    <x v="113"/>
    <x v="15"/>
    <s v="Vitoria"/>
    <n v="1"/>
    <n v="1"/>
    <x v="0"/>
  </r>
  <r>
    <x v="0"/>
    <x v="1"/>
    <x v="113"/>
    <x v="11"/>
    <s v="Botafogo RJ"/>
    <n v="1"/>
    <n v="1"/>
    <x v="0"/>
  </r>
  <r>
    <x v="0"/>
    <x v="1"/>
    <x v="114"/>
    <x v="14"/>
    <s v="Atletico-PR"/>
    <n v="1"/>
    <n v="2"/>
    <x v="2"/>
  </r>
  <r>
    <x v="0"/>
    <x v="1"/>
    <x v="114"/>
    <x v="18"/>
    <s v="Cruzeiro"/>
    <n v="1"/>
    <n v="0"/>
    <x v="1"/>
  </r>
  <r>
    <x v="0"/>
    <x v="1"/>
    <x v="114"/>
    <x v="12"/>
    <s v="Criciuma"/>
    <n v="1"/>
    <n v="1"/>
    <x v="0"/>
  </r>
  <r>
    <x v="0"/>
    <x v="1"/>
    <x v="115"/>
    <x v="15"/>
    <s v="Ponte Preta"/>
    <n v="5"/>
    <n v="3"/>
    <x v="1"/>
  </r>
  <r>
    <x v="0"/>
    <x v="1"/>
    <x v="115"/>
    <x v="7"/>
    <s v="Flamengo RJ"/>
    <n v="3"/>
    <n v="0"/>
    <x v="1"/>
  </r>
  <r>
    <x v="0"/>
    <x v="1"/>
    <x v="115"/>
    <x v="4"/>
    <s v="Gremio"/>
    <n v="2"/>
    <n v="0"/>
    <x v="1"/>
  </r>
  <r>
    <x v="0"/>
    <x v="1"/>
    <x v="115"/>
    <x v="3"/>
    <s v="Vitoria"/>
    <n v="2"/>
    <n v="0"/>
    <x v="1"/>
  </r>
  <r>
    <x v="0"/>
    <x v="1"/>
    <x v="116"/>
    <x v="23"/>
    <s v="Vasco"/>
    <n v="1"/>
    <n v="1"/>
    <x v="0"/>
  </r>
  <r>
    <x v="0"/>
    <x v="1"/>
    <x v="117"/>
    <x v="8"/>
    <s v="Coritiba"/>
    <n v="1"/>
    <n v="0"/>
    <x v="1"/>
  </r>
  <r>
    <x v="0"/>
    <x v="1"/>
    <x v="118"/>
    <x v="22"/>
    <s v="Goias"/>
    <n v="2"/>
    <n v="0"/>
    <x v="1"/>
  </r>
  <r>
    <x v="0"/>
    <x v="1"/>
    <x v="118"/>
    <x v="21"/>
    <s v="Corinthians"/>
    <n v="0"/>
    <n v="2"/>
    <x v="2"/>
  </r>
  <r>
    <x v="0"/>
    <x v="1"/>
    <x v="118"/>
    <x v="11"/>
    <s v="Atletico-MG"/>
    <n v="3"/>
    <n v="0"/>
    <x v="1"/>
  </r>
  <r>
    <x v="0"/>
    <x v="1"/>
    <x v="118"/>
    <x v="19"/>
    <s v="Internacional"/>
    <n v="1"/>
    <n v="1"/>
    <x v="0"/>
  </r>
  <r>
    <x v="0"/>
    <x v="1"/>
    <x v="118"/>
    <x v="6"/>
    <s v="Fluminense"/>
    <n v="1"/>
    <n v="1"/>
    <x v="0"/>
  </r>
  <r>
    <x v="0"/>
    <x v="1"/>
    <x v="118"/>
    <x v="9"/>
    <s v="Botafogo RJ"/>
    <n v="2"/>
    <n v="3"/>
    <x v="2"/>
  </r>
  <r>
    <x v="0"/>
    <x v="1"/>
    <x v="118"/>
    <x v="20"/>
    <s v="Portuguesa"/>
    <n v="2"/>
    <n v="1"/>
    <x v="1"/>
  </r>
  <r>
    <x v="0"/>
    <x v="1"/>
    <x v="119"/>
    <x v="21"/>
    <s v="Cruzeiro"/>
    <n v="1"/>
    <n v="2"/>
    <x v="2"/>
  </r>
  <r>
    <x v="0"/>
    <x v="1"/>
    <x v="119"/>
    <x v="20"/>
    <s v="Fluminense"/>
    <n v="1"/>
    <n v="1"/>
    <x v="0"/>
  </r>
  <r>
    <x v="0"/>
    <x v="1"/>
    <x v="120"/>
    <x v="22"/>
    <s v="Bahia"/>
    <n v="1"/>
    <n v="0"/>
    <x v="1"/>
  </r>
  <r>
    <x v="0"/>
    <x v="1"/>
    <x v="120"/>
    <x v="11"/>
    <s v="Portuguesa"/>
    <n v="1"/>
    <n v="1"/>
    <x v="0"/>
  </r>
  <r>
    <x v="0"/>
    <x v="1"/>
    <x v="120"/>
    <x v="14"/>
    <s v="Botafogo RJ"/>
    <n v="2"/>
    <n v="2"/>
    <x v="0"/>
  </r>
  <r>
    <x v="0"/>
    <x v="1"/>
    <x v="120"/>
    <x v="23"/>
    <s v="Nautico"/>
    <n v="2"/>
    <n v="1"/>
    <x v="1"/>
  </r>
  <r>
    <x v="0"/>
    <x v="1"/>
    <x v="120"/>
    <x v="16"/>
    <s v="Corinthians"/>
    <n v="1"/>
    <n v="1"/>
    <x v="0"/>
  </r>
  <r>
    <x v="0"/>
    <x v="1"/>
    <x v="121"/>
    <x v="19"/>
    <s v="Coritiba"/>
    <n v="0"/>
    <n v="1"/>
    <x v="2"/>
  </r>
  <r>
    <x v="0"/>
    <x v="1"/>
    <x v="121"/>
    <x v="9"/>
    <s v="Ponte Preta"/>
    <n v="1"/>
    <n v="1"/>
    <x v="0"/>
  </r>
  <r>
    <x v="0"/>
    <x v="1"/>
    <x v="122"/>
    <x v="3"/>
    <s v="Goias"/>
    <n v="1"/>
    <n v="1"/>
    <x v="0"/>
  </r>
  <r>
    <x v="0"/>
    <x v="1"/>
    <x v="122"/>
    <x v="13"/>
    <s v="Atletico-MG"/>
    <n v="0"/>
    <n v="0"/>
    <x v="0"/>
  </r>
  <r>
    <x v="0"/>
    <x v="1"/>
    <x v="123"/>
    <x v="4"/>
    <s v="Vitoria"/>
    <n v="2"/>
    <n v="0"/>
    <x v="1"/>
  </r>
  <r>
    <x v="0"/>
    <x v="1"/>
    <x v="123"/>
    <x v="15"/>
    <s v="Vasco"/>
    <n v="0"/>
    <n v="1"/>
    <x v="2"/>
  </r>
  <r>
    <x v="0"/>
    <x v="1"/>
    <x v="123"/>
    <x v="8"/>
    <s v="Santos"/>
    <n v="0"/>
    <n v="0"/>
    <x v="0"/>
  </r>
  <r>
    <x v="0"/>
    <x v="1"/>
    <x v="123"/>
    <x v="18"/>
    <s v="Flamengo RJ"/>
    <n v="2"/>
    <n v="3"/>
    <x v="2"/>
  </r>
  <r>
    <x v="0"/>
    <x v="1"/>
    <x v="123"/>
    <x v="7"/>
    <s v="Gremio"/>
    <n v="0"/>
    <n v="3"/>
    <x v="2"/>
  </r>
  <r>
    <x v="0"/>
    <x v="1"/>
    <x v="123"/>
    <x v="5"/>
    <s v="Atletico-PR"/>
    <n v="2"/>
    <n v="2"/>
    <x v="0"/>
  </r>
  <r>
    <x v="0"/>
    <x v="1"/>
    <x v="123"/>
    <x v="6"/>
    <s v="Criciuma"/>
    <n v="3"/>
    <n v="1"/>
    <x v="1"/>
  </r>
  <r>
    <x v="0"/>
    <x v="1"/>
    <x v="123"/>
    <x v="12"/>
    <s v="Sao Paulo"/>
    <n v="2"/>
    <n v="1"/>
    <x v="1"/>
  </r>
  <r>
    <x v="0"/>
    <x v="1"/>
    <x v="124"/>
    <x v="14"/>
    <s v="Bahia"/>
    <n v="2"/>
    <n v="0"/>
    <x v="1"/>
  </r>
  <r>
    <x v="0"/>
    <x v="1"/>
    <x v="124"/>
    <x v="21"/>
    <s v="Nautico"/>
    <n v="3"/>
    <n v="0"/>
    <x v="1"/>
  </r>
  <r>
    <x v="0"/>
    <x v="1"/>
    <x v="124"/>
    <x v="16"/>
    <s v="Vasco"/>
    <n v="1"/>
    <n v="1"/>
    <x v="0"/>
  </r>
  <r>
    <x v="0"/>
    <x v="1"/>
    <x v="125"/>
    <x v="15"/>
    <s v="Portuguesa"/>
    <n v="1"/>
    <n v="1"/>
    <x v="0"/>
  </r>
  <r>
    <x v="0"/>
    <x v="1"/>
    <x v="125"/>
    <x v="20"/>
    <s v="Ponte Preta"/>
    <n v="3"/>
    <n v="1"/>
    <x v="1"/>
  </r>
  <r>
    <x v="0"/>
    <x v="1"/>
    <x v="125"/>
    <x v="18"/>
    <s v="Corinthians"/>
    <n v="0"/>
    <n v="0"/>
    <x v="0"/>
  </r>
  <r>
    <x v="0"/>
    <x v="1"/>
    <x v="125"/>
    <x v="23"/>
    <s v="Flamengo RJ"/>
    <n v="1"/>
    <n v="1"/>
    <x v="0"/>
  </r>
  <r>
    <x v="0"/>
    <x v="1"/>
    <x v="125"/>
    <x v="19"/>
    <s v="Cruzeiro"/>
    <n v="3"/>
    <n v="1"/>
    <x v="1"/>
  </r>
  <r>
    <x v="0"/>
    <x v="1"/>
    <x v="125"/>
    <x v="17"/>
    <s v="Atletico-PR"/>
    <n v="1"/>
    <n v="1"/>
    <x v="0"/>
  </r>
  <r>
    <x v="0"/>
    <x v="1"/>
    <x v="126"/>
    <x v="3"/>
    <s v="Internacional"/>
    <n v="3"/>
    <n v="3"/>
    <x v="0"/>
  </r>
  <r>
    <x v="0"/>
    <x v="1"/>
    <x v="127"/>
    <x v="8"/>
    <s v="Vitoria"/>
    <n v="5"/>
    <n v="1"/>
    <x v="1"/>
  </r>
  <r>
    <x v="0"/>
    <x v="1"/>
    <x v="127"/>
    <x v="13"/>
    <s v="Fluminense"/>
    <n v="0"/>
    <n v="1"/>
    <x v="2"/>
  </r>
  <r>
    <x v="0"/>
    <x v="1"/>
    <x v="128"/>
    <x v="9"/>
    <s v="Gremio"/>
    <n v="2"/>
    <n v="3"/>
    <x v="2"/>
  </r>
  <r>
    <x v="0"/>
    <x v="1"/>
    <x v="128"/>
    <x v="4"/>
    <s v="Coritiba"/>
    <n v="1"/>
    <n v="0"/>
    <x v="1"/>
  </r>
  <r>
    <x v="0"/>
    <x v="1"/>
    <x v="128"/>
    <x v="11"/>
    <s v="Sao Paulo"/>
    <n v="0"/>
    <n v="0"/>
    <x v="0"/>
  </r>
  <r>
    <x v="0"/>
    <x v="1"/>
    <x v="128"/>
    <x v="6"/>
    <s v="Goias"/>
    <n v="0"/>
    <n v="1"/>
    <x v="2"/>
  </r>
  <r>
    <x v="0"/>
    <x v="1"/>
    <x v="128"/>
    <x v="12"/>
    <s v="Botafogo RJ"/>
    <n v="1"/>
    <n v="3"/>
    <x v="2"/>
  </r>
  <r>
    <x v="0"/>
    <x v="1"/>
    <x v="128"/>
    <x v="22"/>
    <s v="Criciuma"/>
    <n v="2"/>
    <n v="1"/>
    <x v="1"/>
  </r>
  <r>
    <x v="0"/>
    <x v="1"/>
    <x v="128"/>
    <x v="7"/>
    <s v="Santos"/>
    <n v="0"/>
    <n v="0"/>
    <x v="0"/>
  </r>
  <r>
    <x v="0"/>
    <x v="1"/>
    <x v="128"/>
    <x v="5"/>
    <s v="Atletico-MG"/>
    <n v="0"/>
    <n v="0"/>
    <x v="0"/>
  </r>
  <r>
    <x v="0"/>
    <x v="1"/>
    <x v="129"/>
    <x v="11"/>
    <s v="Gremio"/>
    <n v="0"/>
    <n v="1"/>
    <x v="2"/>
  </r>
  <r>
    <x v="0"/>
    <x v="1"/>
    <x v="129"/>
    <x v="6"/>
    <s v="Cruzeiro"/>
    <n v="0"/>
    <n v="2"/>
    <x v="2"/>
  </r>
  <r>
    <x v="0"/>
    <x v="1"/>
    <x v="129"/>
    <x v="16"/>
    <s v="Vitoria"/>
    <n v="2"/>
    <n v="0"/>
    <x v="1"/>
  </r>
  <r>
    <x v="0"/>
    <x v="1"/>
    <x v="130"/>
    <x v="21"/>
    <s v="Coritiba"/>
    <n v="2"/>
    <n v="1"/>
    <x v="1"/>
  </r>
  <r>
    <x v="0"/>
    <x v="1"/>
    <x v="130"/>
    <x v="14"/>
    <s v="Portuguesa"/>
    <n v="2"/>
    <n v="1"/>
    <x v="1"/>
  </r>
  <r>
    <x v="0"/>
    <x v="1"/>
    <x v="130"/>
    <x v="7"/>
    <s v="Nautico"/>
    <n v="2"/>
    <n v="0"/>
    <x v="1"/>
  </r>
  <r>
    <x v="0"/>
    <x v="1"/>
    <x v="130"/>
    <x v="17"/>
    <s v="Fluminense"/>
    <n v="2"/>
    <n v="1"/>
    <x v="1"/>
  </r>
  <r>
    <x v="0"/>
    <x v="1"/>
    <x v="130"/>
    <x v="9"/>
    <s v="Corinthians"/>
    <n v="1"/>
    <n v="1"/>
    <x v="0"/>
  </r>
  <r>
    <x v="0"/>
    <x v="1"/>
    <x v="130"/>
    <x v="22"/>
    <s v="Botafogo RJ"/>
    <n v="2"/>
    <n v="0"/>
    <x v="1"/>
  </r>
  <r>
    <x v="0"/>
    <x v="1"/>
    <x v="130"/>
    <x v="5"/>
    <s v="Goias"/>
    <n v="3"/>
    <n v="3"/>
    <x v="0"/>
  </r>
  <r>
    <x v="0"/>
    <x v="1"/>
    <x v="131"/>
    <x v="23"/>
    <s v="Atletico-MG"/>
    <n v="0"/>
    <n v="0"/>
    <x v="0"/>
  </r>
  <r>
    <x v="0"/>
    <x v="1"/>
    <x v="131"/>
    <x v="19"/>
    <s v="Ponte Preta"/>
    <n v="1"/>
    <n v="0"/>
    <x v="1"/>
  </r>
  <r>
    <x v="0"/>
    <x v="1"/>
    <x v="131"/>
    <x v="13"/>
    <s v="Atletico-PR"/>
    <n v="1"/>
    <n v="4"/>
    <x v="2"/>
  </r>
  <r>
    <x v="0"/>
    <x v="1"/>
    <x v="131"/>
    <x v="12"/>
    <s v="Bahia"/>
    <n v="4"/>
    <n v="2"/>
    <x v="1"/>
  </r>
  <r>
    <x v="0"/>
    <x v="1"/>
    <x v="132"/>
    <x v="18"/>
    <s v="Santos"/>
    <n v="0"/>
    <n v="2"/>
    <x v="2"/>
  </r>
  <r>
    <x v="0"/>
    <x v="1"/>
    <x v="132"/>
    <x v="3"/>
    <s v="Sao Paulo"/>
    <n v="0"/>
    <n v="0"/>
    <x v="0"/>
  </r>
  <r>
    <x v="0"/>
    <x v="1"/>
    <x v="132"/>
    <x v="4"/>
    <s v="Flamengo RJ"/>
    <n v="4"/>
    <n v="0"/>
    <x v="1"/>
  </r>
  <r>
    <x v="0"/>
    <x v="1"/>
    <x v="132"/>
    <x v="15"/>
    <s v="Internacional"/>
    <n v="0"/>
    <n v="0"/>
    <x v="0"/>
  </r>
  <r>
    <x v="0"/>
    <x v="1"/>
    <x v="132"/>
    <x v="20"/>
    <s v="Criciuma"/>
    <n v="0"/>
    <n v="1"/>
    <x v="2"/>
  </r>
  <r>
    <x v="0"/>
    <x v="1"/>
    <x v="132"/>
    <x v="8"/>
    <s v="Vasco"/>
    <n v="5"/>
    <n v="3"/>
    <x v="1"/>
  </r>
  <r>
    <x v="0"/>
    <x v="1"/>
    <x v="133"/>
    <x v="23"/>
    <s v="Gremio"/>
    <n v="2"/>
    <n v="0"/>
    <x v="1"/>
  </r>
  <r>
    <x v="0"/>
    <x v="1"/>
    <x v="134"/>
    <x v="13"/>
    <s v="Sao Paulo"/>
    <n v="0"/>
    <n v="1"/>
    <x v="2"/>
  </r>
  <r>
    <x v="0"/>
    <x v="1"/>
    <x v="134"/>
    <x v="22"/>
    <s v="Santos"/>
    <n v="2"/>
    <n v="1"/>
    <x v="1"/>
  </r>
  <r>
    <x v="0"/>
    <x v="1"/>
    <x v="134"/>
    <x v="11"/>
    <s v="Vitoria"/>
    <n v="2"/>
    <n v="1"/>
    <x v="1"/>
  </r>
  <r>
    <x v="0"/>
    <x v="1"/>
    <x v="135"/>
    <x v="12"/>
    <s v="Ponte Preta"/>
    <n v="2"/>
    <n v="1"/>
    <x v="1"/>
  </r>
  <r>
    <x v="0"/>
    <x v="1"/>
    <x v="135"/>
    <x v="14"/>
    <s v="Fluminense"/>
    <n v="2"/>
    <n v="2"/>
    <x v="0"/>
  </r>
  <r>
    <x v="0"/>
    <x v="1"/>
    <x v="135"/>
    <x v="7"/>
    <s v="Cruzeiro"/>
    <n v="1"/>
    <n v="3"/>
    <x v="2"/>
  </r>
  <r>
    <x v="0"/>
    <x v="1"/>
    <x v="135"/>
    <x v="5"/>
    <s v="Corinthians"/>
    <n v="1"/>
    <n v="0"/>
    <x v="1"/>
  </r>
  <r>
    <x v="0"/>
    <x v="1"/>
    <x v="135"/>
    <x v="3"/>
    <s v="Coritiba"/>
    <n v="3"/>
    <n v="1"/>
    <x v="1"/>
  </r>
  <r>
    <x v="0"/>
    <x v="1"/>
    <x v="136"/>
    <x v="13"/>
    <s v="Vasco"/>
    <n v="0"/>
    <n v="3"/>
    <x v="2"/>
  </r>
  <r>
    <x v="0"/>
    <x v="1"/>
    <x v="136"/>
    <x v="17"/>
    <s v="Criciuma"/>
    <n v="1"/>
    <n v="2"/>
    <x v="2"/>
  </r>
  <r>
    <x v="0"/>
    <x v="1"/>
    <x v="137"/>
    <x v="18"/>
    <s v="Bahia"/>
    <n v="1"/>
    <n v="0"/>
    <x v="1"/>
  </r>
  <r>
    <x v="0"/>
    <x v="1"/>
    <x v="137"/>
    <x v="6"/>
    <s v="Internacional"/>
    <n v="1"/>
    <n v="3"/>
    <x v="2"/>
  </r>
  <r>
    <x v="0"/>
    <x v="1"/>
    <x v="137"/>
    <x v="16"/>
    <s v="Goias"/>
    <n v="1"/>
    <n v="0"/>
    <x v="1"/>
  </r>
  <r>
    <x v="0"/>
    <x v="1"/>
    <x v="137"/>
    <x v="20"/>
    <s v="Atletico-MG"/>
    <n v="1"/>
    <n v="1"/>
    <x v="0"/>
  </r>
  <r>
    <x v="0"/>
    <x v="1"/>
    <x v="138"/>
    <x v="19"/>
    <s v="Portuguesa"/>
    <n v="3"/>
    <n v="2"/>
    <x v="1"/>
  </r>
  <r>
    <x v="0"/>
    <x v="1"/>
    <x v="138"/>
    <x v="4"/>
    <s v="Nautico"/>
    <n v="0"/>
    <n v="0"/>
    <x v="0"/>
  </r>
  <r>
    <x v="0"/>
    <x v="1"/>
    <x v="138"/>
    <x v="15"/>
    <s v="Sao Paulo"/>
    <n v="2"/>
    <n v="0"/>
    <x v="1"/>
  </r>
  <r>
    <x v="0"/>
    <x v="1"/>
    <x v="138"/>
    <x v="8"/>
    <s v="Flamengo RJ"/>
    <n v="1"/>
    <n v="0"/>
    <x v="1"/>
  </r>
  <r>
    <x v="0"/>
    <x v="1"/>
    <x v="138"/>
    <x v="21"/>
    <s v="Botafogo RJ"/>
    <n v="1"/>
    <n v="2"/>
    <x v="2"/>
  </r>
  <r>
    <x v="0"/>
    <x v="1"/>
    <x v="138"/>
    <x v="9"/>
    <s v="Atletico-PR"/>
    <n v="0"/>
    <n v="0"/>
    <x v="0"/>
  </r>
  <r>
    <x v="0"/>
    <x v="1"/>
    <x v="139"/>
    <x v="5"/>
    <s v="Santos"/>
    <n v="1"/>
    <n v="2"/>
    <x v="2"/>
  </r>
  <r>
    <x v="0"/>
    <x v="1"/>
    <x v="140"/>
    <x v="22"/>
    <s v="Fluminense"/>
    <n v="1"/>
    <n v="1"/>
    <x v="0"/>
  </r>
  <r>
    <x v="0"/>
    <x v="1"/>
    <x v="141"/>
    <x v="7"/>
    <s v="Criciuma"/>
    <n v="2"/>
    <n v="2"/>
    <x v="0"/>
  </r>
  <r>
    <x v="0"/>
    <x v="1"/>
    <x v="141"/>
    <x v="23"/>
    <s v="Cruzeiro"/>
    <n v="1"/>
    <n v="2"/>
    <x v="2"/>
  </r>
  <r>
    <x v="0"/>
    <x v="1"/>
    <x v="141"/>
    <x v="3"/>
    <s v="Corinthians"/>
    <n v="1"/>
    <n v="0"/>
    <x v="1"/>
  </r>
  <r>
    <x v="0"/>
    <x v="1"/>
    <x v="141"/>
    <x v="13"/>
    <s v="Gremio"/>
    <n v="0"/>
    <n v="2"/>
    <x v="2"/>
  </r>
  <r>
    <x v="0"/>
    <x v="1"/>
    <x v="141"/>
    <x v="12"/>
    <s v="Vasco"/>
    <n v="2"/>
    <n v="0"/>
    <x v="1"/>
  </r>
  <r>
    <x v="0"/>
    <x v="1"/>
    <x v="141"/>
    <x v="5"/>
    <s v="Vitoria"/>
    <n v="2"/>
    <n v="2"/>
    <x v="0"/>
  </r>
  <r>
    <x v="0"/>
    <x v="1"/>
    <x v="142"/>
    <x v="14"/>
    <s v="Coritiba"/>
    <n v="3"/>
    <n v="0"/>
    <x v="1"/>
  </r>
  <r>
    <x v="0"/>
    <x v="1"/>
    <x v="142"/>
    <x v="11"/>
    <s v="Santos"/>
    <n v="2"/>
    <n v="1"/>
    <x v="1"/>
  </r>
  <r>
    <x v="0"/>
    <x v="1"/>
    <x v="142"/>
    <x v="17"/>
    <s v="Ponte Preta"/>
    <n v="1"/>
    <n v="0"/>
    <x v="1"/>
  </r>
  <r>
    <x v="0"/>
    <x v="1"/>
    <x v="143"/>
    <x v="8"/>
    <s v="Atletico-PR"/>
    <n v="1"/>
    <n v="0"/>
    <x v="1"/>
  </r>
  <r>
    <x v="0"/>
    <x v="1"/>
    <x v="144"/>
    <x v="18"/>
    <s v="Portuguesa"/>
    <n v="2"/>
    <n v="1"/>
    <x v="1"/>
  </r>
  <r>
    <x v="0"/>
    <x v="1"/>
    <x v="144"/>
    <x v="4"/>
    <s v="Goias"/>
    <n v="1"/>
    <n v="2"/>
    <x v="2"/>
  </r>
  <r>
    <x v="0"/>
    <x v="1"/>
    <x v="144"/>
    <x v="15"/>
    <s v="Bahia"/>
    <n v="2"/>
    <n v="2"/>
    <x v="0"/>
  </r>
  <r>
    <x v="0"/>
    <x v="1"/>
    <x v="144"/>
    <x v="21"/>
    <s v="Internacional"/>
    <n v="0"/>
    <n v="1"/>
    <x v="2"/>
  </r>
  <r>
    <x v="0"/>
    <x v="1"/>
    <x v="144"/>
    <x v="6"/>
    <s v="Flamengo RJ"/>
    <n v="1"/>
    <n v="1"/>
    <x v="0"/>
  </r>
  <r>
    <x v="0"/>
    <x v="1"/>
    <x v="144"/>
    <x v="9"/>
    <s v="Sao Paulo"/>
    <n v="0"/>
    <n v="2"/>
    <x v="2"/>
  </r>
  <r>
    <x v="0"/>
    <x v="1"/>
    <x v="144"/>
    <x v="19"/>
    <s v="Atletico-MG"/>
    <n v="0"/>
    <n v="1"/>
    <x v="2"/>
  </r>
  <r>
    <x v="0"/>
    <x v="1"/>
    <x v="144"/>
    <x v="16"/>
    <s v="Botafogo RJ"/>
    <n v="1"/>
    <n v="2"/>
    <x v="2"/>
  </r>
  <r>
    <x v="0"/>
    <x v="1"/>
    <x v="144"/>
    <x v="20"/>
    <s v="Nautico"/>
    <n v="2"/>
    <n v="1"/>
    <x v="1"/>
  </r>
  <r>
    <x v="0"/>
    <x v="1"/>
    <x v="145"/>
    <x v="19"/>
    <s v="Santos"/>
    <n v="1"/>
    <n v="1"/>
    <x v="0"/>
  </r>
  <r>
    <x v="0"/>
    <x v="1"/>
    <x v="145"/>
    <x v="9"/>
    <s v="Vitoria"/>
    <n v="1"/>
    <n v="2"/>
    <x v="2"/>
  </r>
  <r>
    <x v="0"/>
    <x v="1"/>
    <x v="146"/>
    <x v="15"/>
    <s v="Goias"/>
    <n v="2"/>
    <n v="2"/>
    <x v="0"/>
  </r>
  <r>
    <x v="0"/>
    <x v="1"/>
    <x v="146"/>
    <x v="21"/>
    <s v="Fluminense"/>
    <n v="1"/>
    <n v="2"/>
    <x v="2"/>
  </r>
  <r>
    <x v="0"/>
    <x v="1"/>
    <x v="146"/>
    <x v="8"/>
    <s v="Botafogo RJ"/>
    <n v="3"/>
    <n v="0"/>
    <x v="1"/>
  </r>
  <r>
    <x v="0"/>
    <x v="1"/>
    <x v="146"/>
    <x v="6"/>
    <s v="Corinthians"/>
    <n v="2"/>
    <n v="0"/>
    <x v="1"/>
  </r>
  <r>
    <x v="0"/>
    <x v="1"/>
    <x v="146"/>
    <x v="17"/>
    <s v="Atletico-MG"/>
    <n v="1"/>
    <n v="0"/>
    <x v="1"/>
  </r>
  <r>
    <x v="0"/>
    <x v="1"/>
    <x v="146"/>
    <x v="11"/>
    <s v="Atletico-PR"/>
    <n v="2"/>
    <n v="4"/>
    <x v="2"/>
  </r>
  <r>
    <x v="0"/>
    <x v="1"/>
    <x v="147"/>
    <x v="7"/>
    <s v="Internacional"/>
    <n v="2"/>
    <n v="0"/>
    <x v="1"/>
  </r>
  <r>
    <x v="0"/>
    <x v="1"/>
    <x v="147"/>
    <x v="12"/>
    <s v="Nautico"/>
    <n v="3"/>
    <n v="0"/>
    <x v="1"/>
  </r>
  <r>
    <x v="0"/>
    <x v="1"/>
    <x v="148"/>
    <x v="18"/>
    <s v="Coritiba"/>
    <n v="1"/>
    <n v="1"/>
    <x v="0"/>
  </r>
  <r>
    <x v="0"/>
    <x v="1"/>
    <x v="149"/>
    <x v="20"/>
    <s v="Gremio"/>
    <n v="0"/>
    <n v="0"/>
    <x v="0"/>
  </r>
  <r>
    <x v="0"/>
    <x v="1"/>
    <x v="149"/>
    <x v="3"/>
    <s v="Bahia"/>
    <n v="1"/>
    <n v="2"/>
    <x v="2"/>
  </r>
  <r>
    <x v="0"/>
    <x v="1"/>
    <x v="149"/>
    <x v="4"/>
    <s v="Cruzeiro"/>
    <n v="0"/>
    <n v="0"/>
    <x v="0"/>
  </r>
  <r>
    <x v="0"/>
    <x v="1"/>
    <x v="149"/>
    <x v="23"/>
    <s v="Sao Paulo"/>
    <n v="1"/>
    <n v="0"/>
    <x v="1"/>
  </r>
  <r>
    <x v="0"/>
    <x v="1"/>
    <x v="149"/>
    <x v="5"/>
    <s v="Portuguesa"/>
    <n v="0"/>
    <n v="1"/>
    <x v="2"/>
  </r>
  <r>
    <x v="0"/>
    <x v="1"/>
    <x v="149"/>
    <x v="13"/>
    <s v="Flamengo RJ"/>
    <n v="0"/>
    <n v="0"/>
    <x v="0"/>
  </r>
  <r>
    <x v="0"/>
    <x v="1"/>
    <x v="149"/>
    <x v="14"/>
    <s v="Vasco"/>
    <n v="2"/>
    <n v="1"/>
    <x v="1"/>
  </r>
  <r>
    <x v="0"/>
    <x v="1"/>
    <x v="149"/>
    <x v="22"/>
    <s v="Ponte Preta"/>
    <n v="1"/>
    <n v="0"/>
    <x v="1"/>
  </r>
  <r>
    <x v="0"/>
    <x v="1"/>
    <x v="149"/>
    <x v="16"/>
    <s v="Criciuma"/>
    <n v="2"/>
    <n v="1"/>
    <x v="1"/>
  </r>
  <r>
    <x v="0"/>
    <x v="1"/>
    <x v="150"/>
    <x v="21"/>
    <s v="Atletico-MG"/>
    <n v="1"/>
    <n v="1"/>
    <x v="0"/>
  </r>
  <r>
    <x v="0"/>
    <x v="1"/>
    <x v="151"/>
    <x v="16"/>
    <s v="Nautico"/>
    <n v="1"/>
    <n v="1"/>
    <x v="0"/>
  </r>
  <r>
    <x v="0"/>
    <x v="1"/>
    <x v="152"/>
    <x v="23"/>
    <s v="Fluminense"/>
    <n v="1"/>
    <n v="2"/>
    <x v="2"/>
  </r>
  <r>
    <x v="0"/>
    <x v="1"/>
    <x v="152"/>
    <x v="13"/>
    <s v="Coritiba"/>
    <n v="3"/>
    <n v="0"/>
    <x v="1"/>
  </r>
  <r>
    <x v="0"/>
    <x v="1"/>
    <x v="153"/>
    <x v="3"/>
    <s v="Ponte Preta"/>
    <n v="0"/>
    <n v="1"/>
    <x v="2"/>
  </r>
  <r>
    <x v="0"/>
    <x v="1"/>
    <x v="153"/>
    <x v="7"/>
    <s v="Vasco"/>
    <n v="0"/>
    <n v="0"/>
    <x v="0"/>
  </r>
  <r>
    <x v="0"/>
    <x v="1"/>
    <x v="153"/>
    <x v="11"/>
    <s v="Criciuma"/>
    <n v="4"/>
    <n v="1"/>
    <x v="1"/>
  </r>
  <r>
    <x v="0"/>
    <x v="1"/>
    <x v="153"/>
    <x v="12"/>
    <s v="Corinthians"/>
    <n v="4"/>
    <n v="0"/>
    <x v="1"/>
  </r>
  <r>
    <x v="0"/>
    <x v="1"/>
    <x v="153"/>
    <x v="17"/>
    <s v="Gremio"/>
    <n v="0"/>
    <n v="1"/>
    <x v="2"/>
  </r>
  <r>
    <x v="0"/>
    <x v="1"/>
    <x v="153"/>
    <x v="14"/>
    <s v="Santos"/>
    <n v="3"/>
    <n v="1"/>
    <x v="1"/>
  </r>
  <r>
    <x v="0"/>
    <x v="1"/>
    <x v="153"/>
    <x v="22"/>
    <s v="Vitoria"/>
    <n v="3"/>
    <n v="5"/>
    <x v="2"/>
  </r>
  <r>
    <x v="0"/>
    <x v="1"/>
    <x v="153"/>
    <x v="5"/>
    <s v="Cruzeiro"/>
    <n v="1"/>
    <n v="2"/>
    <x v="2"/>
  </r>
  <r>
    <x v="0"/>
    <x v="1"/>
    <x v="154"/>
    <x v="6"/>
    <s v="Nautico"/>
    <n v="1"/>
    <n v="2"/>
    <x v="2"/>
  </r>
  <r>
    <x v="0"/>
    <x v="1"/>
    <x v="155"/>
    <x v="8"/>
    <s v="Portuguesa"/>
    <n v="4"/>
    <n v="0"/>
    <x v="1"/>
  </r>
  <r>
    <x v="0"/>
    <x v="1"/>
    <x v="155"/>
    <x v="19"/>
    <s v="Atletico-PR"/>
    <n v="1"/>
    <n v="0"/>
    <x v="1"/>
  </r>
  <r>
    <x v="0"/>
    <x v="1"/>
    <x v="156"/>
    <x v="18"/>
    <s v="Botafogo RJ"/>
    <n v="1"/>
    <n v="1"/>
    <x v="0"/>
  </r>
  <r>
    <x v="0"/>
    <x v="1"/>
    <x v="156"/>
    <x v="20"/>
    <s v="Goias"/>
    <n v="2"/>
    <n v="1"/>
    <x v="1"/>
  </r>
  <r>
    <x v="0"/>
    <x v="1"/>
    <x v="156"/>
    <x v="4"/>
    <s v="Bahia"/>
    <n v="2"/>
    <n v="0"/>
    <x v="1"/>
  </r>
  <r>
    <x v="0"/>
    <x v="1"/>
    <x v="156"/>
    <x v="15"/>
    <s v="Flamengo RJ"/>
    <n v="0"/>
    <n v="2"/>
    <x v="2"/>
  </r>
  <r>
    <x v="0"/>
    <x v="1"/>
    <x v="156"/>
    <x v="16"/>
    <s v="Sao Paulo"/>
    <n v="3"/>
    <n v="0"/>
    <x v="1"/>
  </r>
  <r>
    <x v="0"/>
    <x v="1"/>
    <x v="156"/>
    <x v="14"/>
    <s v="Ponte Preta"/>
    <n v="4"/>
    <n v="0"/>
    <x v="1"/>
  </r>
  <r>
    <x v="0"/>
    <x v="1"/>
    <x v="157"/>
    <x v="9"/>
    <s v="Internacional"/>
    <n v="3"/>
    <n v="1"/>
    <x v="1"/>
  </r>
  <r>
    <x v="0"/>
    <x v="1"/>
    <x v="158"/>
    <x v="3"/>
    <s v="Gremio"/>
    <n v="0"/>
    <n v="1"/>
    <x v="2"/>
  </r>
  <r>
    <x v="0"/>
    <x v="1"/>
    <x v="159"/>
    <x v="17"/>
    <s v="Vitoria"/>
    <n v="3"/>
    <n v="2"/>
    <x v="1"/>
  </r>
  <r>
    <x v="0"/>
    <x v="1"/>
    <x v="159"/>
    <x v="14"/>
    <s v="Corinthians"/>
    <n v="0"/>
    <n v="0"/>
    <x v="0"/>
  </r>
  <r>
    <x v="0"/>
    <x v="1"/>
    <x v="159"/>
    <x v="22"/>
    <s v="Coritiba"/>
    <n v="2"/>
    <n v="1"/>
    <x v="1"/>
  </r>
  <r>
    <x v="0"/>
    <x v="1"/>
    <x v="159"/>
    <x v="11"/>
    <s v="Vasco"/>
    <n v="1"/>
    <n v="1"/>
    <x v="0"/>
  </r>
  <r>
    <x v="0"/>
    <x v="1"/>
    <x v="159"/>
    <x v="5"/>
    <s v="Fluminense"/>
    <n v="1"/>
    <n v="0"/>
    <x v="1"/>
  </r>
  <r>
    <x v="0"/>
    <x v="1"/>
    <x v="159"/>
    <x v="13"/>
    <s v="Cruzeiro"/>
    <n v="1"/>
    <n v="4"/>
    <x v="2"/>
  </r>
  <r>
    <x v="0"/>
    <x v="1"/>
    <x v="159"/>
    <x v="7"/>
    <s v="Ponte Preta"/>
    <n v="1"/>
    <n v="1"/>
    <x v="0"/>
  </r>
  <r>
    <x v="0"/>
    <x v="1"/>
    <x v="159"/>
    <x v="23"/>
    <s v="Criciuma"/>
    <n v="1"/>
    <n v="1"/>
    <x v="0"/>
  </r>
  <r>
    <x v="0"/>
    <x v="1"/>
    <x v="159"/>
    <x v="12"/>
    <s v="Santos"/>
    <n v="3"/>
    <n v="0"/>
    <x v="1"/>
  </r>
  <r>
    <x v="0"/>
    <x v="1"/>
    <x v="160"/>
    <x v="15"/>
    <s v="Santos"/>
    <n v="1"/>
    <n v="0"/>
    <x v="1"/>
  </r>
  <r>
    <x v="0"/>
    <x v="1"/>
    <x v="160"/>
    <x v="19"/>
    <s v="Criciuma"/>
    <n v="1"/>
    <n v="2"/>
    <x v="2"/>
  </r>
  <r>
    <x v="0"/>
    <x v="1"/>
    <x v="161"/>
    <x v="7"/>
    <s v="Vitoria"/>
    <n v="2"/>
    <n v="0"/>
    <x v="1"/>
  </r>
  <r>
    <x v="0"/>
    <x v="1"/>
    <x v="161"/>
    <x v="6"/>
    <s v="Atletico-MG"/>
    <n v="2"/>
    <n v="0"/>
    <x v="1"/>
  </r>
  <r>
    <x v="0"/>
    <x v="1"/>
    <x v="161"/>
    <x v="4"/>
    <s v="Atletico-PR"/>
    <n v="0"/>
    <n v="0"/>
    <x v="0"/>
  </r>
  <r>
    <x v="0"/>
    <x v="1"/>
    <x v="161"/>
    <x v="8"/>
    <s v="Sao Paulo"/>
    <n v="0"/>
    <n v="2"/>
    <x v="2"/>
  </r>
  <r>
    <x v="0"/>
    <x v="1"/>
    <x v="161"/>
    <x v="13"/>
    <s v="Botafogo RJ"/>
    <n v="1"/>
    <n v="3"/>
    <x v="2"/>
  </r>
  <r>
    <x v="0"/>
    <x v="1"/>
    <x v="161"/>
    <x v="9"/>
    <s v="Fluminense"/>
    <n v="1"/>
    <n v="0"/>
    <x v="1"/>
  </r>
  <r>
    <x v="0"/>
    <x v="1"/>
    <x v="161"/>
    <x v="12"/>
    <s v="Goias"/>
    <n v="1"/>
    <n v="2"/>
    <x v="2"/>
  </r>
  <r>
    <x v="0"/>
    <x v="1"/>
    <x v="162"/>
    <x v="11"/>
    <s v="Internacional"/>
    <n v="2"/>
    <n v="1"/>
    <x v="1"/>
  </r>
  <r>
    <x v="0"/>
    <x v="1"/>
    <x v="163"/>
    <x v="18"/>
    <s v="Gremio"/>
    <n v="1"/>
    <n v="1"/>
    <x v="0"/>
  </r>
  <r>
    <x v="0"/>
    <x v="1"/>
    <x v="163"/>
    <x v="20"/>
    <s v="Coritiba"/>
    <n v="2"/>
    <n v="1"/>
    <x v="1"/>
  </r>
  <r>
    <x v="0"/>
    <x v="1"/>
    <x v="164"/>
    <x v="16"/>
    <s v="Ponte Preta"/>
    <n v="2"/>
    <n v="1"/>
    <x v="1"/>
  </r>
  <r>
    <x v="0"/>
    <x v="1"/>
    <x v="164"/>
    <x v="14"/>
    <s v="Cruzeiro"/>
    <n v="1"/>
    <n v="0"/>
    <x v="1"/>
  </r>
  <r>
    <x v="0"/>
    <x v="1"/>
    <x v="164"/>
    <x v="21"/>
    <s v="Vasco"/>
    <n v="3"/>
    <n v="2"/>
    <x v="1"/>
  </r>
  <r>
    <x v="0"/>
    <x v="1"/>
    <x v="164"/>
    <x v="5"/>
    <s v="Nautico"/>
    <n v="4"/>
    <n v="1"/>
    <x v="1"/>
  </r>
  <r>
    <x v="0"/>
    <x v="1"/>
    <x v="164"/>
    <x v="17"/>
    <s v="Corinthians"/>
    <n v="0"/>
    <n v="0"/>
    <x v="0"/>
  </r>
  <r>
    <x v="0"/>
    <x v="1"/>
    <x v="164"/>
    <x v="22"/>
    <s v="Portuguesa"/>
    <n v="1"/>
    <n v="0"/>
    <x v="1"/>
  </r>
  <r>
    <x v="0"/>
    <x v="1"/>
    <x v="164"/>
    <x v="3"/>
    <s v="Flamengo RJ"/>
    <n v="2"/>
    <n v="1"/>
    <x v="1"/>
  </r>
  <r>
    <x v="0"/>
    <x v="1"/>
    <x v="164"/>
    <x v="23"/>
    <s v="Bahia"/>
    <n v="3"/>
    <n v="1"/>
    <x v="1"/>
  </r>
  <r>
    <x v="0"/>
    <x v="1"/>
    <x v="165"/>
    <x v="8"/>
    <s v="Fluminense"/>
    <n v="1"/>
    <n v="0"/>
    <x v="1"/>
  </r>
  <r>
    <x v="0"/>
    <x v="1"/>
    <x v="165"/>
    <x v="16"/>
    <s v="Internacional"/>
    <n v="0"/>
    <n v="0"/>
    <x v="0"/>
  </r>
  <r>
    <x v="0"/>
    <x v="1"/>
    <x v="166"/>
    <x v="21"/>
    <s v="Portuguesa"/>
    <n v="1"/>
    <n v="3"/>
    <x v="2"/>
  </r>
  <r>
    <x v="0"/>
    <x v="1"/>
    <x v="166"/>
    <x v="6"/>
    <s v="Coritiba"/>
    <n v="1"/>
    <n v="0"/>
    <x v="1"/>
  </r>
  <r>
    <x v="0"/>
    <x v="1"/>
    <x v="166"/>
    <x v="17"/>
    <s v="Nautico"/>
    <n v="3"/>
    <n v="0"/>
    <x v="1"/>
  </r>
  <r>
    <x v="0"/>
    <x v="1"/>
    <x v="166"/>
    <x v="22"/>
    <s v="Atletico-MG"/>
    <n v="1"/>
    <n v="0"/>
    <x v="1"/>
  </r>
  <r>
    <x v="0"/>
    <x v="1"/>
    <x v="166"/>
    <x v="11"/>
    <s v="Bahia"/>
    <n v="2"/>
    <n v="1"/>
    <x v="1"/>
  </r>
  <r>
    <x v="0"/>
    <x v="1"/>
    <x v="166"/>
    <x v="19"/>
    <s v="Corinthians"/>
    <n v="1"/>
    <n v="0"/>
    <x v="1"/>
  </r>
  <r>
    <x v="0"/>
    <x v="1"/>
    <x v="166"/>
    <x v="9"/>
    <s v="Goias"/>
    <n v="0"/>
    <n v="2"/>
    <x v="2"/>
  </r>
  <r>
    <x v="0"/>
    <x v="1"/>
    <x v="167"/>
    <x v="20"/>
    <s v="Botafogo RJ"/>
    <n v="1"/>
    <n v="0"/>
    <x v="1"/>
  </r>
  <r>
    <x v="0"/>
    <x v="1"/>
    <x v="168"/>
    <x v="18"/>
    <s v="Ponte Preta"/>
    <n v="1"/>
    <n v="1"/>
    <x v="0"/>
  </r>
  <r>
    <x v="0"/>
    <x v="1"/>
    <x v="168"/>
    <x v="13"/>
    <s v="Santos"/>
    <n v="1"/>
    <n v="5"/>
    <x v="2"/>
  </r>
  <r>
    <x v="0"/>
    <x v="1"/>
    <x v="169"/>
    <x v="4"/>
    <s v="Criciuma"/>
    <n v="1"/>
    <n v="0"/>
    <x v="1"/>
  </r>
  <r>
    <x v="0"/>
    <x v="1"/>
    <x v="169"/>
    <x v="14"/>
    <s v="Flamengo RJ"/>
    <n v="1"/>
    <n v="0"/>
    <x v="1"/>
  </r>
  <r>
    <x v="0"/>
    <x v="1"/>
    <x v="169"/>
    <x v="7"/>
    <s v="Sao Paulo"/>
    <n v="0"/>
    <n v="1"/>
    <x v="2"/>
  </r>
  <r>
    <x v="0"/>
    <x v="1"/>
    <x v="169"/>
    <x v="23"/>
    <s v="Atletico-PR"/>
    <n v="3"/>
    <n v="0"/>
    <x v="1"/>
  </r>
  <r>
    <x v="0"/>
    <x v="1"/>
    <x v="169"/>
    <x v="5"/>
    <s v="Gremio"/>
    <n v="2"/>
    <n v="2"/>
    <x v="0"/>
  </r>
  <r>
    <x v="0"/>
    <x v="1"/>
    <x v="169"/>
    <x v="3"/>
    <s v="Vasco"/>
    <n v="2"/>
    <n v="2"/>
    <x v="0"/>
  </r>
  <r>
    <x v="0"/>
    <x v="1"/>
    <x v="169"/>
    <x v="15"/>
    <s v="Cruzeiro"/>
    <n v="2"/>
    <n v="1"/>
    <x v="1"/>
  </r>
  <r>
    <x v="0"/>
    <x v="1"/>
    <x v="169"/>
    <x v="12"/>
    <s v="Vitoria"/>
    <n v="1"/>
    <n v="1"/>
    <x v="0"/>
  </r>
  <r>
    <x v="0"/>
    <x v="1"/>
    <x v="170"/>
    <x v="3"/>
    <s v="Atletico-MG"/>
    <n v="1"/>
    <n v="0"/>
    <x v="1"/>
  </r>
  <r>
    <x v="0"/>
    <x v="1"/>
    <x v="170"/>
    <x v="8"/>
    <s v="Criciuma"/>
    <n v="5"/>
    <n v="3"/>
    <x v="1"/>
  </r>
  <r>
    <x v="0"/>
    <x v="1"/>
    <x v="171"/>
    <x v="7"/>
    <s v="Atletico-PR"/>
    <n v="1"/>
    <n v="1"/>
    <x v="0"/>
  </r>
  <r>
    <x v="0"/>
    <x v="1"/>
    <x v="171"/>
    <x v="4"/>
    <s v="Santos"/>
    <n v="1"/>
    <n v="1"/>
    <x v="0"/>
  </r>
  <r>
    <x v="0"/>
    <x v="1"/>
    <x v="171"/>
    <x v="5"/>
    <s v="Sao Paulo"/>
    <n v="2"/>
    <n v="3"/>
    <x v="2"/>
  </r>
  <r>
    <x v="0"/>
    <x v="1"/>
    <x v="171"/>
    <x v="6"/>
    <s v="Vasco"/>
    <n v="2"/>
    <n v="1"/>
    <x v="1"/>
  </r>
  <r>
    <x v="0"/>
    <x v="1"/>
    <x v="171"/>
    <x v="12"/>
    <s v="Flamengo RJ"/>
    <n v="0"/>
    <n v="0"/>
    <x v="0"/>
  </r>
  <r>
    <x v="0"/>
    <x v="1"/>
    <x v="171"/>
    <x v="15"/>
    <s v="Gremio"/>
    <n v="4"/>
    <n v="0"/>
    <x v="1"/>
  </r>
  <r>
    <x v="0"/>
    <x v="1"/>
    <x v="171"/>
    <x v="18"/>
    <s v="Vitoria"/>
    <n v="2"/>
    <n v="3"/>
    <x v="2"/>
  </r>
  <r>
    <x v="0"/>
    <x v="1"/>
    <x v="171"/>
    <x v="13"/>
    <s v="Goias"/>
    <n v="0"/>
    <n v="2"/>
    <x v="2"/>
  </r>
  <r>
    <x v="0"/>
    <x v="1"/>
    <x v="172"/>
    <x v="17"/>
    <s v="Portuguesa"/>
    <n v="2"/>
    <n v="1"/>
    <x v="1"/>
  </r>
  <r>
    <x v="0"/>
    <x v="1"/>
    <x v="172"/>
    <x v="9"/>
    <s v="Coritiba"/>
    <n v="2"/>
    <n v="1"/>
    <x v="1"/>
  </r>
  <r>
    <x v="0"/>
    <x v="1"/>
    <x v="172"/>
    <x v="14"/>
    <s v="Nautico"/>
    <n v="5"/>
    <n v="0"/>
    <x v="1"/>
  </r>
  <r>
    <x v="0"/>
    <x v="1"/>
    <x v="173"/>
    <x v="23"/>
    <s v="Botafogo RJ"/>
    <n v="1"/>
    <n v="0"/>
    <x v="1"/>
  </r>
  <r>
    <x v="0"/>
    <x v="1"/>
    <x v="173"/>
    <x v="19"/>
    <s v="Bahia"/>
    <n v="0"/>
    <n v="0"/>
    <x v="0"/>
  </r>
  <r>
    <x v="0"/>
    <x v="1"/>
    <x v="173"/>
    <x v="16"/>
    <s v="Cruzeiro"/>
    <n v="0"/>
    <n v="1"/>
    <x v="2"/>
  </r>
  <r>
    <x v="0"/>
    <x v="1"/>
    <x v="173"/>
    <x v="20"/>
    <s v="Corinthians"/>
    <n v="1"/>
    <n v="1"/>
    <x v="0"/>
  </r>
  <r>
    <x v="0"/>
    <x v="1"/>
    <x v="173"/>
    <x v="22"/>
    <s v="Internacional"/>
    <n v="1"/>
    <n v="0"/>
    <x v="1"/>
  </r>
  <r>
    <x v="0"/>
    <x v="1"/>
    <x v="173"/>
    <x v="21"/>
    <s v="Ponte Preta"/>
    <n v="1"/>
    <n v="1"/>
    <x v="0"/>
  </r>
  <r>
    <x v="0"/>
    <x v="1"/>
    <x v="173"/>
    <x v="11"/>
    <s v="Fluminense"/>
    <n v="1"/>
    <n v="0"/>
    <x v="1"/>
  </r>
  <r>
    <x v="0"/>
    <x v="1"/>
    <x v="174"/>
    <x v="7"/>
    <s v="Atletico-MG"/>
    <n v="0"/>
    <n v="0"/>
    <x v="0"/>
  </r>
  <r>
    <x v="0"/>
    <x v="1"/>
    <x v="174"/>
    <x v="12"/>
    <s v="Coritiba"/>
    <n v="0"/>
    <n v="0"/>
    <x v="0"/>
  </r>
  <r>
    <x v="0"/>
    <x v="1"/>
    <x v="174"/>
    <x v="11"/>
    <s v="Goias"/>
    <n v="1"/>
    <n v="1"/>
    <x v="0"/>
  </r>
  <r>
    <x v="0"/>
    <x v="1"/>
    <x v="175"/>
    <x v="22"/>
    <s v="Sao Paulo"/>
    <n v="3"/>
    <n v="0"/>
    <x v="1"/>
  </r>
  <r>
    <x v="0"/>
    <x v="1"/>
    <x v="175"/>
    <x v="8"/>
    <s v="Gremio"/>
    <n v="3"/>
    <n v="0"/>
    <x v="1"/>
  </r>
  <r>
    <x v="0"/>
    <x v="1"/>
    <x v="175"/>
    <x v="5"/>
    <s v="Botafogo RJ"/>
    <n v="2"/>
    <n v="1"/>
    <x v="1"/>
  </r>
  <r>
    <x v="0"/>
    <x v="1"/>
    <x v="175"/>
    <x v="6"/>
    <s v="Vitoria"/>
    <n v="0"/>
    <n v="3"/>
    <x v="2"/>
  </r>
  <r>
    <x v="0"/>
    <x v="1"/>
    <x v="175"/>
    <x v="4"/>
    <s v="Fluminense"/>
    <n v="1"/>
    <n v="0"/>
    <x v="1"/>
  </r>
  <r>
    <x v="0"/>
    <x v="1"/>
    <x v="175"/>
    <x v="13"/>
    <s v="Criciuma"/>
    <n v="0"/>
    <n v="1"/>
    <x v="2"/>
  </r>
  <r>
    <x v="0"/>
    <x v="1"/>
    <x v="175"/>
    <x v="9"/>
    <s v="Santos"/>
    <n v="2"/>
    <n v="2"/>
    <x v="0"/>
  </r>
  <r>
    <x v="0"/>
    <x v="1"/>
    <x v="176"/>
    <x v="23"/>
    <s v="Ponte Preta"/>
    <n v="2"/>
    <n v="0"/>
    <x v="1"/>
  </r>
  <r>
    <x v="0"/>
    <x v="1"/>
    <x v="176"/>
    <x v="19"/>
    <s v="Vasco"/>
    <n v="1"/>
    <n v="0"/>
    <x v="1"/>
  </r>
  <r>
    <x v="0"/>
    <x v="1"/>
    <x v="176"/>
    <x v="3"/>
    <s v="Portuguesa"/>
    <n v="0"/>
    <n v="0"/>
    <x v="0"/>
  </r>
  <r>
    <x v="0"/>
    <x v="1"/>
    <x v="176"/>
    <x v="21"/>
    <s v="Atletico-PR"/>
    <n v="2"/>
    <n v="1"/>
    <x v="1"/>
  </r>
  <r>
    <x v="0"/>
    <x v="1"/>
    <x v="176"/>
    <x v="15"/>
    <s v="Corinthians"/>
    <n v="0"/>
    <n v="1"/>
    <x v="2"/>
  </r>
  <r>
    <x v="0"/>
    <x v="1"/>
    <x v="176"/>
    <x v="17"/>
    <s v="Flamengo RJ"/>
    <n v="2"/>
    <n v="0"/>
    <x v="1"/>
  </r>
  <r>
    <x v="0"/>
    <x v="1"/>
    <x v="176"/>
    <x v="20"/>
    <s v="Cruzeiro"/>
    <n v="1"/>
    <n v="3"/>
    <x v="2"/>
  </r>
  <r>
    <x v="0"/>
    <x v="1"/>
    <x v="177"/>
    <x v="16"/>
    <s v="Bahia"/>
    <n v="3"/>
    <n v="0"/>
    <x v="1"/>
  </r>
  <r>
    <x v="0"/>
    <x v="1"/>
    <x v="177"/>
    <x v="14"/>
    <s v="Internacional"/>
    <n v="2"/>
    <n v="1"/>
    <x v="1"/>
  </r>
  <r>
    <x v="0"/>
    <x v="1"/>
    <x v="177"/>
    <x v="18"/>
    <s v="Nautico"/>
    <n v="2"/>
    <n v="0"/>
    <x v="1"/>
  </r>
  <r>
    <x v="0"/>
    <x v="1"/>
    <x v="178"/>
    <x v="3"/>
    <s v="Atletico-PR"/>
    <n v="4"/>
    <n v="0"/>
    <x v="1"/>
  </r>
  <r>
    <x v="0"/>
    <x v="1"/>
    <x v="178"/>
    <x v="15"/>
    <s v="Criciuma"/>
    <n v="1"/>
    <n v="2"/>
    <x v="2"/>
  </r>
  <r>
    <x v="0"/>
    <x v="1"/>
    <x v="179"/>
    <x v="4"/>
    <s v="Vasco"/>
    <n v="0"/>
    <n v="0"/>
    <x v="0"/>
  </r>
  <r>
    <x v="0"/>
    <x v="1"/>
    <x v="179"/>
    <x v="8"/>
    <s v="Ponte Preta"/>
    <n v="2"/>
    <n v="2"/>
    <x v="0"/>
  </r>
  <r>
    <x v="0"/>
    <x v="1"/>
    <x v="179"/>
    <x v="18"/>
    <s v="Sao Paulo"/>
    <n v="2"/>
    <n v="1"/>
    <x v="1"/>
  </r>
  <r>
    <x v="0"/>
    <x v="1"/>
    <x v="179"/>
    <x v="20"/>
    <s v="Santos"/>
    <n v="2"/>
    <n v="0"/>
    <x v="1"/>
  </r>
  <r>
    <x v="0"/>
    <x v="1"/>
    <x v="179"/>
    <x v="23"/>
    <s v="Internacional"/>
    <n v="3"/>
    <n v="1"/>
    <x v="1"/>
  </r>
  <r>
    <x v="0"/>
    <x v="1"/>
    <x v="179"/>
    <x v="19"/>
    <s v="Flamengo RJ"/>
    <n v="2"/>
    <n v="1"/>
    <x v="1"/>
  </r>
  <r>
    <x v="0"/>
    <x v="1"/>
    <x v="179"/>
    <x v="13"/>
    <s v="Bahia"/>
    <n v="0"/>
    <n v="1"/>
    <x v="2"/>
  </r>
  <r>
    <x v="0"/>
    <x v="1"/>
    <x v="179"/>
    <x v="12"/>
    <s v="Atletico-MG"/>
    <n v="2"/>
    <n v="0"/>
    <x v="1"/>
  </r>
  <r>
    <x v="0"/>
    <x v="1"/>
    <x v="180"/>
    <x v="21"/>
    <s v="Vitoria"/>
    <n v="1"/>
    <n v="1"/>
    <x v="0"/>
  </r>
  <r>
    <x v="0"/>
    <x v="1"/>
    <x v="180"/>
    <x v="9"/>
    <s v="Cruzeiro"/>
    <n v="2"/>
    <n v="1"/>
    <x v="1"/>
  </r>
  <r>
    <x v="0"/>
    <x v="1"/>
    <x v="180"/>
    <x v="14"/>
    <s v="Goias"/>
    <n v="4"/>
    <n v="1"/>
    <x v="1"/>
  </r>
  <r>
    <x v="0"/>
    <x v="1"/>
    <x v="181"/>
    <x v="22"/>
    <s v="Nautico"/>
    <n v="6"/>
    <n v="1"/>
    <x v="1"/>
  </r>
  <r>
    <x v="0"/>
    <x v="1"/>
    <x v="181"/>
    <x v="11"/>
    <s v="Corinthians"/>
    <n v="1"/>
    <n v="0"/>
    <x v="1"/>
  </r>
  <r>
    <x v="0"/>
    <x v="1"/>
    <x v="181"/>
    <x v="6"/>
    <s v="Gremio"/>
    <n v="1"/>
    <n v="1"/>
    <x v="0"/>
  </r>
  <r>
    <x v="0"/>
    <x v="1"/>
    <x v="181"/>
    <x v="16"/>
    <s v="Fluminense"/>
    <n v="1"/>
    <n v="0"/>
    <x v="1"/>
  </r>
  <r>
    <x v="0"/>
    <x v="1"/>
    <x v="181"/>
    <x v="7"/>
    <s v="Portuguesa"/>
    <n v="1"/>
    <n v="0"/>
    <x v="1"/>
  </r>
  <r>
    <x v="0"/>
    <x v="1"/>
    <x v="181"/>
    <x v="5"/>
    <s v="Coritiba"/>
    <n v="0"/>
    <n v="0"/>
    <x v="0"/>
  </r>
  <r>
    <x v="0"/>
    <x v="1"/>
    <x v="181"/>
    <x v="17"/>
    <s v="Botafogo RJ"/>
    <n v="1"/>
    <n v="1"/>
    <x v="0"/>
  </r>
  <r>
    <x v="0"/>
    <x v="1"/>
    <x v="182"/>
    <x v="18"/>
    <s v="Atletico-MG"/>
    <n v="2"/>
    <n v="2"/>
    <x v="0"/>
  </r>
  <r>
    <x v="0"/>
    <x v="1"/>
    <x v="182"/>
    <x v="4"/>
    <s v="Internacional"/>
    <n v="0"/>
    <n v="0"/>
    <x v="0"/>
  </r>
  <r>
    <x v="0"/>
    <x v="1"/>
    <x v="183"/>
    <x v="15"/>
    <s v="Botafogo RJ"/>
    <n v="2"/>
    <n v="1"/>
    <x v="1"/>
  </r>
  <r>
    <x v="0"/>
    <x v="1"/>
    <x v="183"/>
    <x v="21"/>
    <s v="Sao Paulo"/>
    <n v="1"/>
    <n v="0"/>
    <x v="1"/>
  </r>
  <r>
    <x v="0"/>
    <x v="1"/>
    <x v="183"/>
    <x v="8"/>
    <s v="Bahia"/>
    <n v="1"/>
    <n v="2"/>
    <x v="2"/>
  </r>
  <r>
    <x v="0"/>
    <x v="1"/>
    <x v="183"/>
    <x v="6"/>
    <s v="Portuguesa"/>
    <n v="0"/>
    <n v="2"/>
    <x v="2"/>
  </r>
  <r>
    <x v="0"/>
    <x v="1"/>
    <x v="183"/>
    <x v="9"/>
    <s v="Nautico"/>
    <n v="2"/>
    <n v="0"/>
    <x v="1"/>
  </r>
  <r>
    <x v="0"/>
    <x v="1"/>
    <x v="183"/>
    <x v="20"/>
    <s v="Flamengo RJ"/>
    <n v="4"/>
    <n v="2"/>
    <x v="1"/>
  </r>
  <r>
    <x v="0"/>
    <x v="1"/>
    <x v="183"/>
    <x v="19"/>
    <s v="Goias"/>
    <n v="1"/>
    <n v="0"/>
    <x v="1"/>
  </r>
  <r>
    <x v="0"/>
    <x v="1"/>
    <x v="183"/>
    <x v="16"/>
    <s v="Atletico-PR"/>
    <n v="2"/>
    <n v="1"/>
    <x v="1"/>
  </r>
  <r>
    <x v="0"/>
    <x v="1"/>
    <x v="184"/>
    <x v="11"/>
    <s v="Cruzeiro"/>
    <n v="1"/>
    <n v="1"/>
    <x v="0"/>
  </r>
  <r>
    <x v="0"/>
    <x v="1"/>
    <x v="184"/>
    <x v="13"/>
    <s v="Corinthians"/>
    <n v="1"/>
    <n v="0"/>
    <x v="1"/>
  </r>
  <r>
    <x v="0"/>
    <x v="1"/>
    <x v="185"/>
    <x v="14"/>
    <s v="Vitoria"/>
    <n v="2"/>
    <n v="2"/>
    <x v="0"/>
  </r>
  <r>
    <x v="0"/>
    <x v="1"/>
    <x v="185"/>
    <x v="22"/>
    <s v="Vasco"/>
    <n v="5"/>
    <n v="1"/>
    <x v="1"/>
  </r>
  <r>
    <x v="0"/>
    <x v="1"/>
    <x v="185"/>
    <x v="7"/>
    <s v="Fluminense"/>
    <n v="1"/>
    <n v="2"/>
    <x v="2"/>
  </r>
  <r>
    <x v="0"/>
    <x v="1"/>
    <x v="185"/>
    <x v="3"/>
    <s v="Criciuma"/>
    <n v="3"/>
    <n v="0"/>
    <x v="1"/>
  </r>
  <r>
    <x v="0"/>
    <x v="1"/>
    <x v="185"/>
    <x v="23"/>
    <s v="Santos"/>
    <n v="0"/>
    <n v="3"/>
    <x v="2"/>
  </r>
  <r>
    <x v="0"/>
    <x v="1"/>
    <x v="185"/>
    <x v="5"/>
    <s v="Ponte Preta"/>
    <n v="0"/>
    <n v="0"/>
    <x v="0"/>
  </r>
  <r>
    <x v="0"/>
    <x v="1"/>
    <x v="185"/>
    <x v="12"/>
    <s v="Gremio"/>
    <n v="0"/>
    <n v="0"/>
    <x v="0"/>
  </r>
  <r>
    <x v="0"/>
    <x v="1"/>
    <x v="185"/>
    <x v="17"/>
    <s v="Coritiba"/>
    <n v="0"/>
    <n v="1"/>
    <x v="2"/>
  </r>
  <r>
    <x v="0"/>
    <x v="2"/>
    <x v="186"/>
    <x v="18"/>
    <s v="Figueirense"/>
    <n v="3"/>
    <n v="0"/>
    <x v="1"/>
  </r>
  <r>
    <x v="0"/>
    <x v="2"/>
    <x v="186"/>
    <x v="5"/>
    <s v="Vitoria"/>
    <n v="1"/>
    <n v="0"/>
    <x v="1"/>
  </r>
  <r>
    <x v="0"/>
    <x v="2"/>
    <x v="187"/>
    <x v="24"/>
    <s v="Coritiba"/>
    <n v="0"/>
    <n v="0"/>
    <x v="0"/>
  </r>
  <r>
    <x v="0"/>
    <x v="2"/>
    <x v="187"/>
    <x v="14"/>
    <s v="Corinthians"/>
    <n v="0"/>
    <n v="0"/>
    <x v="0"/>
  </r>
  <r>
    <x v="0"/>
    <x v="2"/>
    <x v="187"/>
    <x v="22"/>
    <s v="Gremio"/>
    <n v="1"/>
    <n v="0"/>
    <x v="1"/>
  </r>
  <r>
    <x v="0"/>
    <x v="2"/>
    <x v="187"/>
    <x v="7"/>
    <s v="Cruzeiro"/>
    <n v="1"/>
    <n v="2"/>
    <x v="2"/>
  </r>
  <r>
    <x v="0"/>
    <x v="2"/>
    <x v="187"/>
    <x v="17"/>
    <s v="Botafogo RJ"/>
    <n v="3"/>
    <n v="0"/>
    <x v="1"/>
  </r>
  <r>
    <x v="0"/>
    <x v="2"/>
    <x v="187"/>
    <x v="21"/>
    <s v="Palmeiras"/>
    <n v="1"/>
    <n v="2"/>
    <x v="2"/>
  </r>
  <r>
    <x v="0"/>
    <x v="2"/>
    <x v="187"/>
    <x v="11"/>
    <s v="Goias"/>
    <n v="0"/>
    <n v="0"/>
    <x v="0"/>
  </r>
  <r>
    <x v="0"/>
    <x v="2"/>
    <x v="187"/>
    <x v="16"/>
    <s v="Sport Recife"/>
    <n v="1"/>
    <n v="1"/>
    <x v="0"/>
  </r>
  <r>
    <x v="0"/>
    <x v="2"/>
    <x v="188"/>
    <x v="15"/>
    <s v="Santos"/>
    <n v="0"/>
    <n v="0"/>
    <x v="0"/>
  </r>
  <r>
    <x v="0"/>
    <x v="2"/>
    <x v="189"/>
    <x v="0"/>
    <s v="Fluminense"/>
    <n v="0"/>
    <n v="1"/>
    <x v="2"/>
  </r>
  <r>
    <x v="0"/>
    <x v="2"/>
    <x v="189"/>
    <x v="3"/>
    <s v="Internacional"/>
    <n v="2"/>
    <n v="2"/>
    <x v="0"/>
  </r>
  <r>
    <x v="0"/>
    <x v="2"/>
    <x v="189"/>
    <x v="4"/>
    <s v="Flamengo RJ"/>
    <n v="2"/>
    <n v="0"/>
    <x v="1"/>
  </r>
  <r>
    <x v="0"/>
    <x v="2"/>
    <x v="189"/>
    <x v="8"/>
    <s v="Sao Paulo"/>
    <n v="1"/>
    <n v="1"/>
    <x v="0"/>
  </r>
  <r>
    <x v="0"/>
    <x v="2"/>
    <x v="189"/>
    <x v="20"/>
    <s v="Atletico-PR"/>
    <n v="2"/>
    <n v="2"/>
    <x v="0"/>
  </r>
  <r>
    <x v="0"/>
    <x v="2"/>
    <x v="189"/>
    <x v="2"/>
    <s v="Bahia"/>
    <n v="0"/>
    <n v="2"/>
    <x v="2"/>
  </r>
  <r>
    <x v="0"/>
    <x v="2"/>
    <x v="189"/>
    <x v="23"/>
    <s v="Criciuma"/>
    <n v="1"/>
    <n v="0"/>
    <x v="1"/>
  </r>
  <r>
    <x v="0"/>
    <x v="2"/>
    <x v="189"/>
    <x v="19"/>
    <s v="Atletico-MG"/>
    <n v="2"/>
    <n v="1"/>
    <x v="1"/>
  </r>
  <r>
    <x v="0"/>
    <x v="2"/>
    <x v="189"/>
    <x v="1"/>
    <s v="Chapecoense-SC"/>
    <n v="2"/>
    <n v="1"/>
    <x v="1"/>
  </r>
  <r>
    <x v="0"/>
    <x v="2"/>
    <x v="190"/>
    <x v="22"/>
    <s v="Cruzeiro"/>
    <n v="2"/>
    <n v="3"/>
    <x v="2"/>
  </r>
  <r>
    <x v="0"/>
    <x v="2"/>
    <x v="190"/>
    <x v="16"/>
    <s v="Gremio"/>
    <n v="0"/>
    <n v="0"/>
    <x v="0"/>
  </r>
  <r>
    <x v="0"/>
    <x v="2"/>
    <x v="190"/>
    <x v="17"/>
    <s v="Coritiba"/>
    <n v="2"/>
    <n v="2"/>
    <x v="0"/>
  </r>
  <r>
    <x v="0"/>
    <x v="2"/>
    <x v="191"/>
    <x v="18"/>
    <s v="Vitoria"/>
    <n v="1"/>
    <n v="2"/>
    <x v="2"/>
  </r>
  <r>
    <x v="0"/>
    <x v="2"/>
    <x v="191"/>
    <x v="7"/>
    <s v="Botafogo RJ"/>
    <n v="1"/>
    <n v="0"/>
    <x v="1"/>
  </r>
  <r>
    <x v="0"/>
    <x v="2"/>
    <x v="191"/>
    <x v="21"/>
    <s v="Figueirense"/>
    <n v="1"/>
    <n v="0"/>
    <x v="1"/>
  </r>
  <r>
    <x v="0"/>
    <x v="2"/>
    <x v="191"/>
    <x v="11"/>
    <s v="Palmeiras"/>
    <n v="4"/>
    <n v="2"/>
    <x v="1"/>
  </r>
  <r>
    <x v="0"/>
    <x v="2"/>
    <x v="191"/>
    <x v="5"/>
    <s v="Sport Recife"/>
    <n v="2"/>
    <n v="1"/>
    <x v="1"/>
  </r>
  <r>
    <x v="0"/>
    <x v="2"/>
    <x v="191"/>
    <x v="14"/>
    <s v="Goias"/>
    <n v="0"/>
    <n v="1"/>
    <x v="2"/>
  </r>
  <r>
    <x v="0"/>
    <x v="2"/>
    <x v="191"/>
    <x v="24"/>
    <s v="Corinthians"/>
    <n v="0"/>
    <n v="1"/>
    <x v="2"/>
  </r>
  <r>
    <x v="0"/>
    <x v="2"/>
    <x v="192"/>
    <x v="5"/>
    <s v="Atletico-PR"/>
    <n v="2"/>
    <n v="1"/>
    <x v="1"/>
  </r>
  <r>
    <x v="0"/>
    <x v="2"/>
    <x v="192"/>
    <x v="0"/>
    <s v="Goias"/>
    <n v="2"/>
    <n v="0"/>
    <x v="1"/>
  </r>
  <r>
    <x v="0"/>
    <x v="2"/>
    <x v="193"/>
    <x v="3"/>
    <s v="Criciuma"/>
    <n v="6"/>
    <n v="0"/>
    <x v="1"/>
  </r>
  <r>
    <x v="0"/>
    <x v="2"/>
    <x v="193"/>
    <x v="14"/>
    <s v="Cruzeiro"/>
    <n v="2"/>
    <n v="1"/>
    <x v="1"/>
  </r>
  <r>
    <x v="0"/>
    <x v="2"/>
    <x v="193"/>
    <x v="24"/>
    <s v="Gremio"/>
    <n v="1"/>
    <n v="2"/>
    <x v="2"/>
  </r>
  <r>
    <x v="0"/>
    <x v="2"/>
    <x v="193"/>
    <x v="18"/>
    <s v="Flamengo RJ"/>
    <n v="2"/>
    <n v="0"/>
    <x v="1"/>
  </r>
  <r>
    <x v="0"/>
    <x v="2"/>
    <x v="193"/>
    <x v="17"/>
    <s v="Corinthians"/>
    <n v="1"/>
    <n v="1"/>
    <x v="0"/>
  </r>
  <r>
    <x v="0"/>
    <x v="2"/>
    <x v="193"/>
    <x v="7"/>
    <s v="Vitoria"/>
    <n v="1"/>
    <n v="1"/>
    <x v="0"/>
  </r>
  <r>
    <x v="0"/>
    <x v="2"/>
    <x v="193"/>
    <x v="15"/>
    <s v="Sport Recife"/>
    <n v="0"/>
    <n v="1"/>
    <x v="2"/>
  </r>
  <r>
    <x v="0"/>
    <x v="2"/>
    <x v="193"/>
    <x v="2"/>
    <s v="Santos"/>
    <n v="0"/>
    <n v="2"/>
    <x v="2"/>
  </r>
  <r>
    <x v="0"/>
    <x v="2"/>
    <x v="194"/>
    <x v="23"/>
    <s v="Botafogo RJ"/>
    <n v="2"/>
    <n v="0"/>
    <x v="1"/>
  </r>
  <r>
    <x v="0"/>
    <x v="2"/>
    <x v="195"/>
    <x v="8"/>
    <s v="Coritiba"/>
    <n v="3"/>
    <n v="2"/>
    <x v="1"/>
  </r>
  <r>
    <x v="0"/>
    <x v="2"/>
    <x v="196"/>
    <x v="22"/>
    <s v="Chapecoense-SC"/>
    <n v="1"/>
    <n v="1"/>
    <x v="0"/>
  </r>
  <r>
    <x v="0"/>
    <x v="2"/>
    <x v="196"/>
    <x v="4"/>
    <s v="Figueirense"/>
    <n v="0"/>
    <n v="1"/>
    <x v="2"/>
  </r>
  <r>
    <x v="0"/>
    <x v="2"/>
    <x v="196"/>
    <x v="11"/>
    <s v="Sao Paulo"/>
    <n v="0"/>
    <n v="2"/>
    <x v="2"/>
  </r>
  <r>
    <x v="0"/>
    <x v="2"/>
    <x v="196"/>
    <x v="19"/>
    <s v="Fluminense"/>
    <n v="1"/>
    <n v="0"/>
    <x v="1"/>
  </r>
  <r>
    <x v="0"/>
    <x v="2"/>
    <x v="196"/>
    <x v="21"/>
    <s v="Internacional"/>
    <n v="0"/>
    <n v="0"/>
    <x v="0"/>
  </r>
  <r>
    <x v="0"/>
    <x v="2"/>
    <x v="196"/>
    <x v="16"/>
    <s v="Atletico-MG"/>
    <n v="1"/>
    <n v="2"/>
    <x v="2"/>
  </r>
  <r>
    <x v="0"/>
    <x v="2"/>
    <x v="196"/>
    <x v="20"/>
    <s v="Palmeiras"/>
    <n v="0"/>
    <n v="1"/>
    <x v="2"/>
  </r>
  <r>
    <x v="0"/>
    <x v="2"/>
    <x v="197"/>
    <x v="15"/>
    <s v="Internacional"/>
    <n v="1"/>
    <n v="1"/>
    <x v="0"/>
  </r>
  <r>
    <x v="0"/>
    <x v="2"/>
    <x v="197"/>
    <x v="11"/>
    <s v="Bahia"/>
    <n v="1"/>
    <n v="1"/>
    <x v="0"/>
  </r>
  <r>
    <x v="0"/>
    <x v="2"/>
    <x v="198"/>
    <x v="21"/>
    <s v="Chapecoense-SC"/>
    <n v="1"/>
    <n v="0"/>
    <x v="1"/>
  </r>
  <r>
    <x v="0"/>
    <x v="2"/>
    <x v="198"/>
    <x v="8"/>
    <s v="Sport Recife"/>
    <n v="2"/>
    <n v="0"/>
    <x v="1"/>
  </r>
  <r>
    <x v="0"/>
    <x v="2"/>
    <x v="198"/>
    <x v="4"/>
    <s v="Atletico-PR"/>
    <n v="1"/>
    <n v="1"/>
    <x v="0"/>
  </r>
  <r>
    <x v="0"/>
    <x v="2"/>
    <x v="198"/>
    <x v="18"/>
    <s v="Sao Paulo"/>
    <n v="5"/>
    <n v="2"/>
    <x v="1"/>
  </r>
  <r>
    <x v="0"/>
    <x v="2"/>
    <x v="198"/>
    <x v="19"/>
    <s v="Botafogo RJ"/>
    <n v="2"/>
    <n v="1"/>
    <x v="1"/>
  </r>
  <r>
    <x v="0"/>
    <x v="2"/>
    <x v="198"/>
    <x v="23"/>
    <s v="Santos"/>
    <n v="2"/>
    <n v="2"/>
    <x v="0"/>
  </r>
  <r>
    <x v="0"/>
    <x v="2"/>
    <x v="198"/>
    <x v="0"/>
    <s v="Figueirense"/>
    <n v="1"/>
    <n v="0"/>
    <x v="1"/>
  </r>
  <r>
    <x v="0"/>
    <x v="2"/>
    <x v="199"/>
    <x v="20"/>
    <s v="Atletico-MG"/>
    <n v="2"/>
    <n v="3"/>
    <x v="2"/>
  </r>
  <r>
    <x v="0"/>
    <x v="2"/>
    <x v="200"/>
    <x v="7"/>
    <s v="Fluminense"/>
    <n v="0"/>
    <n v="1"/>
    <x v="2"/>
  </r>
  <r>
    <x v="0"/>
    <x v="2"/>
    <x v="201"/>
    <x v="17"/>
    <s v="Gremio"/>
    <n v="1"/>
    <n v="0"/>
    <x v="1"/>
  </r>
  <r>
    <x v="0"/>
    <x v="2"/>
    <x v="201"/>
    <x v="22"/>
    <s v="Coritiba"/>
    <n v="2"/>
    <n v="0"/>
    <x v="1"/>
  </r>
  <r>
    <x v="0"/>
    <x v="2"/>
    <x v="201"/>
    <x v="2"/>
    <s v="Goias"/>
    <n v="0"/>
    <n v="1"/>
    <x v="2"/>
  </r>
  <r>
    <x v="0"/>
    <x v="2"/>
    <x v="201"/>
    <x v="16"/>
    <s v="Flamengo RJ"/>
    <n v="0"/>
    <n v="0"/>
    <x v="0"/>
  </r>
  <r>
    <x v="0"/>
    <x v="2"/>
    <x v="201"/>
    <x v="1"/>
    <s v="Corinthians"/>
    <n v="1"/>
    <n v="4"/>
    <x v="2"/>
  </r>
  <r>
    <x v="0"/>
    <x v="2"/>
    <x v="201"/>
    <x v="14"/>
    <s v="Criciuma"/>
    <n v="0"/>
    <n v="0"/>
    <x v="0"/>
  </r>
  <r>
    <x v="0"/>
    <x v="2"/>
    <x v="201"/>
    <x v="3"/>
    <s v="Vitoria"/>
    <n v="1"/>
    <n v="1"/>
    <x v="0"/>
  </r>
  <r>
    <x v="0"/>
    <x v="2"/>
    <x v="201"/>
    <x v="24"/>
    <s v="Palmeiras"/>
    <n v="2"/>
    <n v="0"/>
    <x v="1"/>
  </r>
  <r>
    <x v="0"/>
    <x v="2"/>
    <x v="201"/>
    <x v="5"/>
    <s v="Cruzeiro"/>
    <n v="1"/>
    <n v="3"/>
    <x v="2"/>
  </r>
  <r>
    <x v="0"/>
    <x v="2"/>
    <x v="202"/>
    <x v="21"/>
    <s v="Coritiba"/>
    <n v="1"/>
    <n v="0"/>
    <x v="1"/>
  </r>
  <r>
    <x v="0"/>
    <x v="2"/>
    <x v="202"/>
    <x v="0"/>
    <s v="Botafogo RJ"/>
    <n v="0"/>
    <n v="2"/>
    <x v="2"/>
  </r>
  <r>
    <x v="0"/>
    <x v="2"/>
    <x v="202"/>
    <x v="1"/>
    <s v="Gremio"/>
    <n v="0"/>
    <n v="0"/>
    <x v="0"/>
  </r>
  <r>
    <x v="0"/>
    <x v="2"/>
    <x v="203"/>
    <x v="23"/>
    <s v="Vitoria"/>
    <n v="0"/>
    <n v="0"/>
    <x v="0"/>
  </r>
  <r>
    <x v="0"/>
    <x v="2"/>
    <x v="203"/>
    <x v="5"/>
    <s v="Chapecoense-SC"/>
    <n v="2"/>
    <n v="0"/>
    <x v="1"/>
  </r>
  <r>
    <x v="0"/>
    <x v="2"/>
    <x v="203"/>
    <x v="14"/>
    <s v="Fluminense"/>
    <n v="2"/>
    <n v="0"/>
    <x v="1"/>
  </r>
  <r>
    <x v="0"/>
    <x v="2"/>
    <x v="203"/>
    <x v="22"/>
    <s v="Sao Paulo"/>
    <n v="2"/>
    <n v="2"/>
    <x v="0"/>
  </r>
  <r>
    <x v="0"/>
    <x v="2"/>
    <x v="203"/>
    <x v="4"/>
    <s v="Cruzeiro"/>
    <n v="1"/>
    <n v="0"/>
    <x v="1"/>
  </r>
  <r>
    <x v="0"/>
    <x v="2"/>
    <x v="203"/>
    <x v="11"/>
    <s v="Figueirense"/>
    <n v="1"/>
    <n v="1"/>
    <x v="0"/>
  </r>
  <r>
    <x v="0"/>
    <x v="2"/>
    <x v="204"/>
    <x v="7"/>
    <s v="Santos"/>
    <n v="0"/>
    <n v="2"/>
    <x v="2"/>
  </r>
  <r>
    <x v="0"/>
    <x v="2"/>
    <x v="205"/>
    <x v="15"/>
    <s v="Goias"/>
    <n v="3"/>
    <n v="0"/>
    <x v="1"/>
  </r>
  <r>
    <x v="0"/>
    <x v="2"/>
    <x v="205"/>
    <x v="17"/>
    <s v="Atletico-MG"/>
    <n v="2"/>
    <n v="1"/>
    <x v="1"/>
  </r>
  <r>
    <x v="0"/>
    <x v="2"/>
    <x v="206"/>
    <x v="20"/>
    <s v="Sport Recife"/>
    <n v="0"/>
    <n v="1"/>
    <x v="2"/>
  </r>
  <r>
    <x v="0"/>
    <x v="2"/>
    <x v="206"/>
    <x v="24"/>
    <s v="Bahia"/>
    <n v="2"/>
    <n v="1"/>
    <x v="1"/>
  </r>
  <r>
    <x v="0"/>
    <x v="2"/>
    <x v="206"/>
    <x v="4"/>
    <s v="Botafogo RJ"/>
    <n v="1"/>
    <n v="1"/>
    <x v="0"/>
  </r>
  <r>
    <x v="0"/>
    <x v="2"/>
    <x v="206"/>
    <x v="8"/>
    <s v="Flamengo RJ"/>
    <n v="3"/>
    <n v="0"/>
    <x v="1"/>
  </r>
  <r>
    <x v="0"/>
    <x v="2"/>
    <x v="206"/>
    <x v="19"/>
    <s v="Palmeiras"/>
    <n v="0"/>
    <n v="0"/>
    <x v="0"/>
  </r>
  <r>
    <x v="0"/>
    <x v="2"/>
    <x v="206"/>
    <x v="2"/>
    <s v="Atletico-PR"/>
    <n v="1"/>
    <n v="3"/>
    <x v="2"/>
  </r>
  <r>
    <x v="0"/>
    <x v="2"/>
    <x v="206"/>
    <x v="18"/>
    <s v="Internacional"/>
    <n v="1"/>
    <n v="1"/>
    <x v="0"/>
  </r>
  <r>
    <x v="0"/>
    <x v="2"/>
    <x v="206"/>
    <x v="16"/>
    <s v="Criciuma"/>
    <n v="2"/>
    <n v="0"/>
    <x v="1"/>
  </r>
  <r>
    <x v="0"/>
    <x v="2"/>
    <x v="207"/>
    <x v="1"/>
    <s v="Bahia"/>
    <n v="1"/>
    <n v="0"/>
    <x v="1"/>
  </r>
  <r>
    <x v="0"/>
    <x v="2"/>
    <x v="208"/>
    <x v="15"/>
    <s v="Figueirense"/>
    <n v="0"/>
    <n v="2"/>
    <x v="2"/>
  </r>
  <r>
    <x v="0"/>
    <x v="2"/>
    <x v="208"/>
    <x v="19"/>
    <s v="Goias"/>
    <n v="0"/>
    <n v="0"/>
    <x v="0"/>
  </r>
  <r>
    <x v="0"/>
    <x v="2"/>
    <x v="208"/>
    <x v="1"/>
    <s v="Botafogo RJ"/>
    <n v="1"/>
    <n v="0"/>
    <x v="1"/>
  </r>
  <r>
    <x v="0"/>
    <x v="2"/>
    <x v="209"/>
    <x v="7"/>
    <s v="Sao Paulo"/>
    <n v="0"/>
    <n v="2"/>
    <x v="2"/>
  </r>
  <r>
    <x v="0"/>
    <x v="2"/>
    <x v="209"/>
    <x v="21"/>
    <s v="Fluminense"/>
    <n v="3"/>
    <n v="2"/>
    <x v="1"/>
  </r>
  <r>
    <x v="0"/>
    <x v="2"/>
    <x v="209"/>
    <x v="11"/>
    <s v="Atletico-PR"/>
    <n v="1"/>
    <n v="2"/>
    <x v="2"/>
  </r>
  <r>
    <x v="0"/>
    <x v="2"/>
    <x v="209"/>
    <x v="4"/>
    <s v="Internacional"/>
    <n v="2"/>
    <n v="1"/>
    <x v="1"/>
  </r>
  <r>
    <x v="0"/>
    <x v="2"/>
    <x v="209"/>
    <x v="16"/>
    <s v="Palmeiras"/>
    <n v="2"/>
    <n v="0"/>
    <x v="1"/>
  </r>
  <r>
    <x v="0"/>
    <x v="2"/>
    <x v="210"/>
    <x v="8"/>
    <s v="Vitoria"/>
    <n v="3"/>
    <n v="1"/>
    <x v="1"/>
  </r>
  <r>
    <x v="0"/>
    <x v="2"/>
    <x v="211"/>
    <x v="14"/>
    <s v="Bahia"/>
    <n v="1"/>
    <n v="1"/>
    <x v="0"/>
  </r>
  <r>
    <x v="0"/>
    <x v="2"/>
    <x v="211"/>
    <x v="2"/>
    <s v="Gremio"/>
    <n v="0"/>
    <n v="1"/>
    <x v="2"/>
  </r>
  <r>
    <x v="0"/>
    <x v="2"/>
    <x v="211"/>
    <x v="17"/>
    <s v="Chapecoense-SC"/>
    <n v="0"/>
    <n v="1"/>
    <x v="2"/>
  </r>
  <r>
    <x v="0"/>
    <x v="2"/>
    <x v="212"/>
    <x v="3"/>
    <s v="Coritiba"/>
    <n v="1"/>
    <n v="0"/>
    <x v="1"/>
  </r>
  <r>
    <x v="0"/>
    <x v="2"/>
    <x v="212"/>
    <x v="5"/>
    <s v="Flamengo RJ"/>
    <n v="4"/>
    <n v="0"/>
    <x v="1"/>
  </r>
  <r>
    <x v="0"/>
    <x v="2"/>
    <x v="212"/>
    <x v="0"/>
    <s v="Cruzeiro"/>
    <n v="1"/>
    <n v="2"/>
    <x v="2"/>
  </r>
  <r>
    <x v="0"/>
    <x v="2"/>
    <x v="212"/>
    <x v="20"/>
    <s v="Corinthians"/>
    <n v="0"/>
    <n v="0"/>
    <x v="0"/>
  </r>
  <r>
    <x v="0"/>
    <x v="2"/>
    <x v="212"/>
    <x v="22"/>
    <s v="Criciuma"/>
    <n v="2"/>
    <n v="0"/>
    <x v="1"/>
  </r>
  <r>
    <x v="0"/>
    <x v="2"/>
    <x v="212"/>
    <x v="18"/>
    <s v="Santos"/>
    <n v="1"/>
    <n v="0"/>
    <x v="1"/>
  </r>
  <r>
    <x v="0"/>
    <x v="2"/>
    <x v="212"/>
    <x v="23"/>
    <s v="Sport Recife"/>
    <n v="0"/>
    <n v="0"/>
    <x v="0"/>
  </r>
  <r>
    <x v="0"/>
    <x v="2"/>
    <x v="213"/>
    <x v="21"/>
    <s v="Vitoria"/>
    <n v="1"/>
    <n v="3"/>
    <x v="2"/>
  </r>
  <r>
    <x v="0"/>
    <x v="2"/>
    <x v="213"/>
    <x v="8"/>
    <s v="Figueirense"/>
    <n v="5"/>
    <n v="0"/>
    <x v="1"/>
  </r>
  <r>
    <x v="0"/>
    <x v="2"/>
    <x v="213"/>
    <x v="16"/>
    <s v="Chapecoense-SC"/>
    <n v="3"/>
    <n v="0"/>
    <x v="1"/>
  </r>
  <r>
    <x v="0"/>
    <x v="2"/>
    <x v="214"/>
    <x v="7"/>
    <s v="Internacional"/>
    <n v="0"/>
    <n v="1"/>
    <x v="2"/>
  </r>
  <r>
    <x v="0"/>
    <x v="2"/>
    <x v="214"/>
    <x v="22"/>
    <s v="Fluminense"/>
    <n v="0"/>
    <n v="3"/>
    <x v="2"/>
  </r>
  <r>
    <x v="0"/>
    <x v="2"/>
    <x v="214"/>
    <x v="4"/>
    <s v="Palmeiras"/>
    <n v="2"/>
    <n v="0"/>
    <x v="1"/>
  </r>
  <r>
    <x v="0"/>
    <x v="2"/>
    <x v="214"/>
    <x v="23"/>
    <s v="Sao Paulo"/>
    <n v="2"/>
    <n v="1"/>
    <x v="1"/>
  </r>
  <r>
    <x v="0"/>
    <x v="2"/>
    <x v="214"/>
    <x v="1"/>
    <s v="Atletico-MG"/>
    <n v="2"/>
    <n v="1"/>
    <x v="1"/>
  </r>
  <r>
    <x v="0"/>
    <x v="2"/>
    <x v="214"/>
    <x v="11"/>
    <s v="Botafogo RJ"/>
    <n v="1"/>
    <n v="0"/>
    <x v="1"/>
  </r>
  <r>
    <x v="0"/>
    <x v="2"/>
    <x v="214"/>
    <x v="19"/>
    <s v="Coritiba"/>
    <n v="2"/>
    <n v="3"/>
    <x v="2"/>
  </r>
  <r>
    <x v="0"/>
    <x v="2"/>
    <x v="215"/>
    <x v="3"/>
    <s v="Cruzeiro"/>
    <n v="1"/>
    <n v="1"/>
    <x v="0"/>
  </r>
  <r>
    <x v="0"/>
    <x v="2"/>
    <x v="215"/>
    <x v="17"/>
    <s v="Criciuma"/>
    <n v="1"/>
    <n v="1"/>
    <x v="0"/>
  </r>
  <r>
    <x v="0"/>
    <x v="2"/>
    <x v="216"/>
    <x v="20"/>
    <s v="Gremio"/>
    <n v="2"/>
    <n v="1"/>
    <x v="1"/>
  </r>
  <r>
    <x v="0"/>
    <x v="2"/>
    <x v="216"/>
    <x v="24"/>
    <s v="Flamengo RJ"/>
    <n v="1"/>
    <n v="0"/>
    <x v="1"/>
  </r>
  <r>
    <x v="0"/>
    <x v="2"/>
    <x v="216"/>
    <x v="15"/>
    <s v="Corinthians"/>
    <n v="0"/>
    <n v="0"/>
    <x v="0"/>
  </r>
  <r>
    <x v="0"/>
    <x v="2"/>
    <x v="216"/>
    <x v="2"/>
    <s v="Sport Recife"/>
    <n v="3"/>
    <n v="0"/>
    <x v="1"/>
  </r>
  <r>
    <x v="0"/>
    <x v="2"/>
    <x v="216"/>
    <x v="0"/>
    <s v="Bahia"/>
    <n v="1"/>
    <n v="1"/>
    <x v="0"/>
  </r>
  <r>
    <x v="0"/>
    <x v="2"/>
    <x v="216"/>
    <x v="14"/>
    <s v="Atletico-PR"/>
    <n v="3"/>
    <n v="1"/>
    <x v="1"/>
  </r>
  <r>
    <x v="0"/>
    <x v="2"/>
    <x v="216"/>
    <x v="18"/>
    <s v="Goias"/>
    <n v="2"/>
    <n v="0"/>
    <x v="1"/>
  </r>
  <r>
    <x v="0"/>
    <x v="2"/>
    <x v="216"/>
    <x v="5"/>
    <s v="Santos"/>
    <n v="1"/>
    <n v="0"/>
    <x v="1"/>
  </r>
  <r>
    <x v="0"/>
    <x v="2"/>
    <x v="217"/>
    <x v="24"/>
    <s v="Atletico-MG"/>
    <n v="1"/>
    <n v="1"/>
    <x v="0"/>
  </r>
  <r>
    <x v="0"/>
    <x v="2"/>
    <x v="218"/>
    <x v="7"/>
    <s v="Goias"/>
    <n v="1"/>
    <n v="0"/>
    <x v="1"/>
  </r>
  <r>
    <x v="0"/>
    <x v="2"/>
    <x v="218"/>
    <x v="21"/>
    <s v="Cruzeiro"/>
    <n v="0"/>
    <n v="0"/>
    <x v="0"/>
  </r>
  <r>
    <x v="0"/>
    <x v="2"/>
    <x v="219"/>
    <x v="18"/>
    <s v="Coritiba"/>
    <n v="1"/>
    <n v="1"/>
    <x v="0"/>
  </r>
  <r>
    <x v="0"/>
    <x v="2"/>
    <x v="219"/>
    <x v="22"/>
    <s v="Botafogo RJ"/>
    <n v="2"/>
    <n v="0"/>
    <x v="1"/>
  </r>
  <r>
    <x v="0"/>
    <x v="2"/>
    <x v="219"/>
    <x v="11"/>
    <s v="Sport Recife"/>
    <n v="1"/>
    <n v="0"/>
    <x v="1"/>
  </r>
  <r>
    <x v="0"/>
    <x v="2"/>
    <x v="219"/>
    <x v="5"/>
    <s v="Gremio"/>
    <n v="2"/>
    <n v="0"/>
    <x v="1"/>
  </r>
  <r>
    <x v="0"/>
    <x v="2"/>
    <x v="219"/>
    <x v="16"/>
    <s v="Corinthians"/>
    <n v="0"/>
    <n v="1"/>
    <x v="2"/>
  </r>
  <r>
    <x v="0"/>
    <x v="2"/>
    <x v="219"/>
    <x v="14"/>
    <s v="Palmeiras"/>
    <n v="2"/>
    <n v="1"/>
    <x v="1"/>
  </r>
  <r>
    <x v="0"/>
    <x v="2"/>
    <x v="219"/>
    <x v="24"/>
    <s v="Figueirense"/>
    <n v="0"/>
    <n v="1"/>
    <x v="2"/>
  </r>
  <r>
    <x v="0"/>
    <x v="2"/>
    <x v="219"/>
    <x v="17"/>
    <s v="Vitoria"/>
    <n v="3"/>
    <n v="1"/>
    <x v="1"/>
  </r>
  <r>
    <x v="0"/>
    <x v="2"/>
    <x v="220"/>
    <x v="23"/>
    <s v="Internacional"/>
    <n v="0"/>
    <n v="1"/>
    <x v="2"/>
  </r>
  <r>
    <x v="0"/>
    <x v="2"/>
    <x v="221"/>
    <x v="4"/>
    <s v="Bahia"/>
    <n v="1"/>
    <n v="1"/>
    <x v="0"/>
  </r>
  <r>
    <x v="0"/>
    <x v="2"/>
    <x v="221"/>
    <x v="15"/>
    <s v="Flamengo RJ"/>
    <n v="0"/>
    <n v="1"/>
    <x v="2"/>
  </r>
  <r>
    <x v="0"/>
    <x v="2"/>
    <x v="221"/>
    <x v="8"/>
    <s v="Santos"/>
    <n v="3"/>
    <n v="0"/>
    <x v="1"/>
  </r>
  <r>
    <x v="0"/>
    <x v="2"/>
    <x v="221"/>
    <x v="19"/>
    <s v="Criciuma"/>
    <n v="2"/>
    <n v="0"/>
    <x v="1"/>
  </r>
  <r>
    <x v="0"/>
    <x v="2"/>
    <x v="221"/>
    <x v="0"/>
    <s v="Sao Paulo"/>
    <n v="1"/>
    <n v="2"/>
    <x v="2"/>
  </r>
  <r>
    <x v="0"/>
    <x v="2"/>
    <x v="221"/>
    <x v="20"/>
    <s v="Chapecoense-SC"/>
    <n v="0"/>
    <n v="0"/>
    <x v="0"/>
  </r>
  <r>
    <x v="0"/>
    <x v="2"/>
    <x v="221"/>
    <x v="3"/>
    <s v="Fluminense"/>
    <n v="2"/>
    <n v="0"/>
    <x v="1"/>
  </r>
  <r>
    <x v="0"/>
    <x v="2"/>
    <x v="221"/>
    <x v="2"/>
    <s v="Atletico-MG"/>
    <n v="2"/>
    <n v="2"/>
    <x v="0"/>
  </r>
  <r>
    <x v="0"/>
    <x v="2"/>
    <x v="221"/>
    <x v="1"/>
    <s v="Atletico-PR"/>
    <n v="1"/>
    <n v="1"/>
    <x v="0"/>
  </r>
  <r>
    <x v="0"/>
    <x v="2"/>
    <x v="222"/>
    <x v="2"/>
    <s v="Botafogo RJ"/>
    <n v="1"/>
    <n v="0"/>
    <x v="1"/>
  </r>
  <r>
    <x v="0"/>
    <x v="2"/>
    <x v="222"/>
    <x v="16"/>
    <s v="Atletico-PR"/>
    <n v="2"/>
    <n v="0"/>
    <x v="1"/>
  </r>
  <r>
    <x v="0"/>
    <x v="2"/>
    <x v="222"/>
    <x v="1"/>
    <s v="Palmeiras"/>
    <n v="2"/>
    <n v="1"/>
    <x v="1"/>
  </r>
  <r>
    <x v="0"/>
    <x v="2"/>
    <x v="223"/>
    <x v="7"/>
    <s v="Criciuma"/>
    <n v="0"/>
    <n v="0"/>
    <x v="0"/>
  </r>
  <r>
    <x v="0"/>
    <x v="2"/>
    <x v="223"/>
    <x v="15"/>
    <s v="Vitoria"/>
    <n v="2"/>
    <n v="0"/>
    <x v="1"/>
  </r>
  <r>
    <x v="0"/>
    <x v="2"/>
    <x v="223"/>
    <x v="24"/>
    <s v="Fluminense"/>
    <n v="1"/>
    <n v="0"/>
    <x v="1"/>
  </r>
  <r>
    <x v="0"/>
    <x v="2"/>
    <x v="223"/>
    <x v="11"/>
    <s v="Atletico-MG"/>
    <n v="2"/>
    <n v="1"/>
    <x v="1"/>
  </r>
  <r>
    <x v="0"/>
    <x v="2"/>
    <x v="223"/>
    <x v="5"/>
    <s v="Sao Paulo"/>
    <n v="0"/>
    <n v="1"/>
    <x v="2"/>
  </r>
  <r>
    <x v="0"/>
    <x v="2"/>
    <x v="223"/>
    <x v="4"/>
    <s v="Goias"/>
    <n v="5"/>
    <n v="2"/>
    <x v="1"/>
  </r>
  <r>
    <x v="0"/>
    <x v="2"/>
    <x v="224"/>
    <x v="8"/>
    <s v="Gremio"/>
    <n v="1"/>
    <n v="0"/>
    <x v="1"/>
  </r>
  <r>
    <x v="0"/>
    <x v="2"/>
    <x v="225"/>
    <x v="14"/>
    <s v="Internacional"/>
    <n v="1"/>
    <n v="0"/>
    <x v="1"/>
  </r>
  <r>
    <x v="0"/>
    <x v="2"/>
    <x v="225"/>
    <x v="3"/>
    <s v="Chapecoense-SC"/>
    <n v="1"/>
    <n v="0"/>
    <x v="1"/>
  </r>
  <r>
    <x v="0"/>
    <x v="2"/>
    <x v="226"/>
    <x v="0"/>
    <s v="Coritiba"/>
    <n v="1"/>
    <n v="0"/>
    <x v="1"/>
  </r>
  <r>
    <x v="0"/>
    <x v="2"/>
    <x v="226"/>
    <x v="21"/>
    <s v="Flamengo RJ"/>
    <n v="0"/>
    <n v="2"/>
    <x v="2"/>
  </r>
  <r>
    <x v="0"/>
    <x v="2"/>
    <x v="226"/>
    <x v="18"/>
    <s v="Sport Recife"/>
    <n v="4"/>
    <n v="0"/>
    <x v="1"/>
  </r>
  <r>
    <x v="0"/>
    <x v="2"/>
    <x v="226"/>
    <x v="19"/>
    <s v="Corinthians"/>
    <n v="2"/>
    <n v="1"/>
    <x v="1"/>
  </r>
  <r>
    <x v="0"/>
    <x v="2"/>
    <x v="226"/>
    <x v="17"/>
    <s v="Santos"/>
    <n v="2"/>
    <n v="1"/>
    <x v="1"/>
  </r>
  <r>
    <x v="0"/>
    <x v="2"/>
    <x v="226"/>
    <x v="20"/>
    <s v="Figueirense"/>
    <n v="0"/>
    <n v="1"/>
    <x v="2"/>
  </r>
  <r>
    <x v="0"/>
    <x v="2"/>
    <x v="226"/>
    <x v="22"/>
    <s v="Bahia"/>
    <n v="0"/>
    <n v="0"/>
    <x v="0"/>
  </r>
  <r>
    <x v="0"/>
    <x v="2"/>
    <x v="226"/>
    <x v="23"/>
    <s v="Cruzeiro"/>
    <n v="0"/>
    <n v="1"/>
    <x v="2"/>
  </r>
  <r>
    <x v="0"/>
    <x v="2"/>
    <x v="227"/>
    <x v="8"/>
    <s v="Chapecoense-SC"/>
    <n v="4"/>
    <n v="2"/>
    <x v="1"/>
  </r>
  <r>
    <x v="0"/>
    <x v="2"/>
    <x v="227"/>
    <x v="0"/>
    <s v="Internacional"/>
    <n v="0"/>
    <n v="1"/>
    <x v="2"/>
  </r>
  <r>
    <x v="0"/>
    <x v="2"/>
    <x v="228"/>
    <x v="3"/>
    <s v="Santos"/>
    <n v="1"/>
    <n v="0"/>
    <x v="1"/>
  </r>
  <r>
    <x v="0"/>
    <x v="2"/>
    <x v="228"/>
    <x v="4"/>
    <s v="Fluminense"/>
    <n v="1"/>
    <n v="1"/>
    <x v="0"/>
  </r>
  <r>
    <x v="0"/>
    <x v="2"/>
    <x v="228"/>
    <x v="15"/>
    <s v="Atletico-MG"/>
    <n v="0"/>
    <n v="0"/>
    <x v="0"/>
  </r>
  <r>
    <x v="0"/>
    <x v="2"/>
    <x v="228"/>
    <x v="2"/>
    <s v="Sao Paulo"/>
    <n v="1"/>
    <n v="1"/>
    <x v="0"/>
  </r>
  <r>
    <x v="0"/>
    <x v="2"/>
    <x v="228"/>
    <x v="1"/>
    <s v="Criciuma"/>
    <n v="2"/>
    <n v="0"/>
    <x v="1"/>
  </r>
  <r>
    <x v="0"/>
    <x v="2"/>
    <x v="228"/>
    <x v="23"/>
    <s v="Atletico-PR"/>
    <n v="3"/>
    <n v="1"/>
    <x v="1"/>
  </r>
  <r>
    <x v="0"/>
    <x v="2"/>
    <x v="228"/>
    <x v="19"/>
    <s v="Bahia"/>
    <n v="1"/>
    <n v="0"/>
    <x v="1"/>
  </r>
  <r>
    <x v="0"/>
    <x v="2"/>
    <x v="228"/>
    <x v="20"/>
    <s v="Flamengo RJ"/>
    <n v="1"/>
    <n v="2"/>
    <x v="2"/>
  </r>
  <r>
    <x v="0"/>
    <x v="2"/>
    <x v="229"/>
    <x v="11"/>
    <s v="Gremio"/>
    <n v="0"/>
    <n v="1"/>
    <x v="2"/>
  </r>
  <r>
    <x v="0"/>
    <x v="2"/>
    <x v="229"/>
    <x v="16"/>
    <s v="Vitoria"/>
    <n v="3"/>
    <n v="1"/>
    <x v="1"/>
  </r>
  <r>
    <x v="0"/>
    <x v="2"/>
    <x v="230"/>
    <x v="24"/>
    <s v="Goias"/>
    <n v="0"/>
    <n v="0"/>
    <x v="0"/>
  </r>
  <r>
    <x v="0"/>
    <x v="2"/>
    <x v="230"/>
    <x v="14"/>
    <s v="Botafogo RJ"/>
    <n v="1"/>
    <n v="0"/>
    <x v="1"/>
  </r>
  <r>
    <x v="0"/>
    <x v="2"/>
    <x v="230"/>
    <x v="21"/>
    <s v="Corinthians"/>
    <n v="0"/>
    <n v="0"/>
    <x v="0"/>
  </r>
  <r>
    <x v="0"/>
    <x v="2"/>
    <x v="230"/>
    <x v="18"/>
    <s v="Cruzeiro"/>
    <n v="3"/>
    <n v="3"/>
    <x v="0"/>
  </r>
  <r>
    <x v="0"/>
    <x v="2"/>
    <x v="230"/>
    <x v="17"/>
    <s v="Sport Recife"/>
    <n v="2"/>
    <n v="0"/>
    <x v="1"/>
  </r>
  <r>
    <x v="0"/>
    <x v="2"/>
    <x v="230"/>
    <x v="22"/>
    <s v="Palmeiras"/>
    <n v="1"/>
    <n v="1"/>
    <x v="0"/>
  </r>
  <r>
    <x v="0"/>
    <x v="2"/>
    <x v="230"/>
    <x v="7"/>
    <s v="Coritiba"/>
    <n v="0"/>
    <n v="0"/>
    <x v="0"/>
  </r>
  <r>
    <x v="0"/>
    <x v="2"/>
    <x v="230"/>
    <x v="5"/>
    <s v="Figueirense"/>
    <n v="2"/>
    <n v="3"/>
    <x v="2"/>
  </r>
  <r>
    <x v="0"/>
    <x v="2"/>
    <x v="231"/>
    <x v="2"/>
    <s v="Fluminense"/>
    <n v="1"/>
    <n v="1"/>
    <x v="0"/>
  </r>
  <r>
    <x v="0"/>
    <x v="2"/>
    <x v="231"/>
    <x v="19"/>
    <s v="Atletico-PR"/>
    <n v="1"/>
    <n v="0"/>
    <x v="1"/>
  </r>
  <r>
    <x v="0"/>
    <x v="2"/>
    <x v="231"/>
    <x v="0"/>
    <s v="Criciuma"/>
    <n v="1"/>
    <n v="0"/>
    <x v="1"/>
  </r>
  <r>
    <x v="0"/>
    <x v="2"/>
    <x v="232"/>
    <x v="15"/>
    <s v="Chapecoense-SC"/>
    <n v="3"/>
    <n v="0"/>
    <x v="1"/>
  </r>
  <r>
    <x v="0"/>
    <x v="2"/>
    <x v="232"/>
    <x v="1"/>
    <s v="Santos"/>
    <n v="3"/>
    <n v="1"/>
    <x v="1"/>
  </r>
  <r>
    <x v="0"/>
    <x v="2"/>
    <x v="232"/>
    <x v="3"/>
    <s v="Sao Paulo"/>
    <n v="2"/>
    <n v="4"/>
    <x v="2"/>
  </r>
  <r>
    <x v="0"/>
    <x v="2"/>
    <x v="232"/>
    <x v="23"/>
    <s v="Flamengo RJ"/>
    <n v="1"/>
    <n v="0"/>
    <x v="1"/>
  </r>
  <r>
    <x v="0"/>
    <x v="2"/>
    <x v="232"/>
    <x v="20"/>
    <s v="Internacional"/>
    <n v="2"/>
    <n v="0"/>
    <x v="1"/>
  </r>
  <r>
    <x v="0"/>
    <x v="2"/>
    <x v="232"/>
    <x v="4"/>
    <s v="Atletico-MG"/>
    <n v="1"/>
    <n v="0"/>
    <x v="1"/>
  </r>
  <r>
    <x v="0"/>
    <x v="2"/>
    <x v="233"/>
    <x v="8"/>
    <s v="Bahia"/>
    <n v="2"/>
    <n v="1"/>
    <x v="1"/>
  </r>
  <r>
    <x v="0"/>
    <x v="2"/>
    <x v="234"/>
    <x v="24"/>
    <s v="Sport Recife"/>
    <n v="3"/>
    <n v="1"/>
    <x v="1"/>
  </r>
  <r>
    <x v="0"/>
    <x v="2"/>
    <x v="234"/>
    <x v="18"/>
    <s v="Palmeiras"/>
    <n v="3"/>
    <n v="0"/>
    <x v="1"/>
  </r>
  <r>
    <x v="0"/>
    <x v="2"/>
    <x v="235"/>
    <x v="16"/>
    <s v="Coritiba"/>
    <n v="2"/>
    <n v="1"/>
    <x v="1"/>
  </r>
  <r>
    <x v="0"/>
    <x v="2"/>
    <x v="235"/>
    <x v="7"/>
    <s v="Figueirense"/>
    <n v="3"/>
    <n v="0"/>
    <x v="1"/>
  </r>
  <r>
    <x v="0"/>
    <x v="2"/>
    <x v="235"/>
    <x v="11"/>
    <s v="Corinthians"/>
    <n v="1"/>
    <n v="0"/>
    <x v="1"/>
  </r>
  <r>
    <x v="0"/>
    <x v="2"/>
    <x v="235"/>
    <x v="5"/>
    <s v="Botafogo RJ"/>
    <n v="2"/>
    <n v="0"/>
    <x v="1"/>
  </r>
  <r>
    <x v="0"/>
    <x v="2"/>
    <x v="235"/>
    <x v="17"/>
    <s v="Cruzeiro"/>
    <n v="2"/>
    <n v="0"/>
    <x v="1"/>
  </r>
  <r>
    <x v="0"/>
    <x v="2"/>
    <x v="235"/>
    <x v="14"/>
    <s v="Gremio"/>
    <n v="0"/>
    <n v="0"/>
    <x v="0"/>
  </r>
  <r>
    <x v="0"/>
    <x v="2"/>
    <x v="235"/>
    <x v="22"/>
    <s v="Vitoria"/>
    <n v="2"/>
    <n v="0"/>
    <x v="1"/>
  </r>
  <r>
    <x v="0"/>
    <x v="2"/>
    <x v="235"/>
    <x v="21"/>
    <s v="Goias"/>
    <n v="1"/>
    <n v="0"/>
    <x v="1"/>
  </r>
  <r>
    <x v="0"/>
    <x v="2"/>
    <x v="236"/>
    <x v="8"/>
    <s v="Atletico-PR"/>
    <n v="2"/>
    <n v="0"/>
    <x v="1"/>
  </r>
  <r>
    <x v="0"/>
    <x v="2"/>
    <x v="236"/>
    <x v="20"/>
    <s v="Fluminense"/>
    <n v="3"/>
    <n v="1"/>
    <x v="1"/>
  </r>
  <r>
    <x v="0"/>
    <x v="2"/>
    <x v="237"/>
    <x v="2"/>
    <s v="Criciuma"/>
    <n v="1"/>
    <n v="1"/>
    <x v="0"/>
  </r>
  <r>
    <x v="0"/>
    <x v="2"/>
    <x v="237"/>
    <x v="1"/>
    <s v="Internacional"/>
    <n v="0"/>
    <n v="0"/>
    <x v="0"/>
  </r>
  <r>
    <x v="0"/>
    <x v="2"/>
    <x v="237"/>
    <x v="3"/>
    <s v="Bahia"/>
    <n v="2"/>
    <n v="3"/>
    <x v="2"/>
  </r>
  <r>
    <x v="0"/>
    <x v="2"/>
    <x v="237"/>
    <x v="15"/>
    <s v="Sao Paulo"/>
    <n v="3"/>
    <n v="1"/>
    <x v="1"/>
  </r>
  <r>
    <x v="0"/>
    <x v="2"/>
    <x v="237"/>
    <x v="0"/>
    <s v="Flamengo RJ"/>
    <n v="2"/>
    <n v="2"/>
    <x v="0"/>
  </r>
  <r>
    <x v="0"/>
    <x v="2"/>
    <x v="237"/>
    <x v="4"/>
    <s v="Chapecoense-SC"/>
    <n v="1"/>
    <n v="1"/>
    <x v="0"/>
  </r>
  <r>
    <x v="0"/>
    <x v="2"/>
    <x v="237"/>
    <x v="23"/>
    <s v="Atletico-MG"/>
    <n v="2"/>
    <n v="3"/>
    <x v="2"/>
  </r>
  <r>
    <x v="0"/>
    <x v="2"/>
    <x v="238"/>
    <x v="19"/>
    <s v="Santos"/>
    <n v="0"/>
    <n v="0"/>
    <x v="0"/>
  </r>
  <r>
    <x v="0"/>
    <x v="2"/>
    <x v="239"/>
    <x v="22"/>
    <s v="Internacional"/>
    <n v="0"/>
    <n v="1"/>
    <x v="2"/>
  </r>
  <r>
    <x v="0"/>
    <x v="2"/>
    <x v="240"/>
    <x v="21"/>
    <s v="Botafogo RJ"/>
    <n v="1"/>
    <n v="1"/>
    <x v="0"/>
  </r>
  <r>
    <x v="0"/>
    <x v="2"/>
    <x v="240"/>
    <x v="4"/>
    <s v="Sao Paulo"/>
    <n v="3"/>
    <n v="2"/>
    <x v="1"/>
  </r>
  <r>
    <x v="0"/>
    <x v="2"/>
    <x v="240"/>
    <x v="8"/>
    <s v="Atletico-MG"/>
    <n v="2"/>
    <n v="3"/>
    <x v="2"/>
  </r>
  <r>
    <x v="0"/>
    <x v="2"/>
    <x v="240"/>
    <x v="11"/>
    <s v="Fluminense"/>
    <n v="1"/>
    <n v="1"/>
    <x v="0"/>
  </r>
  <r>
    <x v="0"/>
    <x v="2"/>
    <x v="240"/>
    <x v="1"/>
    <s v="Coritiba"/>
    <n v="1"/>
    <n v="0"/>
    <x v="1"/>
  </r>
  <r>
    <x v="0"/>
    <x v="2"/>
    <x v="240"/>
    <x v="20"/>
    <s v="Bahia"/>
    <n v="2"/>
    <n v="1"/>
    <x v="1"/>
  </r>
  <r>
    <x v="0"/>
    <x v="2"/>
    <x v="240"/>
    <x v="23"/>
    <s v="Palmeiras"/>
    <n v="6"/>
    <n v="0"/>
    <x v="1"/>
  </r>
  <r>
    <x v="0"/>
    <x v="2"/>
    <x v="240"/>
    <x v="19"/>
    <s v="Chapecoense-SC"/>
    <n v="1"/>
    <n v="0"/>
    <x v="1"/>
  </r>
  <r>
    <x v="0"/>
    <x v="2"/>
    <x v="240"/>
    <x v="16"/>
    <s v="Figueirense"/>
    <n v="3"/>
    <n v="1"/>
    <x v="1"/>
  </r>
  <r>
    <x v="0"/>
    <x v="2"/>
    <x v="241"/>
    <x v="15"/>
    <s v="Cruzeiro"/>
    <n v="1"/>
    <n v="2"/>
    <x v="2"/>
  </r>
  <r>
    <x v="0"/>
    <x v="2"/>
    <x v="241"/>
    <x v="5"/>
    <s v="Criciuma"/>
    <n v="3"/>
    <n v="0"/>
    <x v="1"/>
  </r>
  <r>
    <x v="0"/>
    <x v="2"/>
    <x v="242"/>
    <x v="7"/>
    <s v="Sport Recife"/>
    <n v="1"/>
    <n v="0"/>
    <x v="1"/>
  </r>
  <r>
    <x v="0"/>
    <x v="2"/>
    <x v="242"/>
    <x v="24"/>
    <s v="Atletico-PR"/>
    <n v="3"/>
    <n v="0"/>
    <x v="1"/>
  </r>
  <r>
    <x v="0"/>
    <x v="2"/>
    <x v="242"/>
    <x v="2"/>
    <s v="Corinthians"/>
    <n v="1"/>
    <n v="0"/>
    <x v="1"/>
  </r>
  <r>
    <x v="0"/>
    <x v="2"/>
    <x v="242"/>
    <x v="18"/>
    <s v="Gremio"/>
    <n v="0"/>
    <n v="0"/>
    <x v="0"/>
  </r>
  <r>
    <x v="0"/>
    <x v="2"/>
    <x v="242"/>
    <x v="17"/>
    <s v="Flamengo RJ"/>
    <n v="2"/>
    <n v="2"/>
    <x v="0"/>
  </r>
  <r>
    <x v="0"/>
    <x v="2"/>
    <x v="242"/>
    <x v="3"/>
    <s v="Goias"/>
    <n v="1"/>
    <n v="0"/>
    <x v="1"/>
  </r>
  <r>
    <x v="0"/>
    <x v="2"/>
    <x v="242"/>
    <x v="0"/>
    <s v="Vitoria"/>
    <n v="2"/>
    <n v="0"/>
    <x v="1"/>
  </r>
  <r>
    <x v="0"/>
    <x v="2"/>
    <x v="243"/>
    <x v="14"/>
    <s v="Santos"/>
    <n v="3"/>
    <n v="2"/>
    <x v="1"/>
  </r>
  <r>
    <x v="0"/>
    <x v="2"/>
    <x v="244"/>
    <x v="24"/>
    <s v="Criciuma"/>
    <n v="1"/>
    <n v="1"/>
    <x v="0"/>
  </r>
  <r>
    <x v="0"/>
    <x v="2"/>
    <x v="244"/>
    <x v="1"/>
    <s v="Cruzeiro"/>
    <n v="0"/>
    <n v="0"/>
    <x v="0"/>
  </r>
  <r>
    <x v="0"/>
    <x v="2"/>
    <x v="245"/>
    <x v="17"/>
    <s v="Fluminense"/>
    <n v="1"/>
    <n v="3"/>
    <x v="2"/>
  </r>
  <r>
    <x v="0"/>
    <x v="2"/>
    <x v="245"/>
    <x v="14"/>
    <s v="Vitoria"/>
    <n v="2"/>
    <n v="0"/>
    <x v="1"/>
  </r>
  <r>
    <x v="0"/>
    <x v="2"/>
    <x v="245"/>
    <x v="22"/>
    <s v="Corinthians"/>
    <n v="1"/>
    <n v="0"/>
    <x v="1"/>
  </r>
  <r>
    <x v="0"/>
    <x v="2"/>
    <x v="245"/>
    <x v="7"/>
    <s v="Flamengo RJ"/>
    <n v="2"/>
    <n v="1"/>
    <x v="1"/>
  </r>
  <r>
    <x v="0"/>
    <x v="2"/>
    <x v="245"/>
    <x v="3"/>
    <s v="Gremio"/>
    <n v="0"/>
    <n v="2"/>
    <x v="2"/>
  </r>
  <r>
    <x v="0"/>
    <x v="2"/>
    <x v="245"/>
    <x v="2"/>
    <s v="Palmeiras"/>
    <n v="3"/>
    <n v="1"/>
    <x v="1"/>
  </r>
  <r>
    <x v="0"/>
    <x v="2"/>
    <x v="245"/>
    <x v="5"/>
    <s v="Coritiba"/>
    <n v="4"/>
    <n v="2"/>
    <x v="1"/>
  </r>
  <r>
    <x v="0"/>
    <x v="2"/>
    <x v="245"/>
    <x v="16"/>
    <s v="Goias"/>
    <n v="2"/>
    <n v="0"/>
    <x v="1"/>
  </r>
  <r>
    <x v="0"/>
    <x v="2"/>
    <x v="246"/>
    <x v="0"/>
    <s v="Chapecoense-SC"/>
    <n v="4"/>
    <n v="2"/>
    <x v="1"/>
  </r>
  <r>
    <x v="0"/>
    <x v="2"/>
    <x v="247"/>
    <x v="15"/>
    <s v="Atletico-PR"/>
    <n v="1"/>
    <n v="0"/>
    <x v="1"/>
  </r>
  <r>
    <x v="0"/>
    <x v="2"/>
    <x v="247"/>
    <x v="11"/>
    <s v="Santos"/>
    <n v="0"/>
    <n v="1"/>
    <x v="2"/>
  </r>
  <r>
    <x v="0"/>
    <x v="2"/>
    <x v="247"/>
    <x v="18"/>
    <s v="Bahia"/>
    <n v="1"/>
    <n v="1"/>
    <x v="0"/>
  </r>
  <r>
    <x v="0"/>
    <x v="2"/>
    <x v="247"/>
    <x v="19"/>
    <s v="Sao Paulo"/>
    <n v="0"/>
    <n v="1"/>
    <x v="2"/>
  </r>
  <r>
    <x v="0"/>
    <x v="2"/>
    <x v="247"/>
    <x v="20"/>
    <s v="Botafogo RJ"/>
    <n v="2"/>
    <n v="1"/>
    <x v="1"/>
  </r>
  <r>
    <x v="0"/>
    <x v="2"/>
    <x v="247"/>
    <x v="4"/>
    <s v="Sport Recife"/>
    <n v="3"/>
    <n v="0"/>
    <x v="1"/>
  </r>
  <r>
    <x v="0"/>
    <x v="2"/>
    <x v="247"/>
    <x v="21"/>
    <s v="Atletico-MG"/>
    <n v="3"/>
    <n v="1"/>
    <x v="1"/>
  </r>
  <r>
    <x v="0"/>
    <x v="2"/>
    <x v="247"/>
    <x v="8"/>
    <s v="Internacional"/>
    <n v="2"/>
    <n v="1"/>
    <x v="1"/>
  </r>
  <r>
    <x v="0"/>
    <x v="2"/>
    <x v="248"/>
    <x v="23"/>
    <s v="Figueirense"/>
    <n v="1"/>
    <n v="0"/>
    <x v="1"/>
  </r>
  <r>
    <x v="0"/>
    <x v="2"/>
    <x v="249"/>
    <x v="3"/>
    <s v="Palmeiras"/>
    <n v="0"/>
    <n v="1"/>
    <x v="2"/>
  </r>
  <r>
    <x v="0"/>
    <x v="2"/>
    <x v="249"/>
    <x v="15"/>
    <s v="Criciuma"/>
    <n v="1"/>
    <n v="0"/>
    <x v="1"/>
  </r>
  <r>
    <x v="0"/>
    <x v="2"/>
    <x v="249"/>
    <x v="17"/>
    <s v="Atletico-PR"/>
    <n v="1"/>
    <n v="0"/>
    <x v="1"/>
  </r>
  <r>
    <x v="0"/>
    <x v="2"/>
    <x v="250"/>
    <x v="20"/>
    <s v="Goias"/>
    <n v="2"/>
    <n v="2"/>
    <x v="0"/>
  </r>
  <r>
    <x v="0"/>
    <x v="2"/>
    <x v="250"/>
    <x v="8"/>
    <s v="Corinthians"/>
    <n v="0"/>
    <n v="1"/>
    <x v="2"/>
  </r>
  <r>
    <x v="0"/>
    <x v="2"/>
    <x v="250"/>
    <x v="2"/>
    <s v="Flamengo RJ"/>
    <n v="1"/>
    <n v="2"/>
    <x v="2"/>
  </r>
  <r>
    <x v="0"/>
    <x v="2"/>
    <x v="250"/>
    <x v="19"/>
    <s v="Sport Recife"/>
    <n v="2"/>
    <n v="0"/>
    <x v="1"/>
  </r>
  <r>
    <x v="0"/>
    <x v="2"/>
    <x v="250"/>
    <x v="18"/>
    <s v="Atletico-MG"/>
    <n v="0"/>
    <n v="0"/>
    <x v="0"/>
  </r>
  <r>
    <x v="0"/>
    <x v="2"/>
    <x v="250"/>
    <x v="16"/>
    <s v="Bahia"/>
    <n v="1"/>
    <n v="0"/>
    <x v="1"/>
  </r>
  <r>
    <x v="0"/>
    <x v="2"/>
    <x v="251"/>
    <x v="24"/>
    <s v="Internacional"/>
    <n v="5"/>
    <n v="0"/>
    <x v="1"/>
  </r>
  <r>
    <x v="0"/>
    <x v="2"/>
    <x v="252"/>
    <x v="3"/>
    <s v="Corinthians"/>
    <n v="1"/>
    <n v="0"/>
    <x v="1"/>
  </r>
  <r>
    <x v="0"/>
    <x v="2"/>
    <x v="252"/>
    <x v="23"/>
    <s v="Coritiba"/>
    <n v="3"/>
    <n v="0"/>
    <x v="1"/>
  </r>
  <r>
    <x v="0"/>
    <x v="2"/>
    <x v="253"/>
    <x v="0"/>
    <s v="Gremio"/>
    <n v="2"/>
    <n v="1"/>
    <x v="1"/>
  </r>
  <r>
    <x v="0"/>
    <x v="2"/>
    <x v="253"/>
    <x v="14"/>
    <s v="Sao Paulo"/>
    <n v="1"/>
    <n v="0"/>
    <x v="1"/>
  </r>
  <r>
    <x v="0"/>
    <x v="2"/>
    <x v="253"/>
    <x v="7"/>
    <s v="Chapecoense-SC"/>
    <n v="0"/>
    <n v="1"/>
    <x v="2"/>
  </r>
  <r>
    <x v="0"/>
    <x v="2"/>
    <x v="253"/>
    <x v="11"/>
    <s v="Cruzeiro"/>
    <n v="3"/>
    <n v="0"/>
    <x v="1"/>
  </r>
  <r>
    <x v="0"/>
    <x v="2"/>
    <x v="253"/>
    <x v="5"/>
    <s v="Fluminense"/>
    <n v="2"/>
    <n v="1"/>
    <x v="1"/>
  </r>
  <r>
    <x v="0"/>
    <x v="2"/>
    <x v="253"/>
    <x v="22"/>
    <s v="Figueirense"/>
    <n v="3"/>
    <n v="0"/>
    <x v="1"/>
  </r>
  <r>
    <x v="0"/>
    <x v="2"/>
    <x v="253"/>
    <x v="21"/>
    <s v="Santos"/>
    <n v="3"/>
    <n v="0"/>
    <x v="1"/>
  </r>
  <r>
    <x v="0"/>
    <x v="2"/>
    <x v="253"/>
    <x v="1"/>
    <s v="Vitoria"/>
    <n v="1"/>
    <n v="2"/>
    <x v="2"/>
  </r>
  <r>
    <x v="0"/>
    <x v="2"/>
    <x v="254"/>
    <x v="18"/>
    <s v="Criciuma"/>
    <n v="4"/>
    <n v="2"/>
    <x v="1"/>
  </r>
  <r>
    <x v="0"/>
    <x v="2"/>
    <x v="254"/>
    <x v="23"/>
    <s v="Gremio"/>
    <n v="0"/>
    <n v="0"/>
    <x v="0"/>
  </r>
  <r>
    <x v="0"/>
    <x v="2"/>
    <x v="254"/>
    <x v="17"/>
    <s v="Bahia"/>
    <n v="2"/>
    <n v="1"/>
    <x v="1"/>
  </r>
  <r>
    <x v="0"/>
    <x v="2"/>
    <x v="255"/>
    <x v="14"/>
    <s v="Chapecoense-SC"/>
    <n v="1"/>
    <n v="0"/>
    <x v="1"/>
  </r>
  <r>
    <x v="0"/>
    <x v="2"/>
    <x v="255"/>
    <x v="22"/>
    <s v="Flamengo RJ"/>
    <n v="2"/>
    <n v="1"/>
    <x v="1"/>
  </r>
  <r>
    <x v="0"/>
    <x v="2"/>
    <x v="255"/>
    <x v="2"/>
    <s v="Coritiba"/>
    <n v="4"/>
    <n v="0"/>
    <x v="1"/>
  </r>
  <r>
    <x v="0"/>
    <x v="2"/>
    <x v="255"/>
    <x v="5"/>
    <s v="Corinthians"/>
    <n v="1"/>
    <n v="2"/>
    <x v="2"/>
  </r>
  <r>
    <x v="0"/>
    <x v="2"/>
    <x v="255"/>
    <x v="0"/>
    <s v="Santos"/>
    <n v="1"/>
    <n v="3"/>
    <x v="2"/>
  </r>
  <r>
    <x v="0"/>
    <x v="2"/>
    <x v="255"/>
    <x v="3"/>
    <s v="Sport Recife"/>
    <n v="1"/>
    <n v="1"/>
    <x v="0"/>
  </r>
  <r>
    <x v="0"/>
    <x v="2"/>
    <x v="255"/>
    <x v="20"/>
    <s v="Cruzeiro"/>
    <n v="0"/>
    <n v="1"/>
    <x v="2"/>
  </r>
  <r>
    <x v="0"/>
    <x v="2"/>
    <x v="256"/>
    <x v="7"/>
    <s v="Atletico-MG"/>
    <n v="1"/>
    <n v="1"/>
    <x v="0"/>
  </r>
  <r>
    <x v="0"/>
    <x v="2"/>
    <x v="256"/>
    <x v="4"/>
    <s v="Vitoria"/>
    <n v="2"/>
    <n v="1"/>
    <x v="1"/>
  </r>
  <r>
    <x v="0"/>
    <x v="2"/>
    <x v="256"/>
    <x v="21"/>
    <s v="Atletico-PR"/>
    <n v="0"/>
    <n v="1"/>
    <x v="2"/>
  </r>
  <r>
    <x v="0"/>
    <x v="2"/>
    <x v="256"/>
    <x v="8"/>
    <s v="Palmeiras"/>
    <n v="1"/>
    <n v="1"/>
    <x v="0"/>
  </r>
  <r>
    <x v="0"/>
    <x v="2"/>
    <x v="256"/>
    <x v="11"/>
    <s v="Internacional"/>
    <n v="2"/>
    <n v="0"/>
    <x v="1"/>
  </r>
  <r>
    <x v="0"/>
    <x v="2"/>
    <x v="257"/>
    <x v="15"/>
    <s v="Botafogo RJ"/>
    <n v="2"/>
    <n v="0"/>
    <x v="1"/>
  </r>
  <r>
    <x v="0"/>
    <x v="2"/>
    <x v="257"/>
    <x v="19"/>
    <s v="Figueirense"/>
    <n v="1"/>
    <n v="0"/>
    <x v="1"/>
  </r>
  <r>
    <x v="0"/>
    <x v="2"/>
    <x v="257"/>
    <x v="24"/>
    <s v="Sao Paulo"/>
    <n v="0"/>
    <n v="0"/>
    <x v="0"/>
  </r>
  <r>
    <x v="0"/>
    <x v="2"/>
    <x v="257"/>
    <x v="16"/>
    <s v="Fluminense"/>
    <n v="0"/>
    <n v="1"/>
    <x v="2"/>
  </r>
  <r>
    <x v="0"/>
    <x v="2"/>
    <x v="257"/>
    <x v="1"/>
    <s v="Goias"/>
    <n v="0"/>
    <n v="1"/>
    <x v="2"/>
  </r>
  <r>
    <x v="0"/>
    <x v="2"/>
    <x v="258"/>
    <x v="2"/>
    <s v="Cruzeiro"/>
    <n v="1"/>
    <n v="1"/>
    <x v="0"/>
  </r>
  <r>
    <x v="0"/>
    <x v="2"/>
    <x v="258"/>
    <x v="18"/>
    <s v="Atletico-PR"/>
    <n v="2"/>
    <n v="1"/>
    <x v="1"/>
  </r>
  <r>
    <x v="0"/>
    <x v="2"/>
    <x v="258"/>
    <x v="0"/>
    <s v="Corinthians"/>
    <n v="1"/>
    <n v="1"/>
    <x v="0"/>
  </r>
  <r>
    <x v="0"/>
    <x v="2"/>
    <x v="258"/>
    <x v="14"/>
    <s v="Sport Recife"/>
    <n v="3"/>
    <n v="2"/>
    <x v="1"/>
  </r>
  <r>
    <x v="0"/>
    <x v="2"/>
    <x v="258"/>
    <x v="24"/>
    <s v="Santos"/>
    <n v="1"/>
    <n v="1"/>
    <x v="0"/>
  </r>
  <r>
    <x v="0"/>
    <x v="2"/>
    <x v="258"/>
    <x v="15"/>
    <s v="Gremio"/>
    <n v="1"/>
    <n v="1"/>
    <x v="0"/>
  </r>
  <r>
    <x v="0"/>
    <x v="2"/>
    <x v="258"/>
    <x v="20"/>
    <s v="Criciuma"/>
    <n v="3"/>
    <n v="1"/>
    <x v="1"/>
  </r>
  <r>
    <x v="0"/>
    <x v="2"/>
    <x v="259"/>
    <x v="3"/>
    <s v="Flamengo RJ"/>
    <n v="2"/>
    <n v="1"/>
    <x v="1"/>
  </r>
  <r>
    <x v="0"/>
    <x v="2"/>
    <x v="259"/>
    <x v="5"/>
    <s v="Bahia"/>
    <n v="2"/>
    <n v="0"/>
    <x v="1"/>
  </r>
  <r>
    <x v="0"/>
    <x v="2"/>
    <x v="260"/>
    <x v="17"/>
    <s v="Goias"/>
    <n v="3"/>
    <n v="0"/>
    <x v="1"/>
  </r>
  <r>
    <x v="0"/>
    <x v="2"/>
    <x v="261"/>
    <x v="23"/>
    <s v="Fluminense"/>
    <n v="0"/>
    <n v="2"/>
    <x v="2"/>
  </r>
  <r>
    <x v="0"/>
    <x v="2"/>
    <x v="261"/>
    <x v="19"/>
    <s v="Vitoria"/>
    <n v="1"/>
    <n v="0"/>
    <x v="1"/>
  </r>
  <r>
    <x v="0"/>
    <x v="2"/>
    <x v="261"/>
    <x v="4"/>
    <s v="Coritiba"/>
    <n v="2"/>
    <n v="2"/>
    <x v="0"/>
  </r>
  <r>
    <x v="0"/>
    <x v="2"/>
    <x v="262"/>
    <x v="21"/>
    <s v="Sao Paulo"/>
    <n v="1"/>
    <n v="2"/>
    <x v="2"/>
  </r>
  <r>
    <x v="0"/>
    <x v="2"/>
    <x v="262"/>
    <x v="8"/>
    <s v="Botafogo RJ"/>
    <n v="2"/>
    <n v="1"/>
    <x v="1"/>
  </r>
  <r>
    <x v="0"/>
    <x v="2"/>
    <x v="262"/>
    <x v="16"/>
    <s v="Internacional"/>
    <n v="1"/>
    <n v="2"/>
    <x v="2"/>
  </r>
  <r>
    <x v="0"/>
    <x v="2"/>
    <x v="262"/>
    <x v="1"/>
    <s v="Figueirense"/>
    <n v="1"/>
    <n v="0"/>
    <x v="1"/>
  </r>
  <r>
    <x v="0"/>
    <x v="2"/>
    <x v="262"/>
    <x v="22"/>
    <s v="Atletico-MG"/>
    <n v="1"/>
    <n v="0"/>
    <x v="1"/>
  </r>
  <r>
    <x v="0"/>
    <x v="2"/>
    <x v="262"/>
    <x v="11"/>
    <s v="Chapecoense-SC"/>
    <n v="3"/>
    <n v="0"/>
    <x v="1"/>
  </r>
  <r>
    <x v="0"/>
    <x v="2"/>
    <x v="262"/>
    <x v="7"/>
    <s v="Palmeiras"/>
    <n v="0"/>
    <n v="1"/>
    <x v="2"/>
  </r>
  <r>
    <x v="0"/>
    <x v="2"/>
    <x v="263"/>
    <x v="15"/>
    <s v="Fluminense"/>
    <n v="1"/>
    <n v="0"/>
    <x v="1"/>
  </r>
  <r>
    <x v="0"/>
    <x v="2"/>
    <x v="263"/>
    <x v="0"/>
    <s v="Atletico-MG"/>
    <n v="0"/>
    <n v="2"/>
    <x v="2"/>
  </r>
  <r>
    <x v="0"/>
    <x v="2"/>
    <x v="263"/>
    <x v="3"/>
    <s v="Atletico-PR"/>
    <n v="0"/>
    <n v="2"/>
    <x v="2"/>
  </r>
  <r>
    <x v="0"/>
    <x v="2"/>
    <x v="264"/>
    <x v="2"/>
    <s v="Chapecoense-SC"/>
    <n v="1"/>
    <n v="0"/>
    <x v="1"/>
  </r>
  <r>
    <x v="0"/>
    <x v="2"/>
    <x v="264"/>
    <x v="19"/>
    <s v="Internacional"/>
    <n v="4"/>
    <n v="1"/>
    <x v="1"/>
  </r>
  <r>
    <x v="0"/>
    <x v="2"/>
    <x v="264"/>
    <x v="1"/>
    <s v="Flamengo RJ"/>
    <n v="2"/>
    <n v="2"/>
    <x v="0"/>
  </r>
  <r>
    <x v="0"/>
    <x v="2"/>
    <x v="264"/>
    <x v="20"/>
    <s v="Sao Paulo"/>
    <n v="1"/>
    <n v="2"/>
    <x v="2"/>
  </r>
  <r>
    <x v="0"/>
    <x v="2"/>
    <x v="264"/>
    <x v="4"/>
    <s v="Santos"/>
    <n v="1"/>
    <n v="0"/>
    <x v="1"/>
  </r>
  <r>
    <x v="0"/>
    <x v="2"/>
    <x v="264"/>
    <x v="8"/>
    <s v="Criciuma"/>
    <n v="3"/>
    <n v="1"/>
    <x v="1"/>
  </r>
  <r>
    <x v="0"/>
    <x v="2"/>
    <x v="264"/>
    <x v="23"/>
    <s v="Bahia"/>
    <n v="3"/>
    <n v="0"/>
    <x v="1"/>
  </r>
  <r>
    <x v="0"/>
    <x v="2"/>
    <x v="265"/>
    <x v="17"/>
    <s v="Internacional"/>
    <n v="1"/>
    <n v="1"/>
    <x v="0"/>
  </r>
  <r>
    <x v="0"/>
    <x v="2"/>
    <x v="266"/>
    <x v="21"/>
    <s v="Gremio"/>
    <n v="0"/>
    <n v="3"/>
    <x v="2"/>
  </r>
  <r>
    <x v="0"/>
    <x v="2"/>
    <x v="266"/>
    <x v="18"/>
    <s v="Botafogo RJ"/>
    <n v="1"/>
    <n v="0"/>
    <x v="1"/>
  </r>
  <r>
    <x v="0"/>
    <x v="2"/>
    <x v="267"/>
    <x v="22"/>
    <s v="Sport Recife"/>
    <n v="0"/>
    <n v="1"/>
    <x v="2"/>
  </r>
  <r>
    <x v="0"/>
    <x v="2"/>
    <x v="267"/>
    <x v="7"/>
    <s v="Corinthians"/>
    <n v="1"/>
    <n v="2"/>
    <x v="2"/>
  </r>
  <r>
    <x v="0"/>
    <x v="2"/>
    <x v="267"/>
    <x v="11"/>
    <s v="Coritiba"/>
    <n v="3"/>
    <n v="2"/>
    <x v="1"/>
  </r>
  <r>
    <x v="0"/>
    <x v="2"/>
    <x v="267"/>
    <x v="5"/>
    <s v="Goias"/>
    <n v="1"/>
    <n v="0"/>
    <x v="1"/>
  </r>
  <r>
    <x v="0"/>
    <x v="2"/>
    <x v="267"/>
    <x v="16"/>
    <s v="Cruzeiro"/>
    <n v="0"/>
    <n v="1"/>
    <x v="2"/>
  </r>
  <r>
    <x v="0"/>
    <x v="2"/>
    <x v="267"/>
    <x v="14"/>
    <s v="Figueirense"/>
    <n v="1"/>
    <n v="1"/>
    <x v="0"/>
  </r>
  <r>
    <x v="0"/>
    <x v="2"/>
    <x v="267"/>
    <x v="24"/>
    <s v="Vitoria"/>
    <n v="0"/>
    <n v="1"/>
    <x v="2"/>
  </r>
  <r>
    <x v="0"/>
    <x v="2"/>
    <x v="267"/>
    <x v="17"/>
    <s v="Palmeiras"/>
    <n v="2"/>
    <n v="0"/>
    <x v="1"/>
  </r>
  <r>
    <x v="0"/>
    <x v="2"/>
    <x v="268"/>
    <x v="22"/>
    <s v="Santos"/>
    <n v="1"/>
    <n v="1"/>
    <x v="0"/>
  </r>
  <r>
    <x v="0"/>
    <x v="2"/>
    <x v="268"/>
    <x v="3"/>
    <s v="Figueirense"/>
    <n v="0"/>
    <n v="1"/>
    <x v="2"/>
  </r>
  <r>
    <x v="0"/>
    <x v="2"/>
    <x v="268"/>
    <x v="21"/>
    <s v="Bahia"/>
    <n v="0"/>
    <n v="1"/>
    <x v="2"/>
  </r>
  <r>
    <x v="0"/>
    <x v="2"/>
    <x v="268"/>
    <x v="23"/>
    <s v="Corinthians"/>
    <n v="0"/>
    <n v="1"/>
    <x v="2"/>
  </r>
  <r>
    <x v="0"/>
    <x v="2"/>
    <x v="268"/>
    <x v="20"/>
    <s v="Coritiba"/>
    <n v="1"/>
    <n v="1"/>
    <x v="0"/>
  </r>
  <r>
    <x v="0"/>
    <x v="2"/>
    <x v="269"/>
    <x v="14"/>
    <s v="Flamengo RJ"/>
    <n v="4"/>
    <n v="0"/>
    <x v="1"/>
  </r>
  <r>
    <x v="0"/>
    <x v="2"/>
    <x v="269"/>
    <x v="0"/>
    <s v="Sport Recife"/>
    <n v="0"/>
    <n v="2"/>
    <x v="2"/>
  </r>
  <r>
    <x v="0"/>
    <x v="2"/>
    <x v="269"/>
    <x v="18"/>
    <s v="Chapecoense-SC"/>
    <n v="1"/>
    <n v="4"/>
    <x v="2"/>
  </r>
  <r>
    <x v="0"/>
    <x v="2"/>
    <x v="269"/>
    <x v="19"/>
    <s v="Cruzeiro"/>
    <n v="1"/>
    <n v="2"/>
    <x v="2"/>
  </r>
  <r>
    <x v="0"/>
    <x v="2"/>
    <x v="270"/>
    <x v="5"/>
    <s v="Atletico-MG"/>
    <n v="2"/>
    <n v="1"/>
    <x v="1"/>
  </r>
  <r>
    <x v="0"/>
    <x v="2"/>
    <x v="270"/>
    <x v="7"/>
    <s v="Atletico-PR"/>
    <n v="1"/>
    <n v="2"/>
    <x v="2"/>
  </r>
  <r>
    <x v="0"/>
    <x v="2"/>
    <x v="271"/>
    <x v="8"/>
    <s v="Goias"/>
    <n v="2"/>
    <n v="1"/>
    <x v="1"/>
  </r>
  <r>
    <x v="0"/>
    <x v="2"/>
    <x v="271"/>
    <x v="2"/>
    <s v="Vitoria"/>
    <n v="2"/>
    <n v="0"/>
    <x v="1"/>
  </r>
  <r>
    <x v="0"/>
    <x v="2"/>
    <x v="271"/>
    <x v="11"/>
    <s v="Criciuma"/>
    <n v="1"/>
    <n v="1"/>
    <x v="0"/>
  </r>
  <r>
    <x v="0"/>
    <x v="2"/>
    <x v="271"/>
    <x v="16"/>
    <s v="Sao Paulo"/>
    <n v="0"/>
    <n v="1"/>
    <x v="2"/>
  </r>
  <r>
    <x v="0"/>
    <x v="2"/>
    <x v="271"/>
    <x v="1"/>
    <s v="Fluminense"/>
    <n v="2"/>
    <n v="2"/>
    <x v="0"/>
  </r>
  <r>
    <x v="0"/>
    <x v="2"/>
    <x v="271"/>
    <x v="24"/>
    <s v="Botafogo RJ"/>
    <n v="2"/>
    <n v="0"/>
    <x v="1"/>
  </r>
  <r>
    <x v="0"/>
    <x v="2"/>
    <x v="271"/>
    <x v="4"/>
    <s v="Gremio"/>
    <n v="1"/>
    <n v="0"/>
    <x v="1"/>
  </r>
  <r>
    <x v="0"/>
    <x v="2"/>
    <x v="271"/>
    <x v="15"/>
    <s v="Palmeiras"/>
    <n v="2"/>
    <n v="0"/>
    <x v="1"/>
  </r>
  <r>
    <x v="0"/>
    <x v="2"/>
    <x v="272"/>
    <x v="21"/>
    <s v="Sport Recife"/>
    <n v="2"/>
    <n v="2"/>
    <x v="0"/>
  </r>
  <r>
    <x v="0"/>
    <x v="2"/>
    <x v="272"/>
    <x v="5"/>
    <s v="Palmeiras"/>
    <n v="3"/>
    <n v="1"/>
    <x v="1"/>
  </r>
  <r>
    <x v="0"/>
    <x v="2"/>
    <x v="272"/>
    <x v="11"/>
    <s v="Vitoria"/>
    <n v="4"/>
    <n v="0"/>
    <x v="1"/>
  </r>
  <r>
    <x v="0"/>
    <x v="2"/>
    <x v="273"/>
    <x v="24"/>
    <s v="Cruzeiro"/>
    <n v="1"/>
    <n v="1"/>
    <x v="0"/>
  </r>
  <r>
    <x v="0"/>
    <x v="2"/>
    <x v="273"/>
    <x v="18"/>
    <s v="Corinthians"/>
    <n v="5"/>
    <n v="2"/>
    <x v="1"/>
  </r>
  <r>
    <x v="0"/>
    <x v="2"/>
    <x v="273"/>
    <x v="16"/>
    <s v="Botafogo RJ"/>
    <n v="2"/>
    <n v="0"/>
    <x v="1"/>
  </r>
  <r>
    <x v="0"/>
    <x v="2"/>
    <x v="273"/>
    <x v="17"/>
    <s v="Figueirense"/>
    <n v="1"/>
    <n v="1"/>
    <x v="0"/>
  </r>
  <r>
    <x v="0"/>
    <x v="2"/>
    <x v="273"/>
    <x v="14"/>
    <s v="Coritiba"/>
    <n v="1"/>
    <n v="2"/>
    <x v="2"/>
  </r>
  <r>
    <x v="0"/>
    <x v="2"/>
    <x v="273"/>
    <x v="22"/>
    <s v="Goias"/>
    <n v="1"/>
    <n v="0"/>
    <x v="1"/>
  </r>
  <r>
    <x v="0"/>
    <x v="2"/>
    <x v="273"/>
    <x v="7"/>
    <s v="Gremio"/>
    <n v="1"/>
    <n v="0"/>
    <x v="1"/>
  </r>
  <r>
    <x v="0"/>
    <x v="2"/>
    <x v="274"/>
    <x v="4"/>
    <s v="Criciuma"/>
    <n v="2"/>
    <n v="1"/>
    <x v="1"/>
  </r>
  <r>
    <x v="0"/>
    <x v="2"/>
    <x v="274"/>
    <x v="2"/>
    <s v="Internacional"/>
    <n v="1"/>
    <n v="2"/>
    <x v="2"/>
  </r>
  <r>
    <x v="0"/>
    <x v="2"/>
    <x v="275"/>
    <x v="3"/>
    <s v="Atletico-MG"/>
    <n v="0"/>
    <n v="0"/>
    <x v="0"/>
  </r>
  <r>
    <x v="0"/>
    <x v="2"/>
    <x v="275"/>
    <x v="15"/>
    <s v="Bahia"/>
    <n v="3"/>
    <n v="2"/>
    <x v="1"/>
  </r>
  <r>
    <x v="0"/>
    <x v="2"/>
    <x v="275"/>
    <x v="8"/>
    <s v="Fluminense"/>
    <n v="2"/>
    <n v="1"/>
    <x v="1"/>
  </r>
  <r>
    <x v="0"/>
    <x v="2"/>
    <x v="275"/>
    <x v="23"/>
    <s v="Chapecoense-SC"/>
    <n v="4"/>
    <n v="2"/>
    <x v="1"/>
  </r>
  <r>
    <x v="0"/>
    <x v="2"/>
    <x v="275"/>
    <x v="19"/>
    <s v="Flamengo RJ"/>
    <n v="1"/>
    <n v="1"/>
    <x v="0"/>
  </r>
  <r>
    <x v="0"/>
    <x v="2"/>
    <x v="275"/>
    <x v="0"/>
    <s v="Atletico-PR"/>
    <n v="1"/>
    <n v="1"/>
    <x v="0"/>
  </r>
  <r>
    <x v="0"/>
    <x v="2"/>
    <x v="275"/>
    <x v="1"/>
    <s v="Sao Paulo"/>
    <n v="1"/>
    <n v="0"/>
    <x v="1"/>
  </r>
  <r>
    <x v="0"/>
    <x v="2"/>
    <x v="275"/>
    <x v="20"/>
    <s v="Santos"/>
    <n v="0"/>
    <n v="1"/>
    <x v="2"/>
  </r>
  <r>
    <x v="0"/>
    <x v="3"/>
    <x v="276"/>
    <x v="24"/>
    <s v="Coritiba"/>
    <n v="2"/>
    <n v="1"/>
    <x v="1"/>
  </r>
  <r>
    <x v="0"/>
    <x v="3"/>
    <x v="276"/>
    <x v="0"/>
    <s v="Atletico-MG"/>
    <n v="2"/>
    <n v="2"/>
    <x v="0"/>
  </r>
  <r>
    <x v="0"/>
    <x v="3"/>
    <x v="277"/>
    <x v="18"/>
    <s v="Joinville"/>
    <n v="1"/>
    <n v="0"/>
    <x v="1"/>
  </r>
  <r>
    <x v="0"/>
    <x v="3"/>
    <x v="277"/>
    <x v="19"/>
    <s v="Ponte Preta"/>
    <n v="3"/>
    <n v="3"/>
    <x v="0"/>
  </r>
  <r>
    <x v="0"/>
    <x v="3"/>
    <x v="277"/>
    <x v="22"/>
    <s v="Internacional"/>
    <n v="3"/>
    <n v="0"/>
    <x v="1"/>
  </r>
  <r>
    <x v="0"/>
    <x v="3"/>
    <x v="277"/>
    <x v="8"/>
    <s v="Corinthians"/>
    <n v="0"/>
    <n v="1"/>
    <x v="2"/>
  </r>
  <r>
    <x v="0"/>
    <x v="3"/>
    <x v="277"/>
    <x v="17"/>
    <s v="Flamengo RJ"/>
    <n v="2"/>
    <n v="1"/>
    <x v="1"/>
  </r>
  <r>
    <x v="0"/>
    <x v="3"/>
    <x v="277"/>
    <x v="1"/>
    <s v="Figueirense"/>
    <n v="4"/>
    <n v="1"/>
    <x v="1"/>
  </r>
  <r>
    <x v="0"/>
    <x v="3"/>
    <x v="277"/>
    <x v="25"/>
    <s v="Santos"/>
    <n v="1"/>
    <n v="1"/>
    <x v="0"/>
  </r>
  <r>
    <x v="0"/>
    <x v="3"/>
    <x v="277"/>
    <x v="9"/>
    <s v="Goias"/>
    <n v="0"/>
    <n v="0"/>
    <x v="0"/>
  </r>
  <r>
    <x v="0"/>
    <x v="3"/>
    <x v="278"/>
    <x v="15"/>
    <s v="Gremio"/>
    <n v="2"/>
    <n v="0"/>
    <x v="1"/>
  </r>
  <r>
    <x v="0"/>
    <x v="3"/>
    <x v="278"/>
    <x v="23"/>
    <s v="Atletico-PR"/>
    <n v="2"/>
    <n v="0"/>
    <x v="1"/>
  </r>
  <r>
    <x v="0"/>
    <x v="3"/>
    <x v="279"/>
    <x v="4"/>
    <s v="Chapecoense-SC"/>
    <n v="1"/>
    <n v="0"/>
    <x v="1"/>
  </r>
  <r>
    <x v="0"/>
    <x v="3"/>
    <x v="279"/>
    <x v="2"/>
    <s v="Vasco"/>
    <n v="0"/>
    <n v="0"/>
    <x v="0"/>
  </r>
  <r>
    <x v="0"/>
    <x v="3"/>
    <x v="279"/>
    <x v="14"/>
    <s v="Fluminense"/>
    <n v="4"/>
    <n v="1"/>
    <x v="1"/>
  </r>
  <r>
    <x v="0"/>
    <x v="3"/>
    <x v="279"/>
    <x v="11"/>
    <s v="Sport Recife"/>
    <n v="2"/>
    <n v="2"/>
    <x v="0"/>
  </r>
  <r>
    <x v="0"/>
    <x v="3"/>
    <x v="279"/>
    <x v="16"/>
    <s v="Cruzeiro"/>
    <n v="1"/>
    <n v="0"/>
    <x v="1"/>
  </r>
  <r>
    <x v="0"/>
    <x v="3"/>
    <x v="279"/>
    <x v="5"/>
    <s v="Avai"/>
    <n v="1"/>
    <n v="0"/>
    <x v="1"/>
  </r>
  <r>
    <x v="0"/>
    <x v="3"/>
    <x v="279"/>
    <x v="26"/>
    <s v="Palmeiras"/>
    <n v="0"/>
    <n v="0"/>
    <x v="0"/>
  </r>
  <r>
    <x v="0"/>
    <x v="3"/>
    <x v="279"/>
    <x v="6"/>
    <s v="Sao Paulo"/>
    <n v="1"/>
    <n v="0"/>
    <x v="1"/>
  </r>
  <r>
    <x v="0"/>
    <x v="3"/>
    <x v="280"/>
    <x v="17"/>
    <s v="Joinville"/>
    <n v="3"/>
    <n v="0"/>
    <x v="1"/>
  </r>
  <r>
    <x v="0"/>
    <x v="3"/>
    <x v="280"/>
    <x v="9"/>
    <s v="Internacional"/>
    <n v="1"/>
    <n v="1"/>
    <x v="0"/>
  </r>
  <r>
    <x v="0"/>
    <x v="3"/>
    <x v="281"/>
    <x v="19"/>
    <s v="Figueirense"/>
    <n v="1"/>
    <n v="0"/>
    <x v="1"/>
  </r>
  <r>
    <x v="0"/>
    <x v="3"/>
    <x v="281"/>
    <x v="0"/>
    <s v="Goias"/>
    <n v="0"/>
    <n v="1"/>
    <x v="2"/>
  </r>
  <r>
    <x v="0"/>
    <x v="3"/>
    <x v="281"/>
    <x v="22"/>
    <s v="Atletico-MG"/>
    <n v="1"/>
    <n v="0"/>
    <x v="1"/>
  </r>
  <r>
    <x v="0"/>
    <x v="3"/>
    <x v="281"/>
    <x v="25"/>
    <s v="Flamengo RJ"/>
    <n v="2"/>
    <n v="1"/>
    <x v="1"/>
  </r>
  <r>
    <x v="0"/>
    <x v="3"/>
    <x v="281"/>
    <x v="24"/>
    <s v="Santos"/>
    <n v="1"/>
    <n v="0"/>
    <x v="1"/>
  </r>
  <r>
    <x v="0"/>
    <x v="3"/>
    <x v="281"/>
    <x v="18"/>
    <s v="Corinthians"/>
    <n v="0"/>
    <n v="0"/>
    <x v="0"/>
  </r>
  <r>
    <x v="0"/>
    <x v="3"/>
    <x v="281"/>
    <x v="8"/>
    <s v="Ponte Preta"/>
    <n v="1"/>
    <n v="1"/>
    <x v="0"/>
  </r>
  <r>
    <x v="0"/>
    <x v="3"/>
    <x v="281"/>
    <x v="1"/>
    <s v="Coritiba"/>
    <n v="1"/>
    <n v="0"/>
    <x v="1"/>
  </r>
  <r>
    <x v="0"/>
    <x v="3"/>
    <x v="282"/>
    <x v="15"/>
    <s v="Avai"/>
    <n v="1"/>
    <n v="2"/>
    <x v="2"/>
  </r>
  <r>
    <x v="0"/>
    <x v="3"/>
    <x v="282"/>
    <x v="6"/>
    <s v="Chapecoense-SC"/>
    <n v="3"/>
    <n v="1"/>
    <x v="1"/>
  </r>
  <r>
    <x v="0"/>
    <x v="3"/>
    <x v="283"/>
    <x v="26"/>
    <s v="Atletico-PR"/>
    <n v="1"/>
    <n v="2"/>
    <x v="2"/>
  </r>
  <r>
    <x v="0"/>
    <x v="3"/>
    <x v="283"/>
    <x v="16"/>
    <s v="Sport Recife"/>
    <n v="2"/>
    <n v="2"/>
    <x v="0"/>
  </r>
  <r>
    <x v="0"/>
    <x v="3"/>
    <x v="283"/>
    <x v="14"/>
    <s v="Vasco"/>
    <n v="3"/>
    <n v="0"/>
    <x v="1"/>
  </r>
  <r>
    <x v="0"/>
    <x v="3"/>
    <x v="283"/>
    <x v="4"/>
    <s v="Palmeiras"/>
    <n v="0"/>
    <n v="2"/>
    <x v="2"/>
  </r>
  <r>
    <x v="0"/>
    <x v="3"/>
    <x v="283"/>
    <x v="23"/>
    <s v="Gremio"/>
    <n v="1"/>
    <n v="1"/>
    <x v="0"/>
  </r>
  <r>
    <x v="0"/>
    <x v="3"/>
    <x v="283"/>
    <x v="5"/>
    <s v="Sao Paulo"/>
    <n v="0"/>
    <n v="0"/>
    <x v="0"/>
  </r>
  <r>
    <x v="0"/>
    <x v="3"/>
    <x v="283"/>
    <x v="2"/>
    <s v="Cruzeiro"/>
    <n v="2"/>
    <n v="1"/>
    <x v="1"/>
  </r>
  <r>
    <x v="0"/>
    <x v="3"/>
    <x v="283"/>
    <x v="11"/>
    <s v="Fluminense"/>
    <n v="2"/>
    <n v="3"/>
    <x v="2"/>
  </r>
  <r>
    <x v="0"/>
    <x v="3"/>
    <x v="284"/>
    <x v="22"/>
    <s v="Figueirense"/>
    <n v="1"/>
    <n v="0"/>
    <x v="1"/>
  </r>
  <r>
    <x v="0"/>
    <x v="3"/>
    <x v="284"/>
    <x v="24"/>
    <s v="Joinville"/>
    <n v="2"/>
    <n v="0"/>
    <x v="1"/>
  </r>
  <r>
    <x v="0"/>
    <x v="3"/>
    <x v="284"/>
    <x v="9"/>
    <s v="Ponte Preta"/>
    <n v="0"/>
    <n v="3"/>
    <x v="2"/>
  </r>
  <r>
    <x v="0"/>
    <x v="3"/>
    <x v="285"/>
    <x v="17"/>
    <s v="Santos"/>
    <n v="3"/>
    <n v="2"/>
    <x v="1"/>
  </r>
  <r>
    <x v="0"/>
    <x v="3"/>
    <x v="285"/>
    <x v="25"/>
    <s v="Atletico-MG"/>
    <n v="1"/>
    <n v="4"/>
    <x v="2"/>
  </r>
  <r>
    <x v="0"/>
    <x v="3"/>
    <x v="285"/>
    <x v="8"/>
    <s v="Flamengo RJ"/>
    <n v="1"/>
    <n v="0"/>
    <x v="1"/>
  </r>
  <r>
    <x v="0"/>
    <x v="3"/>
    <x v="285"/>
    <x v="19"/>
    <s v="Corinthians"/>
    <n v="3"/>
    <n v="1"/>
    <x v="1"/>
  </r>
  <r>
    <x v="0"/>
    <x v="3"/>
    <x v="285"/>
    <x v="18"/>
    <s v="Coritiba"/>
    <n v="2"/>
    <n v="0"/>
    <x v="1"/>
  </r>
  <r>
    <x v="0"/>
    <x v="3"/>
    <x v="286"/>
    <x v="0"/>
    <s v="Internacional"/>
    <n v="1"/>
    <n v="1"/>
    <x v="0"/>
  </r>
  <r>
    <x v="0"/>
    <x v="3"/>
    <x v="286"/>
    <x v="1"/>
    <s v="Goias"/>
    <n v="1"/>
    <n v="0"/>
    <x v="1"/>
  </r>
  <r>
    <x v="0"/>
    <x v="3"/>
    <x v="287"/>
    <x v="14"/>
    <s v="Cruzeiro"/>
    <n v="1"/>
    <n v="3"/>
    <x v="2"/>
  </r>
  <r>
    <x v="0"/>
    <x v="3"/>
    <x v="287"/>
    <x v="11"/>
    <s v="Chapecoense-SC"/>
    <n v="1"/>
    <n v="0"/>
    <x v="1"/>
  </r>
  <r>
    <x v="0"/>
    <x v="3"/>
    <x v="287"/>
    <x v="16"/>
    <s v="Ponte Preta"/>
    <n v="2"/>
    <n v="2"/>
    <x v="0"/>
  </r>
  <r>
    <x v="0"/>
    <x v="3"/>
    <x v="288"/>
    <x v="22"/>
    <s v="Vasco"/>
    <n v="2"/>
    <n v="0"/>
    <x v="1"/>
  </r>
  <r>
    <x v="0"/>
    <x v="3"/>
    <x v="288"/>
    <x v="26"/>
    <s v="Corinthians"/>
    <n v="0"/>
    <n v="1"/>
    <x v="2"/>
  </r>
  <r>
    <x v="0"/>
    <x v="3"/>
    <x v="288"/>
    <x v="17"/>
    <s v="Gremio"/>
    <n v="2"/>
    <n v="0"/>
    <x v="1"/>
  </r>
  <r>
    <x v="0"/>
    <x v="3"/>
    <x v="288"/>
    <x v="5"/>
    <s v="Coritiba"/>
    <n v="2"/>
    <n v="0"/>
    <x v="1"/>
  </r>
  <r>
    <x v="0"/>
    <x v="3"/>
    <x v="288"/>
    <x v="2"/>
    <s v="Palmeiras"/>
    <n v="2"/>
    <n v="1"/>
    <x v="1"/>
  </r>
  <r>
    <x v="0"/>
    <x v="3"/>
    <x v="288"/>
    <x v="18"/>
    <s v="Sport Recife"/>
    <n v="0"/>
    <n v="0"/>
    <x v="0"/>
  </r>
  <r>
    <x v="0"/>
    <x v="3"/>
    <x v="288"/>
    <x v="23"/>
    <s v="Avai"/>
    <n v="0"/>
    <n v="1"/>
    <x v="2"/>
  </r>
  <r>
    <x v="0"/>
    <x v="3"/>
    <x v="289"/>
    <x v="14"/>
    <s v="Santos"/>
    <n v="2"/>
    <n v="2"/>
    <x v="0"/>
  </r>
  <r>
    <x v="0"/>
    <x v="3"/>
    <x v="290"/>
    <x v="24"/>
    <s v="Sao Paulo"/>
    <n v="0"/>
    <n v="1"/>
    <x v="2"/>
  </r>
  <r>
    <x v="0"/>
    <x v="3"/>
    <x v="290"/>
    <x v="4"/>
    <s v="Internacional"/>
    <n v="2"/>
    <n v="1"/>
    <x v="1"/>
  </r>
  <r>
    <x v="0"/>
    <x v="3"/>
    <x v="290"/>
    <x v="15"/>
    <s v="Flamengo RJ"/>
    <n v="0"/>
    <n v="1"/>
    <x v="2"/>
  </r>
  <r>
    <x v="0"/>
    <x v="3"/>
    <x v="291"/>
    <x v="1"/>
    <s v="Joinville"/>
    <n v="2"/>
    <n v="1"/>
    <x v="1"/>
  </r>
  <r>
    <x v="0"/>
    <x v="3"/>
    <x v="291"/>
    <x v="9"/>
    <s v="Cruzeiro"/>
    <n v="1"/>
    <n v="3"/>
    <x v="2"/>
  </r>
  <r>
    <x v="0"/>
    <x v="3"/>
    <x v="291"/>
    <x v="6"/>
    <s v="Goias"/>
    <n v="0"/>
    <n v="0"/>
    <x v="0"/>
  </r>
  <r>
    <x v="0"/>
    <x v="3"/>
    <x v="291"/>
    <x v="25"/>
    <s v="Figueirense"/>
    <n v="1"/>
    <n v="1"/>
    <x v="0"/>
  </r>
  <r>
    <x v="0"/>
    <x v="3"/>
    <x v="291"/>
    <x v="19"/>
    <s v="Atletico-PR"/>
    <n v="2"/>
    <n v="1"/>
    <x v="1"/>
  </r>
  <r>
    <x v="0"/>
    <x v="3"/>
    <x v="291"/>
    <x v="0"/>
    <s v="Fluminense"/>
    <n v="2"/>
    <n v="1"/>
    <x v="1"/>
  </r>
  <r>
    <x v="0"/>
    <x v="3"/>
    <x v="292"/>
    <x v="2"/>
    <s v="Internacional"/>
    <n v="0"/>
    <n v="0"/>
    <x v="0"/>
  </r>
  <r>
    <x v="0"/>
    <x v="3"/>
    <x v="293"/>
    <x v="11"/>
    <s v="Atletico-MG"/>
    <n v="0"/>
    <n v="2"/>
    <x v="2"/>
  </r>
  <r>
    <x v="0"/>
    <x v="3"/>
    <x v="293"/>
    <x v="16"/>
    <s v="Corinthians"/>
    <n v="1"/>
    <n v="0"/>
    <x v="1"/>
  </r>
  <r>
    <x v="0"/>
    <x v="3"/>
    <x v="293"/>
    <x v="1"/>
    <s v="Vasco"/>
    <n v="2"/>
    <n v="1"/>
    <x v="1"/>
  </r>
  <r>
    <x v="0"/>
    <x v="3"/>
    <x v="294"/>
    <x v="19"/>
    <s v="Palmeiras"/>
    <n v="1"/>
    <n v="0"/>
    <x v="1"/>
  </r>
  <r>
    <x v="0"/>
    <x v="3"/>
    <x v="294"/>
    <x v="8"/>
    <s v="Chapecoense-SC"/>
    <n v="0"/>
    <n v="1"/>
    <x v="2"/>
  </r>
  <r>
    <x v="0"/>
    <x v="3"/>
    <x v="294"/>
    <x v="22"/>
    <s v="Coritiba"/>
    <n v="2"/>
    <n v="2"/>
    <x v="0"/>
  </r>
  <r>
    <x v="0"/>
    <x v="3"/>
    <x v="294"/>
    <x v="26"/>
    <s v="Goias"/>
    <n v="2"/>
    <n v="1"/>
    <x v="1"/>
  </r>
  <r>
    <x v="0"/>
    <x v="3"/>
    <x v="294"/>
    <x v="17"/>
    <s v="Avai"/>
    <n v="1"/>
    <n v="1"/>
    <x v="0"/>
  </r>
  <r>
    <x v="0"/>
    <x v="3"/>
    <x v="295"/>
    <x v="18"/>
    <s v="Ponte Preta"/>
    <n v="2"/>
    <n v="0"/>
    <x v="1"/>
  </r>
  <r>
    <x v="0"/>
    <x v="3"/>
    <x v="296"/>
    <x v="25"/>
    <s v="Gremio"/>
    <n v="1"/>
    <n v="2"/>
    <x v="2"/>
  </r>
  <r>
    <x v="0"/>
    <x v="3"/>
    <x v="296"/>
    <x v="24"/>
    <s v="Sport Recife"/>
    <n v="1"/>
    <n v="1"/>
    <x v="0"/>
  </r>
  <r>
    <x v="0"/>
    <x v="3"/>
    <x v="297"/>
    <x v="4"/>
    <s v="Figueirense"/>
    <n v="2"/>
    <n v="1"/>
    <x v="1"/>
  </r>
  <r>
    <x v="0"/>
    <x v="3"/>
    <x v="297"/>
    <x v="14"/>
    <s v="Joinville"/>
    <n v="1"/>
    <n v="0"/>
    <x v="1"/>
  </r>
  <r>
    <x v="0"/>
    <x v="3"/>
    <x v="297"/>
    <x v="15"/>
    <s v="Cruzeiro"/>
    <n v="1"/>
    <n v="0"/>
    <x v="1"/>
  </r>
  <r>
    <x v="0"/>
    <x v="3"/>
    <x v="297"/>
    <x v="23"/>
    <s v="Fluminense"/>
    <n v="1"/>
    <n v="2"/>
    <x v="2"/>
  </r>
  <r>
    <x v="0"/>
    <x v="3"/>
    <x v="297"/>
    <x v="0"/>
    <s v="Sao Paulo"/>
    <n v="4"/>
    <n v="0"/>
    <x v="1"/>
  </r>
  <r>
    <x v="0"/>
    <x v="3"/>
    <x v="297"/>
    <x v="6"/>
    <s v="Atletico-PR"/>
    <n v="2"/>
    <n v="1"/>
    <x v="1"/>
  </r>
  <r>
    <x v="0"/>
    <x v="3"/>
    <x v="297"/>
    <x v="5"/>
    <s v="Santos"/>
    <n v="1"/>
    <n v="0"/>
    <x v="1"/>
  </r>
  <r>
    <x v="0"/>
    <x v="3"/>
    <x v="297"/>
    <x v="9"/>
    <s v="Flamengo RJ"/>
    <n v="1"/>
    <n v="0"/>
    <x v="1"/>
  </r>
  <r>
    <x v="0"/>
    <x v="3"/>
    <x v="298"/>
    <x v="1"/>
    <s v="Internacional"/>
    <n v="3"/>
    <n v="0"/>
    <x v="1"/>
  </r>
  <r>
    <x v="0"/>
    <x v="3"/>
    <x v="298"/>
    <x v="9"/>
    <s v="Avai"/>
    <n v="1"/>
    <n v="0"/>
    <x v="1"/>
  </r>
  <r>
    <x v="0"/>
    <x v="3"/>
    <x v="299"/>
    <x v="14"/>
    <s v="Coritiba"/>
    <n v="2"/>
    <n v="0"/>
    <x v="1"/>
  </r>
  <r>
    <x v="0"/>
    <x v="3"/>
    <x v="299"/>
    <x v="0"/>
    <s v="Chapecoense-SC"/>
    <n v="2"/>
    <n v="0"/>
    <x v="1"/>
  </r>
  <r>
    <x v="0"/>
    <x v="3"/>
    <x v="299"/>
    <x v="22"/>
    <s v="Sao Paulo"/>
    <n v="2"/>
    <n v="1"/>
    <x v="1"/>
  </r>
  <r>
    <x v="0"/>
    <x v="3"/>
    <x v="299"/>
    <x v="19"/>
    <s v="Cruzeiro"/>
    <n v="1"/>
    <n v="0"/>
    <x v="1"/>
  </r>
  <r>
    <x v="0"/>
    <x v="3"/>
    <x v="299"/>
    <x v="26"/>
    <s v="Flamengo RJ"/>
    <n v="0"/>
    <n v="1"/>
    <x v="2"/>
  </r>
  <r>
    <x v="0"/>
    <x v="3"/>
    <x v="299"/>
    <x v="4"/>
    <s v="Ponte Preta"/>
    <n v="2"/>
    <n v="0"/>
    <x v="1"/>
  </r>
  <r>
    <x v="0"/>
    <x v="3"/>
    <x v="299"/>
    <x v="2"/>
    <s v="Goias"/>
    <n v="3"/>
    <n v="1"/>
    <x v="1"/>
  </r>
  <r>
    <x v="0"/>
    <x v="3"/>
    <x v="300"/>
    <x v="18"/>
    <s v="Santos"/>
    <n v="2"/>
    <n v="1"/>
    <x v="1"/>
  </r>
  <r>
    <x v="0"/>
    <x v="3"/>
    <x v="301"/>
    <x v="15"/>
    <s v="Joinville"/>
    <n v="0"/>
    <n v="0"/>
    <x v="0"/>
  </r>
  <r>
    <x v="0"/>
    <x v="3"/>
    <x v="302"/>
    <x v="24"/>
    <s v="Vasco"/>
    <n v="1"/>
    <n v="0"/>
    <x v="1"/>
  </r>
  <r>
    <x v="0"/>
    <x v="3"/>
    <x v="302"/>
    <x v="8"/>
    <s v="Atletico-PR"/>
    <n v="2"/>
    <n v="0"/>
    <x v="1"/>
  </r>
  <r>
    <x v="0"/>
    <x v="3"/>
    <x v="302"/>
    <x v="25"/>
    <s v="Sport Recife"/>
    <n v="2"/>
    <n v="2"/>
    <x v="0"/>
  </r>
  <r>
    <x v="0"/>
    <x v="3"/>
    <x v="302"/>
    <x v="23"/>
    <s v="Corinthians"/>
    <n v="0"/>
    <n v="0"/>
    <x v="0"/>
  </r>
  <r>
    <x v="0"/>
    <x v="3"/>
    <x v="302"/>
    <x v="16"/>
    <s v="Gremio"/>
    <n v="1"/>
    <n v="3"/>
    <x v="2"/>
  </r>
  <r>
    <x v="0"/>
    <x v="3"/>
    <x v="302"/>
    <x v="17"/>
    <s v="Fluminense"/>
    <n v="0"/>
    <n v="0"/>
    <x v="0"/>
  </r>
  <r>
    <x v="0"/>
    <x v="3"/>
    <x v="302"/>
    <x v="11"/>
    <s v="Figueirense"/>
    <n v="1"/>
    <n v="2"/>
    <x v="2"/>
  </r>
  <r>
    <x v="0"/>
    <x v="3"/>
    <x v="302"/>
    <x v="5"/>
    <s v="Atletico-MG"/>
    <n v="1"/>
    <n v="3"/>
    <x v="2"/>
  </r>
  <r>
    <x v="0"/>
    <x v="3"/>
    <x v="302"/>
    <x v="6"/>
    <s v="Palmeiras"/>
    <n v="0"/>
    <n v="2"/>
    <x v="2"/>
  </r>
  <r>
    <x v="0"/>
    <x v="3"/>
    <x v="303"/>
    <x v="24"/>
    <s v="Gremio"/>
    <n v="1"/>
    <n v="0"/>
    <x v="1"/>
  </r>
  <r>
    <x v="0"/>
    <x v="3"/>
    <x v="303"/>
    <x v="15"/>
    <s v="Ponte Preta"/>
    <n v="0"/>
    <n v="0"/>
    <x v="0"/>
  </r>
  <r>
    <x v="0"/>
    <x v="3"/>
    <x v="303"/>
    <x v="23"/>
    <s v="Santos"/>
    <n v="4"/>
    <n v="1"/>
    <x v="1"/>
  </r>
  <r>
    <x v="0"/>
    <x v="3"/>
    <x v="304"/>
    <x v="2"/>
    <s v="Joinville"/>
    <n v="0"/>
    <n v="2"/>
    <x v="2"/>
  </r>
  <r>
    <x v="0"/>
    <x v="3"/>
    <x v="304"/>
    <x v="0"/>
    <s v="Avai"/>
    <n v="3"/>
    <n v="0"/>
    <x v="1"/>
  </r>
  <r>
    <x v="0"/>
    <x v="3"/>
    <x v="304"/>
    <x v="14"/>
    <s v="Sport Recife"/>
    <n v="2"/>
    <n v="1"/>
    <x v="1"/>
  </r>
  <r>
    <x v="0"/>
    <x v="3"/>
    <x v="304"/>
    <x v="5"/>
    <s v="Flamengo RJ"/>
    <n v="1"/>
    <n v="2"/>
    <x v="2"/>
  </r>
  <r>
    <x v="0"/>
    <x v="3"/>
    <x v="304"/>
    <x v="9"/>
    <s v="Sao Paulo"/>
    <n v="0"/>
    <n v="4"/>
    <x v="2"/>
  </r>
  <r>
    <x v="0"/>
    <x v="3"/>
    <x v="304"/>
    <x v="4"/>
    <s v="Atletico-PR"/>
    <n v="2"/>
    <n v="0"/>
    <x v="1"/>
  </r>
  <r>
    <x v="0"/>
    <x v="3"/>
    <x v="305"/>
    <x v="18"/>
    <s v="Cruzeiro"/>
    <n v="1"/>
    <n v="0"/>
    <x v="1"/>
  </r>
  <r>
    <x v="0"/>
    <x v="3"/>
    <x v="306"/>
    <x v="19"/>
    <s v="Vasco"/>
    <n v="2"/>
    <n v="0"/>
    <x v="1"/>
  </r>
  <r>
    <x v="0"/>
    <x v="3"/>
    <x v="306"/>
    <x v="16"/>
    <s v="Figueirense"/>
    <n v="3"/>
    <n v="0"/>
    <x v="1"/>
  </r>
  <r>
    <x v="0"/>
    <x v="3"/>
    <x v="307"/>
    <x v="6"/>
    <s v="Atletico-MG"/>
    <n v="0"/>
    <n v="2"/>
    <x v="2"/>
  </r>
  <r>
    <x v="0"/>
    <x v="3"/>
    <x v="307"/>
    <x v="17"/>
    <s v="Coritiba"/>
    <n v="3"/>
    <n v="1"/>
    <x v="1"/>
  </r>
  <r>
    <x v="0"/>
    <x v="3"/>
    <x v="307"/>
    <x v="22"/>
    <s v="Fluminense"/>
    <n v="1"/>
    <n v="2"/>
    <x v="2"/>
  </r>
  <r>
    <x v="0"/>
    <x v="3"/>
    <x v="307"/>
    <x v="8"/>
    <s v="Goias"/>
    <n v="1"/>
    <n v="0"/>
    <x v="1"/>
  </r>
  <r>
    <x v="0"/>
    <x v="3"/>
    <x v="307"/>
    <x v="11"/>
    <s v="Corinthians"/>
    <n v="0"/>
    <n v="3"/>
    <x v="2"/>
  </r>
  <r>
    <x v="0"/>
    <x v="3"/>
    <x v="307"/>
    <x v="26"/>
    <s v="Internacional"/>
    <n v="0"/>
    <n v="2"/>
    <x v="2"/>
  </r>
  <r>
    <x v="0"/>
    <x v="3"/>
    <x v="307"/>
    <x v="25"/>
    <s v="Chapecoense-SC"/>
    <n v="2"/>
    <n v="1"/>
    <x v="1"/>
  </r>
  <r>
    <x v="0"/>
    <x v="3"/>
    <x v="307"/>
    <x v="1"/>
    <s v="Palmeiras"/>
    <n v="2"/>
    <n v="2"/>
    <x v="0"/>
  </r>
  <r>
    <x v="0"/>
    <x v="3"/>
    <x v="308"/>
    <x v="11"/>
    <s v="Gremio"/>
    <n v="1"/>
    <n v="0"/>
    <x v="1"/>
  </r>
  <r>
    <x v="0"/>
    <x v="3"/>
    <x v="308"/>
    <x v="5"/>
    <s v="Goias"/>
    <n v="2"/>
    <n v="1"/>
    <x v="1"/>
  </r>
  <r>
    <x v="0"/>
    <x v="3"/>
    <x v="309"/>
    <x v="4"/>
    <s v="Atletico-MG"/>
    <n v="1"/>
    <n v="0"/>
    <x v="1"/>
  </r>
  <r>
    <x v="0"/>
    <x v="3"/>
    <x v="309"/>
    <x v="22"/>
    <s v="Chapecoense-SC"/>
    <n v="1"/>
    <n v="0"/>
    <x v="1"/>
  </r>
  <r>
    <x v="0"/>
    <x v="3"/>
    <x v="309"/>
    <x v="2"/>
    <s v="Coritiba"/>
    <n v="0"/>
    <n v="0"/>
    <x v="0"/>
  </r>
  <r>
    <x v="0"/>
    <x v="3"/>
    <x v="309"/>
    <x v="18"/>
    <s v="Vasco"/>
    <n v="1"/>
    <n v="2"/>
    <x v="2"/>
  </r>
  <r>
    <x v="0"/>
    <x v="3"/>
    <x v="309"/>
    <x v="0"/>
    <s v="Santos"/>
    <n v="1"/>
    <n v="0"/>
    <x v="1"/>
  </r>
  <r>
    <x v="0"/>
    <x v="3"/>
    <x v="309"/>
    <x v="1"/>
    <s v="Sao Paulo"/>
    <n v="2"/>
    <n v="0"/>
    <x v="1"/>
  </r>
  <r>
    <x v="0"/>
    <x v="3"/>
    <x v="309"/>
    <x v="8"/>
    <s v="Avai"/>
    <n v="1"/>
    <n v="1"/>
    <x v="0"/>
  </r>
  <r>
    <x v="0"/>
    <x v="3"/>
    <x v="309"/>
    <x v="26"/>
    <s v="Ponte Preta"/>
    <n v="1"/>
    <n v="1"/>
    <x v="0"/>
  </r>
  <r>
    <x v="0"/>
    <x v="3"/>
    <x v="310"/>
    <x v="25"/>
    <s v="Atletico-PR"/>
    <n v="1"/>
    <n v="2"/>
    <x v="2"/>
  </r>
  <r>
    <x v="0"/>
    <x v="3"/>
    <x v="310"/>
    <x v="19"/>
    <s v="Sport Recife"/>
    <n v="1"/>
    <n v="1"/>
    <x v="0"/>
  </r>
  <r>
    <x v="0"/>
    <x v="3"/>
    <x v="311"/>
    <x v="14"/>
    <s v="Figueirense"/>
    <n v="1"/>
    <n v="0"/>
    <x v="1"/>
  </r>
  <r>
    <x v="0"/>
    <x v="3"/>
    <x v="311"/>
    <x v="24"/>
    <s v="Fluminense"/>
    <n v="2"/>
    <n v="1"/>
    <x v="1"/>
  </r>
  <r>
    <x v="0"/>
    <x v="3"/>
    <x v="311"/>
    <x v="16"/>
    <s v="Joinville"/>
    <n v="2"/>
    <n v="0"/>
    <x v="1"/>
  </r>
  <r>
    <x v="0"/>
    <x v="3"/>
    <x v="311"/>
    <x v="15"/>
    <s v="Corinthians"/>
    <n v="1"/>
    <n v="1"/>
    <x v="0"/>
  </r>
  <r>
    <x v="0"/>
    <x v="3"/>
    <x v="311"/>
    <x v="23"/>
    <s v="Flamengo RJ"/>
    <n v="0"/>
    <n v="1"/>
    <x v="2"/>
  </r>
  <r>
    <x v="0"/>
    <x v="3"/>
    <x v="311"/>
    <x v="6"/>
    <s v="Internacional"/>
    <n v="0"/>
    <n v="0"/>
    <x v="0"/>
  </r>
  <r>
    <x v="0"/>
    <x v="3"/>
    <x v="311"/>
    <x v="17"/>
    <s v="Cruzeiro"/>
    <n v="1"/>
    <n v="0"/>
    <x v="1"/>
  </r>
  <r>
    <x v="0"/>
    <x v="3"/>
    <x v="311"/>
    <x v="9"/>
    <s v="Palmeiras"/>
    <n v="1"/>
    <n v="4"/>
    <x v="2"/>
  </r>
  <r>
    <x v="0"/>
    <x v="3"/>
    <x v="312"/>
    <x v="14"/>
    <s v="Sao Paulo"/>
    <n v="3"/>
    <n v="1"/>
    <x v="1"/>
  </r>
  <r>
    <x v="0"/>
    <x v="3"/>
    <x v="312"/>
    <x v="4"/>
    <s v="Vasco"/>
    <n v="3"/>
    <n v="0"/>
    <x v="1"/>
  </r>
  <r>
    <x v="0"/>
    <x v="3"/>
    <x v="313"/>
    <x v="18"/>
    <s v="Gremio"/>
    <n v="1"/>
    <n v="0"/>
    <x v="1"/>
  </r>
  <r>
    <x v="0"/>
    <x v="3"/>
    <x v="314"/>
    <x v="15"/>
    <s v="Goias"/>
    <n v="1"/>
    <n v="1"/>
    <x v="0"/>
  </r>
  <r>
    <x v="0"/>
    <x v="3"/>
    <x v="314"/>
    <x v="0"/>
    <s v="Atletico-PR"/>
    <n v="0"/>
    <n v="1"/>
    <x v="2"/>
  </r>
  <r>
    <x v="0"/>
    <x v="3"/>
    <x v="314"/>
    <x v="2"/>
    <s v="Ponte Preta"/>
    <n v="3"/>
    <n v="1"/>
    <x v="1"/>
  </r>
  <r>
    <x v="0"/>
    <x v="3"/>
    <x v="314"/>
    <x v="11"/>
    <s v="Santos"/>
    <n v="2"/>
    <n v="2"/>
    <x v="0"/>
  </r>
  <r>
    <x v="0"/>
    <x v="3"/>
    <x v="314"/>
    <x v="5"/>
    <s v="Chapecoense-SC"/>
    <n v="0"/>
    <n v="0"/>
    <x v="0"/>
  </r>
  <r>
    <x v="0"/>
    <x v="3"/>
    <x v="314"/>
    <x v="26"/>
    <s v="Avai"/>
    <n v="2"/>
    <n v="0"/>
    <x v="1"/>
  </r>
  <r>
    <x v="0"/>
    <x v="3"/>
    <x v="314"/>
    <x v="1"/>
    <s v="Cruzeiro"/>
    <n v="0"/>
    <n v="0"/>
    <x v="0"/>
  </r>
  <r>
    <x v="0"/>
    <x v="3"/>
    <x v="315"/>
    <x v="25"/>
    <s v="Fluminense"/>
    <n v="1"/>
    <n v="0"/>
    <x v="1"/>
  </r>
  <r>
    <x v="0"/>
    <x v="3"/>
    <x v="316"/>
    <x v="16"/>
    <s v="Coritiba"/>
    <n v="3"/>
    <n v="0"/>
    <x v="1"/>
  </r>
  <r>
    <x v="0"/>
    <x v="3"/>
    <x v="316"/>
    <x v="22"/>
    <s v="Sport Recife"/>
    <n v="1"/>
    <n v="1"/>
    <x v="0"/>
  </r>
  <r>
    <x v="0"/>
    <x v="3"/>
    <x v="316"/>
    <x v="9"/>
    <s v="Joinville"/>
    <n v="0"/>
    <n v="0"/>
    <x v="0"/>
  </r>
  <r>
    <x v="0"/>
    <x v="3"/>
    <x v="316"/>
    <x v="8"/>
    <s v="Palmeiras"/>
    <n v="2"/>
    <n v="1"/>
    <x v="1"/>
  </r>
  <r>
    <x v="0"/>
    <x v="3"/>
    <x v="316"/>
    <x v="23"/>
    <s v="Atletico-MG"/>
    <n v="0"/>
    <n v="0"/>
    <x v="0"/>
  </r>
  <r>
    <x v="0"/>
    <x v="3"/>
    <x v="316"/>
    <x v="6"/>
    <s v="Flamengo RJ"/>
    <n v="1"/>
    <n v="0"/>
    <x v="1"/>
  </r>
  <r>
    <x v="0"/>
    <x v="3"/>
    <x v="316"/>
    <x v="17"/>
    <s v="Corinthians"/>
    <n v="1"/>
    <n v="1"/>
    <x v="0"/>
  </r>
  <r>
    <x v="0"/>
    <x v="3"/>
    <x v="316"/>
    <x v="24"/>
    <s v="Figueirense"/>
    <n v="2"/>
    <n v="2"/>
    <x v="0"/>
  </r>
  <r>
    <x v="0"/>
    <x v="3"/>
    <x v="316"/>
    <x v="19"/>
    <s v="Internacional"/>
    <n v="5"/>
    <n v="0"/>
    <x v="1"/>
  </r>
  <r>
    <x v="0"/>
    <x v="3"/>
    <x v="317"/>
    <x v="15"/>
    <s v="Palmeiras"/>
    <n v="2"/>
    <n v="1"/>
    <x v="1"/>
  </r>
  <r>
    <x v="0"/>
    <x v="3"/>
    <x v="317"/>
    <x v="11"/>
    <s v="Atletico-PR"/>
    <n v="3"/>
    <n v="2"/>
    <x v="1"/>
  </r>
  <r>
    <x v="0"/>
    <x v="3"/>
    <x v="318"/>
    <x v="23"/>
    <s v="Chapecoense-SC"/>
    <n v="0"/>
    <n v="0"/>
    <x v="0"/>
  </r>
  <r>
    <x v="0"/>
    <x v="3"/>
    <x v="318"/>
    <x v="16"/>
    <s v="Vasco"/>
    <n v="1"/>
    <n v="0"/>
    <x v="1"/>
  </r>
  <r>
    <x v="0"/>
    <x v="3"/>
    <x v="318"/>
    <x v="4"/>
    <s v="Sport Recife"/>
    <n v="4"/>
    <n v="3"/>
    <x v="1"/>
  </r>
  <r>
    <x v="0"/>
    <x v="3"/>
    <x v="318"/>
    <x v="2"/>
    <s v="Sao Paulo"/>
    <n v="0"/>
    <n v="2"/>
    <x v="2"/>
  </r>
  <r>
    <x v="0"/>
    <x v="3"/>
    <x v="318"/>
    <x v="5"/>
    <s v="Fluminense"/>
    <n v="1"/>
    <n v="0"/>
    <x v="1"/>
  </r>
  <r>
    <x v="0"/>
    <x v="3"/>
    <x v="318"/>
    <x v="6"/>
    <s v="Avai"/>
    <n v="2"/>
    <n v="0"/>
    <x v="1"/>
  </r>
  <r>
    <x v="0"/>
    <x v="3"/>
    <x v="319"/>
    <x v="14"/>
    <s v="Gremio"/>
    <n v="0"/>
    <n v="2"/>
    <x v="2"/>
  </r>
  <r>
    <x v="0"/>
    <x v="3"/>
    <x v="319"/>
    <x v="26"/>
    <s v="Cruzeiro"/>
    <n v="3"/>
    <n v="0"/>
    <x v="1"/>
  </r>
  <r>
    <x v="0"/>
    <x v="3"/>
    <x v="320"/>
    <x v="22"/>
    <s v="Santos"/>
    <n v="0"/>
    <n v="0"/>
    <x v="0"/>
  </r>
  <r>
    <x v="0"/>
    <x v="3"/>
    <x v="320"/>
    <x v="9"/>
    <s v="Coritiba"/>
    <n v="0"/>
    <n v="1"/>
    <x v="2"/>
  </r>
  <r>
    <x v="0"/>
    <x v="3"/>
    <x v="321"/>
    <x v="17"/>
    <s v="Goias"/>
    <n v="0"/>
    <n v="3"/>
    <x v="2"/>
  </r>
  <r>
    <x v="0"/>
    <x v="3"/>
    <x v="321"/>
    <x v="0"/>
    <s v="Flamengo RJ"/>
    <n v="4"/>
    <n v="2"/>
    <x v="1"/>
  </r>
  <r>
    <x v="0"/>
    <x v="3"/>
    <x v="321"/>
    <x v="25"/>
    <s v="Corinthians"/>
    <n v="1"/>
    <n v="2"/>
    <x v="2"/>
  </r>
  <r>
    <x v="0"/>
    <x v="3"/>
    <x v="321"/>
    <x v="8"/>
    <s v="Internacional"/>
    <n v="0"/>
    <n v="0"/>
    <x v="0"/>
  </r>
  <r>
    <x v="0"/>
    <x v="3"/>
    <x v="321"/>
    <x v="18"/>
    <s v="Figueirense"/>
    <n v="2"/>
    <n v="1"/>
    <x v="1"/>
  </r>
  <r>
    <x v="0"/>
    <x v="3"/>
    <x v="321"/>
    <x v="1"/>
    <s v="Ponte Preta"/>
    <n v="1"/>
    <n v="1"/>
    <x v="0"/>
  </r>
  <r>
    <x v="0"/>
    <x v="3"/>
    <x v="321"/>
    <x v="24"/>
    <s v="Atletico-MG"/>
    <n v="2"/>
    <n v="1"/>
    <x v="1"/>
  </r>
  <r>
    <x v="0"/>
    <x v="3"/>
    <x v="321"/>
    <x v="19"/>
    <s v="Joinville"/>
    <n v="2"/>
    <n v="1"/>
    <x v="1"/>
  </r>
  <r>
    <x v="0"/>
    <x v="3"/>
    <x v="322"/>
    <x v="23"/>
    <s v="Vasco"/>
    <n v="3"/>
    <n v="0"/>
    <x v="1"/>
  </r>
  <r>
    <x v="0"/>
    <x v="3"/>
    <x v="322"/>
    <x v="16"/>
    <s v="Avai"/>
    <n v="5"/>
    <n v="2"/>
    <x v="1"/>
  </r>
  <r>
    <x v="0"/>
    <x v="3"/>
    <x v="323"/>
    <x v="2"/>
    <s v="Sport Recife"/>
    <n v="2"/>
    <n v="1"/>
    <x v="1"/>
  </r>
  <r>
    <x v="0"/>
    <x v="3"/>
    <x v="323"/>
    <x v="15"/>
    <s v="Chapecoense-SC"/>
    <n v="1"/>
    <n v="0"/>
    <x v="1"/>
  </r>
  <r>
    <x v="0"/>
    <x v="3"/>
    <x v="323"/>
    <x v="6"/>
    <s v="Gremio"/>
    <n v="0"/>
    <n v="0"/>
    <x v="0"/>
  </r>
  <r>
    <x v="0"/>
    <x v="3"/>
    <x v="323"/>
    <x v="4"/>
    <s v="Cruzeiro"/>
    <n v="3"/>
    <n v="0"/>
    <x v="1"/>
  </r>
  <r>
    <x v="0"/>
    <x v="3"/>
    <x v="323"/>
    <x v="11"/>
    <s v="Sao Paulo"/>
    <n v="2"/>
    <n v="1"/>
    <x v="1"/>
  </r>
  <r>
    <x v="0"/>
    <x v="3"/>
    <x v="323"/>
    <x v="5"/>
    <s v="Atletico-PR"/>
    <n v="2"/>
    <n v="0"/>
    <x v="1"/>
  </r>
  <r>
    <x v="0"/>
    <x v="3"/>
    <x v="323"/>
    <x v="26"/>
    <s v="Fluminense"/>
    <n v="2"/>
    <n v="1"/>
    <x v="1"/>
  </r>
  <r>
    <x v="0"/>
    <x v="3"/>
    <x v="323"/>
    <x v="14"/>
    <s v="Palmeiras"/>
    <n v="2"/>
    <n v="1"/>
    <x v="1"/>
  </r>
  <r>
    <x v="0"/>
    <x v="3"/>
    <x v="324"/>
    <x v="9"/>
    <s v="Figueirense"/>
    <n v="0"/>
    <n v="1"/>
    <x v="2"/>
  </r>
  <r>
    <x v="0"/>
    <x v="3"/>
    <x v="325"/>
    <x v="17"/>
    <s v="Ponte Preta"/>
    <n v="3"/>
    <n v="0"/>
    <x v="1"/>
  </r>
  <r>
    <x v="0"/>
    <x v="3"/>
    <x v="325"/>
    <x v="25"/>
    <s v="Internacional"/>
    <n v="3"/>
    <n v="0"/>
    <x v="1"/>
  </r>
  <r>
    <x v="0"/>
    <x v="3"/>
    <x v="325"/>
    <x v="19"/>
    <s v="Coritiba"/>
    <n v="0"/>
    <n v="0"/>
    <x v="0"/>
  </r>
  <r>
    <x v="0"/>
    <x v="3"/>
    <x v="325"/>
    <x v="24"/>
    <s v="Corinthians"/>
    <n v="1"/>
    <n v="3"/>
    <x v="2"/>
  </r>
  <r>
    <x v="0"/>
    <x v="3"/>
    <x v="325"/>
    <x v="18"/>
    <s v="Atletico-MG"/>
    <n v="1"/>
    <n v="2"/>
    <x v="2"/>
  </r>
  <r>
    <x v="0"/>
    <x v="3"/>
    <x v="325"/>
    <x v="0"/>
    <s v="Joinville"/>
    <n v="3"/>
    <n v="2"/>
    <x v="1"/>
  </r>
  <r>
    <x v="0"/>
    <x v="3"/>
    <x v="325"/>
    <x v="1"/>
    <s v="Flamengo RJ"/>
    <n v="0"/>
    <n v="1"/>
    <x v="2"/>
  </r>
  <r>
    <x v="0"/>
    <x v="3"/>
    <x v="325"/>
    <x v="22"/>
    <s v="Goias"/>
    <n v="3"/>
    <n v="0"/>
    <x v="1"/>
  </r>
  <r>
    <x v="0"/>
    <x v="3"/>
    <x v="325"/>
    <x v="8"/>
    <s v="Santos"/>
    <n v="0"/>
    <n v="1"/>
    <x v="2"/>
  </r>
  <r>
    <x v="0"/>
    <x v="3"/>
    <x v="326"/>
    <x v="5"/>
    <s v="Vasco"/>
    <n v="6"/>
    <n v="0"/>
    <x v="1"/>
  </r>
  <r>
    <x v="0"/>
    <x v="3"/>
    <x v="326"/>
    <x v="26"/>
    <s v="Sao Paulo"/>
    <n v="0"/>
    <n v="0"/>
    <x v="0"/>
  </r>
  <r>
    <x v="0"/>
    <x v="3"/>
    <x v="326"/>
    <x v="6"/>
    <s v="Cruzeiro"/>
    <n v="1"/>
    <n v="2"/>
    <x v="2"/>
  </r>
  <r>
    <x v="0"/>
    <x v="3"/>
    <x v="327"/>
    <x v="14"/>
    <s v="Atletico-PR"/>
    <n v="0"/>
    <n v="1"/>
    <x v="2"/>
  </r>
  <r>
    <x v="0"/>
    <x v="3"/>
    <x v="327"/>
    <x v="11"/>
    <s v="Avai"/>
    <n v="3"/>
    <n v="0"/>
    <x v="1"/>
  </r>
  <r>
    <x v="0"/>
    <x v="3"/>
    <x v="327"/>
    <x v="4"/>
    <s v="Fluminense"/>
    <n v="2"/>
    <n v="0"/>
    <x v="1"/>
  </r>
  <r>
    <x v="0"/>
    <x v="3"/>
    <x v="327"/>
    <x v="15"/>
    <s v="Sport Recife"/>
    <n v="0"/>
    <n v="0"/>
    <x v="0"/>
  </r>
  <r>
    <x v="0"/>
    <x v="3"/>
    <x v="327"/>
    <x v="23"/>
    <s v="Palmeiras"/>
    <n v="1"/>
    <n v="0"/>
    <x v="1"/>
  </r>
  <r>
    <x v="0"/>
    <x v="3"/>
    <x v="327"/>
    <x v="16"/>
    <s v="Chapecoense-SC"/>
    <n v="3"/>
    <n v="1"/>
    <x v="1"/>
  </r>
  <r>
    <x v="0"/>
    <x v="3"/>
    <x v="328"/>
    <x v="2"/>
    <s v="Gremio"/>
    <n v="0"/>
    <n v="2"/>
    <x v="2"/>
  </r>
  <r>
    <x v="0"/>
    <x v="3"/>
    <x v="329"/>
    <x v="17"/>
    <s v="Internacional"/>
    <n v="2"/>
    <n v="0"/>
    <x v="1"/>
  </r>
  <r>
    <x v="0"/>
    <x v="3"/>
    <x v="329"/>
    <x v="9"/>
    <s v="Atletico-MG"/>
    <n v="1"/>
    <n v="2"/>
    <x v="2"/>
  </r>
  <r>
    <x v="0"/>
    <x v="3"/>
    <x v="330"/>
    <x v="22"/>
    <s v="Joinville"/>
    <n v="0"/>
    <n v="0"/>
    <x v="0"/>
  </r>
  <r>
    <x v="0"/>
    <x v="3"/>
    <x v="330"/>
    <x v="24"/>
    <s v="Ponte Preta"/>
    <n v="0"/>
    <n v="0"/>
    <x v="0"/>
  </r>
  <r>
    <x v="0"/>
    <x v="3"/>
    <x v="330"/>
    <x v="8"/>
    <s v="Figueirense"/>
    <n v="5"/>
    <n v="1"/>
    <x v="1"/>
  </r>
  <r>
    <x v="0"/>
    <x v="3"/>
    <x v="330"/>
    <x v="25"/>
    <s v="Coritiba"/>
    <n v="0"/>
    <n v="2"/>
    <x v="2"/>
  </r>
  <r>
    <x v="0"/>
    <x v="3"/>
    <x v="330"/>
    <x v="18"/>
    <s v="Flamengo RJ"/>
    <n v="1"/>
    <n v="3"/>
    <x v="2"/>
  </r>
  <r>
    <x v="0"/>
    <x v="3"/>
    <x v="330"/>
    <x v="19"/>
    <s v="Goias"/>
    <n v="2"/>
    <n v="1"/>
    <x v="1"/>
  </r>
  <r>
    <x v="0"/>
    <x v="3"/>
    <x v="330"/>
    <x v="0"/>
    <s v="Corinthians"/>
    <n v="3"/>
    <n v="3"/>
    <x v="0"/>
  </r>
  <r>
    <x v="0"/>
    <x v="3"/>
    <x v="330"/>
    <x v="1"/>
    <s v="Santos"/>
    <n v="1"/>
    <n v="1"/>
    <x v="0"/>
  </r>
  <r>
    <x v="0"/>
    <x v="3"/>
    <x v="331"/>
    <x v="14"/>
    <s v="Avai"/>
    <n v="2"/>
    <n v="0"/>
    <x v="1"/>
  </r>
  <r>
    <x v="0"/>
    <x v="3"/>
    <x v="331"/>
    <x v="5"/>
    <s v="Palmeiras"/>
    <n v="1"/>
    <n v="0"/>
    <x v="1"/>
  </r>
  <r>
    <x v="0"/>
    <x v="3"/>
    <x v="331"/>
    <x v="6"/>
    <s v="Vasco"/>
    <n v="0"/>
    <n v="1"/>
    <x v="2"/>
  </r>
  <r>
    <x v="0"/>
    <x v="3"/>
    <x v="332"/>
    <x v="2"/>
    <s v="Atletico-PR"/>
    <n v="1"/>
    <n v="1"/>
    <x v="0"/>
  </r>
  <r>
    <x v="0"/>
    <x v="3"/>
    <x v="332"/>
    <x v="4"/>
    <s v="Gremio"/>
    <n v="1"/>
    <n v="1"/>
    <x v="0"/>
  </r>
  <r>
    <x v="0"/>
    <x v="3"/>
    <x v="332"/>
    <x v="15"/>
    <s v="Fluminense"/>
    <n v="1"/>
    <n v="1"/>
    <x v="0"/>
  </r>
  <r>
    <x v="0"/>
    <x v="3"/>
    <x v="332"/>
    <x v="16"/>
    <s v="Sao Paulo"/>
    <n v="3"/>
    <n v="0"/>
    <x v="1"/>
  </r>
  <r>
    <x v="0"/>
    <x v="3"/>
    <x v="332"/>
    <x v="23"/>
    <s v="Sport Recife"/>
    <n v="1"/>
    <n v="0"/>
    <x v="1"/>
  </r>
  <r>
    <x v="0"/>
    <x v="3"/>
    <x v="333"/>
    <x v="11"/>
    <s v="Cruzeiro"/>
    <n v="2"/>
    <n v="0"/>
    <x v="1"/>
  </r>
  <r>
    <x v="0"/>
    <x v="3"/>
    <x v="333"/>
    <x v="26"/>
    <s v="Chapecoense-SC"/>
    <n v="0"/>
    <n v="0"/>
    <x v="0"/>
  </r>
  <r>
    <x v="0"/>
    <x v="3"/>
    <x v="334"/>
    <x v="15"/>
    <s v="Internacional"/>
    <n v="0"/>
    <n v="1"/>
    <x v="2"/>
  </r>
  <r>
    <x v="0"/>
    <x v="3"/>
    <x v="335"/>
    <x v="0"/>
    <s v="Figueirense"/>
    <n v="2"/>
    <n v="0"/>
    <x v="1"/>
  </r>
  <r>
    <x v="0"/>
    <x v="3"/>
    <x v="335"/>
    <x v="4"/>
    <s v="Joinville"/>
    <n v="3"/>
    <n v="0"/>
    <x v="1"/>
  </r>
  <r>
    <x v="0"/>
    <x v="3"/>
    <x v="335"/>
    <x v="6"/>
    <s v="Santos"/>
    <n v="3"/>
    <n v="1"/>
    <x v="1"/>
  </r>
  <r>
    <x v="0"/>
    <x v="3"/>
    <x v="335"/>
    <x v="24"/>
    <s v="Flamengo RJ"/>
    <n v="1"/>
    <n v="3"/>
    <x v="2"/>
  </r>
  <r>
    <x v="0"/>
    <x v="3"/>
    <x v="335"/>
    <x v="8"/>
    <s v="Atletico-MG"/>
    <n v="1"/>
    <n v="1"/>
    <x v="0"/>
  </r>
  <r>
    <x v="0"/>
    <x v="3"/>
    <x v="335"/>
    <x v="19"/>
    <s v="Sao Paulo"/>
    <n v="1"/>
    <n v="2"/>
    <x v="2"/>
  </r>
  <r>
    <x v="0"/>
    <x v="3"/>
    <x v="335"/>
    <x v="9"/>
    <s v="Atletico-PR"/>
    <n v="2"/>
    <n v="0"/>
    <x v="1"/>
  </r>
  <r>
    <x v="0"/>
    <x v="3"/>
    <x v="335"/>
    <x v="25"/>
    <s v="Goias"/>
    <n v="2"/>
    <n v="1"/>
    <x v="1"/>
  </r>
  <r>
    <x v="0"/>
    <x v="3"/>
    <x v="335"/>
    <x v="1"/>
    <s v="Fluminense"/>
    <n v="1"/>
    <n v="0"/>
    <x v="1"/>
  </r>
  <r>
    <x v="0"/>
    <x v="3"/>
    <x v="336"/>
    <x v="18"/>
    <s v="Palmeiras"/>
    <n v="1"/>
    <n v="4"/>
    <x v="2"/>
  </r>
  <r>
    <x v="0"/>
    <x v="3"/>
    <x v="336"/>
    <x v="23"/>
    <s v="Ponte Preta"/>
    <n v="1"/>
    <n v="2"/>
    <x v="2"/>
  </r>
  <r>
    <x v="0"/>
    <x v="3"/>
    <x v="336"/>
    <x v="26"/>
    <s v="Sport Recife"/>
    <n v="1"/>
    <n v="1"/>
    <x v="0"/>
  </r>
  <r>
    <x v="0"/>
    <x v="3"/>
    <x v="337"/>
    <x v="22"/>
    <s v="Gremio"/>
    <n v="1"/>
    <n v="2"/>
    <x v="2"/>
  </r>
  <r>
    <x v="0"/>
    <x v="3"/>
    <x v="337"/>
    <x v="2"/>
    <s v="Avai"/>
    <n v="0"/>
    <n v="1"/>
    <x v="2"/>
  </r>
  <r>
    <x v="0"/>
    <x v="3"/>
    <x v="337"/>
    <x v="8"/>
    <s v="Vasco"/>
    <n v="2"/>
    <n v="2"/>
    <x v="0"/>
  </r>
  <r>
    <x v="0"/>
    <x v="3"/>
    <x v="337"/>
    <x v="5"/>
    <s v="Corinthians"/>
    <n v="2"/>
    <n v="1"/>
    <x v="1"/>
  </r>
  <r>
    <x v="0"/>
    <x v="3"/>
    <x v="337"/>
    <x v="16"/>
    <s v="Atletico-MG"/>
    <n v="4"/>
    <n v="0"/>
    <x v="1"/>
  </r>
  <r>
    <x v="0"/>
    <x v="3"/>
    <x v="337"/>
    <x v="17"/>
    <s v="Chapecoense-SC"/>
    <n v="0"/>
    <n v="0"/>
    <x v="0"/>
  </r>
  <r>
    <x v="0"/>
    <x v="3"/>
    <x v="338"/>
    <x v="11"/>
    <s v="Coritiba"/>
    <n v="0"/>
    <n v="2"/>
    <x v="2"/>
  </r>
  <r>
    <x v="0"/>
    <x v="3"/>
    <x v="339"/>
    <x v="5"/>
    <s v="Figueirense"/>
    <n v="1"/>
    <n v="1"/>
    <x v="0"/>
  </r>
  <r>
    <x v="0"/>
    <x v="3"/>
    <x v="339"/>
    <x v="0"/>
    <s v="Gremio"/>
    <n v="3"/>
    <n v="2"/>
    <x v="1"/>
  </r>
  <r>
    <x v="0"/>
    <x v="3"/>
    <x v="340"/>
    <x v="6"/>
    <s v="Fluminense"/>
    <n v="3"/>
    <n v="1"/>
    <x v="1"/>
  </r>
  <r>
    <x v="0"/>
    <x v="3"/>
    <x v="340"/>
    <x v="4"/>
    <s v="Santos"/>
    <n v="2"/>
    <n v="0"/>
    <x v="1"/>
  </r>
  <r>
    <x v="0"/>
    <x v="3"/>
    <x v="340"/>
    <x v="23"/>
    <s v="Joinville"/>
    <n v="3"/>
    <n v="0"/>
    <x v="1"/>
  </r>
  <r>
    <x v="0"/>
    <x v="3"/>
    <x v="340"/>
    <x v="14"/>
    <s v="Flamengo RJ"/>
    <n v="4"/>
    <n v="1"/>
    <x v="1"/>
  </r>
  <r>
    <x v="0"/>
    <x v="3"/>
    <x v="340"/>
    <x v="25"/>
    <s v="Sao Paulo"/>
    <n v="2"/>
    <n v="1"/>
    <x v="1"/>
  </r>
  <r>
    <x v="0"/>
    <x v="3"/>
    <x v="340"/>
    <x v="9"/>
    <s v="Sport Recife"/>
    <n v="2"/>
    <n v="1"/>
    <x v="1"/>
  </r>
  <r>
    <x v="0"/>
    <x v="3"/>
    <x v="340"/>
    <x v="24"/>
    <s v="Cruzeiro"/>
    <n v="0"/>
    <n v="2"/>
    <x v="2"/>
  </r>
  <r>
    <x v="0"/>
    <x v="3"/>
    <x v="340"/>
    <x v="15"/>
    <s v="Atletico-PR"/>
    <n v="2"/>
    <n v="0"/>
    <x v="1"/>
  </r>
  <r>
    <x v="0"/>
    <x v="3"/>
    <x v="341"/>
    <x v="18"/>
    <s v="Goias"/>
    <n v="2"/>
    <n v="0"/>
    <x v="1"/>
  </r>
  <r>
    <x v="0"/>
    <x v="3"/>
    <x v="342"/>
    <x v="19"/>
    <s v="Avai"/>
    <n v="3"/>
    <n v="1"/>
    <x v="1"/>
  </r>
  <r>
    <x v="0"/>
    <x v="3"/>
    <x v="342"/>
    <x v="22"/>
    <s v="Ponte Preta"/>
    <n v="1"/>
    <n v="2"/>
    <x v="2"/>
  </r>
  <r>
    <x v="0"/>
    <x v="3"/>
    <x v="342"/>
    <x v="16"/>
    <s v="Internacional"/>
    <n v="3"/>
    <n v="1"/>
    <x v="1"/>
  </r>
  <r>
    <x v="0"/>
    <x v="3"/>
    <x v="342"/>
    <x v="2"/>
    <s v="Corinthians"/>
    <n v="1"/>
    <n v="3"/>
    <x v="2"/>
  </r>
  <r>
    <x v="0"/>
    <x v="3"/>
    <x v="342"/>
    <x v="11"/>
    <s v="Vasco"/>
    <n v="1"/>
    <n v="2"/>
    <x v="2"/>
  </r>
  <r>
    <x v="0"/>
    <x v="3"/>
    <x v="342"/>
    <x v="26"/>
    <s v="Atletico-MG"/>
    <n v="2"/>
    <n v="2"/>
    <x v="0"/>
  </r>
  <r>
    <x v="0"/>
    <x v="3"/>
    <x v="342"/>
    <x v="17"/>
    <s v="Palmeiras"/>
    <n v="1"/>
    <n v="1"/>
    <x v="0"/>
  </r>
  <r>
    <x v="0"/>
    <x v="3"/>
    <x v="342"/>
    <x v="8"/>
    <s v="Coritiba"/>
    <n v="2"/>
    <n v="0"/>
    <x v="1"/>
  </r>
  <r>
    <x v="0"/>
    <x v="3"/>
    <x v="342"/>
    <x v="1"/>
    <s v="Chapecoense-SC"/>
    <n v="3"/>
    <n v="0"/>
    <x v="1"/>
  </r>
  <r>
    <x v="0"/>
    <x v="3"/>
    <x v="343"/>
    <x v="15"/>
    <s v="Atletico-MG"/>
    <n v="0"/>
    <n v="3"/>
    <x v="2"/>
  </r>
  <r>
    <x v="0"/>
    <x v="3"/>
    <x v="343"/>
    <x v="5"/>
    <s v="Sport Recife"/>
    <n v="2"/>
    <n v="1"/>
    <x v="1"/>
  </r>
  <r>
    <x v="0"/>
    <x v="3"/>
    <x v="344"/>
    <x v="17"/>
    <s v="Atletico-PR"/>
    <n v="1"/>
    <n v="0"/>
    <x v="1"/>
  </r>
  <r>
    <x v="0"/>
    <x v="3"/>
    <x v="344"/>
    <x v="25"/>
    <s v="Vasco"/>
    <n v="1"/>
    <n v="1"/>
    <x v="0"/>
  </r>
  <r>
    <x v="0"/>
    <x v="3"/>
    <x v="344"/>
    <x v="11"/>
    <s v="Joinville"/>
    <n v="2"/>
    <n v="0"/>
    <x v="1"/>
  </r>
  <r>
    <x v="0"/>
    <x v="3"/>
    <x v="344"/>
    <x v="8"/>
    <s v="Gremio"/>
    <n v="0"/>
    <n v="0"/>
    <x v="0"/>
  </r>
  <r>
    <x v="0"/>
    <x v="3"/>
    <x v="344"/>
    <x v="23"/>
    <s v="Figueirense"/>
    <n v="2"/>
    <n v="3"/>
    <x v="2"/>
  </r>
  <r>
    <x v="0"/>
    <x v="3"/>
    <x v="344"/>
    <x v="6"/>
    <s v="Corinthians"/>
    <n v="2"/>
    <n v="2"/>
    <x v="0"/>
  </r>
  <r>
    <x v="0"/>
    <x v="3"/>
    <x v="344"/>
    <x v="16"/>
    <s v="Fluminense"/>
    <n v="3"/>
    <n v="1"/>
    <x v="1"/>
  </r>
  <r>
    <x v="0"/>
    <x v="3"/>
    <x v="344"/>
    <x v="24"/>
    <s v="Palmeiras"/>
    <n v="5"/>
    <n v="1"/>
    <x v="1"/>
  </r>
  <r>
    <x v="0"/>
    <x v="3"/>
    <x v="345"/>
    <x v="14"/>
    <s v="Internacional"/>
    <n v="2"/>
    <n v="1"/>
    <x v="1"/>
  </r>
  <r>
    <x v="0"/>
    <x v="3"/>
    <x v="345"/>
    <x v="1"/>
    <s v="Avai"/>
    <n v="3"/>
    <n v="0"/>
    <x v="1"/>
  </r>
  <r>
    <x v="0"/>
    <x v="3"/>
    <x v="346"/>
    <x v="2"/>
    <s v="Flamengo RJ"/>
    <n v="3"/>
    <n v="0"/>
    <x v="1"/>
  </r>
  <r>
    <x v="0"/>
    <x v="3"/>
    <x v="346"/>
    <x v="26"/>
    <s v="Coritiba"/>
    <n v="3"/>
    <n v="1"/>
    <x v="1"/>
  </r>
  <r>
    <x v="0"/>
    <x v="3"/>
    <x v="346"/>
    <x v="0"/>
    <s v="Ponte Preta"/>
    <n v="0"/>
    <n v="1"/>
    <x v="2"/>
  </r>
  <r>
    <x v="0"/>
    <x v="3"/>
    <x v="346"/>
    <x v="22"/>
    <s v="Cruzeiro"/>
    <n v="2"/>
    <n v="2"/>
    <x v="0"/>
  </r>
  <r>
    <x v="0"/>
    <x v="3"/>
    <x v="346"/>
    <x v="18"/>
    <s v="Sao Paulo"/>
    <n v="2"/>
    <n v="0"/>
    <x v="1"/>
  </r>
  <r>
    <x v="0"/>
    <x v="3"/>
    <x v="346"/>
    <x v="4"/>
    <s v="Goias"/>
    <n v="3"/>
    <n v="0"/>
    <x v="1"/>
  </r>
  <r>
    <x v="0"/>
    <x v="3"/>
    <x v="346"/>
    <x v="9"/>
    <s v="Chapecoense-SC"/>
    <n v="1"/>
    <n v="1"/>
    <x v="0"/>
  </r>
  <r>
    <x v="0"/>
    <x v="3"/>
    <x v="347"/>
    <x v="19"/>
    <s v="Santos"/>
    <n v="1"/>
    <n v="0"/>
    <x v="1"/>
  </r>
  <r>
    <x v="0"/>
    <x v="3"/>
    <x v="348"/>
    <x v="25"/>
    <s v="Palmeiras"/>
    <n v="1"/>
    <n v="3"/>
    <x v="2"/>
  </r>
  <r>
    <x v="0"/>
    <x v="3"/>
    <x v="349"/>
    <x v="26"/>
    <s v="Figueirense"/>
    <n v="1"/>
    <n v="0"/>
    <x v="1"/>
  </r>
  <r>
    <x v="0"/>
    <x v="3"/>
    <x v="349"/>
    <x v="8"/>
    <s v="Fluminense"/>
    <n v="2"/>
    <n v="0"/>
    <x v="1"/>
  </r>
  <r>
    <x v="0"/>
    <x v="3"/>
    <x v="349"/>
    <x v="6"/>
    <s v="Coritiba"/>
    <n v="3"/>
    <n v="0"/>
    <x v="1"/>
  </r>
  <r>
    <x v="0"/>
    <x v="3"/>
    <x v="349"/>
    <x v="22"/>
    <s v="Corinthians"/>
    <n v="1"/>
    <n v="4"/>
    <x v="2"/>
  </r>
  <r>
    <x v="0"/>
    <x v="3"/>
    <x v="349"/>
    <x v="11"/>
    <s v="Internacional"/>
    <n v="0"/>
    <n v="1"/>
    <x v="2"/>
  </r>
  <r>
    <x v="0"/>
    <x v="3"/>
    <x v="349"/>
    <x v="17"/>
    <s v="Vasco"/>
    <n v="2"/>
    <n v="2"/>
    <x v="0"/>
  </r>
  <r>
    <x v="0"/>
    <x v="3"/>
    <x v="349"/>
    <x v="19"/>
    <s v="Chapecoense-SC"/>
    <n v="2"/>
    <n v="3"/>
    <x v="2"/>
  </r>
  <r>
    <x v="0"/>
    <x v="3"/>
    <x v="349"/>
    <x v="16"/>
    <s v="Goias"/>
    <n v="3"/>
    <n v="1"/>
    <x v="1"/>
  </r>
  <r>
    <x v="0"/>
    <x v="3"/>
    <x v="349"/>
    <x v="1"/>
    <s v="Atletico-MG"/>
    <n v="4"/>
    <n v="1"/>
    <x v="1"/>
  </r>
  <r>
    <x v="0"/>
    <x v="3"/>
    <x v="350"/>
    <x v="18"/>
    <s v="Atletico-PR"/>
    <n v="0"/>
    <n v="1"/>
    <x v="2"/>
  </r>
  <r>
    <x v="0"/>
    <x v="3"/>
    <x v="350"/>
    <x v="2"/>
    <s v="Santos"/>
    <n v="0"/>
    <n v="0"/>
    <x v="0"/>
  </r>
  <r>
    <x v="0"/>
    <x v="3"/>
    <x v="350"/>
    <x v="5"/>
    <s v="Joinville"/>
    <n v="1"/>
    <n v="0"/>
    <x v="1"/>
  </r>
  <r>
    <x v="0"/>
    <x v="3"/>
    <x v="351"/>
    <x v="0"/>
    <s v="Sport Recife"/>
    <n v="0"/>
    <n v="2"/>
    <x v="2"/>
  </r>
  <r>
    <x v="0"/>
    <x v="3"/>
    <x v="351"/>
    <x v="24"/>
    <s v="Avai"/>
    <n v="0"/>
    <n v="0"/>
    <x v="0"/>
  </r>
  <r>
    <x v="0"/>
    <x v="3"/>
    <x v="351"/>
    <x v="4"/>
    <s v="Flamengo RJ"/>
    <n v="1"/>
    <n v="0"/>
    <x v="1"/>
  </r>
  <r>
    <x v="0"/>
    <x v="3"/>
    <x v="351"/>
    <x v="15"/>
    <s v="Sao Paulo"/>
    <n v="1"/>
    <n v="2"/>
    <x v="2"/>
  </r>
  <r>
    <x v="0"/>
    <x v="3"/>
    <x v="351"/>
    <x v="9"/>
    <s v="Gremio"/>
    <n v="0"/>
    <n v="0"/>
    <x v="0"/>
  </r>
  <r>
    <x v="0"/>
    <x v="3"/>
    <x v="351"/>
    <x v="23"/>
    <s v="Cruzeiro"/>
    <n v="0"/>
    <n v="1"/>
    <x v="2"/>
  </r>
  <r>
    <x v="0"/>
    <x v="3"/>
    <x v="351"/>
    <x v="14"/>
    <s v="Ponte Preta"/>
    <n v="2"/>
    <n v="1"/>
    <x v="1"/>
  </r>
  <r>
    <x v="0"/>
    <x v="3"/>
    <x v="352"/>
    <x v="17"/>
    <s v="Sport Recife"/>
    <n v="3"/>
    <n v="0"/>
    <x v="1"/>
  </r>
  <r>
    <x v="0"/>
    <x v="3"/>
    <x v="352"/>
    <x v="25"/>
    <s v="Cruzeiro"/>
    <n v="1"/>
    <n v="1"/>
    <x v="0"/>
  </r>
  <r>
    <x v="0"/>
    <x v="3"/>
    <x v="352"/>
    <x v="6"/>
    <s v="Joinville"/>
    <n v="1"/>
    <n v="0"/>
    <x v="1"/>
  </r>
  <r>
    <x v="0"/>
    <x v="3"/>
    <x v="352"/>
    <x v="15"/>
    <s v="Figueirense"/>
    <n v="1"/>
    <n v="1"/>
    <x v="0"/>
  </r>
  <r>
    <x v="0"/>
    <x v="3"/>
    <x v="353"/>
    <x v="14"/>
    <s v="Corinthians"/>
    <n v="0"/>
    <n v="3"/>
    <x v="2"/>
  </r>
  <r>
    <x v="0"/>
    <x v="3"/>
    <x v="353"/>
    <x v="24"/>
    <s v="Atletico-PR"/>
    <n v="0"/>
    <n v="0"/>
    <x v="0"/>
  </r>
  <r>
    <x v="0"/>
    <x v="3"/>
    <x v="353"/>
    <x v="19"/>
    <s v="Flamengo RJ"/>
    <n v="2"/>
    <n v="0"/>
    <x v="1"/>
  </r>
  <r>
    <x v="0"/>
    <x v="3"/>
    <x v="353"/>
    <x v="16"/>
    <s v="Palmeiras"/>
    <n v="2"/>
    <n v="1"/>
    <x v="1"/>
  </r>
  <r>
    <x v="0"/>
    <x v="3"/>
    <x v="353"/>
    <x v="9"/>
    <s v="Fluminense"/>
    <n v="0"/>
    <n v="1"/>
    <x v="2"/>
  </r>
  <r>
    <x v="0"/>
    <x v="3"/>
    <x v="353"/>
    <x v="23"/>
    <s v="Internacional"/>
    <n v="2"/>
    <n v="1"/>
    <x v="1"/>
  </r>
  <r>
    <x v="0"/>
    <x v="3"/>
    <x v="354"/>
    <x v="5"/>
    <s v="Ponte Preta"/>
    <n v="1"/>
    <n v="0"/>
    <x v="1"/>
  </r>
  <r>
    <x v="0"/>
    <x v="3"/>
    <x v="354"/>
    <x v="22"/>
    <s v="Avai"/>
    <n v="2"/>
    <n v="1"/>
    <x v="1"/>
  </r>
  <r>
    <x v="0"/>
    <x v="3"/>
    <x v="354"/>
    <x v="4"/>
    <s v="Coritiba"/>
    <n v="2"/>
    <n v="1"/>
    <x v="1"/>
  </r>
  <r>
    <x v="0"/>
    <x v="3"/>
    <x v="354"/>
    <x v="18"/>
    <s v="Chapecoense-SC"/>
    <n v="2"/>
    <n v="3"/>
    <x v="2"/>
  </r>
  <r>
    <x v="0"/>
    <x v="3"/>
    <x v="355"/>
    <x v="8"/>
    <s v="Sao Paulo"/>
    <n v="2"/>
    <n v="1"/>
    <x v="1"/>
  </r>
  <r>
    <x v="0"/>
    <x v="3"/>
    <x v="355"/>
    <x v="2"/>
    <s v="Atletico-MG"/>
    <n v="0"/>
    <n v="1"/>
    <x v="2"/>
  </r>
  <r>
    <x v="0"/>
    <x v="3"/>
    <x v="355"/>
    <x v="11"/>
    <s v="Goias"/>
    <n v="4"/>
    <n v="1"/>
    <x v="1"/>
  </r>
  <r>
    <x v="0"/>
    <x v="3"/>
    <x v="355"/>
    <x v="0"/>
    <s v="Vasco"/>
    <n v="0"/>
    <n v="2"/>
    <x v="2"/>
  </r>
  <r>
    <x v="0"/>
    <x v="3"/>
    <x v="355"/>
    <x v="26"/>
    <s v="Santos"/>
    <n v="0"/>
    <n v="0"/>
    <x v="0"/>
  </r>
  <r>
    <x v="0"/>
    <x v="3"/>
    <x v="355"/>
    <x v="1"/>
    <s v="Gremio"/>
    <n v="1"/>
    <n v="0"/>
    <x v="1"/>
  </r>
  <r>
    <x v="0"/>
    <x v="3"/>
    <x v="356"/>
    <x v="8"/>
    <s v="Sport Recife"/>
    <n v="3"/>
    <n v="0"/>
    <x v="1"/>
  </r>
  <r>
    <x v="0"/>
    <x v="3"/>
    <x v="357"/>
    <x v="23"/>
    <s v="Coritiba"/>
    <n v="1"/>
    <n v="3"/>
    <x v="2"/>
  </r>
  <r>
    <x v="0"/>
    <x v="3"/>
    <x v="357"/>
    <x v="22"/>
    <s v="Palmeiras"/>
    <n v="3"/>
    <n v="3"/>
    <x v="0"/>
  </r>
  <r>
    <x v="0"/>
    <x v="3"/>
    <x v="357"/>
    <x v="25"/>
    <s v="Joinville"/>
    <n v="2"/>
    <n v="1"/>
    <x v="1"/>
  </r>
  <r>
    <x v="0"/>
    <x v="3"/>
    <x v="357"/>
    <x v="6"/>
    <s v="Figueirense"/>
    <n v="0"/>
    <n v="1"/>
    <x v="2"/>
  </r>
  <r>
    <x v="0"/>
    <x v="3"/>
    <x v="358"/>
    <x v="24"/>
    <s v="Internacional"/>
    <n v="1"/>
    <n v="0"/>
    <x v="1"/>
  </r>
  <r>
    <x v="0"/>
    <x v="3"/>
    <x v="358"/>
    <x v="19"/>
    <s v="Fluminense"/>
    <n v="1"/>
    <n v="0"/>
    <x v="1"/>
  </r>
  <r>
    <x v="0"/>
    <x v="3"/>
    <x v="359"/>
    <x v="16"/>
    <s v="Flamengo RJ"/>
    <n v="0"/>
    <n v="0"/>
    <x v="0"/>
  </r>
  <r>
    <x v="0"/>
    <x v="3"/>
    <x v="359"/>
    <x v="17"/>
    <s v="Atletico-MG"/>
    <n v="4"/>
    <n v="2"/>
    <x v="1"/>
  </r>
  <r>
    <x v="0"/>
    <x v="3"/>
    <x v="359"/>
    <x v="9"/>
    <s v="Corinthians"/>
    <n v="1"/>
    <n v="1"/>
    <x v="0"/>
  </r>
  <r>
    <x v="0"/>
    <x v="3"/>
    <x v="360"/>
    <x v="0"/>
    <s v="Cruzeiro"/>
    <n v="1"/>
    <n v="1"/>
    <x v="0"/>
  </r>
  <r>
    <x v="0"/>
    <x v="3"/>
    <x v="361"/>
    <x v="14"/>
    <s v="Goias"/>
    <n v="2"/>
    <n v="2"/>
    <x v="0"/>
  </r>
  <r>
    <x v="0"/>
    <x v="3"/>
    <x v="361"/>
    <x v="4"/>
    <s v="Sao Paulo"/>
    <n v="6"/>
    <n v="1"/>
    <x v="1"/>
  </r>
  <r>
    <x v="0"/>
    <x v="3"/>
    <x v="361"/>
    <x v="2"/>
    <s v="Chapecoense-SC"/>
    <n v="0"/>
    <n v="0"/>
    <x v="0"/>
  </r>
  <r>
    <x v="0"/>
    <x v="3"/>
    <x v="361"/>
    <x v="5"/>
    <s v="Gremio"/>
    <n v="1"/>
    <n v="0"/>
    <x v="1"/>
  </r>
  <r>
    <x v="0"/>
    <x v="3"/>
    <x v="361"/>
    <x v="26"/>
    <s v="Vasco"/>
    <n v="1"/>
    <n v="2"/>
    <x v="2"/>
  </r>
  <r>
    <x v="0"/>
    <x v="3"/>
    <x v="361"/>
    <x v="11"/>
    <s v="Ponte Preta"/>
    <n v="1"/>
    <n v="1"/>
    <x v="0"/>
  </r>
  <r>
    <x v="0"/>
    <x v="3"/>
    <x v="361"/>
    <x v="15"/>
    <s v="Santos"/>
    <n v="1"/>
    <n v="0"/>
    <x v="1"/>
  </r>
  <r>
    <x v="0"/>
    <x v="3"/>
    <x v="361"/>
    <x v="18"/>
    <s v="Avai"/>
    <n v="3"/>
    <n v="1"/>
    <x v="1"/>
  </r>
  <r>
    <x v="0"/>
    <x v="3"/>
    <x v="361"/>
    <x v="1"/>
    <s v="Atletico-PR"/>
    <n v="0"/>
    <n v="0"/>
    <x v="0"/>
  </r>
  <r>
    <x v="0"/>
    <x v="3"/>
    <x v="362"/>
    <x v="17"/>
    <s v="Figueirense"/>
    <n v="3"/>
    <n v="2"/>
    <x v="1"/>
  </r>
  <r>
    <x v="0"/>
    <x v="3"/>
    <x v="362"/>
    <x v="18"/>
    <s v="Internacional"/>
    <n v="1"/>
    <n v="1"/>
    <x v="0"/>
  </r>
  <r>
    <x v="0"/>
    <x v="3"/>
    <x v="362"/>
    <x v="25"/>
    <s v="Ponte Preta"/>
    <n v="1"/>
    <n v="0"/>
    <x v="1"/>
  </r>
  <r>
    <x v="0"/>
    <x v="3"/>
    <x v="363"/>
    <x v="8"/>
    <s v="Joinville"/>
    <n v="3"/>
    <n v="0"/>
    <x v="1"/>
  </r>
  <r>
    <x v="0"/>
    <x v="3"/>
    <x v="363"/>
    <x v="19"/>
    <s v="Atletico-MG"/>
    <n v="2"/>
    <n v="1"/>
    <x v="1"/>
  </r>
  <r>
    <x v="0"/>
    <x v="3"/>
    <x v="363"/>
    <x v="1"/>
    <s v="Corinthians"/>
    <n v="2"/>
    <n v="0"/>
    <x v="1"/>
  </r>
  <r>
    <x v="0"/>
    <x v="3"/>
    <x v="363"/>
    <x v="24"/>
    <s v="Goias"/>
    <n v="1"/>
    <n v="3"/>
    <x v="2"/>
  </r>
  <r>
    <x v="0"/>
    <x v="3"/>
    <x v="363"/>
    <x v="0"/>
    <s v="Coritiba"/>
    <n v="0"/>
    <n v="2"/>
    <x v="2"/>
  </r>
  <r>
    <x v="0"/>
    <x v="3"/>
    <x v="363"/>
    <x v="9"/>
    <s v="Santos"/>
    <n v="1"/>
    <n v="0"/>
    <x v="1"/>
  </r>
  <r>
    <x v="0"/>
    <x v="3"/>
    <x v="363"/>
    <x v="22"/>
    <s v="Flamengo RJ"/>
    <n v="3"/>
    <n v="0"/>
    <x v="1"/>
  </r>
  <r>
    <x v="0"/>
    <x v="3"/>
    <x v="364"/>
    <x v="14"/>
    <s v="Chapecoense-SC"/>
    <n v="3"/>
    <n v="0"/>
    <x v="1"/>
  </r>
  <r>
    <x v="0"/>
    <x v="3"/>
    <x v="364"/>
    <x v="4"/>
    <s v="Avai"/>
    <n v="1"/>
    <n v="1"/>
    <x v="0"/>
  </r>
  <r>
    <x v="0"/>
    <x v="3"/>
    <x v="364"/>
    <x v="15"/>
    <s v="Vasco"/>
    <n v="0"/>
    <n v="0"/>
    <x v="0"/>
  </r>
  <r>
    <x v="0"/>
    <x v="3"/>
    <x v="364"/>
    <x v="2"/>
    <s v="Fluminense"/>
    <n v="1"/>
    <n v="0"/>
    <x v="1"/>
  </r>
  <r>
    <x v="0"/>
    <x v="3"/>
    <x v="364"/>
    <x v="11"/>
    <s v="Palmeiras"/>
    <n v="1"/>
    <n v="2"/>
    <x v="2"/>
  </r>
  <r>
    <x v="0"/>
    <x v="3"/>
    <x v="364"/>
    <x v="23"/>
    <s v="Sao Paulo"/>
    <n v="0"/>
    <n v="1"/>
    <x v="2"/>
  </r>
  <r>
    <x v="0"/>
    <x v="3"/>
    <x v="364"/>
    <x v="5"/>
    <s v="Cruzeiro"/>
    <n v="2"/>
    <n v="0"/>
    <x v="1"/>
  </r>
  <r>
    <x v="0"/>
    <x v="3"/>
    <x v="364"/>
    <x v="26"/>
    <s v="Gremio"/>
    <n v="0"/>
    <n v="2"/>
    <x v="2"/>
  </r>
  <r>
    <x v="0"/>
    <x v="3"/>
    <x v="364"/>
    <x v="6"/>
    <s v="Sport Recife"/>
    <n v="0"/>
    <n v="1"/>
    <x v="2"/>
  </r>
  <r>
    <x v="0"/>
    <x v="3"/>
    <x v="364"/>
    <x v="16"/>
    <s v="Atletico-PR"/>
    <n v="5"/>
    <n v="1"/>
    <x v="1"/>
  </r>
  <r>
    <x v="0"/>
    <x v="4"/>
    <x v="365"/>
    <x v="11"/>
    <s v="Sport Recife"/>
    <n v="1"/>
    <n v="0"/>
    <x v="1"/>
  </r>
  <r>
    <x v="0"/>
    <x v="4"/>
    <x v="365"/>
    <x v="0"/>
    <s v="Atletico-PR"/>
    <n v="4"/>
    <n v="0"/>
    <x v="1"/>
  </r>
  <r>
    <x v="0"/>
    <x v="4"/>
    <x v="365"/>
    <x v="14"/>
    <s v="Santos"/>
    <n v="1"/>
    <n v="0"/>
    <x v="1"/>
  </r>
  <r>
    <x v="0"/>
    <x v="4"/>
    <x v="366"/>
    <x v="15"/>
    <s v="Cruzeiro"/>
    <n v="1"/>
    <n v="0"/>
    <x v="1"/>
  </r>
  <r>
    <x v="0"/>
    <x v="4"/>
    <x v="366"/>
    <x v="3"/>
    <s v="Sao Paulo"/>
    <n v="0"/>
    <n v="1"/>
    <x v="2"/>
  </r>
  <r>
    <x v="0"/>
    <x v="4"/>
    <x v="366"/>
    <x v="27"/>
    <s v="Vitoria"/>
    <n v="4"/>
    <n v="1"/>
    <x v="1"/>
  </r>
  <r>
    <x v="0"/>
    <x v="4"/>
    <x v="366"/>
    <x v="28"/>
    <s v="Fluminense"/>
    <n v="0"/>
    <n v="1"/>
    <x v="2"/>
  </r>
  <r>
    <x v="0"/>
    <x v="4"/>
    <x v="366"/>
    <x v="4"/>
    <s v="Gremio"/>
    <n v="0"/>
    <n v="0"/>
    <x v="0"/>
  </r>
  <r>
    <x v="0"/>
    <x v="4"/>
    <x v="366"/>
    <x v="2"/>
    <s v="Ponte Preta"/>
    <n v="0"/>
    <n v="0"/>
    <x v="0"/>
  </r>
  <r>
    <x v="0"/>
    <x v="4"/>
    <x v="366"/>
    <x v="5"/>
    <s v="Chapecoense-SC"/>
    <n v="0"/>
    <n v="0"/>
    <x v="0"/>
  </r>
  <r>
    <x v="0"/>
    <x v="4"/>
    <x v="367"/>
    <x v="6"/>
    <s v="Palmeiras"/>
    <n v="2"/>
    <n v="1"/>
    <x v="1"/>
  </r>
  <r>
    <x v="0"/>
    <x v="4"/>
    <x v="367"/>
    <x v="18"/>
    <s v="Santa Cruz"/>
    <n v="2"/>
    <n v="2"/>
    <x v="0"/>
  </r>
  <r>
    <x v="0"/>
    <x v="4"/>
    <x v="368"/>
    <x v="8"/>
    <s v="Figueirense"/>
    <n v="2"/>
    <n v="2"/>
    <x v="0"/>
  </r>
  <r>
    <x v="0"/>
    <x v="4"/>
    <x v="368"/>
    <x v="22"/>
    <s v="Atletico-MG"/>
    <n v="1"/>
    <n v="1"/>
    <x v="0"/>
  </r>
  <r>
    <x v="0"/>
    <x v="4"/>
    <x v="368"/>
    <x v="16"/>
    <s v="Coritiba"/>
    <n v="2"/>
    <n v="1"/>
    <x v="1"/>
  </r>
  <r>
    <x v="0"/>
    <x v="4"/>
    <x v="368"/>
    <x v="24"/>
    <s v="America MG"/>
    <n v="3"/>
    <n v="1"/>
    <x v="1"/>
  </r>
  <r>
    <x v="0"/>
    <x v="4"/>
    <x v="368"/>
    <x v="19"/>
    <s v="Flamengo RJ"/>
    <n v="1"/>
    <n v="0"/>
    <x v="1"/>
  </r>
  <r>
    <x v="0"/>
    <x v="4"/>
    <x v="368"/>
    <x v="17"/>
    <s v="Internacional"/>
    <n v="1"/>
    <n v="2"/>
    <x v="2"/>
  </r>
  <r>
    <x v="0"/>
    <x v="4"/>
    <x v="368"/>
    <x v="20"/>
    <s v="Corinthians"/>
    <n v="3"/>
    <n v="2"/>
    <x v="1"/>
  </r>
  <r>
    <x v="0"/>
    <x v="4"/>
    <x v="368"/>
    <x v="1"/>
    <s v="Botafogo RJ"/>
    <n v="1"/>
    <n v="1"/>
    <x v="0"/>
  </r>
  <r>
    <x v="0"/>
    <x v="4"/>
    <x v="369"/>
    <x v="3"/>
    <s v="Atletico-PR"/>
    <n v="2"/>
    <n v="1"/>
    <x v="1"/>
  </r>
  <r>
    <x v="0"/>
    <x v="4"/>
    <x v="369"/>
    <x v="2"/>
    <s v="Santos"/>
    <n v="2"/>
    <n v="2"/>
    <x v="0"/>
  </r>
  <r>
    <x v="0"/>
    <x v="4"/>
    <x v="370"/>
    <x v="28"/>
    <s v="Vitoria"/>
    <n v="1"/>
    <n v="1"/>
    <x v="0"/>
  </r>
  <r>
    <x v="0"/>
    <x v="4"/>
    <x v="370"/>
    <x v="11"/>
    <s v="Chapecoense-SC"/>
    <n v="2"/>
    <n v="2"/>
    <x v="0"/>
  </r>
  <r>
    <x v="0"/>
    <x v="4"/>
    <x v="370"/>
    <x v="15"/>
    <s v="Sao Paulo"/>
    <n v="1"/>
    <n v="1"/>
    <x v="0"/>
  </r>
  <r>
    <x v="0"/>
    <x v="4"/>
    <x v="370"/>
    <x v="0"/>
    <s v="Fluminense"/>
    <n v="2"/>
    <n v="0"/>
    <x v="1"/>
  </r>
  <r>
    <x v="0"/>
    <x v="4"/>
    <x v="370"/>
    <x v="27"/>
    <s v="Cruzeiro"/>
    <n v="4"/>
    <n v="1"/>
    <x v="1"/>
  </r>
  <r>
    <x v="0"/>
    <x v="4"/>
    <x v="370"/>
    <x v="4"/>
    <s v="Ponte Preta"/>
    <n v="3"/>
    <n v="0"/>
    <x v="1"/>
  </r>
  <r>
    <x v="0"/>
    <x v="4"/>
    <x v="370"/>
    <x v="5"/>
    <s v="Sport Recife"/>
    <n v="1"/>
    <n v="0"/>
    <x v="1"/>
  </r>
  <r>
    <x v="0"/>
    <x v="4"/>
    <x v="371"/>
    <x v="14"/>
    <s v="Gremio"/>
    <n v="0"/>
    <n v="3"/>
    <x v="2"/>
  </r>
  <r>
    <x v="0"/>
    <x v="4"/>
    <x v="372"/>
    <x v="8"/>
    <s v="America MG"/>
    <n v="1"/>
    <n v="1"/>
    <x v="0"/>
  </r>
  <r>
    <x v="0"/>
    <x v="4"/>
    <x v="372"/>
    <x v="22"/>
    <s v="Figueirense"/>
    <n v="2"/>
    <n v="1"/>
    <x v="1"/>
  </r>
  <r>
    <x v="0"/>
    <x v="4"/>
    <x v="373"/>
    <x v="24"/>
    <s v="Santa Cruz"/>
    <n v="1"/>
    <n v="1"/>
    <x v="0"/>
  </r>
  <r>
    <x v="0"/>
    <x v="4"/>
    <x v="373"/>
    <x v="6"/>
    <s v="Flamengo RJ"/>
    <n v="1"/>
    <n v="2"/>
    <x v="2"/>
  </r>
  <r>
    <x v="0"/>
    <x v="4"/>
    <x v="373"/>
    <x v="1"/>
    <s v="Corinthians"/>
    <n v="0"/>
    <n v="2"/>
    <x v="2"/>
  </r>
  <r>
    <x v="0"/>
    <x v="4"/>
    <x v="373"/>
    <x v="18"/>
    <s v="Botafogo RJ"/>
    <n v="1"/>
    <n v="0"/>
    <x v="1"/>
  </r>
  <r>
    <x v="0"/>
    <x v="4"/>
    <x v="373"/>
    <x v="17"/>
    <s v="Palmeiras"/>
    <n v="1"/>
    <n v="0"/>
    <x v="1"/>
  </r>
  <r>
    <x v="0"/>
    <x v="4"/>
    <x v="373"/>
    <x v="20"/>
    <s v="Atletico-MG"/>
    <n v="1"/>
    <n v="1"/>
    <x v="0"/>
  </r>
  <r>
    <x v="0"/>
    <x v="4"/>
    <x v="373"/>
    <x v="19"/>
    <s v="Coritiba"/>
    <n v="2"/>
    <n v="0"/>
    <x v="1"/>
  </r>
  <r>
    <x v="0"/>
    <x v="4"/>
    <x v="373"/>
    <x v="16"/>
    <s v="Internacional"/>
    <n v="0"/>
    <n v="1"/>
    <x v="2"/>
  </r>
  <r>
    <x v="0"/>
    <x v="4"/>
    <x v="374"/>
    <x v="5"/>
    <s v="Atletico-PR"/>
    <n v="1"/>
    <n v="0"/>
    <x v="1"/>
  </r>
  <r>
    <x v="0"/>
    <x v="4"/>
    <x v="375"/>
    <x v="4"/>
    <s v="Santos"/>
    <n v="1"/>
    <n v="0"/>
    <x v="1"/>
  </r>
  <r>
    <x v="0"/>
    <x v="4"/>
    <x v="375"/>
    <x v="15"/>
    <s v="Chapecoense-SC"/>
    <n v="3"/>
    <n v="4"/>
    <x v="2"/>
  </r>
  <r>
    <x v="0"/>
    <x v="4"/>
    <x v="375"/>
    <x v="27"/>
    <s v="Sport Recife"/>
    <n v="0"/>
    <n v="1"/>
    <x v="2"/>
  </r>
  <r>
    <x v="0"/>
    <x v="4"/>
    <x v="375"/>
    <x v="14"/>
    <s v="Fluminense"/>
    <n v="1"/>
    <n v="1"/>
    <x v="0"/>
  </r>
  <r>
    <x v="0"/>
    <x v="4"/>
    <x v="375"/>
    <x v="3"/>
    <s v="Cruzeiro"/>
    <n v="0"/>
    <n v="1"/>
    <x v="2"/>
  </r>
  <r>
    <x v="0"/>
    <x v="4"/>
    <x v="375"/>
    <x v="2"/>
    <s v="Sao Paulo"/>
    <n v="1"/>
    <n v="0"/>
    <x v="1"/>
  </r>
  <r>
    <x v="0"/>
    <x v="4"/>
    <x v="375"/>
    <x v="28"/>
    <s v="Ponte Preta"/>
    <n v="1"/>
    <n v="2"/>
    <x v="2"/>
  </r>
  <r>
    <x v="0"/>
    <x v="4"/>
    <x v="376"/>
    <x v="11"/>
    <s v="Vitoria"/>
    <n v="1"/>
    <n v="0"/>
    <x v="1"/>
  </r>
  <r>
    <x v="0"/>
    <x v="4"/>
    <x v="376"/>
    <x v="0"/>
    <s v="Gremio"/>
    <n v="4"/>
    <n v="3"/>
    <x v="1"/>
  </r>
  <r>
    <x v="0"/>
    <x v="4"/>
    <x v="377"/>
    <x v="22"/>
    <s v="Santa Cruz"/>
    <n v="1"/>
    <n v="0"/>
    <x v="1"/>
  </r>
  <r>
    <x v="0"/>
    <x v="4"/>
    <x v="378"/>
    <x v="24"/>
    <s v="Fluminense"/>
    <n v="0"/>
    <n v="0"/>
    <x v="0"/>
  </r>
  <r>
    <x v="0"/>
    <x v="4"/>
    <x v="378"/>
    <x v="4"/>
    <s v="Coritiba"/>
    <n v="2"/>
    <n v="1"/>
    <x v="1"/>
  </r>
  <r>
    <x v="0"/>
    <x v="4"/>
    <x v="378"/>
    <x v="28"/>
    <s v="Figueirense"/>
    <n v="1"/>
    <n v="0"/>
    <x v="1"/>
  </r>
  <r>
    <x v="0"/>
    <x v="4"/>
    <x v="378"/>
    <x v="16"/>
    <s v="Botafogo RJ"/>
    <n v="3"/>
    <n v="0"/>
    <x v="1"/>
  </r>
  <r>
    <x v="0"/>
    <x v="4"/>
    <x v="378"/>
    <x v="11"/>
    <s v="Palmeiras"/>
    <n v="1"/>
    <n v="2"/>
    <x v="2"/>
  </r>
  <r>
    <x v="0"/>
    <x v="4"/>
    <x v="378"/>
    <x v="19"/>
    <s v="Ponte Preta"/>
    <n v="1"/>
    <n v="0"/>
    <x v="1"/>
  </r>
  <r>
    <x v="0"/>
    <x v="4"/>
    <x v="378"/>
    <x v="1"/>
    <s v="Atletico-MG"/>
    <n v="4"/>
    <n v="4"/>
    <x v="0"/>
  </r>
  <r>
    <x v="0"/>
    <x v="4"/>
    <x v="378"/>
    <x v="20"/>
    <s v="Internacional"/>
    <n v="1"/>
    <n v="0"/>
    <x v="1"/>
  </r>
  <r>
    <x v="0"/>
    <x v="4"/>
    <x v="378"/>
    <x v="8"/>
    <s v="Sao Paulo"/>
    <n v="0"/>
    <n v="1"/>
    <x v="2"/>
  </r>
  <r>
    <x v="0"/>
    <x v="4"/>
    <x v="379"/>
    <x v="5"/>
    <s v="America MG"/>
    <n v="3"/>
    <n v="1"/>
    <x v="1"/>
  </r>
  <r>
    <x v="0"/>
    <x v="4"/>
    <x v="379"/>
    <x v="6"/>
    <s v="Chapecoense-SC"/>
    <n v="2"/>
    <n v="1"/>
    <x v="1"/>
  </r>
  <r>
    <x v="0"/>
    <x v="4"/>
    <x v="379"/>
    <x v="18"/>
    <s v="Gremio"/>
    <n v="1"/>
    <n v="1"/>
    <x v="0"/>
  </r>
  <r>
    <x v="0"/>
    <x v="4"/>
    <x v="380"/>
    <x v="17"/>
    <s v="Atletico-PR"/>
    <n v="1"/>
    <n v="2"/>
    <x v="2"/>
  </r>
  <r>
    <x v="0"/>
    <x v="4"/>
    <x v="380"/>
    <x v="3"/>
    <s v="Vitoria"/>
    <n v="1"/>
    <n v="1"/>
    <x v="0"/>
  </r>
  <r>
    <x v="0"/>
    <x v="4"/>
    <x v="380"/>
    <x v="15"/>
    <s v="Sport Recife"/>
    <n v="3"/>
    <n v="2"/>
    <x v="1"/>
  </r>
  <r>
    <x v="0"/>
    <x v="4"/>
    <x v="380"/>
    <x v="14"/>
    <s v="Cruzeiro"/>
    <n v="2"/>
    <n v="3"/>
    <x v="2"/>
  </r>
  <r>
    <x v="0"/>
    <x v="4"/>
    <x v="380"/>
    <x v="2"/>
    <s v="Flamengo RJ"/>
    <n v="1"/>
    <n v="0"/>
    <x v="1"/>
  </r>
  <r>
    <x v="0"/>
    <x v="4"/>
    <x v="380"/>
    <x v="0"/>
    <s v="Corinthians"/>
    <n v="1"/>
    <n v="0"/>
    <x v="1"/>
  </r>
  <r>
    <x v="0"/>
    <x v="4"/>
    <x v="380"/>
    <x v="27"/>
    <s v="Santos"/>
    <n v="0"/>
    <n v="2"/>
    <x v="2"/>
  </r>
  <r>
    <x v="0"/>
    <x v="4"/>
    <x v="381"/>
    <x v="24"/>
    <s v="Gremio"/>
    <n v="3"/>
    <n v="3"/>
    <x v="0"/>
  </r>
  <r>
    <x v="0"/>
    <x v="4"/>
    <x v="381"/>
    <x v="6"/>
    <s v="Atletico-PR"/>
    <n v="3"/>
    <n v="2"/>
    <x v="1"/>
  </r>
  <r>
    <x v="0"/>
    <x v="4"/>
    <x v="381"/>
    <x v="17"/>
    <s v="Vitoria"/>
    <n v="2"/>
    <n v="0"/>
    <x v="1"/>
  </r>
  <r>
    <x v="0"/>
    <x v="4"/>
    <x v="382"/>
    <x v="3"/>
    <s v="America MG"/>
    <n v="3"/>
    <n v="1"/>
    <x v="1"/>
  </r>
  <r>
    <x v="0"/>
    <x v="4"/>
    <x v="382"/>
    <x v="27"/>
    <s v="Figueirense"/>
    <n v="1"/>
    <n v="0"/>
    <x v="1"/>
  </r>
  <r>
    <x v="0"/>
    <x v="4"/>
    <x v="382"/>
    <x v="16"/>
    <s v="Sport Recife"/>
    <n v="2"/>
    <n v="0"/>
    <x v="1"/>
  </r>
  <r>
    <x v="0"/>
    <x v="4"/>
    <x v="382"/>
    <x v="15"/>
    <s v="Palmeiras"/>
    <n v="2"/>
    <n v="2"/>
    <x v="0"/>
  </r>
  <r>
    <x v="0"/>
    <x v="4"/>
    <x v="382"/>
    <x v="8"/>
    <s v="Flamengo RJ"/>
    <n v="0"/>
    <n v="1"/>
    <x v="2"/>
  </r>
  <r>
    <x v="0"/>
    <x v="4"/>
    <x v="382"/>
    <x v="5"/>
    <s v="Atletico-MG"/>
    <n v="2"/>
    <n v="0"/>
    <x v="1"/>
  </r>
  <r>
    <x v="0"/>
    <x v="4"/>
    <x v="383"/>
    <x v="18"/>
    <s v="Corinthians"/>
    <n v="1"/>
    <n v="0"/>
    <x v="1"/>
  </r>
  <r>
    <x v="0"/>
    <x v="4"/>
    <x v="384"/>
    <x v="0"/>
    <s v="Santa Cruz"/>
    <n v="3"/>
    <n v="1"/>
    <x v="1"/>
  </r>
  <r>
    <x v="0"/>
    <x v="4"/>
    <x v="384"/>
    <x v="22"/>
    <s v="Santos"/>
    <n v="1"/>
    <n v="0"/>
    <x v="1"/>
  </r>
  <r>
    <x v="0"/>
    <x v="4"/>
    <x v="385"/>
    <x v="28"/>
    <s v="Coritiba"/>
    <n v="2"/>
    <n v="1"/>
    <x v="1"/>
  </r>
  <r>
    <x v="0"/>
    <x v="4"/>
    <x v="385"/>
    <x v="14"/>
    <s v="Ponte Preta"/>
    <n v="3"/>
    <n v="0"/>
    <x v="1"/>
  </r>
  <r>
    <x v="0"/>
    <x v="4"/>
    <x v="385"/>
    <x v="20"/>
    <s v="Chapecoense-SC"/>
    <n v="1"/>
    <n v="2"/>
    <x v="2"/>
  </r>
  <r>
    <x v="0"/>
    <x v="4"/>
    <x v="385"/>
    <x v="4"/>
    <s v="Botafogo RJ"/>
    <n v="3"/>
    <n v="1"/>
    <x v="1"/>
  </r>
  <r>
    <x v="0"/>
    <x v="4"/>
    <x v="385"/>
    <x v="2"/>
    <s v="Internacional"/>
    <n v="3"/>
    <n v="2"/>
    <x v="1"/>
  </r>
  <r>
    <x v="0"/>
    <x v="4"/>
    <x v="385"/>
    <x v="11"/>
    <s v="Sao Paulo"/>
    <n v="2"/>
    <n v="2"/>
    <x v="0"/>
  </r>
  <r>
    <x v="0"/>
    <x v="4"/>
    <x v="385"/>
    <x v="1"/>
    <s v="Fluminense"/>
    <n v="2"/>
    <n v="1"/>
    <x v="1"/>
  </r>
  <r>
    <x v="0"/>
    <x v="4"/>
    <x v="385"/>
    <x v="19"/>
    <s v="Cruzeiro"/>
    <n v="2"/>
    <n v="0"/>
    <x v="1"/>
  </r>
  <r>
    <x v="0"/>
    <x v="4"/>
    <x v="386"/>
    <x v="0"/>
    <s v="America MG"/>
    <n v="2"/>
    <n v="0"/>
    <x v="1"/>
  </r>
  <r>
    <x v="0"/>
    <x v="4"/>
    <x v="386"/>
    <x v="6"/>
    <s v="Cruzeiro"/>
    <n v="0"/>
    <n v="4"/>
    <x v="2"/>
  </r>
  <r>
    <x v="0"/>
    <x v="4"/>
    <x v="387"/>
    <x v="3"/>
    <s v="Figueirense"/>
    <n v="0"/>
    <n v="0"/>
    <x v="0"/>
  </r>
  <r>
    <x v="0"/>
    <x v="4"/>
    <x v="387"/>
    <x v="27"/>
    <s v="Flamengo RJ"/>
    <n v="0"/>
    <n v="1"/>
    <x v="2"/>
  </r>
  <r>
    <x v="0"/>
    <x v="4"/>
    <x v="387"/>
    <x v="14"/>
    <s v="Corinthians"/>
    <n v="2"/>
    <n v="1"/>
    <x v="1"/>
  </r>
  <r>
    <x v="0"/>
    <x v="4"/>
    <x v="387"/>
    <x v="18"/>
    <s v="Santos"/>
    <n v="2"/>
    <n v="4"/>
    <x v="2"/>
  </r>
  <r>
    <x v="0"/>
    <x v="4"/>
    <x v="387"/>
    <x v="24"/>
    <s v="Atletico-PR"/>
    <n v="0"/>
    <n v="0"/>
    <x v="0"/>
  </r>
  <r>
    <x v="0"/>
    <x v="4"/>
    <x v="387"/>
    <x v="19"/>
    <s v="Vitoria"/>
    <n v="1"/>
    <n v="2"/>
    <x v="2"/>
  </r>
  <r>
    <x v="0"/>
    <x v="4"/>
    <x v="388"/>
    <x v="17"/>
    <s v="Sport Recife"/>
    <n v="0"/>
    <n v="0"/>
    <x v="0"/>
  </r>
  <r>
    <x v="0"/>
    <x v="4"/>
    <x v="388"/>
    <x v="15"/>
    <s v="Internacional"/>
    <n v="1"/>
    <n v="1"/>
    <x v="0"/>
  </r>
  <r>
    <x v="0"/>
    <x v="4"/>
    <x v="389"/>
    <x v="8"/>
    <s v="Palmeiras"/>
    <n v="2"/>
    <n v="1"/>
    <x v="1"/>
  </r>
  <r>
    <x v="0"/>
    <x v="4"/>
    <x v="390"/>
    <x v="4"/>
    <s v="Santa Cruz"/>
    <n v="2"/>
    <n v="1"/>
    <x v="1"/>
  </r>
  <r>
    <x v="0"/>
    <x v="4"/>
    <x v="390"/>
    <x v="28"/>
    <s v="Atletico-MG"/>
    <n v="0"/>
    <n v="1"/>
    <x v="2"/>
  </r>
  <r>
    <x v="0"/>
    <x v="4"/>
    <x v="390"/>
    <x v="22"/>
    <s v="Gremio"/>
    <n v="2"/>
    <n v="0"/>
    <x v="1"/>
  </r>
  <r>
    <x v="0"/>
    <x v="4"/>
    <x v="390"/>
    <x v="11"/>
    <s v="Fluminense"/>
    <n v="1"/>
    <n v="2"/>
    <x v="2"/>
  </r>
  <r>
    <x v="0"/>
    <x v="4"/>
    <x v="390"/>
    <x v="5"/>
    <s v="Botafogo RJ"/>
    <n v="2"/>
    <n v="3"/>
    <x v="2"/>
  </r>
  <r>
    <x v="0"/>
    <x v="4"/>
    <x v="390"/>
    <x v="16"/>
    <s v="Sao Paulo"/>
    <n v="3"/>
    <n v="0"/>
    <x v="1"/>
  </r>
  <r>
    <x v="0"/>
    <x v="4"/>
    <x v="390"/>
    <x v="20"/>
    <s v="Ponte Preta"/>
    <n v="1"/>
    <n v="1"/>
    <x v="0"/>
  </r>
  <r>
    <x v="0"/>
    <x v="4"/>
    <x v="390"/>
    <x v="2"/>
    <s v="Coritiba"/>
    <n v="0"/>
    <n v="0"/>
    <x v="0"/>
  </r>
  <r>
    <x v="0"/>
    <x v="4"/>
    <x v="390"/>
    <x v="1"/>
    <s v="Chapecoense-SC"/>
    <n v="5"/>
    <n v="1"/>
    <x v="1"/>
  </r>
  <r>
    <x v="0"/>
    <x v="4"/>
    <x v="391"/>
    <x v="11"/>
    <s v="Internacional"/>
    <n v="1"/>
    <n v="0"/>
    <x v="1"/>
  </r>
  <r>
    <x v="0"/>
    <x v="4"/>
    <x v="391"/>
    <x v="19"/>
    <s v="Santos"/>
    <n v="3"/>
    <n v="2"/>
    <x v="1"/>
  </r>
  <r>
    <x v="0"/>
    <x v="4"/>
    <x v="391"/>
    <x v="20"/>
    <s v="Sport Recife"/>
    <n v="3"/>
    <n v="2"/>
    <x v="1"/>
  </r>
  <r>
    <x v="0"/>
    <x v="4"/>
    <x v="392"/>
    <x v="24"/>
    <s v="Cruzeiro"/>
    <n v="3"/>
    <n v="2"/>
    <x v="1"/>
  </r>
  <r>
    <x v="0"/>
    <x v="4"/>
    <x v="392"/>
    <x v="15"/>
    <s v="Atletico-PR"/>
    <n v="1"/>
    <n v="0"/>
    <x v="1"/>
  </r>
  <r>
    <x v="0"/>
    <x v="4"/>
    <x v="392"/>
    <x v="28"/>
    <s v="Corinthians"/>
    <n v="0"/>
    <n v="2"/>
    <x v="2"/>
  </r>
  <r>
    <x v="0"/>
    <x v="4"/>
    <x v="392"/>
    <x v="17"/>
    <s v="Fluminense"/>
    <n v="2"/>
    <n v="1"/>
    <x v="1"/>
  </r>
  <r>
    <x v="0"/>
    <x v="4"/>
    <x v="392"/>
    <x v="0"/>
    <s v="Figueirense"/>
    <n v="4"/>
    <n v="0"/>
    <x v="1"/>
  </r>
  <r>
    <x v="0"/>
    <x v="4"/>
    <x v="392"/>
    <x v="27"/>
    <s v="Ponte Preta"/>
    <n v="0"/>
    <n v="3"/>
    <x v="2"/>
  </r>
  <r>
    <x v="0"/>
    <x v="4"/>
    <x v="393"/>
    <x v="14"/>
    <s v="Botafogo RJ"/>
    <n v="5"/>
    <n v="3"/>
    <x v="1"/>
  </r>
  <r>
    <x v="0"/>
    <x v="4"/>
    <x v="394"/>
    <x v="18"/>
    <s v="Coritiba"/>
    <n v="0"/>
    <n v="0"/>
    <x v="0"/>
  </r>
  <r>
    <x v="0"/>
    <x v="4"/>
    <x v="394"/>
    <x v="22"/>
    <s v="America MG"/>
    <n v="1"/>
    <n v="0"/>
    <x v="1"/>
  </r>
  <r>
    <x v="0"/>
    <x v="4"/>
    <x v="395"/>
    <x v="8"/>
    <s v="Vitoria"/>
    <n v="2"/>
    <n v="2"/>
    <x v="0"/>
  </r>
  <r>
    <x v="0"/>
    <x v="4"/>
    <x v="395"/>
    <x v="5"/>
    <s v="Gremio"/>
    <n v="0"/>
    <n v="1"/>
    <x v="2"/>
  </r>
  <r>
    <x v="0"/>
    <x v="4"/>
    <x v="395"/>
    <x v="3"/>
    <s v="Santa Cruz"/>
    <n v="2"/>
    <n v="1"/>
    <x v="1"/>
  </r>
  <r>
    <x v="0"/>
    <x v="4"/>
    <x v="395"/>
    <x v="4"/>
    <s v="Flamengo RJ"/>
    <n v="4"/>
    <n v="0"/>
    <x v="1"/>
  </r>
  <r>
    <x v="0"/>
    <x v="4"/>
    <x v="395"/>
    <x v="6"/>
    <s v="Sao Paulo"/>
    <n v="1"/>
    <n v="0"/>
    <x v="1"/>
  </r>
  <r>
    <x v="0"/>
    <x v="4"/>
    <x v="395"/>
    <x v="16"/>
    <s v="Chapecoense-SC"/>
    <n v="3"/>
    <n v="0"/>
    <x v="1"/>
  </r>
  <r>
    <x v="0"/>
    <x v="4"/>
    <x v="395"/>
    <x v="2"/>
    <s v="Atletico-MG"/>
    <n v="1"/>
    <n v="1"/>
    <x v="0"/>
  </r>
  <r>
    <x v="0"/>
    <x v="4"/>
    <x v="396"/>
    <x v="1"/>
    <s v="Palmeiras"/>
    <n v="1"/>
    <n v="3"/>
    <x v="2"/>
  </r>
  <r>
    <x v="0"/>
    <x v="4"/>
    <x v="397"/>
    <x v="24"/>
    <s v="Corinthians"/>
    <n v="0"/>
    <n v="2"/>
    <x v="2"/>
  </r>
  <r>
    <x v="0"/>
    <x v="4"/>
    <x v="397"/>
    <x v="15"/>
    <s v="Botafogo RJ"/>
    <n v="0"/>
    <n v="0"/>
    <x v="0"/>
  </r>
  <r>
    <x v="0"/>
    <x v="4"/>
    <x v="398"/>
    <x v="6"/>
    <s v="Sport Recife"/>
    <n v="2"/>
    <n v="1"/>
    <x v="1"/>
  </r>
  <r>
    <x v="0"/>
    <x v="4"/>
    <x v="398"/>
    <x v="11"/>
    <s v="Atletico-MG"/>
    <n v="2"/>
    <n v="0"/>
    <x v="1"/>
  </r>
  <r>
    <x v="0"/>
    <x v="4"/>
    <x v="398"/>
    <x v="19"/>
    <s v="Figueirense"/>
    <n v="2"/>
    <n v="1"/>
    <x v="1"/>
  </r>
  <r>
    <x v="0"/>
    <x v="4"/>
    <x v="398"/>
    <x v="27"/>
    <s v="Internacional"/>
    <n v="1"/>
    <n v="0"/>
    <x v="1"/>
  </r>
  <r>
    <x v="0"/>
    <x v="4"/>
    <x v="398"/>
    <x v="17"/>
    <s v="America MG"/>
    <n v="3"/>
    <n v="0"/>
    <x v="1"/>
  </r>
  <r>
    <x v="0"/>
    <x v="4"/>
    <x v="398"/>
    <x v="20"/>
    <s v="Fluminense"/>
    <n v="0"/>
    <n v="0"/>
    <x v="0"/>
  </r>
  <r>
    <x v="0"/>
    <x v="4"/>
    <x v="399"/>
    <x v="8"/>
    <s v="Atletico-PR"/>
    <n v="0"/>
    <n v="3"/>
    <x v="2"/>
  </r>
  <r>
    <x v="0"/>
    <x v="4"/>
    <x v="400"/>
    <x v="0"/>
    <s v="Santos"/>
    <n v="1"/>
    <n v="1"/>
    <x v="0"/>
  </r>
  <r>
    <x v="0"/>
    <x v="4"/>
    <x v="401"/>
    <x v="3"/>
    <s v="Flamengo RJ"/>
    <n v="3"/>
    <n v="3"/>
    <x v="0"/>
  </r>
  <r>
    <x v="0"/>
    <x v="4"/>
    <x v="401"/>
    <x v="16"/>
    <s v="Ponte Preta"/>
    <n v="3"/>
    <n v="1"/>
    <x v="1"/>
  </r>
  <r>
    <x v="0"/>
    <x v="4"/>
    <x v="402"/>
    <x v="28"/>
    <s v="Santa Cruz"/>
    <n v="0"/>
    <n v="3"/>
    <x v="2"/>
  </r>
  <r>
    <x v="0"/>
    <x v="4"/>
    <x v="402"/>
    <x v="22"/>
    <s v="Vitoria"/>
    <n v="1"/>
    <n v="1"/>
    <x v="0"/>
  </r>
  <r>
    <x v="0"/>
    <x v="4"/>
    <x v="402"/>
    <x v="4"/>
    <s v="Sao Paulo"/>
    <n v="1"/>
    <n v="1"/>
    <x v="0"/>
  </r>
  <r>
    <x v="0"/>
    <x v="4"/>
    <x v="402"/>
    <x v="2"/>
    <s v="Chapecoense-SC"/>
    <n v="1"/>
    <n v="1"/>
    <x v="0"/>
  </r>
  <r>
    <x v="0"/>
    <x v="4"/>
    <x v="402"/>
    <x v="18"/>
    <s v="Cruzeiro"/>
    <n v="2"/>
    <n v="0"/>
    <x v="1"/>
  </r>
  <r>
    <x v="0"/>
    <x v="4"/>
    <x v="402"/>
    <x v="5"/>
    <s v="Palmeiras"/>
    <n v="0"/>
    <n v="1"/>
    <x v="2"/>
  </r>
  <r>
    <x v="0"/>
    <x v="4"/>
    <x v="402"/>
    <x v="1"/>
    <s v="Gremio"/>
    <n v="4"/>
    <n v="2"/>
    <x v="1"/>
  </r>
  <r>
    <x v="0"/>
    <x v="4"/>
    <x v="403"/>
    <x v="14"/>
    <s v="Coritiba"/>
    <n v="2"/>
    <n v="1"/>
    <x v="1"/>
  </r>
  <r>
    <x v="0"/>
    <x v="4"/>
    <x v="404"/>
    <x v="4"/>
    <s v="Figueirense"/>
    <n v="1"/>
    <n v="1"/>
    <x v="0"/>
  </r>
  <r>
    <x v="0"/>
    <x v="4"/>
    <x v="404"/>
    <x v="27"/>
    <s v="Coritiba"/>
    <n v="0"/>
    <n v="1"/>
    <x v="2"/>
  </r>
  <r>
    <x v="0"/>
    <x v="4"/>
    <x v="405"/>
    <x v="0"/>
    <s v="Atletico-MG"/>
    <n v="0"/>
    <n v="1"/>
    <x v="2"/>
  </r>
  <r>
    <x v="0"/>
    <x v="4"/>
    <x v="405"/>
    <x v="6"/>
    <s v="Internacional"/>
    <n v="2"/>
    <n v="2"/>
    <x v="0"/>
  </r>
  <r>
    <x v="0"/>
    <x v="4"/>
    <x v="405"/>
    <x v="22"/>
    <s v="Fluminense"/>
    <n v="1"/>
    <n v="0"/>
    <x v="1"/>
  </r>
  <r>
    <x v="0"/>
    <x v="4"/>
    <x v="405"/>
    <x v="24"/>
    <s v="Botafogo RJ"/>
    <n v="2"/>
    <n v="1"/>
    <x v="1"/>
  </r>
  <r>
    <x v="0"/>
    <x v="4"/>
    <x v="405"/>
    <x v="8"/>
    <s v="Sport Recife"/>
    <n v="1"/>
    <n v="2"/>
    <x v="2"/>
  </r>
  <r>
    <x v="0"/>
    <x v="4"/>
    <x v="405"/>
    <x v="19"/>
    <s v="Sao Paulo"/>
    <n v="1"/>
    <n v="0"/>
    <x v="1"/>
  </r>
  <r>
    <x v="0"/>
    <x v="4"/>
    <x v="405"/>
    <x v="20"/>
    <s v="Santos"/>
    <n v="2"/>
    <n v="3"/>
    <x v="2"/>
  </r>
  <r>
    <x v="0"/>
    <x v="4"/>
    <x v="406"/>
    <x v="11"/>
    <s v="America MG"/>
    <n v="2"/>
    <n v="1"/>
    <x v="1"/>
  </r>
  <r>
    <x v="0"/>
    <x v="4"/>
    <x v="407"/>
    <x v="2"/>
    <s v="Vitoria"/>
    <n v="1"/>
    <n v="0"/>
    <x v="1"/>
  </r>
  <r>
    <x v="0"/>
    <x v="4"/>
    <x v="407"/>
    <x v="1"/>
    <s v="Atletico-PR"/>
    <n v="2"/>
    <n v="0"/>
    <x v="1"/>
  </r>
  <r>
    <x v="0"/>
    <x v="4"/>
    <x v="408"/>
    <x v="14"/>
    <s v="Santa Cruz"/>
    <n v="3"/>
    <n v="0"/>
    <x v="1"/>
  </r>
  <r>
    <x v="0"/>
    <x v="4"/>
    <x v="408"/>
    <x v="18"/>
    <s v="Ponte Preta"/>
    <n v="3"/>
    <n v="0"/>
    <x v="1"/>
  </r>
  <r>
    <x v="0"/>
    <x v="4"/>
    <x v="408"/>
    <x v="17"/>
    <s v="Chapecoense-SC"/>
    <n v="2"/>
    <n v="2"/>
    <x v="0"/>
  </r>
  <r>
    <x v="0"/>
    <x v="4"/>
    <x v="408"/>
    <x v="15"/>
    <s v="Flamengo RJ"/>
    <n v="0"/>
    <n v="2"/>
    <x v="2"/>
  </r>
  <r>
    <x v="0"/>
    <x v="4"/>
    <x v="408"/>
    <x v="5"/>
    <s v="Corinthians"/>
    <n v="0"/>
    <n v="1"/>
    <x v="2"/>
  </r>
  <r>
    <x v="0"/>
    <x v="4"/>
    <x v="408"/>
    <x v="16"/>
    <s v="Cruzeiro"/>
    <n v="2"/>
    <n v="0"/>
    <x v="1"/>
  </r>
  <r>
    <x v="0"/>
    <x v="4"/>
    <x v="408"/>
    <x v="28"/>
    <s v="Gremio"/>
    <n v="0"/>
    <n v="0"/>
    <x v="0"/>
  </r>
  <r>
    <x v="0"/>
    <x v="4"/>
    <x v="408"/>
    <x v="3"/>
    <s v="Palmeiras"/>
    <n v="3"/>
    <n v="1"/>
    <x v="1"/>
  </r>
  <r>
    <x v="0"/>
    <x v="4"/>
    <x v="409"/>
    <x v="1"/>
    <s v="America MG"/>
    <n v="1"/>
    <n v="1"/>
    <x v="0"/>
  </r>
  <r>
    <x v="0"/>
    <x v="4"/>
    <x v="409"/>
    <x v="20"/>
    <s v="Coritiba"/>
    <n v="3"/>
    <n v="1"/>
    <x v="1"/>
  </r>
  <r>
    <x v="0"/>
    <x v="4"/>
    <x v="410"/>
    <x v="22"/>
    <s v="Corinthians"/>
    <n v="2"/>
    <n v="0"/>
    <x v="1"/>
  </r>
  <r>
    <x v="0"/>
    <x v="4"/>
    <x v="410"/>
    <x v="16"/>
    <s v="Flamengo RJ"/>
    <n v="0"/>
    <n v="0"/>
    <x v="0"/>
  </r>
  <r>
    <x v="0"/>
    <x v="4"/>
    <x v="410"/>
    <x v="6"/>
    <s v="Botafogo RJ"/>
    <n v="2"/>
    <n v="0"/>
    <x v="1"/>
  </r>
  <r>
    <x v="0"/>
    <x v="4"/>
    <x v="410"/>
    <x v="19"/>
    <s v="Santa Cruz"/>
    <n v="0"/>
    <n v="0"/>
    <x v="0"/>
  </r>
  <r>
    <x v="0"/>
    <x v="4"/>
    <x v="410"/>
    <x v="17"/>
    <s v="Atletico-MG"/>
    <n v="1"/>
    <n v="2"/>
    <x v="2"/>
  </r>
  <r>
    <x v="0"/>
    <x v="4"/>
    <x v="411"/>
    <x v="8"/>
    <s v="Internacional"/>
    <n v="4"/>
    <n v="2"/>
    <x v="1"/>
  </r>
  <r>
    <x v="0"/>
    <x v="4"/>
    <x v="411"/>
    <x v="24"/>
    <s v="Palmeiras"/>
    <n v="1"/>
    <n v="1"/>
    <x v="0"/>
  </r>
  <r>
    <x v="0"/>
    <x v="4"/>
    <x v="412"/>
    <x v="11"/>
    <s v="Atletico-PR"/>
    <n v="1"/>
    <n v="0"/>
    <x v="1"/>
  </r>
  <r>
    <x v="0"/>
    <x v="4"/>
    <x v="413"/>
    <x v="28"/>
    <s v="Santos"/>
    <n v="1"/>
    <n v="0"/>
    <x v="1"/>
  </r>
  <r>
    <x v="0"/>
    <x v="4"/>
    <x v="413"/>
    <x v="15"/>
    <s v="Ponte Preta"/>
    <n v="3"/>
    <n v="1"/>
    <x v="1"/>
  </r>
  <r>
    <x v="0"/>
    <x v="4"/>
    <x v="413"/>
    <x v="0"/>
    <s v="Vitoria"/>
    <n v="2"/>
    <n v="1"/>
    <x v="1"/>
  </r>
  <r>
    <x v="0"/>
    <x v="4"/>
    <x v="413"/>
    <x v="5"/>
    <s v="Fluminense"/>
    <n v="2"/>
    <n v="2"/>
    <x v="0"/>
  </r>
  <r>
    <x v="0"/>
    <x v="4"/>
    <x v="413"/>
    <x v="27"/>
    <s v="Sao Paulo"/>
    <n v="1"/>
    <n v="2"/>
    <x v="2"/>
  </r>
  <r>
    <x v="0"/>
    <x v="4"/>
    <x v="413"/>
    <x v="2"/>
    <s v="Sport Recife"/>
    <n v="1"/>
    <n v="1"/>
    <x v="0"/>
  </r>
  <r>
    <x v="0"/>
    <x v="4"/>
    <x v="414"/>
    <x v="14"/>
    <s v="Chapecoense-SC"/>
    <n v="3"/>
    <n v="1"/>
    <x v="1"/>
  </r>
  <r>
    <x v="0"/>
    <x v="4"/>
    <x v="414"/>
    <x v="4"/>
    <s v="Cruzeiro"/>
    <n v="1"/>
    <n v="1"/>
    <x v="0"/>
  </r>
  <r>
    <x v="0"/>
    <x v="4"/>
    <x v="415"/>
    <x v="1"/>
    <s v="Flamengo RJ"/>
    <n v="1"/>
    <n v="0"/>
    <x v="1"/>
  </r>
  <r>
    <x v="0"/>
    <x v="4"/>
    <x v="415"/>
    <x v="6"/>
    <s v="Figueirense"/>
    <n v="2"/>
    <n v="0"/>
    <x v="1"/>
  </r>
  <r>
    <x v="0"/>
    <x v="4"/>
    <x v="416"/>
    <x v="18"/>
    <s v="America MG"/>
    <n v="1"/>
    <n v="0"/>
    <x v="1"/>
  </r>
  <r>
    <x v="0"/>
    <x v="4"/>
    <x v="416"/>
    <x v="19"/>
    <s v="Corinthians"/>
    <n v="3"/>
    <n v="0"/>
    <x v="1"/>
  </r>
  <r>
    <x v="0"/>
    <x v="4"/>
    <x v="416"/>
    <x v="8"/>
    <s v="Coritiba"/>
    <n v="2"/>
    <n v="2"/>
    <x v="0"/>
  </r>
  <r>
    <x v="0"/>
    <x v="4"/>
    <x v="416"/>
    <x v="16"/>
    <s v="Atletico-MG"/>
    <n v="3"/>
    <n v="0"/>
    <x v="1"/>
  </r>
  <r>
    <x v="0"/>
    <x v="4"/>
    <x v="416"/>
    <x v="20"/>
    <s v="Santa Cruz"/>
    <n v="2"/>
    <n v="2"/>
    <x v="0"/>
  </r>
  <r>
    <x v="0"/>
    <x v="4"/>
    <x v="416"/>
    <x v="17"/>
    <s v="Botafogo RJ"/>
    <n v="0"/>
    <n v="1"/>
    <x v="2"/>
  </r>
  <r>
    <x v="0"/>
    <x v="4"/>
    <x v="416"/>
    <x v="22"/>
    <s v="Palmeiras"/>
    <n v="0"/>
    <n v="1"/>
    <x v="2"/>
  </r>
  <r>
    <x v="0"/>
    <x v="4"/>
    <x v="417"/>
    <x v="24"/>
    <s v="Internacional"/>
    <n v="1"/>
    <n v="0"/>
    <x v="1"/>
  </r>
  <r>
    <x v="0"/>
    <x v="4"/>
    <x v="418"/>
    <x v="28"/>
    <s v="Chapecoense-SC"/>
    <n v="1"/>
    <n v="2"/>
    <x v="2"/>
  </r>
  <r>
    <x v="0"/>
    <x v="4"/>
    <x v="419"/>
    <x v="3"/>
    <s v="Sport Recife"/>
    <n v="3"/>
    <n v="0"/>
    <x v="1"/>
  </r>
  <r>
    <x v="0"/>
    <x v="4"/>
    <x v="419"/>
    <x v="14"/>
    <s v="Atletico-PR"/>
    <n v="1"/>
    <n v="0"/>
    <x v="1"/>
  </r>
  <r>
    <x v="0"/>
    <x v="4"/>
    <x v="419"/>
    <x v="11"/>
    <s v="Gremio"/>
    <n v="2"/>
    <n v="1"/>
    <x v="1"/>
  </r>
  <r>
    <x v="0"/>
    <x v="4"/>
    <x v="419"/>
    <x v="5"/>
    <s v="Sao Paulo"/>
    <n v="1"/>
    <n v="1"/>
    <x v="0"/>
  </r>
  <r>
    <x v="0"/>
    <x v="4"/>
    <x v="419"/>
    <x v="0"/>
    <s v="Ponte Preta"/>
    <n v="2"/>
    <n v="2"/>
    <x v="0"/>
  </r>
  <r>
    <x v="0"/>
    <x v="4"/>
    <x v="419"/>
    <x v="27"/>
    <s v="Fluminense"/>
    <n v="0"/>
    <n v="1"/>
    <x v="2"/>
  </r>
  <r>
    <x v="0"/>
    <x v="4"/>
    <x v="419"/>
    <x v="15"/>
    <s v="Santos"/>
    <n v="2"/>
    <n v="1"/>
    <x v="1"/>
  </r>
  <r>
    <x v="0"/>
    <x v="4"/>
    <x v="419"/>
    <x v="2"/>
    <s v="Cruzeiro"/>
    <n v="1"/>
    <n v="2"/>
    <x v="2"/>
  </r>
  <r>
    <x v="0"/>
    <x v="4"/>
    <x v="420"/>
    <x v="4"/>
    <s v="Vitoria"/>
    <n v="2"/>
    <n v="1"/>
    <x v="1"/>
  </r>
  <r>
    <x v="0"/>
    <x v="4"/>
    <x v="421"/>
    <x v="6"/>
    <s v="Corinthians"/>
    <n v="2"/>
    <n v="0"/>
    <x v="1"/>
  </r>
  <r>
    <x v="0"/>
    <x v="4"/>
    <x v="422"/>
    <x v="8"/>
    <s v="Santa Cruz"/>
    <n v="2"/>
    <n v="0"/>
    <x v="1"/>
  </r>
  <r>
    <x v="0"/>
    <x v="4"/>
    <x v="422"/>
    <x v="16"/>
    <s v="Figueirense"/>
    <n v="0"/>
    <n v="1"/>
    <x v="2"/>
  </r>
  <r>
    <x v="0"/>
    <x v="4"/>
    <x v="422"/>
    <x v="24"/>
    <s v="Flamengo RJ"/>
    <n v="1"/>
    <n v="3"/>
    <x v="2"/>
  </r>
  <r>
    <x v="0"/>
    <x v="4"/>
    <x v="422"/>
    <x v="18"/>
    <s v="Palmeiras"/>
    <n v="0"/>
    <n v="2"/>
    <x v="2"/>
  </r>
  <r>
    <x v="0"/>
    <x v="4"/>
    <x v="422"/>
    <x v="19"/>
    <s v="Atletico-MG"/>
    <n v="1"/>
    <n v="1"/>
    <x v="0"/>
  </r>
  <r>
    <x v="0"/>
    <x v="4"/>
    <x v="422"/>
    <x v="17"/>
    <s v="Coritiba"/>
    <n v="0"/>
    <n v="0"/>
    <x v="0"/>
  </r>
  <r>
    <x v="0"/>
    <x v="4"/>
    <x v="422"/>
    <x v="1"/>
    <s v="Internacional"/>
    <n v="1"/>
    <n v="1"/>
    <x v="0"/>
  </r>
  <r>
    <x v="0"/>
    <x v="4"/>
    <x v="422"/>
    <x v="20"/>
    <s v="America MG"/>
    <n v="2"/>
    <n v="1"/>
    <x v="1"/>
  </r>
  <r>
    <x v="0"/>
    <x v="4"/>
    <x v="423"/>
    <x v="22"/>
    <s v="Botafogo RJ"/>
    <n v="1"/>
    <n v="0"/>
    <x v="1"/>
  </r>
  <r>
    <x v="0"/>
    <x v="4"/>
    <x v="424"/>
    <x v="18"/>
    <s v="Figueirense"/>
    <n v="3"/>
    <n v="2"/>
    <x v="1"/>
  </r>
  <r>
    <x v="0"/>
    <x v="4"/>
    <x v="425"/>
    <x v="3"/>
    <s v="Gremio"/>
    <n v="2"/>
    <n v="1"/>
    <x v="1"/>
  </r>
  <r>
    <x v="0"/>
    <x v="4"/>
    <x v="426"/>
    <x v="3"/>
    <s v="Fluminense"/>
    <n v="1"/>
    <n v="0"/>
    <x v="1"/>
  </r>
  <r>
    <x v="0"/>
    <x v="4"/>
    <x v="426"/>
    <x v="2"/>
    <s v="Atletico-PR"/>
    <n v="1"/>
    <n v="0"/>
    <x v="1"/>
  </r>
  <r>
    <x v="0"/>
    <x v="4"/>
    <x v="426"/>
    <x v="27"/>
    <s v="Chapecoense-SC"/>
    <n v="2"/>
    <n v="2"/>
    <x v="0"/>
  </r>
  <r>
    <x v="0"/>
    <x v="4"/>
    <x v="426"/>
    <x v="14"/>
    <s v="Vitoria"/>
    <n v="2"/>
    <n v="1"/>
    <x v="1"/>
  </r>
  <r>
    <x v="0"/>
    <x v="4"/>
    <x v="427"/>
    <x v="15"/>
    <s v="Gremio"/>
    <n v="4"/>
    <n v="0"/>
    <x v="1"/>
  </r>
  <r>
    <x v="0"/>
    <x v="4"/>
    <x v="427"/>
    <x v="11"/>
    <s v="Ponte Preta"/>
    <n v="2"/>
    <n v="1"/>
    <x v="1"/>
  </r>
  <r>
    <x v="0"/>
    <x v="4"/>
    <x v="427"/>
    <x v="0"/>
    <s v="Sao Paulo"/>
    <n v="2"/>
    <n v="1"/>
    <x v="1"/>
  </r>
  <r>
    <x v="0"/>
    <x v="4"/>
    <x v="427"/>
    <x v="4"/>
    <s v="Sport Recife"/>
    <n v="3"/>
    <n v="0"/>
    <x v="1"/>
  </r>
  <r>
    <x v="0"/>
    <x v="4"/>
    <x v="428"/>
    <x v="28"/>
    <s v="Cruzeiro"/>
    <n v="0"/>
    <n v="2"/>
    <x v="2"/>
  </r>
  <r>
    <x v="0"/>
    <x v="4"/>
    <x v="428"/>
    <x v="5"/>
    <s v="Santos"/>
    <n v="2"/>
    <n v="1"/>
    <x v="1"/>
  </r>
  <r>
    <x v="0"/>
    <x v="4"/>
    <x v="429"/>
    <x v="20"/>
    <s v="Flamengo RJ"/>
    <n v="1"/>
    <n v="2"/>
    <x v="2"/>
  </r>
  <r>
    <x v="0"/>
    <x v="4"/>
    <x v="430"/>
    <x v="24"/>
    <s v="Coritiba"/>
    <n v="1"/>
    <n v="0"/>
    <x v="1"/>
  </r>
  <r>
    <x v="0"/>
    <x v="4"/>
    <x v="430"/>
    <x v="17"/>
    <s v="Figueirense"/>
    <n v="3"/>
    <n v="1"/>
    <x v="1"/>
  </r>
  <r>
    <x v="0"/>
    <x v="4"/>
    <x v="430"/>
    <x v="22"/>
    <s v="Internacional"/>
    <n v="2"/>
    <n v="1"/>
    <x v="1"/>
  </r>
  <r>
    <x v="0"/>
    <x v="4"/>
    <x v="430"/>
    <x v="8"/>
    <s v="Botafogo RJ"/>
    <n v="0"/>
    <n v="2"/>
    <x v="2"/>
  </r>
  <r>
    <x v="0"/>
    <x v="4"/>
    <x v="430"/>
    <x v="16"/>
    <s v="Corinthians"/>
    <n v="2"/>
    <n v="1"/>
    <x v="1"/>
  </r>
  <r>
    <x v="0"/>
    <x v="4"/>
    <x v="430"/>
    <x v="1"/>
    <s v="Santa Cruz"/>
    <n v="5"/>
    <n v="3"/>
    <x v="1"/>
  </r>
  <r>
    <x v="0"/>
    <x v="4"/>
    <x v="430"/>
    <x v="19"/>
    <s v="Palmeiras"/>
    <n v="0"/>
    <n v="0"/>
    <x v="0"/>
  </r>
  <r>
    <x v="0"/>
    <x v="4"/>
    <x v="430"/>
    <x v="6"/>
    <s v="America MG"/>
    <n v="1"/>
    <n v="1"/>
    <x v="0"/>
  </r>
  <r>
    <x v="0"/>
    <x v="4"/>
    <x v="431"/>
    <x v="18"/>
    <s v="Atletico-MG"/>
    <n v="4"/>
    <n v="2"/>
    <x v="1"/>
  </r>
  <r>
    <x v="0"/>
    <x v="4"/>
    <x v="432"/>
    <x v="3"/>
    <s v="Santos"/>
    <n v="0"/>
    <n v="1"/>
    <x v="2"/>
  </r>
  <r>
    <x v="0"/>
    <x v="4"/>
    <x v="432"/>
    <x v="2"/>
    <s v="America MG"/>
    <n v="2"/>
    <n v="2"/>
    <x v="0"/>
  </r>
  <r>
    <x v="0"/>
    <x v="4"/>
    <x v="433"/>
    <x v="6"/>
    <s v="Gremio"/>
    <n v="3"/>
    <n v="0"/>
    <x v="1"/>
  </r>
  <r>
    <x v="0"/>
    <x v="4"/>
    <x v="433"/>
    <x v="27"/>
    <s v="Atletico-PR"/>
    <n v="1"/>
    <n v="0"/>
    <x v="1"/>
  </r>
  <r>
    <x v="0"/>
    <x v="4"/>
    <x v="433"/>
    <x v="15"/>
    <s v="Corinthians"/>
    <n v="1"/>
    <n v="1"/>
    <x v="0"/>
  </r>
  <r>
    <x v="0"/>
    <x v="4"/>
    <x v="433"/>
    <x v="0"/>
    <s v="Flamengo RJ"/>
    <n v="1"/>
    <n v="1"/>
    <x v="0"/>
  </r>
  <r>
    <x v="0"/>
    <x v="4"/>
    <x v="433"/>
    <x v="14"/>
    <s v="Sport Recife"/>
    <n v="1"/>
    <n v="0"/>
    <x v="1"/>
  </r>
  <r>
    <x v="0"/>
    <x v="4"/>
    <x v="433"/>
    <x v="18"/>
    <s v="Chapecoense-SC"/>
    <n v="1"/>
    <n v="2"/>
    <x v="2"/>
  </r>
  <r>
    <x v="0"/>
    <x v="4"/>
    <x v="434"/>
    <x v="5"/>
    <s v="Vitoria"/>
    <n v="0"/>
    <n v="1"/>
    <x v="2"/>
  </r>
  <r>
    <x v="0"/>
    <x v="4"/>
    <x v="434"/>
    <x v="17"/>
    <s v="Cruzeiro"/>
    <n v="1"/>
    <n v="0"/>
    <x v="1"/>
  </r>
  <r>
    <x v="0"/>
    <x v="4"/>
    <x v="435"/>
    <x v="4"/>
    <s v="Palmeiras"/>
    <n v="0"/>
    <n v="2"/>
    <x v="2"/>
  </r>
  <r>
    <x v="0"/>
    <x v="4"/>
    <x v="436"/>
    <x v="11"/>
    <s v="Figueirense"/>
    <n v="2"/>
    <n v="0"/>
    <x v="1"/>
  </r>
  <r>
    <x v="0"/>
    <x v="4"/>
    <x v="436"/>
    <x v="22"/>
    <s v="Sao Paulo"/>
    <n v="1"/>
    <n v="0"/>
    <x v="1"/>
  </r>
  <r>
    <x v="0"/>
    <x v="4"/>
    <x v="436"/>
    <x v="24"/>
    <s v="Ponte Preta"/>
    <n v="2"/>
    <n v="2"/>
    <x v="0"/>
  </r>
  <r>
    <x v="0"/>
    <x v="4"/>
    <x v="436"/>
    <x v="8"/>
    <s v="Atletico-MG"/>
    <n v="1"/>
    <n v="1"/>
    <x v="0"/>
  </r>
  <r>
    <x v="0"/>
    <x v="4"/>
    <x v="436"/>
    <x v="19"/>
    <s v="Fluminense"/>
    <n v="0"/>
    <n v="1"/>
    <x v="2"/>
  </r>
  <r>
    <x v="0"/>
    <x v="4"/>
    <x v="436"/>
    <x v="1"/>
    <s v="Coritiba"/>
    <n v="0"/>
    <n v="1"/>
    <x v="2"/>
  </r>
  <r>
    <x v="0"/>
    <x v="4"/>
    <x v="436"/>
    <x v="16"/>
    <s v="Santa Cruz"/>
    <n v="3"/>
    <n v="2"/>
    <x v="1"/>
  </r>
  <r>
    <x v="0"/>
    <x v="4"/>
    <x v="436"/>
    <x v="20"/>
    <s v="Botafogo RJ"/>
    <n v="0"/>
    <n v="1"/>
    <x v="2"/>
  </r>
  <r>
    <x v="0"/>
    <x v="4"/>
    <x v="437"/>
    <x v="28"/>
    <s v="Internacional"/>
    <n v="1"/>
    <n v="0"/>
    <x v="1"/>
  </r>
  <r>
    <x v="0"/>
    <x v="4"/>
    <x v="438"/>
    <x v="0"/>
    <s v="Coritiba"/>
    <n v="2"/>
    <n v="1"/>
    <x v="1"/>
  </r>
  <r>
    <x v="0"/>
    <x v="4"/>
    <x v="438"/>
    <x v="1"/>
    <s v="Santos"/>
    <n v="1"/>
    <n v="0"/>
    <x v="1"/>
  </r>
  <r>
    <x v="0"/>
    <x v="4"/>
    <x v="439"/>
    <x v="28"/>
    <s v="Botafogo RJ"/>
    <n v="1"/>
    <n v="0"/>
    <x v="1"/>
  </r>
  <r>
    <x v="0"/>
    <x v="4"/>
    <x v="439"/>
    <x v="22"/>
    <s v="Ponte Preta"/>
    <n v="3"/>
    <n v="0"/>
    <x v="1"/>
  </r>
  <r>
    <x v="0"/>
    <x v="4"/>
    <x v="439"/>
    <x v="2"/>
    <s v="Santa Cruz"/>
    <n v="3"/>
    <n v="1"/>
    <x v="1"/>
  </r>
  <r>
    <x v="0"/>
    <x v="4"/>
    <x v="439"/>
    <x v="4"/>
    <s v="Fluminense"/>
    <n v="0"/>
    <n v="1"/>
    <x v="2"/>
  </r>
  <r>
    <x v="0"/>
    <x v="4"/>
    <x v="439"/>
    <x v="11"/>
    <s v="Cruzeiro"/>
    <n v="2"/>
    <n v="1"/>
    <x v="1"/>
  </r>
  <r>
    <x v="0"/>
    <x v="4"/>
    <x v="439"/>
    <x v="19"/>
    <s v="Chapecoense-SC"/>
    <n v="1"/>
    <n v="0"/>
    <x v="1"/>
  </r>
  <r>
    <x v="0"/>
    <x v="4"/>
    <x v="439"/>
    <x v="20"/>
    <s v="Sao Paulo"/>
    <n v="2"/>
    <n v="0"/>
    <x v="1"/>
  </r>
  <r>
    <x v="0"/>
    <x v="4"/>
    <x v="439"/>
    <x v="14"/>
    <s v="Internacional"/>
    <n v="3"/>
    <n v="1"/>
    <x v="1"/>
  </r>
  <r>
    <x v="0"/>
    <x v="4"/>
    <x v="440"/>
    <x v="18"/>
    <s v="Sport Recife"/>
    <n v="3"/>
    <n v="1"/>
    <x v="1"/>
  </r>
  <r>
    <x v="0"/>
    <x v="4"/>
    <x v="440"/>
    <x v="24"/>
    <s v="Vitoria"/>
    <n v="1"/>
    <n v="4"/>
    <x v="2"/>
  </r>
  <r>
    <x v="0"/>
    <x v="4"/>
    <x v="440"/>
    <x v="16"/>
    <s v="Atletico-PR"/>
    <n v="2"/>
    <n v="0"/>
    <x v="1"/>
  </r>
  <r>
    <x v="0"/>
    <x v="4"/>
    <x v="440"/>
    <x v="17"/>
    <s v="Flamengo RJ"/>
    <n v="0"/>
    <n v="0"/>
    <x v="0"/>
  </r>
  <r>
    <x v="0"/>
    <x v="4"/>
    <x v="440"/>
    <x v="3"/>
    <s v="Corinthians"/>
    <n v="2"/>
    <n v="0"/>
    <x v="1"/>
  </r>
  <r>
    <x v="0"/>
    <x v="4"/>
    <x v="440"/>
    <x v="6"/>
    <s v="Atletico-MG"/>
    <n v="1"/>
    <n v="2"/>
    <x v="2"/>
  </r>
  <r>
    <x v="0"/>
    <x v="4"/>
    <x v="440"/>
    <x v="8"/>
    <s v="Gremio"/>
    <n v="1"/>
    <n v="0"/>
    <x v="1"/>
  </r>
  <r>
    <x v="0"/>
    <x v="4"/>
    <x v="441"/>
    <x v="5"/>
    <s v="Figueirense"/>
    <n v="1"/>
    <n v="0"/>
    <x v="1"/>
  </r>
  <r>
    <x v="0"/>
    <x v="4"/>
    <x v="442"/>
    <x v="27"/>
    <s v="Palmeiras"/>
    <n v="2"/>
    <n v="3"/>
    <x v="2"/>
  </r>
  <r>
    <x v="0"/>
    <x v="4"/>
    <x v="442"/>
    <x v="15"/>
    <s v="America MG"/>
    <n v="3"/>
    <n v="0"/>
    <x v="1"/>
  </r>
  <r>
    <x v="0"/>
    <x v="4"/>
    <x v="443"/>
    <x v="22"/>
    <s v="Chapecoense-SC"/>
    <n v="3"/>
    <n v="1"/>
    <x v="1"/>
  </r>
  <r>
    <x v="0"/>
    <x v="4"/>
    <x v="443"/>
    <x v="20"/>
    <s v="Gremio"/>
    <n v="0"/>
    <n v="1"/>
    <x v="2"/>
  </r>
  <r>
    <x v="0"/>
    <x v="4"/>
    <x v="444"/>
    <x v="4"/>
    <s v="Atletico-MG"/>
    <n v="0"/>
    <n v="0"/>
    <x v="0"/>
  </r>
  <r>
    <x v="0"/>
    <x v="4"/>
    <x v="444"/>
    <x v="16"/>
    <s v="Fluminense"/>
    <n v="2"/>
    <n v="1"/>
    <x v="1"/>
  </r>
  <r>
    <x v="0"/>
    <x v="4"/>
    <x v="444"/>
    <x v="1"/>
    <s v="Sao Paulo"/>
    <n v="1"/>
    <n v="1"/>
    <x v="0"/>
  </r>
  <r>
    <x v="0"/>
    <x v="4"/>
    <x v="444"/>
    <x v="5"/>
    <s v="Coritiba"/>
    <n v="1"/>
    <n v="0"/>
    <x v="1"/>
  </r>
  <r>
    <x v="0"/>
    <x v="4"/>
    <x v="445"/>
    <x v="8"/>
    <s v="Ponte Preta"/>
    <n v="2"/>
    <n v="0"/>
    <x v="1"/>
  </r>
  <r>
    <x v="0"/>
    <x v="4"/>
    <x v="445"/>
    <x v="28"/>
    <s v="Palmeiras"/>
    <n v="0"/>
    <n v="2"/>
    <x v="2"/>
  </r>
  <r>
    <x v="0"/>
    <x v="4"/>
    <x v="445"/>
    <x v="2"/>
    <s v="Botafogo RJ"/>
    <n v="0"/>
    <n v="1"/>
    <x v="2"/>
  </r>
  <r>
    <x v="0"/>
    <x v="4"/>
    <x v="445"/>
    <x v="11"/>
    <s v="Santa Cruz"/>
    <n v="3"/>
    <n v="0"/>
    <x v="1"/>
  </r>
  <r>
    <x v="0"/>
    <x v="4"/>
    <x v="446"/>
    <x v="24"/>
    <s v="Sport Recife"/>
    <n v="3"/>
    <n v="0"/>
    <x v="1"/>
  </r>
  <r>
    <x v="0"/>
    <x v="4"/>
    <x v="446"/>
    <x v="15"/>
    <s v="Figueirense"/>
    <n v="0"/>
    <n v="0"/>
    <x v="0"/>
  </r>
  <r>
    <x v="0"/>
    <x v="4"/>
    <x v="447"/>
    <x v="3"/>
    <s v="Internacional"/>
    <n v="1"/>
    <n v="0"/>
    <x v="1"/>
  </r>
  <r>
    <x v="0"/>
    <x v="4"/>
    <x v="447"/>
    <x v="27"/>
    <s v="Corinthians"/>
    <n v="2"/>
    <n v="4"/>
    <x v="2"/>
  </r>
  <r>
    <x v="0"/>
    <x v="4"/>
    <x v="447"/>
    <x v="14"/>
    <s v="America MG"/>
    <n v="3"/>
    <n v="0"/>
    <x v="1"/>
  </r>
  <r>
    <x v="0"/>
    <x v="4"/>
    <x v="447"/>
    <x v="0"/>
    <s v="Cruzeiro"/>
    <n v="0"/>
    <n v="0"/>
    <x v="0"/>
  </r>
  <r>
    <x v="0"/>
    <x v="4"/>
    <x v="447"/>
    <x v="6"/>
    <s v="Vitoria"/>
    <n v="2"/>
    <n v="0"/>
    <x v="1"/>
  </r>
  <r>
    <x v="0"/>
    <x v="4"/>
    <x v="448"/>
    <x v="18"/>
    <s v="Flamengo RJ"/>
    <n v="1"/>
    <n v="2"/>
    <x v="2"/>
  </r>
  <r>
    <x v="0"/>
    <x v="4"/>
    <x v="448"/>
    <x v="19"/>
    <s v="Atletico-PR"/>
    <n v="1"/>
    <n v="0"/>
    <x v="1"/>
  </r>
  <r>
    <x v="0"/>
    <x v="4"/>
    <x v="448"/>
    <x v="17"/>
    <s v="Santos"/>
    <n v="0"/>
    <n v="1"/>
    <x v="2"/>
  </r>
  <r>
    <x v="0"/>
    <x v="4"/>
    <x v="449"/>
    <x v="22"/>
    <s v="Coritiba"/>
    <n v="2"/>
    <n v="0"/>
    <x v="1"/>
  </r>
  <r>
    <x v="0"/>
    <x v="4"/>
    <x v="449"/>
    <x v="3"/>
    <s v="Atletico-MG"/>
    <n v="3"/>
    <n v="2"/>
    <x v="1"/>
  </r>
  <r>
    <x v="0"/>
    <x v="4"/>
    <x v="449"/>
    <x v="8"/>
    <s v="Chapecoense-SC"/>
    <n v="0"/>
    <n v="0"/>
    <x v="0"/>
  </r>
  <r>
    <x v="0"/>
    <x v="4"/>
    <x v="449"/>
    <x v="2"/>
    <s v="Palmeiras"/>
    <n v="1"/>
    <n v="2"/>
    <x v="2"/>
  </r>
  <r>
    <x v="0"/>
    <x v="4"/>
    <x v="449"/>
    <x v="5"/>
    <s v="Flamengo RJ"/>
    <n v="2"/>
    <n v="1"/>
    <x v="1"/>
  </r>
  <r>
    <x v="0"/>
    <x v="4"/>
    <x v="449"/>
    <x v="4"/>
    <s v="America MG"/>
    <n v="2"/>
    <n v="0"/>
    <x v="1"/>
  </r>
  <r>
    <x v="0"/>
    <x v="4"/>
    <x v="449"/>
    <x v="6"/>
    <s v="Santa Cruz"/>
    <n v="3"/>
    <n v="0"/>
    <x v="1"/>
  </r>
  <r>
    <x v="0"/>
    <x v="4"/>
    <x v="449"/>
    <x v="16"/>
    <s v="Gremio"/>
    <n v="1"/>
    <n v="1"/>
    <x v="0"/>
  </r>
  <r>
    <x v="0"/>
    <x v="4"/>
    <x v="449"/>
    <x v="1"/>
    <s v="Vitoria"/>
    <n v="1"/>
    <n v="0"/>
    <x v="1"/>
  </r>
  <r>
    <x v="0"/>
    <x v="4"/>
    <x v="450"/>
    <x v="18"/>
    <s v="Sao Paulo"/>
    <n v="1"/>
    <n v="2"/>
    <x v="2"/>
  </r>
  <r>
    <x v="0"/>
    <x v="4"/>
    <x v="451"/>
    <x v="27"/>
    <s v="Botafogo RJ"/>
    <n v="0"/>
    <n v="1"/>
    <x v="2"/>
  </r>
  <r>
    <x v="0"/>
    <x v="4"/>
    <x v="452"/>
    <x v="17"/>
    <s v="Ponte Preta"/>
    <n v="2"/>
    <n v="0"/>
    <x v="1"/>
  </r>
  <r>
    <x v="0"/>
    <x v="4"/>
    <x v="453"/>
    <x v="11"/>
    <s v="Corinthians"/>
    <n v="2"/>
    <n v="2"/>
    <x v="0"/>
  </r>
  <r>
    <x v="0"/>
    <x v="4"/>
    <x v="453"/>
    <x v="19"/>
    <s v="Internacional"/>
    <n v="0"/>
    <n v="0"/>
    <x v="0"/>
  </r>
  <r>
    <x v="0"/>
    <x v="4"/>
    <x v="453"/>
    <x v="0"/>
    <s v="Sport Recife"/>
    <n v="2"/>
    <n v="1"/>
    <x v="1"/>
  </r>
  <r>
    <x v="0"/>
    <x v="4"/>
    <x v="453"/>
    <x v="20"/>
    <s v="Cruzeiro"/>
    <n v="0"/>
    <n v="1"/>
    <x v="2"/>
  </r>
  <r>
    <x v="0"/>
    <x v="4"/>
    <x v="453"/>
    <x v="15"/>
    <s v="Fluminense"/>
    <n v="1"/>
    <n v="1"/>
    <x v="0"/>
  </r>
  <r>
    <x v="0"/>
    <x v="4"/>
    <x v="453"/>
    <x v="14"/>
    <s v="Figueirense"/>
    <n v="3"/>
    <n v="0"/>
    <x v="1"/>
  </r>
  <r>
    <x v="0"/>
    <x v="4"/>
    <x v="453"/>
    <x v="24"/>
    <s v="Santos"/>
    <n v="0"/>
    <n v="1"/>
    <x v="2"/>
  </r>
  <r>
    <x v="0"/>
    <x v="4"/>
    <x v="454"/>
    <x v="28"/>
    <s v="Atletico-PR"/>
    <n v="1"/>
    <n v="0"/>
    <x v="1"/>
  </r>
  <r>
    <x v="0"/>
    <x v="4"/>
    <x v="455"/>
    <x v="1"/>
    <s v="Ponte Preta"/>
    <n v="1"/>
    <n v="0"/>
    <x v="1"/>
  </r>
  <r>
    <x v="0"/>
    <x v="4"/>
    <x v="456"/>
    <x v="18"/>
    <s v="Vitoria"/>
    <n v="2"/>
    <n v="2"/>
    <x v="0"/>
  </r>
  <r>
    <x v="0"/>
    <x v="4"/>
    <x v="457"/>
    <x v="14"/>
    <s v="Flamengo RJ"/>
    <n v="2"/>
    <n v="2"/>
    <x v="0"/>
  </r>
  <r>
    <x v="0"/>
    <x v="4"/>
    <x v="457"/>
    <x v="22"/>
    <s v="Cruzeiro"/>
    <n v="1"/>
    <n v="0"/>
    <x v="1"/>
  </r>
  <r>
    <x v="0"/>
    <x v="4"/>
    <x v="457"/>
    <x v="4"/>
    <s v="Chapecoense-SC"/>
    <n v="1"/>
    <n v="1"/>
    <x v="0"/>
  </r>
  <r>
    <x v="0"/>
    <x v="4"/>
    <x v="457"/>
    <x v="3"/>
    <s v="Coritiba"/>
    <n v="0"/>
    <n v="0"/>
    <x v="0"/>
  </r>
  <r>
    <x v="0"/>
    <x v="4"/>
    <x v="457"/>
    <x v="5"/>
    <s v="Santa Cruz"/>
    <n v="1"/>
    <n v="1"/>
    <x v="0"/>
  </r>
  <r>
    <x v="0"/>
    <x v="4"/>
    <x v="457"/>
    <x v="2"/>
    <s v="Gremio"/>
    <n v="0"/>
    <n v="0"/>
    <x v="0"/>
  </r>
  <r>
    <x v="0"/>
    <x v="4"/>
    <x v="457"/>
    <x v="16"/>
    <s v="Palmeiras"/>
    <n v="1"/>
    <n v="0"/>
    <x v="1"/>
  </r>
  <r>
    <x v="0"/>
    <x v="4"/>
    <x v="458"/>
    <x v="28"/>
    <s v="Sao Paulo"/>
    <n v="1"/>
    <n v="0"/>
    <x v="1"/>
  </r>
  <r>
    <x v="0"/>
    <x v="4"/>
    <x v="459"/>
    <x v="11"/>
    <s v="Botafogo RJ"/>
    <n v="0"/>
    <n v="0"/>
    <x v="0"/>
  </r>
  <r>
    <x v="0"/>
    <x v="4"/>
    <x v="459"/>
    <x v="17"/>
    <s v="Corinthians"/>
    <n v="4"/>
    <n v="0"/>
    <x v="1"/>
  </r>
  <r>
    <x v="0"/>
    <x v="4"/>
    <x v="460"/>
    <x v="6"/>
    <s v="Santos"/>
    <n v="1"/>
    <n v="2"/>
    <x v="2"/>
  </r>
  <r>
    <x v="0"/>
    <x v="4"/>
    <x v="460"/>
    <x v="8"/>
    <s v="Fluminense"/>
    <n v="4"/>
    <n v="2"/>
    <x v="1"/>
  </r>
  <r>
    <x v="0"/>
    <x v="4"/>
    <x v="460"/>
    <x v="0"/>
    <s v="Internacional"/>
    <n v="1"/>
    <n v="0"/>
    <x v="1"/>
  </r>
  <r>
    <x v="0"/>
    <x v="4"/>
    <x v="460"/>
    <x v="27"/>
    <s v="America MG"/>
    <n v="1"/>
    <n v="0"/>
    <x v="1"/>
  </r>
  <r>
    <x v="0"/>
    <x v="4"/>
    <x v="460"/>
    <x v="20"/>
    <s v="Atletico-PR"/>
    <n v="3"/>
    <n v="2"/>
    <x v="1"/>
  </r>
  <r>
    <x v="0"/>
    <x v="4"/>
    <x v="460"/>
    <x v="24"/>
    <s v="Figueirense"/>
    <n v="1"/>
    <n v="0"/>
    <x v="1"/>
  </r>
  <r>
    <x v="0"/>
    <x v="4"/>
    <x v="460"/>
    <x v="15"/>
    <s v="Atletico-MG"/>
    <n v="2"/>
    <n v="0"/>
    <x v="1"/>
  </r>
  <r>
    <x v="0"/>
    <x v="4"/>
    <x v="461"/>
    <x v="19"/>
    <s v="Sport Recife"/>
    <n v="0"/>
    <n v="3"/>
    <x v="2"/>
  </r>
  <r>
    <x v="0"/>
    <x v="4"/>
    <x v="462"/>
    <x v="18"/>
    <s v="Atletico-PR"/>
    <n v="1"/>
    <n v="1"/>
    <x v="0"/>
  </r>
  <r>
    <x v="0"/>
    <x v="4"/>
    <x v="463"/>
    <x v="3"/>
    <s v="Chapecoense-SC"/>
    <n v="0"/>
    <n v="2"/>
    <x v="2"/>
  </r>
  <r>
    <x v="0"/>
    <x v="4"/>
    <x v="463"/>
    <x v="15"/>
    <s v="Santa Cruz"/>
    <n v="1"/>
    <n v="0"/>
    <x v="1"/>
  </r>
  <r>
    <x v="0"/>
    <x v="4"/>
    <x v="463"/>
    <x v="28"/>
    <s v="Flamengo RJ"/>
    <n v="0"/>
    <n v="1"/>
    <x v="2"/>
  </r>
  <r>
    <x v="0"/>
    <x v="4"/>
    <x v="463"/>
    <x v="2"/>
    <s v="Corinthians"/>
    <n v="1"/>
    <n v="1"/>
    <x v="0"/>
  </r>
  <r>
    <x v="0"/>
    <x v="4"/>
    <x v="463"/>
    <x v="1"/>
    <s v="Cruzeiro"/>
    <n v="0"/>
    <n v="1"/>
    <x v="2"/>
  </r>
  <r>
    <x v="0"/>
    <x v="4"/>
    <x v="464"/>
    <x v="16"/>
    <s v="Vitoria"/>
    <n v="3"/>
    <n v="2"/>
    <x v="1"/>
  </r>
  <r>
    <x v="0"/>
    <x v="4"/>
    <x v="464"/>
    <x v="17"/>
    <s v="Gremio"/>
    <n v="1"/>
    <n v="1"/>
    <x v="0"/>
  </r>
  <r>
    <x v="0"/>
    <x v="4"/>
    <x v="464"/>
    <x v="14"/>
    <s v="Palmeiras"/>
    <n v="1"/>
    <n v="1"/>
    <x v="0"/>
  </r>
  <r>
    <x v="0"/>
    <x v="4"/>
    <x v="464"/>
    <x v="5"/>
    <s v="Ponte Preta"/>
    <n v="1"/>
    <n v="1"/>
    <x v="0"/>
  </r>
  <r>
    <x v="0"/>
    <x v="4"/>
    <x v="465"/>
    <x v="22"/>
    <s v="Sport Recife"/>
    <n v="2"/>
    <n v="0"/>
    <x v="1"/>
  </r>
  <r>
    <x v="0"/>
    <x v="4"/>
    <x v="465"/>
    <x v="8"/>
    <s v="Santos"/>
    <n v="2"/>
    <n v="2"/>
    <x v="0"/>
  </r>
  <r>
    <x v="0"/>
    <x v="4"/>
    <x v="465"/>
    <x v="19"/>
    <s v="America MG"/>
    <n v="3"/>
    <n v="0"/>
    <x v="1"/>
  </r>
  <r>
    <x v="0"/>
    <x v="4"/>
    <x v="465"/>
    <x v="0"/>
    <s v="Botafogo RJ"/>
    <n v="1"/>
    <n v="0"/>
    <x v="1"/>
  </r>
  <r>
    <x v="0"/>
    <x v="4"/>
    <x v="465"/>
    <x v="6"/>
    <s v="Fluminense"/>
    <n v="1"/>
    <n v="0"/>
    <x v="1"/>
  </r>
  <r>
    <x v="0"/>
    <x v="4"/>
    <x v="465"/>
    <x v="20"/>
    <s v="Figueirense"/>
    <n v="4"/>
    <n v="0"/>
    <x v="1"/>
  </r>
  <r>
    <x v="0"/>
    <x v="4"/>
    <x v="465"/>
    <x v="24"/>
    <s v="Sao Paulo"/>
    <n v="2"/>
    <n v="0"/>
    <x v="1"/>
  </r>
  <r>
    <x v="0"/>
    <x v="4"/>
    <x v="465"/>
    <x v="11"/>
    <s v="Coritiba"/>
    <n v="2"/>
    <n v="2"/>
    <x v="0"/>
  </r>
  <r>
    <x v="0"/>
    <x v="4"/>
    <x v="465"/>
    <x v="27"/>
    <s v="Atletico-MG"/>
    <n v="3"/>
    <n v="3"/>
    <x v="0"/>
  </r>
  <r>
    <x v="0"/>
    <x v="4"/>
    <x v="466"/>
    <x v="4"/>
    <s v="Internacional"/>
    <n v="1"/>
    <n v="0"/>
    <x v="1"/>
  </r>
  <r>
    <x v="0"/>
    <x v="4"/>
    <x v="467"/>
    <x v="28"/>
    <s v="Sport Recife"/>
    <n v="2"/>
    <n v="2"/>
    <x v="0"/>
  </r>
  <r>
    <x v="0"/>
    <x v="4"/>
    <x v="467"/>
    <x v="3"/>
    <s v="Ponte Preta"/>
    <n v="1"/>
    <n v="1"/>
    <x v="0"/>
  </r>
  <r>
    <x v="0"/>
    <x v="4"/>
    <x v="467"/>
    <x v="4"/>
    <s v="Atletico-PR"/>
    <n v="0"/>
    <n v="0"/>
    <x v="0"/>
  </r>
  <r>
    <x v="0"/>
    <x v="4"/>
    <x v="468"/>
    <x v="14"/>
    <s v="Sao Paulo"/>
    <n v="1"/>
    <n v="2"/>
    <x v="2"/>
  </r>
  <r>
    <x v="0"/>
    <x v="4"/>
    <x v="468"/>
    <x v="11"/>
    <s v="Santos"/>
    <n v="2"/>
    <n v="0"/>
    <x v="1"/>
  </r>
  <r>
    <x v="0"/>
    <x v="4"/>
    <x v="468"/>
    <x v="5"/>
    <s v="Cruzeiro"/>
    <n v="1"/>
    <n v="0"/>
    <x v="1"/>
  </r>
  <r>
    <x v="0"/>
    <x v="4"/>
    <x v="468"/>
    <x v="0"/>
    <s v="Chapecoense-SC"/>
    <n v="1"/>
    <n v="0"/>
    <x v="1"/>
  </r>
  <r>
    <x v="0"/>
    <x v="4"/>
    <x v="468"/>
    <x v="2"/>
    <s v="Fluminense"/>
    <n v="1"/>
    <n v="0"/>
    <x v="1"/>
  </r>
  <r>
    <x v="0"/>
    <x v="4"/>
    <x v="468"/>
    <x v="27"/>
    <s v="Gremio"/>
    <n v="5"/>
    <n v="1"/>
    <x v="1"/>
  </r>
  <r>
    <x v="0"/>
    <x v="4"/>
    <x v="469"/>
    <x v="15"/>
    <s v="Vitoria"/>
    <n v="0"/>
    <n v="1"/>
    <x v="2"/>
  </r>
  <r>
    <x v="0"/>
    <x v="4"/>
    <x v="470"/>
    <x v="22"/>
    <s v="Flamengo RJ"/>
    <n v="0"/>
    <n v="0"/>
    <x v="0"/>
  </r>
  <r>
    <x v="0"/>
    <x v="4"/>
    <x v="470"/>
    <x v="24"/>
    <s v="Atletico-MG"/>
    <m/>
    <m/>
    <x v="3"/>
  </r>
  <r>
    <x v="0"/>
    <x v="4"/>
    <x v="470"/>
    <x v="8"/>
    <s v="Corinthians"/>
    <n v="3"/>
    <n v="2"/>
    <x v="1"/>
  </r>
  <r>
    <x v="0"/>
    <x v="4"/>
    <x v="470"/>
    <x v="18"/>
    <s v="Internacional"/>
    <n v="1"/>
    <n v="1"/>
    <x v="0"/>
  </r>
  <r>
    <x v="0"/>
    <x v="4"/>
    <x v="470"/>
    <x v="19"/>
    <s v="Botafogo RJ"/>
    <n v="0"/>
    <n v="1"/>
    <x v="2"/>
  </r>
  <r>
    <x v="0"/>
    <x v="4"/>
    <x v="470"/>
    <x v="6"/>
    <s v="Coritiba"/>
    <n v="2"/>
    <n v="0"/>
    <x v="1"/>
  </r>
  <r>
    <x v="0"/>
    <x v="4"/>
    <x v="470"/>
    <x v="16"/>
    <s v="America MG"/>
    <n v="1"/>
    <n v="0"/>
    <x v="1"/>
  </r>
  <r>
    <x v="0"/>
    <x v="4"/>
    <x v="470"/>
    <x v="17"/>
    <s v="Santa Cruz"/>
    <n v="5"/>
    <n v="0"/>
    <x v="1"/>
  </r>
  <r>
    <x v="0"/>
    <x v="4"/>
    <x v="470"/>
    <x v="1"/>
    <s v="Figueirense"/>
    <n v="2"/>
    <n v="0"/>
    <x v="1"/>
  </r>
  <r>
    <x v="0"/>
    <x v="4"/>
    <x v="470"/>
    <x v="20"/>
    <s v="Palmeiras"/>
    <n v="1"/>
    <n v="2"/>
    <x v="2"/>
  </r>
  <r>
    <x v="0"/>
    <x v="5"/>
    <x v="471"/>
    <x v="11"/>
    <s v="Atletico-MG"/>
    <n v="1"/>
    <n v="1"/>
    <x v="0"/>
  </r>
  <r>
    <x v="0"/>
    <x v="5"/>
    <x v="471"/>
    <x v="4"/>
    <s v="Chapecoense-SC"/>
    <n v="1"/>
    <n v="1"/>
    <x v="0"/>
  </r>
  <r>
    <x v="0"/>
    <x v="5"/>
    <x v="472"/>
    <x v="18"/>
    <s v="Santos"/>
    <n v="3"/>
    <n v="2"/>
    <x v="1"/>
  </r>
  <r>
    <x v="0"/>
    <x v="5"/>
    <x v="472"/>
    <x v="25"/>
    <s v="Vitoria"/>
    <n v="0"/>
    <n v="0"/>
    <x v="0"/>
  </r>
  <r>
    <x v="0"/>
    <x v="5"/>
    <x v="472"/>
    <x v="7"/>
    <s v="Atletico-PR"/>
    <n v="6"/>
    <n v="2"/>
    <x v="1"/>
  </r>
  <r>
    <x v="0"/>
    <x v="5"/>
    <x v="472"/>
    <x v="8"/>
    <s v="Sao Paulo"/>
    <n v="1"/>
    <n v="0"/>
    <x v="1"/>
  </r>
  <r>
    <x v="0"/>
    <x v="5"/>
    <x v="472"/>
    <x v="0"/>
    <s v="Vasco"/>
    <n v="4"/>
    <n v="0"/>
    <x v="1"/>
  </r>
  <r>
    <x v="0"/>
    <x v="5"/>
    <x v="472"/>
    <x v="6"/>
    <s v="Sport Recife"/>
    <n v="4"/>
    <n v="0"/>
    <x v="1"/>
  </r>
  <r>
    <x v="0"/>
    <x v="5"/>
    <x v="472"/>
    <x v="19"/>
    <s v="Botafogo RJ"/>
    <n v="2"/>
    <n v="0"/>
    <x v="1"/>
  </r>
  <r>
    <x v="0"/>
    <x v="5"/>
    <x v="473"/>
    <x v="15"/>
    <s v="Atletico GO"/>
    <n v="4"/>
    <n v="1"/>
    <x v="1"/>
  </r>
  <r>
    <x v="0"/>
    <x v="5"/>
    <x v="474"/>
    <x v="16"/>
    <s v="Coritiba"/>
    <n v="1"/>
    <n v="0"/>
    <x v="1"/>
  </r>
  <r>
    <x v="0"/>
    <x v="5"/>
    <x v="474"/>
    <x v="10"/>
    <s v="Flamengo RJ"/>
    <n v="0"/>
    <n v="3"/>
    <x v="2"/>
  </r>
  <r>
    <x v="0"/>
    <x v="5"/>
    <x v="474"/>
    <x v="24"/>
    <s v="Palmeiras"/>
    <n v="1"/>
    <n v="0"/>
    <x v="1"/>
  </r>
  <r>
    <x v="0"/>
    <x v="5"/>
    <x v="475"/>
    <x v="9"/>
    <s v="Bahia"/>
    <n v="2"/>
    <n v="1"/>
    <x v="1"/>
  </r>
  <r>
    <x v="0"/>
    <x v="5"/>
    <x v="475"/>
    <x v="14"/>
    <s v="Fluminense"/>
    <n v="1"/>
    <n v="2"/>
    <x v="2"/>
  </r>
  <r>
    <x v="0"/>
    <x v="5"/>
    <x v="475"/>
    <x v="22"/>
    <s v="Gremio"/>
    <n v="0"/>
    <n v="2"/>
    <x v="2"/>
  </r>
  <r>
    <x v="0"/>
    <x v="5"/>
    <x v="475"/>
    <x v="20"/>
    <s v="Corinthians"/>
    <n v="0"/>
    <n v="1"/>
    <x v="2"/>
  </r>
  <r>
    <x v="0"/>
    <x v="5"/>
    <x v="475"/>
    <x v="3"/>
    <s v="Ponte Preta"/>
    <n v="2"/>
    <n v="0"/>
    <x v="1"/>
  </r>
  <r>
    <x v="0"/>
    <x v="5"/>
    <x v="475"/>
    <x v="1"/>
    <s v="Cruzeiro"/>
    <n v="1"/>
    <n v="1"/>
    <x v="0"/>
  </r>
  <r>
    <x v="0"/>
    <x v="5"/>
    <x v="476"/>
    <x v="17"/>
    <s v="Avai"/>
    <n v="2"/>
    <n v="0"/>
    <x v="1"/>
  </r>
  <r>
    <x v="0"/>
    <x v="5"/>
    <x v="477"/>
    <x v="9"/>
    <s v="Fluminense"/>
    <n v="3"/>
    <n v="2"/>
    <x v="1"/>
  </r>
  <r>
    <x v="0"/>
    <x v="5"/>
    <x v="477"/>
    <x v="17"/>
    <s v="Palmeiras"/>
    <n v="2"/>
    <n v="0"/>
    <x v="1"/>
  </r>
  <r>
    <x v="0"/>
    <x v="5"/>
    <x v="478"/>
    <x v="20"/>
    <s v="Coritiba"/>
    <n v="0"/>
    <n v="1"/>
    <x v="2"/>
  </r>
  <r>
    <x v="0"/>
    <x v="5"/>
    <x v="478"/>
    <x v="14"/>
    <s v="Ponte Preta"/>
    <n v="2"/>
    <n v="2"/>
    <x v="0"/>
  </r>
  <r>
    <x v="0"/>
    <x v="5"/>
    <x v="478"/>
    <x v="10"/>
    <s v="Corinthians"/>
    <n v="0"/>
    <n v="1"/>
    <x v="2"/>
  </r>
  <r>
    <x v="0"/>
    <x v="5"/>
    <x v="478"/>
    <x v="22"/>
    <s v="Flamengo RJ"/>
    <n v="1"/>
    <n v="1"/>
    <x v="0"/>
  </r>
  <r>
    <x v="0"/>
    <x v="5"/>
    <x v="478"/>
    <x v="16"/>
    <s v="Cruzeiro"/>
    <n v="0"/>
    <n v="1"/>
    <x v="2"/>
  </r>
  <r>
    <x v="0"/>
    <x v="5"/>
    <x v="478"/>
    <x v="1"/>
    <s v="Gremio"/>
    <n v="4"/>
    <n v="3"/>
    <x v="1"/>
  </r>
  <r>
    <x v="0"/>
    <x v="5"/>
    <x v="478"/>
    <x v="3"/>
    <s v="Bahia"/>
    <n v="1"/>
    <n v="0"/>
    <x v="1"/>
  </r>
  <r>
    <x v="0"/>
    <x v="5"/>
    <x v="479"/>
    <x v="24"/>
    <s v="Avai"/>
    <n v="2"/>
    <n v="0"/>
    <x v="1"/>
  </r>
  <r>
    <x v="0"/>
    <x v="5"/>
    <x v="480"/>
    <x v="15"/>
    <s v="Atletico-PR"/>
    <n v="1"/>
    <n v="0"/>
    <x v="1"/>
  </r>
  <r>
    <x v="0"/>
    <x v="5"/>
    <x v="480"/>
    <x v="18"/>
    <s v="Vitoria"/>
    <n v="2"/>
    <n v="1"/>
    <x v="1"/>
  </r>
  <r>
    <x v="0"/>
    <x v="5"/>
    <x v="480"/>
    <x v="4"/>
    <s v="Santos"/>
    <n v="2"/>
    <n v="0"/>
    <x v="1"/>
  </r>
  <r>
    <x v="0"/>
    <x v="5"/>
    <x v="481"/>
    <x v="25"/>
    <s v="Sport Recife"/>
    <n v="1"/>
    <n v="0"/>
    <x v="1"/>
  </r>
  <r>
    <x v="0"/>
    <x v="5"/>
    <x v="481"/>
    <x v="11"/>
    <s v="Botafogo RJ"/>
    <n v="0"/>
    <n v="0"/>
    <x v="0"/>
  </r>
  <r>
    <x v="0"/>
    <x v="5"/>
    <x v="481"/>
    <x v="19"/>
    <s v="Vasco"/>
    <n v="2"/>
    <n v="0"/>
    <x v="1"/>
  </r>
  <r>
    <x v="0"/>
    <x v="5"/>
    <x v="481"/>
    <x v="0"/>
    <s v="Atletico-MG"/>
    <n v="0"/>
    <n v="0"/>
    <x v="0"/>
  </r>
  <r>
    <x v="0"/>
    <x v="5"/>
    <x v="481"/>
    <x v="6"/>
    <s v="Sao Paulo"/>
    <n v="1"/>
    <n v="0"/>
    <x v="1"/>
  </r>
  <r>
    <x v="0"/>
    <x v="5"/>
    <x v="481"/>
    <x v="8"/>
    <s v="Chapecoense-SC"/>
    <n v="0"/>
    <n v="2"/>
    <x v="2"/>
  </r>
  <r>
    <x v="0"/>
    <x v="5"/>
    <x v="482"/>
    <x v="7"/>
    <s v="Atletico GO"/>
    <n v="3"/>
    <n v="0"/>
    <x v="1"/>
  </r>
  <r>
    <x v="0"/>
    <x v="5"/>
    <x v="483"/>
    <x v="18"/>
    <s v="Atletico-PR"/>
    <n v="1"/>
    <n v="1"/>
    <x v="0"/>
  </r>
  <r>
    <x v="0"/>
    <x v="5"/>
    <x v="483"/>
    <x v="14"/>
    <s v="Avai"/>
    <n v="1"/>
    <n v="0"/>
    <x v="1"/>
  </r>
  <r>
    <x v="0"/>
    <x v="5"/>
    <x v="483"/>
    <x v="15"/>
    <s v="Palmeiras"/>
    <n v="1"/>
    <n v="0"/>
    <x v="1"/>
  </r>
  <r>
    <x v="0"/>
    <x v="5"/>
    <x v="484"/>
    <x v="16"/>
    <s v="Botafogo RJ"/>
    <n v="1"/>
    <n v="0"/>
    <x v="1"/>
  </r>
  <r>
    <x v="0"/>
    <x v="5"/>
    <x v="484"/>
    <x v="1"/>
    <s v="Flamengo RJ"/>
    <n v="2"/>
    <n v="0"/>
    <x v="1"/>
  </r>
  <r>
    <x v="0"/>
    <x v="5"/>
    <x v="484"/>
    <x v="9"/>
    <s v="Corinthians"/>
    <n v="2"/>
    <n v="5"/>
    <x v="2"/>
  </r>
  <r>
    <x v="0"/>
    <x v="5"/>
    <x v="484"/>
    <x v="10"/>
    <s v="Ponte Preta"/>
    <n v="3"/>
    <n v="0"/>
    <x v="1"/>
  </r>
  <r>
    <x v="0"/>
    <x v="5"/>
    <x v="484"/>
    <x v="17"/>
    <s v="Vitoria"/>
    <n v="2"/>
    <n v="0"/>
    <x v="1"/>
  </r>
  <r>
    <x v="0"/>
    <x v="5"/>
    <x v="485"/>
    <x v="24"/>
    <s v="Gremio"/>
    <n v="3"/>
    <n v="6"/>
    <x v="2"/>
  </r>
  <r>
    <x v="0"/>
    <x v="5"/>
    <x v="485"/>
    <x v="7"/>
    <s v="Cruzeiro"/>
    <n v="1"/>
    <n v="0"/>
    <x v="1"/>
  </r>
  <r>
    <x v="0"/>
    <x v="5"/>
    <x v="486"/>
    <x v="0"/>
    <s v="Fluminense"/>
    <n v="3"/>
    <n v="1"/>
    <x v="1"/>
  </r>
  <r>
    <x v="0"/>
    <x v="5"/>
    <x v="486"/>
    <x v="9"/>
    <s v="Sport Recife"/>
    <n v="2"/>
    <n v="1"/>
    <x v="1"/>
  </r>
  <r>
    <x v="0"/>
    <x v="5"/>
    <x v="487"/>
    <x v="3"/>
    <s v="Coritiba"/>
    <n v="2"/>
    <n v="2"/>
    <x v="0"/>
  </r>
  <r>
    <x v="0"/>
    <x v="5"/>
    <x v="487"/>
    <x v="25"/>
    <s v="Flamengo RJ"/>
    <n v="1"/>
    <n v="1"/>
    <x v="0"/>
  </r>
  <r>
    <x v="0"/>
    <x v="5"/>
    <x v="487"/>
    <x v="4"/>
    <s v="Sao Paulo"/>
    <n v="3"/>
    <n v="2"/>
    <x v="1"/>
  </r>
  <r>
    <x v="0"/>
    <x v="5"/>
    <x v="487"/>
    <x v="6"/>
    <s v="Chapecoense-SC"/>
    <n v="3"/>
    <n v="2"/>
    <x v="1"/>
  </r>
  <r>
    <x v="0"/>
    <x v="5"/>
    <x v="487"/>
    <x v="20"/>
    <s v="Atletico-MG"/>
    <n v="2"/>
    <n v="0"/>
    <x v="1"/>
  </r>
  <r>
    <x v="0"/>
    <x v="5"/>
    <x v="487"/>
    <x v="8"/>
    <s v="Atletico GO"/>
    <n v="2"/>
    <n v="0"/>
    <x v="1"/>
  </r>
  <r>
    <x v="0"/>
    <x v="5"/>
    <x v="487"/>
    <x v="22"/>
    <s v="Santos"/>
    <n v="0"/>
    <n v="2"/>
    <x v="2"/>
  </r>
  <r>
    <x v="0"/>
    <x v="5"/>
    <x v="488"/>
    <x v="19"/>
    <s v="Bahia"/>
    <n v="1"/>
    <n v="0"/>
    <x v="1"/>
  </r>
  <r>
    <x v="0"/>
    <x v="5"/>
    <x v="489"/>
    <x v="10"/>
    <s v="Avai"/>
    <n v="3"/>
    <n v="1"/>
    <x v="1"/>
  </r>
  <r>
    <x v="0"/>
    <x v="5"/>
    <x v="489"/>
    <x v="14"/>
    <s v="Atletico-PR"/>
    <n v="0"/>
    <n v="1"/>
    <x v="2"/>
  </r>
  <r>
    <x v="0"/>
    <x v="5"/>
    <x v="489"/>
    <x v="1"/>
    <s v="Sao Paulo"/>
    <n v="0"/>
    <n v="0"/>
    <x v="0"/>
  </r>
  <r>
    <x v="0"/>
    <x v="5"/>
    <x v="489"/>
    <x v="20"/>
    <s v="Botafogo RJ"/>
    <n v="2"/>
    <n v="2"/>
    <x v="0"/>
  </r>
  <r>
    <x v="0"/>
    <x v="5"/>
    <x v="490"/>
    <x v="11"/>
    <s v="Ponte Preta"/>
    <n v="2"/>
    <n v="0"/>
    <x v="1"/>
  </r>
  <r>
    <x v="0"/>
    <x v="5"/>
    <x v="490"/>
    <x v="24"/>
    <s v="Vasco"/>
    <n v="2"/>
    <n v="1"/>
    <x v="1"/>
  </r>
  <r>
    <x v="0"/>
    <x v="5"/>
    <x v="490"/>
    <x v="4"/>
    <s v="Cruzeiro"/>
    <n v="1"/>
    <n v="0"/>
    <x v="1"/>
  </r>
  <r>
    <x v="0"/>
    <x v="5"/>
    <x v="490"/>
    <x v="16"/>
    <s v="Palmeiras"/>
    <n v="1"/>
    <n v="0"/>
    <x v="1"/>
  </r>
  <r>
    <x v="0"/>
    <x v="5"/>
    <x v="490"/>
    <x v="15"/>
    <s v="Bahia"/>
    <n v="0"/>
    <n v="0"/>
    <x v="0"/>
  </r>
  <r>
    <x v="0"/>
    <x v="5"/>
    <x v="491"/>
    <x v="18"/>
    <s v="Gremio"/>
    <n v="0"/>
    <n v="2"/>
    <x v="2"/>
  </r>
  <r>
    <x v="0"/>
    <x v="5"/>
    <x v="492"/>
    <x v="10"/>
    <s v="Atletico-PR"/>
    <n v="0"/>
    <n v="1"/>
    <x v="2"/>
  </r>
  <r>
    <x v="0"/>
    <x v="5"/>
    <x v="492"/>
    <x v="9"/>
    <s v="Avai"/>
    <n v="1"/>
    <n v="0"/>
    <x v="1"/>
  </r>
  <r>
    <x v="0"/>
    <x v="5"/>
    <x v="493"/>
    <x v="16"/>
    <s v="Ponte Preta"/>
    <n v="0"/>
    <n v="0"/>
    <x v="0"/>
  </r>
  <r>
    <x v="0"/>
    <x v="5"/>
    <x v="493"/>
    <x v="15"/>
    <s v="Corinthians"/>
    <n v="0"/>
    <n v="0"/>
    <x v="0"/>
  </r>
  <r>
    <x v="0"/>
    <x v="5"/>
    <x v="493"/>
    <x v="7"/>
    <s v="Palmeiras"/>
    <n v="2"/>
    <n v="4"/>
    <x v="2"/>
  </r>
  <r>
    <x v="0"/>
    <x v="5"/>
    <x v="493"/>
    <x v="24"/>
    <s v="Botafogo RJ"/>
    <n v="0"/>
    <n v="2"/>
    <x v="2"/>
  </r>
  <r>
    <x v="0"/>
    <x v="5"/>
    <x v="493"/>
    <x v="18"/>
    <s v="Flamengo RJ"/>
    <n v="2"/>
    <n v="2"/>
    <x v="0"/>
  </r>
  <r>
    <x v="0"/>
    <x v="5"/>
    <x v="493"/>
    <x v="17"/>
    <s v="Atletico-MG"/>
    <n v="1"/>
    <n v="2"/>
    <x v="2"/>
  </r>
  <r>
    <x v="0"/>
    <x v="5"/>
    <x v="493"/>
    <x v="1"/>
    <s v="Vitoria"/>
    <n v="1"/>
    <n v="3"/>
    <x v="2"/>
  </r>
  <r>
    <x v="0"/>
    <x v="5"/>
    <x v="494"/>
    <x v="8"/>
    <s v="Gremio"/>
    <n v="3"/>
    <n v="3"/>
    <x v="0"/>
  </r>
  <r>
    <x v="0"/>
    <x v="5"/>
    <x v="495"/>
    <x v="20"/>
    <s v="Santos"/>
    <n v="0"/>
    <n v="2"/>
    <x v="2"/>
  </r>
  <r>
    <x v="0"/>
    <x v="5"/>
    <x v="496"/>
    <x v="3"/>
    <s v="Vasco"/>
    <n v="3"/>
    <n v="1"/>
    <x v="1"/>
  </r>
  <r>
    <x v="0"/>
    <x v="5"/>
    <x v="496"/>
    <x v="0"/>
    <s v="Atletico GO"/>
    <n v="1"/>
    <n v="0"/>
    <x v="1"/>
  </r>
  <r>
    <x v="0"/>
    <x v="5"/>
    <x v="496"/>
    <x v="14"/>
    <s v="Sport Recife"/>
    <n v="2"/>
    <n v="2"/>
    <x v="0"/>
  </r>
  <r>
    <x v="0"/>
    <x v="5"/>
    <x v="496"/>
    <x v="22"/>
    <s v="Sao Paulo"/>
    <n v="1"/>
    <n v="0"/>
    <x v="1"/>
  </r>
  <r>
    <x v="0"/>
    <x v="5"/>
    <x v="496"/>
    <x v="25"/>
    <s v="Fluminense"/>
    <n v="0"/>
    <n v="3"/>
    <x v="2"/>
  </r>
  <r>
    <x v="0"/>
    <x v="5"/>
    <x v="496"/>
    <x v="4"/>
    <s v="Bahia"/>
    <n v="3"/>
    <n v="0"/>
    <x v="1"/>
  </r>
  <r>
    <x v="0"/>
    <x v="5"/>
    <x v="496"/>
    <x v="6"/>
    <s v="Cruzeiro"/>
    <n v="1"/>
    <n v="0"/>
    <x v="1"/>
  </r>
  <r>
    <x v="0"/>
    <x v="5"/>
    <x v="497"/>
    <x v="11"/>
    <s v="Chapecoense-SC"/>
    <n v="5"/>
    <n v="1"/>
    <x v="1"/>
  </r>
  <r>
    <x v="0"/>
    <x v="5"/>
    <x v="497"/>
    <x v="19"/>
    <s v="Coritiba"/>
    <n v="2"/>
    <n v="0"/>
    <x v="1"/>
  </r>
  <r>
    <x v="0"/>
    <x v="5"/>
    <x v="498"/>
    <x v="16"/>
    <s v="Sport Recife"/>
    <n v="0"/>
    <n v="1"/>
    <x v="2"/>
  </r>
  <r>
    <x v="0"/>
    <x v="5"/>
    <x v="499"/>
    <x v="9"/>
    <s v="Atletico GO"/>
    <n v="1"/>
    <n v="0"/>
    <x v="1"/>
  </r>
  <r>
    <x v="0"/>
    <x v="5"/>
    <x v="499"/>
    <x v="22"/>
    <s v="Vitoria"/>
    <n v="4"/>
    <n v="1"/>
    <x v="1"/>
  </r>
  <r>
    <x v="0"/>
    <x v="5"/>
    <x v="499"/>
    <x v="8"/>
    <s v="Coritiba"/>
    <n v="2"/>
    <n v="0"/>
    <x v="1"/>
  </r>
  <r>
    <x v="0"/>
    <x v="5"/>
    <x v="499"/>
    <x v="19"/>
    <s v="Corinthians"/>
    <n v="0"/>
    <n v="1"/>
    <x v="2"/>
  </r>
  <r>
    <x v="0"/>
    <x v="5"/>
    <x v="499"/>
    <x v="6"/>
    <s v="Palmeiras"/>
    <n v="1"/>
    <n v="2"/>
    <x v="2"/>
  </r>
  <r>
    <x v="0"/>
    <x v="5"/>
    <x v="499"/>
    <x v="17"/>
    <s v="Fluminense"/>
    <n v="1"/>
    <n v="1"/>
    <x v="0"/>
  </r>
  <r>
    <x v="0"/>
    <x v="5"/>
    <x v="499"/>
    <x v="7"/>
    <s v="Flamengo RJ"/>
    <n v="0"/>
    <n v="1"/>
    <x v="2"/>
  </r>
  <r>
    <x v="0"/>
    <x v="5"/>
    <x v="499"/>
    <x v="24"/>
    <s v="Atletico-MG"/>
    <n v="0"/>
    <n v="1"/>
    <x v="2"/>
  </r>
  <r>
    <x v="0"/>
    <x v="5"/>
    <x v="500"/>
    <x v="3"/>
    <s v="Avai"/>
    <n v="0"/>
    <n v="2"/>
    <x v="2"/>
  </r>
  <r>
    <x v="0"/>
    <x v="5"/>
    <x v="501"/>
    <x v="0"/>
    <s v="Gremio"/>
    <n v="1"/>
    <n v="0"/>
    <x v="1"/>
  </r>
  <r>
    <x v="0"/>
    <x v="5"/>
    <x v="501"/>
    <x v="10"/>
    <s v="Santos"/>
    <n v="1"/>
    <n v="1"/>
    <x v="0"/>
  </r>
  <r>
    <x v="0"/>
    <x v="5"/>
    <x v="502"/>
    <x v="14"/>
    <s v="Cruzeiro"/>
    <n v="3"/>
    <n v="1"/>
    <x v="1"/>
  </r>
  <r>
    <x v="0"/>
    <x v="5"/>
    <x v="502"/>
    <x v="4"/>
    <s v="Botafogo RJ"/>
    <n v="1"/>
    <n v="0"/>
    <x v="1"/>
  </r>
  <r>
    <x v="0"/>
    <x v="5"/>
    <x v="502"/>
    <x v="11"/>
    <s v="Sao Paulo"/>
    <n v="2"/>
    <n v="0"/>
    <x v="1"/>
  </r>
  <r>
    <x v="0"/>
    <x v="5"/>
    <x v="502"/>
    <x v="1"/>
    <s v="Atletico-PR"/>
    <n v="1"/>
    <n v="0"/>
    <x v="1"/>
  </r>
  <r>
    <x v="0"/>
    <x v="5"/>
    <x v="502"/>
    <x v="20"/>
    <s v="Bahia"/>
    <n v="0"/>
    <n v="0"/>
    <x v="0"/>
  </r>
  <r>
    <x v="0"/>
    <x v="5"/>
    <x v="502"/>
    <x v="25"/>
    <s v="Ponte Preta"/>
    <n v="0"/>
    <n v="0"/>
    <x v="0"/>
  </r>
  <r>
    <x v="0"/>
    <x v="5"/>
    <x v="502"/>
    <x v="15"/>
    <s v="Vasco"/>
    <n v="2"/>
    <n v="2"/>
    <x v="0"/>
  </r>
  <r>
    <x v="0"/>
    <x v="5"/>
    <x v="503"/>
    <x v="18"/>
    <s v="Chapecoense-SC"/>
    <n v="3"/>
    <n v="3"/>
    <x v="0"/>
  </r>
  <r>
    <x v="0"/>
    <x v="5"/>
    <x v="504"/>
    <x v="10"/>
    <s v="Vitoria"/>
    <n v="1"/>
    <n v="2"/>
    <x v="2"/>
  </r>
  <r>
    <x v="0"/>
    <x v="5"/>
    <x v="504"/>
    <x v="9"/>
    <s v="Flamengo RJ"/>
    <n v="0"/>
    <n v="1"/>
    <x v="2"/>
  </r>
  <r>
    <x v="0"/>
    <x v="5"/>
    <x v="504"/>
    <x v="4"/>
    <s v="Ponte Preta"/>
    <n v="2"/>
    <n v="0"/>
    <x v="1"/>
  </r>
  <r>
    <x v="0"/>
    <x v="5"/>
    <x v="505"/>
    <x v="24"/>
    <s v="Atletico-PR"/>
    <n v="1"/>
    <n v="1"/>
    <x v="0"/>
  </r>
  <r>
    <x v="0"/>
    <x v="5"/>
    <x v="505"/>
    <x v="7"/>
    <s v="Fluminense"/>
    <n v="1"/>
    <n v="1"/>
    <x v="0"/>
  </r>
  <r>
    <x v="0"/>
    <x v="5"/>
    <x v="505"/>
    <x v="8"/>
    <s v="Palmeiras"/>
    <n v="3"/>
    <n v="1"/>
    <x v="1"/>
  </r>
  <r>
    <x v="0"/>
    <x v="5"/>
    <x v="505"/>
    <x v="19"/>
    <s v="Avai"/>
    <n v="0"/>
    <n v="2"/>
    <x v="2"/>
  </r>
  <r>
    <x v="0"/>
    <x v="5"/>
    <x v="505"/>
    <x v="3"/>
    <s v="Atletico-MG"/>
    <n v="1"/>
    <n v="1"/>
    <x v="0"/>
  </r>
  <r>
    <x v="0"/>
    <x v="5"/>
    <x v="505"/>
    <x v="16"/>
    <s v="Sao Paulo"/>
    <n v="3"/>
    <n v="2"/>
    <x v="1"/>
  </r>
  <r>
    <x v="0"/>
    <x v="5"/>
    <x v="506"/>
    <x v="15"/>
    <s v="Sport Recife"/>
    <n v="0"/>
    <n v="3"/>
    <x v="2"/>
  </r>
  <r>
    <x v="0"/>
    <x v="5"/>
    <x v="507"/>
    <x v="14"/>
    <s v="Santos"/>
    <n v="0"/>
    <n v="1"/>
    <x v="2"/>
  </r>
  <r>
    <x v="0"/>
    <x v="5"/>
    <x v="507"/>
    <x v="6"/>
    <s v="Bahia"/>
    <n v="0"/>
    <n v="3"/>
    <x v="2"/>
  </r>
  <r>
    <x v="0"/>
    <x v="5"/>
    <x v="508"/>
    <x v="18"/>
    <s v="Botafogo RJ"/>
    <n v="0"/>
    <n v="1"/>
    <x v="2"/>
  </r>
  <r>
    <x v="0"/>
    <x v="5"/>
    <x v="508"/>
    <x v="22"/>
    <s v="Cruzeiro"/>
    <n v="0"/>
    <n v="2"/>
    <x v="2"/>
  </r>
  <r>
    <x v="0"/>
    <x v="5"/>
    <x v="508"/>
    <x v="0"/>
    <s v="Corinthians"/>
    <n v="0"/>
    <n v="2"/>
    <x v="2"/>
  </r>
  <r>
    <x v="0"/>
    <x v="5"/>
    <x v="508"/>
    <x v="20"/>
    <s v="Vasco"/>
    <n v="1"/>
    <n v="4"/>
    <x v="2"/>
  </r>
  <r>
    <x v="0"/>
    <x v="5"/>
    <x v="508"/>
    <x v="11"/>
    <s v="Gremio"/>
    <n v="0"/>
    <n v="1"/>
    <x v="2"/>
  </r>
  <r>
    <x v="0"/>
    <x v="5"/>
    <x v="508"/>
    <x v="17"/>
    <s v="Atletico GO"/>
    <n v="2"/>
    <n v="2"/>
    <x v="0"/>
  </r>
  <r>
    <x v="0"/>
    <x v="5"/>
    <x v="508"/>
    <x v="1"/>
    <s v="Chapecoense-SC"/>
    <n v="3"/>
    <n v="0"/>
    <x v="1"/>
  </r>
  <r>
    <x v="0"/>
    <x v="5"/>
    <x v="509"/>
    <x v="25"/>
    <s v="Coritiba"/>
    <n v="1"/>
    <n v="4"/>
    <x v="2"/>
  </r>
  <r>
    <x v="0"/>
    <x v="5"/>
    <x v="510"/>
    <x v="4"/>
    <s v="Atletico-PR"/>
    <n v="2"/>
    <n v="2"/>
    <x v="0"/>
  </r>
  <r>
    <x v="0"/>
    <x v="5"/>
    <x v="511"/>
    <x v="0"/>
    <s v="Vitoria"/>
    <n v="4"/>
    <n v="2"/>
    <x v="1"/>
  </r>
  <r>
    <x v="0"/>
    <x v="5"/>
    <x v="511"/>
    <x v="10"/>
    <s v="Atletico-MG"/>
    <n v="1"/>
    <n v="2"/>
    <x v="2"/>
  </r>
  <r>
    <x v="0"/>
    <x v="5"/>
    <x v="511"/>
    <x v="24"/>
    <s v="Sao Paulo"/>
    <n v="2"/>
    <n v="0"/>
    <x v="1"/>
  </r>
  <r>
    <x v="0"/>
    <x v="5"/>
    <x v="511"/>
    <x v="8"/>
    <s v="Flamengo RJ"/>
    <n v="1"/>
    <n v="1"/>
    <x v="0"/>
  </r>
  <r>
    <x v="0"/>
    <x v="5"/>
    <x v="511"/>
    <x v="19"/>
    <s v="Ponte Preta"/>
    <n v="3"/>
    <n v="1"/>
    <x v="1"/>
  </r>
  <r>
    <x v="0"/>
    <x v="5"/>
    <x v="511"/>
    <x v="9"/>
    <s v="Santos"/>
    <n v="0"/>
    <n v="0"/>
    <x v="0"/>
  </r>
  <r>
    <x v="0"/>
    <x v="5"/>
    <x v="511"/>
    <x v="7"/>
    <s v="Avai"/>
    <n v="1"/>
    <n v="1"/>
    <x v="0"/>
  </r>
  <r>
    <x v="0"/>
    <x v="5"/>
    <x v="511"/>
    <x v="15"/>
    <s v="Fluminense"/>
    <n v="1"/>
    <n v="2"/>
    <x v="2"/>
  </r>
  <r>
    <x v="0"/>
    <x v="5"/>
    <x v="512"/>
    <x v="3"/>
    <s v="Sport Recife"/>
    <n v="2"/>
    <n v="1"/>
    <x v="1"/>
  </r>
  <r>
    <x v="0"/>
    <x v="5"/>
    <x v="513"/>
    <x v="16"/>
    <s v="Chapecoense-SC"/>
    <n v="1"/>
    <n v="0"/>
    <x v="1"/>
  </r>
  <r>
    <x v="0"/>
    <x v="5"/>
    <x v="513"/>
    <x v="20"/>
    <s v="Gremio"/>
    <n v="1"/>
    <n v="3"/>
    <x v="2"/>
  </r>
  <r>
    <x v="0"/>
    <x v="5"/>
    <x v="514"/>
    <x v="25"/>
    <s v="Corinthians"/>
    <n v="0"/>
    <n v="0"/>
    <x v="0"/>
  </r>
  <r>
    <x v="0"/>
    <x v="5"/>
    <x v="514"/>
    <x v="6"/>
    <s v="Coritiba"/>
    <n v="4"/>
    <n v="0"/>
    <x v="1"/>
  </r>
  <r>
    <x v="0"/>
    <x v="5"/>
    <x v="514"/>
    <x v="14"/>
    <s v="Bahia"/>
    <n v="0"/>
    <n v="2"/>
    <x v="2"/>
  </r>
  <r>
    <x v="0"/>
    <x v="5"/>
    <x v="514"/>
    <x v="11"/>
    <s v="Palmeiras"/>
    <n v="2"/>
    <n v="2"/>
    <x v="0"/>
  </r>
  <r>
    <x v="0"/>
    <x v="5"/>
    <x v="514"/>
    <x v="17"/>
    <s v="Vasco"/>
    <n v="1"/>
    <n v="0"/>
    <x v="1"/>
  </r>
  <r>
    <x v="0"/>
    <x v="5"/>
    <x v="514"/>
    <x v="18"/>
    <s v="Cruzeiro"/>
    <n v="1"/>
    <n v="1"/>
    <x v="0"/>
  </r>
  <r>
    <x v="0"/>
    <x v="5"/>
    <x v="515"/>
    <x v="1"/>
    <s v="Atletico GO"/>
    <n v="4"/>
    <n v="0"/>
    <x v="1"/>
  </r>
  <r>
    <x v="0"/>
    <x v="5"/>
    <x v="515"/>
    <x v="22"/>
    <s v="Botafogo RJ"/>
    <n v="0"/>
    <n v="0"/>
    <x v="0"/>
  </r>
  <r>
    <x v="0"/>
    <x v="5"/>
    <x v="516"/>
    <x v="20"/>
    <s v="Chapecoense-SC"/>
    <n v="1"/>
    <n v="2"/>
    <x v="2"/>
  </r>
  <r>
    <x v="0"/>
    <x v="5"/>
    <x v="516"/>
    <x v="11"/>
    <s v="Coritiba"/>
    <n v="2"/>
    <n v="1"/>
    <x v="1"/>
  </r>
  <r>
    <x v="0"/>
    <x v="5"/>
    <x v="517"/>
    <x v="16"/>
    <s v="Bahia"/>
    <n v="3"/>
    <n v="0"/>
    <x v="1"/>
  </r>
  <r>
    <x v="0"/>
    <x v="5"/>
    <x v="517"/>
    <x v="25"/>
    <s v="Cruzeiro"/>
    <n v="1"/>
    <n v="0"/>
    <x v="1"/>
  </r>
  <r>
    <x v="0"/>
    <x v="5"/>
    <x v="517"/>
    <x v="18"/>
    <s v="Corinthians"/>
    <n v="0"/>
    <n v="1"/>
    <x v="2"/>
  </r>
  <r>
    <x v="0"/>
    <x v="5"/>
    <x v="517"/>
    <x v="1"/>
    <s v="Palmeiras"/>
    <n v="0"/>
    <n v="2"/>
    <x v="2"/>
  </r>
  <r>
    <x v="0"/>
    <x v="5"/>
    <x v="517"/>
    <x v="10"/>
    <s v="Botafogo RJ"/>
    <n v="1"/>
    <n v="1"/>
    <x v="0"/>
  </r>
  <r>
    <x v="0"/>
    <x v="5"/>
    <x v="517"/>
    <x v="14"/>
    <s v="Vasco"/>
    <n v="1"/>
    <n v="2"/>
    <x v="2"/>
  </r>
  <r>
    <x v="0"/>
    <x v="5"/>
    <x v="517"/>
    <x v="22"/>
    <s v="Ponte Preta"/>
    <n v="0"/>
    <n v="2"/>
    <x v="2"/>
  </r>
  <r>
    <x v="0"/>
    <x v="5"/>
    <x v="518"/>
    <x v="17"/>
    <s v="Gremio"/>
    <n v="1"/>
    <n v="1"/>
    <x v="0"/>
  </r>
  <r>
    <x v="0"/>
    <x v="5"/>
    <x v="519"/>
    <x v="3"/>
    <s v="Sao Paulo"/>
    <n v="3"/>
    <n v="4"/>
    <x v="2"/>
  </r>
  <r>
    <x v="0"/>
    <x v="5"/>
    <x v="519"/>
    <x v="0"/>
    <s v="Avai"/>
    <n v="2"/>
    <n v="0"/>
    <x v="1"/>
  </r>
  <r>
    <x v="0"/>
    <x v="5"/>
    <x v="520"/>
    <x v="24"/>
    <s v="Atletico GO"/>
    <n v="1"/>
    <n v="2"/>
    <x v="2"/>
  </r>
  <r>
    <x v="0"/>
    <x v="5"/>
    <x v="520"/>
    <x v="7"/>
    <s v="Sport Recife"/>
    <n v="1"/>
    <n v="3"/>
    <x v="2"/>
  </r>
  <r>
    <x v="0"/>
    <x v="5"/>
    <x v="520"/>
    <x v="4"/>
    <s v="Flamengo RJ"/>
    <n v="1"/>
    <n v="1"/>
    <x v="0"/>
  </r>
  <r>
    <x v="0"/>
    <x v="5"/>
    <x v="520"/>
    <x v="15"/>
    <s v="Atletico-MG"/>
    <n v="0"/>
    <n v="2"/>
    <x v="2"/>
  </r>
  <r>
    <x v="0"/>
    <x v="5"/>
    <x v="520"/>
    <x v="8"/>
    <s v="Vitoria"/>
    <n v="0"/>
    <n v="0"/>
    <x v="0"/>
  </r>
  <r>
    <x v="0"/>
    <x v="5"/>
    <x v="520"/>
    <x v="19"/>
    <s v="Santos"/>
    <n v="1"/>
    <n v="1"/>
    <x v="0"/>
  </r>
  <r>
    <x v="0"/>
    <x v="5"/>
    <x v="521"/>
    <x v="9"/>
    <s v="Atletico-PR"/>
    <n v="0"/>
    <n v="1"/>
    <x v="2"/>
  </r>
  <r>
    <x v="0"/>
    <x v="5"/>
    <x v="522"/>
    <x v="24"/>
    <s v="Bahia"/>
    <n v="1"/>
    <n v="1"/>
    <x v="0"/>
  </r>
  <r>
    <x v="0"/>
    <x v="5"/>
    <x v="522"/>
    <x v="1"/>
    <s v="Fluminense"/>
    <n v="2"/>
    <n v="2"/>
    <x v="0"/>
  </r>
  <r>
    <x v="0"/>
    <x v="5"/>
    <x v="523"/>
    <x v="14"/>
    <s v="Corinthians"/>
    <n v="0"/>
    <n v="2"/>
    <x v="2"/>
  </r>
  <r>
    <x v="0"/>
    <x v="5"/>
    <x v="523"/>
    <x v="20"/>
    <s v="Ponte Preta"/>
    <n v="3"/>
    <n v="1"/>
    <x v="1"/>
  </r>
  <r>
    <x v="0"/>
    <x v="5"/>
    <x v="523"/>
    <x v="10"/>
    <s v="Gremio"/>
    <n v="0"/>
    <n v="1"/>
    <x v="2"/>
  </r>
  <r>
    <x v="0"/>
    <x v="5"/>
    <x v="523"/>
    <x v="3"/>
    <s v="Palmeiras"/>
    <n v="1"/>
    <n v="2"/>
    <x v="2"/>
  </r>
  <r>
    <x v="0"/>
    <x v="5"/>
    <x v="523"/>
    <x v="16"/>
    <s v="Flamengo RJ"/>
    <n v="3"/>
    <n v="2"/>
    <x v="1"/>
  </r>
  <r>
    <x v="0"/>
    <x v="5"/>
    <x v="523"/>
    <x v="22"/>
    <s v="Avai"/>
    <n v="5"/>
    <n v="0"/>
    <x v="1"/>
  </r>
  <r>
    <x v="0"/>
    <x v="5"/>
    <x v="523"/>
    <x v="17"/>
    <s v="Coritiba"/>
    <n v="1"/>
    <n v="2"/>
    <x v="2"/>
  </r>
  <r>
    <x v="0"/>
    <x v="5"/>
    <x v="524"/>
    <x v="9"/>
    <s v="Cruzeiro"/>
    <n v="0"/>
    <n v="3"/>
    <x v="2"/>
  </r>
  <r>
    <x v="0"/>
    <x v="5"/>
    <x v="525"/>
    <x v="4"/>
    <s v="Sport Recife"/>
    <n v="3"/>
    <n v="1"/>
    <x v="1"/>
  </r>
  <r>
    <x v="0"/>
    <x v="5"/>
    <x v="525"/>
    <x v="18"/>
    <s v="Atletico GO"/>
    <n v="3"/>
    <n v="1"/>
    <x v="1"/>
  </r>
  <r>
    <x v="0"/>
    <x v="5"/>
    <x v="526"/>
    <x v="11"/>
    <s v="Vitoria"/>
    <n v="0"/>
    <n v="2"/>
    <x v="2"/>
  </r>
  <r>
    <x v="0"/>
    <x v="5"/>
    <x v="526"/>
    <x v="7"/>
    <s v="Sao Paulo"/>
    <n v="2"/>
    <n v="1"/>
    <x v="1"/>
  </r>
  <r>
    <x v="0"/>
    <x v="5"/>
    <x v="526"/>
    <x v="15"/>
    <s v="Chapecoense-SC"/>
    <n v="2"/>
    <n v="0"/>
    <x v="1"/>
  </r>
  <r>
    <x v="0"/>
    <x v="5"/>
    <x v="526"/>
    <x v="8"/>
    <s v="Botafogo RJ"/>
    <n v="0"/>
    <n v="0"/>
    <x v="0"/>
  </r>
  <r>
    <x v="0"/>
    <x v="5"/>
    <x v="526"/>
    <x v="19"/>
    <s v="Atletico-MG"/>
    <n v="2"/>
    <n v="0"/>
    <x v="1"/>
  </r>
  <r>
    <x v="0"/>
    <x v="5"/>
    <x v="526"/>
    <x v="0"/>
    <s v="Atletico-PR"/>
    <n v="0"/>
    <n v="1"/>
    <x v="2"/>
  </r>
  <r>
    <x v="0"/>
    <x v="5"/>
    <x v="526"/>
    <x v="25"/>
    <s v="Santos"/>
    <n v="0"/>
    <n v="0"/>
    <x v="0"/>
  </r>
  <r>
    <x v="0"/>
    <x v="5"/>
    <x v="526"/>
    <x v="6"/>
    <s v="Vasco"/>
    <n v="0"/>
    <n v="0"/>
    <x v="0"/>
  </r>
  <r>
    <x v="0"/>
    <x v="5"/>
    <x v="527"/>
    <x v="6"/>
    <s v="Fluminense"/>
    <n v="0"/>
    <n v="0"/>
    <x v="0"/>
  </r>
  <r>
    <x v="0"/>
    <x v="5"/>
    <x v="528"/>
    <x v="10"/>
    <s v="Coritiba"/>
    <n v="1"/>
    <n v="0"/>
    <x v="1"/>
  </r>
  <r>
    <x v="0"/>
    <x v="5"/>
    <x v="528"/>
    <x v="20"/>
    <s v="Avai"/>
    <n v="0"/>
    <n v="1"/>
    <x v="2"/>
  </r>
  <r>
    <x v="0"/>
    <x v="5"/>
    <x v="529"/>
    <x v="17"/>
    <s v="Cruzeiro"/>
    <n v="3"/>
    <n v="2"/>
    <x v="1"/>
  </r>
  <r>
    <x v="0"/>
    <x v="5"/>
    <x v="529"/>
    <x v="14"/>
    <s v="Flamengo RJ"/>
    <n v="2"/>
    <n v="0"/>
    <x v="1"/>
  </r>
  <r>
    <x v="0"/>
    <x v="5"/>
    <x v="529"/>
    <x v="1"/>
    <s v="Ponte Preta"/>
    <n v="0"/>
    <n v="0"/>
    <x v="0"/>
  </r>
  <r>
    <x v="0"/>
    <x v="5"/>
    <x v="529"/>
    <x v="9"/>
    <s v="Palmeiras"/>
    <n v="1"/>
    <n v="1"/>
    <x v="0"/>
  </r>
  <r>
    <x v="0"/>
    <x v="5"/>
    <x v="529"/>
    <x v="22"/>
    <s v="Bahia"/>
    <n v="4"/>
    <n v="1"/>
    <x v="1"/>
  </r>
  <r>
    <x v="0"/>
    <x v="5"/>
    <x v="529"/>
    <x v="3"/>
    <s v="Gremio"/>
    <n v="1"/>
    <n v="0"/>
    <x v="1"/>
  </r>
  <r>
    <x v="0"/>
    <x v="5"/>
    <x v="530"/>
    <x v="16"/>
    <s v="Fluminense"/>
    <n v="0"/>
    <n v="0"/>
    <x v="0"/>
  </r>
  <r>
    <x v="0"/>
    <x v="5"/>
    <x v="531"/>
    <x v="4"/>
    <s v="Vitoria"/>
    <n v="0"/>
    <n v="1"/>
    <x v="2"/>
  </r>
  <r>
    <x v="0"/>
    <x v="5"/>
    <x v="531"/>
    <x v="11"/>
    <s v="Atletico GO"/>
    <n v="2"/>
    <n v="0"/>
    <x v="1"/>
  </r>
  <r>
    <x v="0"/>
    <x v="5"/>
    <x v="532"/>
    <x v="19"/>
    <s v="Atletico-PR"/>
    <n v="0"/>
    <n v="0"/>
    <x v="0"/>
  </r>
  <r>
    <x v="0"/>
    <x v="5"/>
    <x v="532"/>
    <x v="25"/>
    <s v="Sao Paulo"/>
    <n v="1"/>
    <n v="1"/>
    <x v="0"/>
  </r>
  <r>
    <x v="0"/>
    <x v="5"/>
    <x v="532"/>
    <x v="7"/>
    <s v="Vasco"/>
    <n v="3"/>
    <n v="0"/>
    <x v="1"/>
  </r>
  <r>
    <x v="0"/>
    <x v="5"/>
    <x v="532"/>
    <x v="8"/>
    <s v="Sport Recife"/>
    <n v="2"/>
    <n v="0"/>
    <x v="1"/>
  </r>
  <r>
    <x v="0"/>
    <x v="5"/>
    <x v="532"/>
    <x v="6"/>
    <s v="Botafogo RJ"/>
    <n v="2"/>
    <n v="1"/>
    <x v="1"/>
  </r>
  <r>
    <x v="0"/>
    <x v="5"/>
    <x v="532"/>
    <x v="15"/>
    <s v="Santos"/>
    <n v="0"/>
    <n v="0"/>
    <x v="0"/>
  </r>
  <r>
    <x v="0"/>
    <x v="5"/>
    <x v="532"/>
    <x v="0"/>
    <s v="Chapecoense-SC"/>
    <n v="0"/>
    <n v="2"/>
    <x v="2"/>
  </r>
  <r>
    <x v="0"/>
    <x v="5"/>
    <x v="533"/>
    <x v="18"/>
    <s v="Atletico-MG"/>
    <n v="2"/>
    <n v="1"/>
    <x v="1"/>
  </r>
  <r>
    <x v="0"/>
    <x v="5"/>
    <x v="534"/>
    <x v="24"/>
    <s v="Corinthians"/>
    <n v="0"/>
    <n v="1"/>
    <x v="2"/>
  </r>
  <r>
    <x v="0"/>
    <x v="5"/>
    <x v="535"/>
    <x v="18"/>
    <s v="Vasco"/>
    <n v="0"/>
    <n v="1"/>
    <x v="2"/>
  </r>
  <r>
    <x v="0"/>
    <x v="5"/>
    <x v="535"/>
    <x v="4"/>
    <s v="Atletico GO"/>
    <n v="0"/>
    <n v="1"/>
    <x v="2"/>
  </r>
  <r>
    <x v="0"/>
    <x v="5"/>
    <x v="536"/>
    <x v="7"/>
    <s v="Botafogo RJ"/>
    <n v="1"/>
    <n v="2"/>
    <x v="2"/>
  </r>
  <r>
    <x v="0"/>
    <x v="5"/>
    <x v="536"/>
    <x v="11"/>
    <s v="Atletico-PR"/>
    <n v="2"/>
    <n v="0"/>
    <x v="1"/>
  </r>
  <r>
    <x v="0"/>
    <x v="5"/>
    <x v="536"/>
    <x v="0"/>
    <s v="Sao Paulo"/>
    <n v="4"/>
    <n v="2"/>
    <x v="1"/>
  </r>
  <r>
    <x v="0"/>
    <x v="5"/>
    <x v="536"/>
    <x v="6"/>
    <s v="Atletico-MG"/>
    <n v="1"/>
    <n v="2"/>
    <x v="2"/>
  </r>
  <r>
    <x v="0"/>
    <x v="5"/>
    <x v="536"/>
    <x v="25"/>
    <s v="Chapecoense-SC"/>
    <n v="1"/>
    <n v="0"/>
    <x v="1"/>
  </r>
  <r>
    <x v="0"/>
    <x v="5"/>
    <x v="536"/>
    <x v="8"/>
    <s v="Santos"/>
    <n v="1"/>
    <n v="1"/>
    <x v="0"/>
  </r>
  <r>
    <x v="0"/>
    <x v="5"/>
    <x v="537"/>
    <x v="15"/>
    <s v="Vitoria"/>
    <n v="0"/>
    <n v="1"/>
    <x v="2"/>
  </r>
  <r>
    <x v="0"/>
    <x v="5"/>
    <x v="538"/>
    <x v="19"/>
    <s v="Sport Recife"/>
    <n v="5"/>
    <n v="0"/>
    <x v="1"/>
  </r>
  <r>
    <x v="0"/>
    <x v="5"/>
    <x v="539"/>
    <x v="14"/>
    <s v="Palmeiras"/>
    <n v="1"/>
    <n v="1"/>
    <x v="0"/>
  </r>
  <r>
    <x v="0"/>
    <x v="5"/>
    <x v="539"/>
    <x v="9"/>
    <s v="Gremio"/>
    <n v="1"/>
    <n v="0"/>
    <x v="1"/>
  </r>
  <r>
    <x v="0"/>
    <x v="5"/>
    <x v="539"/>
    <x v="17"/>
    <s v="Ponte Preta"/>
    <n v="2"/>
    <n v="2"/>
    <x v="0"/>
  </r>
  <r>
    <x v="0"/>
    <x v="5"/>
    <x v="540"/>
    <x v="22"/>
    <s v="Coritiba"/>
    <n v="1"/>
    <n v="1"/>
    <x v="0"/>
  </r>
  <r>
    <x v="0"/>
    <x v="5"/>
    <x v="540"/>
    <x v="16"/>
    <s v="Corinthians"/>
    <n v="2"/>
    <n v="0"/>
    <x v="1"/>
  </r>
  <r>
    <x v="0"/>
    <x v="5"/>
    <x v="540"/>
    <x v="1"/>
    <s v="Avai"/>
    <n v="0"/>
    <n v="1"/>
    <x v="2"/>
  </r>
  <r>
    <x v="0"/>
    <x v="5"/>
    <x v="540"/>
    <x v="20"/>
    <s v="Fluminense"/>
    <n v="2"/>
    <n v="2"/>
    <x v="0"/>
  </r>
  <r>
    <x v="0"/>
    <x v="5"/>
    <x v="540"/>
    <x v="3"/>
    <s v="Flamengo RJ"/>
    <n v="2"/>
    <n v="0"/>
    <x v="1"/>
  </r>
  <r>
    <x v="0"/>
    <x v="5"/>
    <x v="540"/>
    <x v="24"/>
    <s v="Cruzeiro"/>
    <n v="1"/>
    <n v="2"/>
    <x v="2"/>
  </r>
  <r>
    <x v="0"/>
    <x v="5"/>
    <x v="541"/>
    <x v="10"/>
    <s v="Bahia"/>
    <n v="1"/>
    <n v="1"/>
    <x v="0"/>
  </r>
  <r>
    <x v="0"/>
    <x v="5"/>
    <x v="542"/>
    <x v="3"/>
    <s v="Santos"/>
    <n v="2"/>
    <n v="0"/>
    <x v="1"/>
  </r>
  <r>
    <x v="0"/>
    <x v="5"/>
    <x v="543"/>
    <x v="6"/>
    <s v="Atletico GO"/>
    <n v="1"/>
    <n v="3"/>
    <x v="2"/>
  </r>
  <r>
    <x v="0"/>
    <x v="5"/>
    <x v="543"/>
    <x v="25"/>
    <s v="Atletico-MG"/>
    <n v="1"/>
    <n v="1"/>
    <x v="0"/>
  </r>
  <r>
    <x v="0"/>
    <x v="5"/>
    <x v="543"/>
    <x v="22"/>
    <s v="Fluminense"/>
    <n v="3"/>
    <n v="1"/>
    <x v="1"/>
  </r>
  <r>
    <x v="0"/>
    <x v="5"/>
    <x v="543"/>
    <x v="4"/>
    <s v="Vasco"/>
    <n v="1"/>
    <n v="0"/>
    <x v="1"/>
  </r>
  <r>
    <x v="0"/>
    <x v="5"/>
    <x v="543"/>
    <x v="11"/>
    <s v="Sport Recife"/>
    <n v="2"/>
    <n v="0"/>
    <x v="1"/>
  </r>
  <r>
    <x v="0"/>
    <x v="5"/>
    <x v="543"/>
    <x v="19"/>
    <s v="Chapecoense-SC"/>
    <n v="0"/>
    <n v="1"/>
    <x v="2"/>
  </r>
  <r>
    <x v="0"/>
    <x v="5"/>
    <x v="543"/>
    <x v="20"/>
    <s v="Sao Paulo"/>
    <n v="1"/>
    <n v="2"/>
    <x v="2"/>
  </r>
  <r>
    <x v="0"/>
    <x v="5"/>
    <x v="543"/>
    <x v="8"/>
    <s v="Bahia"/>
    <n v="1"/>
    <n v="0"/>
    <x v="1"/>
  </r>
  <r>
    <x v="0"/>
    <x v="5"/>
    <x v="544"/>
    <x v="0"/>
    <s v="Coritiba"/>
    <n v="1"/>
    <n v="0"/>
    <x v="1"/>
  </r>
  <r>
    <x v="0"/>
    <x v="5"/>
    <x v="545"/>
    <x v="11"/>
    <s v="Avai"/>
    <n v="1"/>
    <n v="1"/>
    <x v="0"/>
  </r>
  <r>
    <x v="0"/>
    <x v="5"/>
    <x v="546"/>
    <x v="16"/>
    <s v="Atletico-PR"/>
    <n v="1"/>
    <n v="0"/>
    <x v="1"/>
  </r>
  <r>
    <x v="0"/>
    <x v="5"/>
    <x v="546"/>
    <x v="17"/>
    <s v="Corinthians"/>
    <n v="1"/>
    <n v="1"/>
    <x v="0"/>
  </r>
  <r>
    <x v="0"/>
    <x v="5"/>
    <x v="546"/>
    <x v="10"/>
    <s v="Cruzeiro"/>
    <n v="1"/>
    <n v="2"/>
    <x v="2"/>
  </r>
  <r>
    <x v="0"/>
    <x v="5"/>
    <x v="546"/>
    <x v="24"/>
    <s v="Ponte Preta"/>
    <n v="1"/>
    <n v="0"/>
    <x v="1"/>
  </r>
  <r>
    <x v="0"/>
    <x v="5"/>
    <x v="546"/>
    <x v="15"/>
    <s v="Botafogo RJ"/>
    <n v="2"/>
    <n v="3"/>
    <x v="2"/>
  </r>
  <r>
    <x v="0"/>
    <x v="5"/>
    <x v="546"/>
    <x v="18"/>
    <s v="Palmeiras"/>
    <n v="0"/>
    <n v="1"/>
    <x v="2"/>
  </r>
  <r>
    <x v="0"/>
    <x v="5"/>
    <x v="546"/>
    <x v="14"/>
    <s v="Vitoria"/>
    <n v="1"/>
    <n v="3"/>
    <x v="2"/>
  </r>
  <r>
    <x v="0"/>
    <x v="5"/>
    <x v="546"/>
    <x v="7"/>
    <s v="Gremio"/>
    <n v="1"/>
    <n v="0"/>
    <x v="1"/>
  </r>
  <r>
    <x v="0"/>
    <x v="5"/>
    <x v="547"/>
    <x v="1"/>
    <s v="Vasco"/>
    <n v="1"/>
    <n v="1"/>
    <x v="0"/>
  </r>
  <r>
    <x v="0"/>
    <x v="5"/>
    <x v="548"/>
    <x v="7"/>
    <s v="Coritiba"/>
    <n v="1"/>
    <n v="1"/>
    <x v="0"/>
  </r>
  <r>
    <x v="0"/>
    <x v="5"/>
    <x v="548"/>
    <x v="9"/>
    <s v="Chapecoense-SC"/>
    <n v="1"/>
    <n v="1"/>
    <x v="0"/>
  </r>
  <r>
    <x v="0"/>
    <x v="5"/>
    <x v="548"/>
    <x v="0"/>
    <s v="Santos"/>
    <n v="0"/>
    <n v="1"/>
    <x v="2"/>
  </r>
  <r>
    <x v="0"/>
    <x v="5"/>
    <x v="549"/>
    <x v="25"/>
    <s v="Atletico GO"/>
    <n v="0"/>
    <n v="2"/>
    <x v="2"/>
  </r>
  <r>
    <x v="0"/>
    <x v="5"/>
    <x v="549"/>
    <x v="3"/>
    <s v="Vitoria"/>
    <n v="2"/>
    <n v="3"/>
    <x v="2"/>
  </r>
  <r>
    <x v="0"/>
    <x v="5"/>
    <x v="549"/>
    <x v="8"/>
    <s v="Corinthians"/>
    <n v="1"/>
    <n v="1"/>
    <x v="0"/>
  </r>
  <r>
    <x v="0"/>
    <x v="5"/>
    <x v="549"/>
    <x v="19"/>
    <s v="Fluminense"/>
    <n v="1"/>
    <n v="0"/>
    <x v="1"/>
  </r>
  <r>
    <x v="0"/>
    <x v="5"/>
    <x v="549"/>
    <x v="17"/>
    <s v="Sport Recife"/>
    <n v="1"/>
    <n v="0"/>
    <x v="1"/>
  </r>
  <r>
    <x v="0"/>
    <x v="5"/>
    <x v="549"/>
    <x v="22"/>
    <s v="Atletico-MG"/>
    <n v="0"/>
    <n v="2"/>
    <x v="2"/>
  </r>
  <r>
    <x v="0"/>
    <x v="5"/>
    <x v="550"/>
    <x v="6"/>
    <s v="Flamengo RJ"/>
    <n v="1"/>
    <n v="0"/>
    <x v="1"/>
  </r>
  <r>
    <x v="0"/>
    <x v="5"/>
    <x v="551"/>
    <x v="8"/>
    <s v="Ponte Preta"/>
    <n v="2"/>
    <n v="1"/>
    <x v="1"/>
  </r>
  <r>
    <x v="0"/>
    <x v="5"/>
    <x v="552"/>
    <x v="22"/>
    <s v="Atletico GO"/>
    <n v="2"/>
    <n v="2"/>
    <x v="0"/>
  </r>
  <r>
    <x v="0"/>
    <x v="5"/>
    <x v="552"/>
    <x v="3"/>
    <s v="Chapecoense-SC"/>
    <n v="2"/>
    <n v="1"/>
    <x v="1"/>
  </r>
  <r>
    <x v="0"/>
    <x v="5"/>
    <x v="553"/>
    <x v="4"/>
    <s v="Coritiba"/>
    <n v="3"/>
    <n v="1"/>
    <x v="1"/>
  </r>
  <r>
    <x v="0"/>
    <x v="5"/>
    <x v="553"/>
    <x v="14"/>
    <s v="Sao Paulo"/>
    <n v="1"/>
    <n v="0"/>
    <x v="1"/>
  </r>
  <r>
    <x v="0"/>
    <x v="5"/>
    <x v="553"/>
    <x v="25"/>
    <s v="Vasco"/>
    <n v="1"/>
    <n v="2"/>
    <x v="2"/>
  </r>
  <r>
    <x v="0"/>
    <x v="5"/>
    <x v="553"/>
    <x v="19"/>
    <s v="Cruzeiro"/>
    <n v="0"/>
    <n v="1"/>
    <x v="2"/>
  </r>
  <r>
    <x v="0"/>
    <x v="5"/>
    <x v="553"/>
    <x v="11"/>
    <s v="Fluminense"/>
    <n v="1"/>
    <n v="1"/>
    <x v="0"/>
  </r>
  <r>
    <x v="0"/>
    <x v="5"/>
    <x v="553"/>
    <x v="6"/>
    <s v="Santos"/>
    <n v="1"/>
    <n v="1"/>
    <x v="0"/>
  </r>
  <r>
    <x v="0"/>
    <x v="5"/>
    <x v="553"/>
    <x v="20"/>
    <s v="Sport Recife"/>
    <n v="1"/>
    <n v="2"/>
    <x v="2"/>
  </r>
  <r>
    <x v="0"/>
    <x v="5"/>
    <x v="554"/>
    <x v="0"/>
    <s v="Bahia"/>
    <n v="2"/>
    <n v="2"/>
    <x v="0"/>
  </r>
  <r>
    <x v="0"/>
    <x v="5"/>
    <x v="555"/>
    <x v="9"/>
    <s v="Botafogo RJ"/>
    <n v="1"/>
    <n v="0"/>
    <x v="1"/>
  </r>
  <r>
    <x v="0"/>
    <x v="5"/>
    <x v="556"/>
    <x v="17"/>
    <s v="Atletico-PR"/>
    <n v="2"/>
    <n v="1"/>
    <x v="1"/>
  </r>
  <r>
    <x v="0"/>
    <x v="5"/>
    <x v="556"/>
    <x v="10"/>
    <s v="Palmeiras"/>
    <n v="1"/>
    <n v="3"/>
    <x v="2"/>
  </r>
  <r>
    <x v="0"/>
    <x v="5"/>
    <x v="556"/>
    <x v="24"/>
    <s v="Flamengo RJ"/>
    <n v="0"/>
    <n v="1"/>
    <x v="2"/>
  </r>
  <r>
    <x v="0"/>
    <x v="5"/>
    <x v="556"/>
    <x v="18"/>
    <s v="Avai"/>
    <n v="1"/>
    <n v="0"/>
    <x v="1"/>
  </r>
  <r>
    <x v="0"/>
    <x v="5"/>
    <x v="556"/>
    <x v="1"/>
    <s v="Atletico-MG"/>
    <n v="1"/>
    <n v="1"/>
    <x v="0"/>
  </r>
  <r>
    <x v="0"/>
    <x v="5"/>
    <x v="556"/>
    <x v="7"/>
    <s v="Corinthians"/>
    <n v="2"/>
    <n v="0"/>
    <x v="1"/>
  </r>
  <r>
    <x v="0"/>
    <x v="5"/>
    <x v="556"/>
    <x v="15"/>
    <s v="Gremio"/>
    <n v="0"/>
    <n v="1"/>
    <x v="2"/>
  </r>
  <r>
    <x v="0"/>
    <x v="5"/>
    <x v="557"/>
    <x v="16"/>
    <s v="Vitoria"/>
    <n v="2"/>
    <n v="2"/>
    <x v="0"/>
  </r>
  <r>
    <x v="0"/>
    <x v="5"/>
    <x v="558"/>
    <x v="10"/>
    <s v="Vasco"/>
    <n v="0"/>
    <n v="1"/>
    <x v="2"/>
  </r>
  <r>
    <x v="0"/>
    <x v="5"/>
    <x v="558"/>
    <x v="15"/>
    <s v="Cruzeiro"/>
    <n v="1"/>
    <n v="0"/>
    <x v="1"/>
  </r>
  <r>
    <x v="0"/>
    <x v="5"/>
    <x v="559"/>
    <x v="14"/>
    <s v="Chapecoense-SC"/>
    <n v="2"/>
    <n v="3"/>
    <x v="2"/>
  </r>
  <r>
    <x v="0"/>
    <x v="5"/>
    <x v="559"/>
    <x v="25"/>
    <s v="Botafogo RJ"/>
    <n v="1"/>
    <n v="1"/>
    <x v="0"/>
  </r>
  <r>
    <x v="0"/>
    <x v="5"/>
    <x v="559"/>
    <x v="4"/>
    <s v="Gremio"/>
    <n v="0"/>
    <n v="0"/>
    <x v="0"/>
  </r>
  <r>
    <x v="0"/>
    <x v="5"/>
    <x v="559"/>
    <x v="18"/>
    <s v="Sao Paulo"/>
    <n v="3"/>
    <n v="1"/>
    <x v="1"/>
  </r>
  <r>
    <x v="0"/>
    <x v="5"/>
    <x v="559"/>
    <x v="0"/>
    <s v="Ponte Preta"/>
    <n v="2"/>
    <n v="0"/>
    <x v="1"/>
  </r>
  <r>
    <x v="0"/>
    <x v="5"/>
    <x v="559"/>
    <x v="20"/>
    <s v="Atletico-PR"/>
    <n v="2"/>
    <n v="3"/>
    <x v="2"/>
  </r>
  <r>
    <x v="0"/>
    <x v="5"/>
    <x v="560"/>
    <x v="11"/>
    <s v="Bahia"/>
    <n v="4"/>
    <n v="1"/>
    <x v="1"/>
  </r>
  <r>
    <x v="0"/>
    <x v="5"/>
    <x v="560"/>
    <x v="1"/>
    <s v="Santos"/>
    <n v="1"/>
    <n v="1"/>
    <x v="0"/>
  </r>
  <r>
    <x v="0"/>
    <x v="5"/>
    <x v="561"/>
    <x v="9"/>
    <s v="Coritiba"/>
    <n v="1"/>
    <n v="1"/>
    <x v="0"/>
  </r>
  <r>
    <x v="0"/>
    <x v="5"/>
    <x v="562"/>
    <x v="22"/>
    <s v="Sport Recife"/>
    <n v="2"/>
    <n v="1"/>
    <x v="1"/>
  </r>
  <r>
    <x v="0"/>
    <x v="5"/>
    <x v="562"/>
    <x v="7"/>
    <s v="Vitoria"/>
    <n v="2"/>
    <n v="1"/>
    <x v="1"/>
  </r>
  <r>
    <x v="0"/>
    <x v="5"/>
    <x v="562"/>
    <x v="8"/>
    <s v="Atletico-MG"/>
    <n v="1"/>
    <n v="3"/>
    <x v="2"/>
  </r>
  <r>
    <x v="0"/>
    <x v="5"/>
    <x v="562"/>
    <x v="19"/>
    <s v="Palmeiras"/>
    <n v="1"/>
    <n v="3"/>
    <x v="2"/>
  </r>
  <r>
    <x v="0"/>
    <x v="5"/>
    <x v="562"/>
    <x v="16"/>
    <s v="Atletico GO"/>
    <n v="1"/>
    <n v="0"/>
    <x v="1"/>
  </r>
  <r>
    <x v="0"/>
    <x v="5"/>
    <x v="562"/>
    <x v="17"/>
    <s v="Flamengo RJ"/>
    <n v="2"/>
    <n v="0"/>
    <x v="1"/>
  </r>
  <r>
    <x v="0"/>
    <x v="5"/>
    <x v="562"/>
    <x v="24"/>
    <s v="Fluminense"/>
    <n v="2"/>
    <n v="0"/>
    <x v="1"/>
  </r>
  <r>
    <x v="0"/>
    <x v="5"/>
    <x v="562"/>
    <x v="6"/>
    <s v="Avai"/>
    <n v="1"/>
    <n v="2"/>
    <x v="2"/>
  </r>
  <r>
    <x v="0"/>
    <x v="5"/>
    <x v="563"/>
    <x v="3"/>
    <s v="Corinthians"/>
    <n v="2"/>
    <n v="1"/>
    <x v="1"/>
  </r>
  <r>
    <x v="0"/>
    <x v="5"/>
    <x v="564"/>
    <x v="17"/>
    <s v="Santos"/>
    <n v="2"/>
    <n v="1"/>
    <x v="1"/>
  </r>
  <r>
    <x v="0"/>
    <x v="5"/>
    <x v="564"/>
    <x v="11"/>
    <s v="Vasco"/>
    <n v="0"/>
    <n v="0"/>
    <x v="0"/>
  </r>
  <r>
    <x v="0"/>
    <x v="5"/>
    <x v="565"/>
    <x v="22"/>
    <s v="Chapecoense-SC"/>
    <n v="0"/>
    <n v="0"/>
    <x v="0"/>
  </r>
  <r>
    <x v="0"/>
    <x v="5"/>
    <x v="565"/>
    <x v="14"/>
    <s v="Botafogo RJ"/>
    <n v="0"/>
    <n v="0"/>
    <x v="0"/>
  </r>
  <r>
    <x v="0"/>
    <x v="5"/>
    <x v="565"/>
    <x v="18"/>
    <s v="Bahia"/>
    <n v="1"/>
    <n v="1"/>
    <x v="0"/>
  </r>
  <r>
    <x v="0"/>
    <x v="5"/>
    <x v="565"/>
    <x v="6"/>
    <s v="Corinthians"/>
    <n v="1"/>
    <n v="0"/>
    <x v="1"/>
  </r>
  <r>
    <x v="0"/>
    <x v="5"/>
    <x v="565"/>
    <x v="1"/>
    <s v="Coritiba"/>
    <n v="3"/>
    <n v="4"/>
    <x v="2"/>
  </r>
  <r>
    <x v="0"/>
    <x v="5"/>
    <x v="565"/>
    <x v="20"/>
    <s v="Atletico GO"/>
    <n v="1"/>
    <n v="1"/>
    <x v="0"/>
  </r>
  <r>
    <x v="0"/>
    <x v="5"/>
    <x v="565"/>
    <x v="25"/>
    <s v="Gremio"/>
    <n v="2"/>
    <n v="2"/>
    <x v="0"/>
  </r>
  <r>
    <x v="0"/>
    <x v="5"/>
    <x v="566"/>
    <x v="0"/>
    <s v="Cruzeiro"/>
    <n v="2"/>
    <n v="2"/>
    <x v="0"/>
  </r>
  <r>
    <x v="0"/>
    <x v="5"/>
    <x v="567"/>
    <x v="16"/>
    <s v="Atletico-MG"/>
    <n v="3"/>
    <n v="1"/>
    <x v="1"/>
  </r>
  <r>
    <x v="0"/>
    <x v="5"/>
    <x v="567"/>
    <x v="10"/>
    <s v="Sao Paulo"/>
    <n v="0"/>
    <n v="1"/>
    <x v="2"/>
  </r>
  <r>
    <x v="0"/>
    <x v="5"/>
    <x v="567"/>
    <x v="3"/>
    <s v="Fluminense"/>
    <n v="1"/>
    <n v="2"/>
    <x v="2"/>
  </r>
  <r>
    <x v="0"/>
    <x v="5"/>
    <x v="567"/>
    <x v="15"/>
    <s v="Avai"/>
    <n v="4"/>
    <n v="0"/>
    <x v="1"/>
  </r>
  <r>
    <x v="0"/>
    <x v="5"/>
    <x v="568"/>
    <x v="4"/>
    <s v="Palmeiras"/>
    <n v="3"/>
    <n v="2"/>
    <x v="1"/>
  </r>
  <r>
    <x v="0"/>
    <x v="5"/>
    <x v="568"/>
    <x v="8"/>
    <s v="Atletico-PR"/>
    <n v="1"/>
    <n v="0"/>
    <x v="1"/>
  </r>
  <r>
    <x v="0"/>
    <x v="5"/>
    <x v="568"/>
    <x v="19"/>
    <s v="Flamengo RJ"/>
    <n v="3"/>
    <n v="1"/>
    <x v="1"/>
  </r>
  <r>
    <x v="0"/>
    <x v="5"/>
    <x v="568"/>
    <x v="7"/>
    <s v="Ponte Preta"/>
    <n v="2"/>
    <n v="0"/>
    <x v="1"/>
  </r>
  <r>
    <x v="0"/>
    <x v="5"/>
    <x v="568"/>
    <x v="24"/>
    <s v="Sport Recife"/>
    <n v="1"/>
    <n v="1"/>
    <x v="0"/>
  </r>
  <r>
    <x v="0"/>
    <x v="5"/>
    <x v="568"/>
    <x v="9"/>
    <s v="Vitoria"/>
    <n v="1"/>
    <n v="1"/>
    <x v="0"/>
  </r>
  <r>
    <x v="0"/>
    <x v="5"/>
    <x v="569"/>
    <x v="25"/>
    <s v="Bahia"/>
    <n v="1"/>
    <n v="2"/>
    <x v="2"/>
  </r>
  <r>
    <x v="0"/>
    <x v="5"/>
    <x v="569"/>
    <x v="6"/>
    <s v="Gremio"/>
    <n v="0"/>
    <n v="1"/>
    <x v="2"/>
  </r>
  <r>
    <x v="0"/>
    <x v="5"/>
    <x v="569"/>
    <x v="22"/>
    <s v="Corinthians"/>
    <n v="0"/>
    <n v="1"/>
    <x v="2"/>
  </r>
  <r>
    <x v="0"/>
    <x v="5"/>
    <x v="569"/>
    <x v="1"/>
    <s v="Botafogo RJ"/>
    <n v="1"/>
    <n v="2"/>
    <x v="2"/>
  </r>
  <r>
    <x v="0"/>
    <x v="5"/>
    <x v="569"/>
    <x v="11"/>
    <s v="Cruzeiro"/>
    <n v="2"/>
    <n v="0"/>
    <x v="1"/>
  </r>
  <r>
    <x v="0"/>
    <x v="5"/>
    <x v="569"/>
    <x v="16"/>
    <s v="Vasco"/>
    <n v="1"/>
    <n v="2"/>
    <x v="2"/>
  </r>
  <r>
    <x v="0"/>
    <x v="5"/>
    <x v="569"/>
    <x v="20"/>
    <s v="Palmeiras"/>
    <n v="3"/>
    <n v="1"/>
    <x v="1"/>
  </r>
  <r>
    <x v="0"/>
    <x v="5"/>
    <x v="570"/>
    <x v="14"/>
    <s v="Atletico GO"/>
    <n v="3"/>
    <n v="2"/>
    <x v="1"/>
  </r>
  <r>
    <x v="0"/>
    <x v="5"/>
    <x v="570"/>
    <x v="17"/>
    <s v="Chapecoense-SC"/>
    <n v="2"/>
    <n v="2"/>
    <x v="0"/>
  </r>
  <r>
    <x v="0"/>
    <x v="5"/>
    <x v="570"/>
    <x v="18"/>
    <s v="Coritiba"/>
    <n v="2"/>
    <n v="2"/>
    <x v="0"/>
  </r>
  <r>
    <x v="0"/>
    <x v="5"/>
    <x v="571"/>
    <x v="3"/>
    <s v="Atletico-PR"/>
    <n v="0"/>
    <n v="1"/>
    <x v="2"/>
  </r>
  <r>
    <x v="0"/>
    <x v="5"/>
    <x v="571"/>
    <x v="4"/>
    <s v="Avai"/>
    <n v="1"/>
    <n v="0"/>
    <x v="1"/>
  </r>
  <r>
    <x v="0"/>
    <x v="5"/>
    <x v="572"/>
    <x v="10"/>
    <s v="Sport Recife"/>
    <n v="2"/>
    <n v="0"/>
    <x v="1"/>
  </r>
  <r>
    <x v="0"/>
    <x v="5"/>
    <x v="572"/>
    <x v="19"/>
    <s v="Vitoria"/>
    <n v="1"/>
    <n v="1"/>
    <x v="0"/>
  </r>
  <r>
    <x v="0"/>
    <x v="5"/>
    <x v="572"/>
    <x v="0"/>
    <s v="Flamengo RJ"/>
    <n v="2"/>
    <n v="0"/>
    <x v="1"/>
  </r>
  <r>
    <x v="0"/>
    <x v="5"/>
    <x v="572"/>
    <x v="9"/>
    <s v="Sao Paulo"/>
    <n v="1"/>
    <n v="1"/>
    <x v="0"/>
  </r>
  <r>
    <x v="0"/>
    <x v="5"/>
    <x v="572"/>
    <x v="7"/>
    <s v="Atletico-MG"/>
    <n v="2"/>
    <n v="2"/>
    <x v="0"/>
  </r>
  <r>
    <x v="0"/>
    <x v="5"/>
    <x v="572"/>
    <x v="15"/>
    <s v="Ponte Preta"/>
    <n v="1"/>
    <n v="1"/>
    <x v="0"/>
  </r>
  <r>
    <x v="0"/>
    <x v="5"/>
    <x v="572"/>
    <x v="8"/>
    <s v="Fluminense"/>
    <n v="3"/>
    <n v="1"/>
    <x v="1"/>
  </r>
  <r>
    <x v="0"/>
    <x v="5"/>
    <x v="573"/>
    <x v="24"/>
    <s v="Santos"/>
    <n v="2"/>
    <n v="0"/>
    <x v="1"/>
  </r>
  <r>
    <x v="0"/>
    <x v="5"/>
    <x v="574"/>
    <x v="6"/>
    <s v="Atletico-PR"/>
    <n v="2"/>
    <n v="1"/>
    <x v="1"/>
  </r>
  <r>
    <x v="0"/>
    <x v="5"/>
    <x v="574"/>
    <x v="8"/>
    <s v="Avai"/>
    <n v="2"/>
    <n v="2"/>
    <x v="0"/>
  </r>
  <r>
    <x v="0"/>
    <x v="5"/>
    <x v="574"/>
    <x v="19"/>
    <s v="Sao Paulo"/>
    <n v="1"/>
    <n v="0"/>
    <x v="1"/>
  </r>
  <r>
    <x v="0"/>
    <x v="5"/>
    <x v="574"/>
    <x v="4"/>
    <s v="Fluminense"/>
    <n v="3"/>
    <n v="1"/>
    <x v="1"/>
  </r>
  <r>
    <x v="0"/>
    <x v="5"/>
    <x v="574"/>
    <x v="9"/>
    <s v="Atletico-MG"/>
    <n v="1"/>
    <n v="1"/>
    <x v="0"/>
  </r>
  <r>
    <x v="0"/>
    <x v="5"/>
    <x v="575"/>
    <x v="3"/>
    <s v="Atletico GO"/>
    <n v="1"/>
    <n v="2"/>
    <x v="2"/>
  </r>
  <r>
    <x v="0"/>
    <x v="5"/>
    <x v="575"/>
    <x v="24"/>
    <s v="Vitoria"/>
    <n v="2"/>
    <n v="1"/>
    <x v="1"/>
  </r>
  <r>
    <x v="0"/>
    <x v="5"/>
    <x v="575"/>
    <x v="0"/>
    <s v="Sport Recife"/>
    <n v="5"/>
    <n v="1"/>
    <x v="1"/>
  </r>
  <r>
    <x v="0"/>
    <x v="5"/>
    <x v="575"/>
    <x v="7"/>
    <s v="Santos"/>
    <n v="3"/>
    <n v="1"/>
    <x v="1"/>
  </r>
  <r>
    <x v="0"/>
    <x v="5"/>
    <x v="575"/>
    <x v="15"/>
    <s v="Flamengo RJ"/>
    <n v="1"/>
    <n v="0"/>
    <x v="1"/>
  </r>
  <r>
    <x v="0"/>
    <x v="5"/>
    <x v="576"/>
    <x v="10"/>
    <s v="Chapecoense-SC"/>
    <n v="1"/>
    <n v="1"/>
    <x v="0"/>
  </r>
  <r>
    <x v="0"/>
    <x v="5"/>
    <x v="576"/>
    <x v="11"/>
    <s v="Corinthians"/>
    <n v="3"/>
    <n v="0"/>
    <x v="1"/>
  </r>
  <r>
    <x v="0"/>
    <x v="5"/>
    <x v="576"/>
    <x v="17"/>
    <s v="Botafogo RJ"/>
    <n v="0"/>
    <n v="0"/>
    <x v="0"/>
  </r>
  <r>
    <x v="0"/>
    <x v="5"/>
    <x v="576"/>
    <x v="1"/>
    <s v="Bahia"/>
    <n v="1"/>
    <n v="0"/>
    <x v="1"/>
  </r>
  <r>
    <x v="0"/>
    <x v="5"/>
    <x v="576"/>
    <x v="20"/>
    <s v="Cruzeiro"/>
    <n v="1"/>
    <n v="1"/>
    <x v="0"/>
  </r>
  <r>
    <x v="0"/>
    <x v="5"/>
    <x v="576"/>
    <x v="14"/>
    <s v="Coritiba"/>
    <n v="3"/>
    <n v="0"/>
    <x v="1"/>
  </r>
  <r>
    <x v="0"/>
    <x v="5"/>
    <x v="576"/>
    <x v="22"/>
    <s v="Vasco"/>
    <n v="3"/>
    <n v="1"/>
    <x v="1"/>
  </r>
  <r>
    <x v="0"/>
    <x v="5"/>
    <x v="576"/>
    <x v="16"/>
    <s v="Gremio"/>
    <n v="1"/>
    <n v="0"/>
    <x v="1"/>
  </r>
  <r>
    <x v="0"/>
    <x v="5"/>
    <x v="577"/>
    <x v="18"/>
    <s v="Ponte Preta"/>
    <n v="2"/>
    <n v="0"/>
    <x v="1"/>
  </r>
  <r>
    <x v="0"/>
    <x v="5"/>
    <x v="577"/>
    <x v="25"/>
    <s v="Palmeiras"/>
    <n v="2"/>
    <n v="1"/>
    <x v="1"/>
  </r>
  <r>
    <x v="0"/>
    <x v="5"/>
    <x v="578"/>
    <x v="18"/>
    <s v="Sport Recife"/>
    <n v="1"/>
    <n v="2"/>
    <x v="2"/>
  </r>
  <r>
    <x v="0"/>
    <x v="5"/>
    <x v="579"/>
    <x v="25"/>
    <s v="Atletico-PR"/>
    <n v="1"/>
    <n v="0"/>
    <x v="1"/>
  </r>
  <r>
    <x v="0"/>
    <x v="5"/>
    <x v="579"/>
    <x v="4"/>
    <s v="Atletico-MG"/>
    <n v="2"/>
    <n v="2"/>
    <x v="0"/>
  </r>
  <r>
    <x v="0"/>
    <x v="5"/>
    <x v="579"/>
    <x v="15"/>
    <s v="Sao Paulo"/>
    <n v="1"/>
    <n v="2"/>
    <x v="2"/>
  </r>
  <r>
    <x v="0"/>
    <x v="5"/>
    <x v="579"/>
    <x v="8"/>
    <s v="Vasco"/>
    <n v="0"/>
    <n v="1"/>
    <x v="2"/>
  </r>
  <r>
    <x v="0"/>
    <x v="5"/>
    <x v="579"/>
    <x v="19"/>
    <s v="Atletico GO"/>
    <n v="1"/>
    <n v="1"/>
    <x v="0"/>
  </r>
  <r>
    <x v="0"/>
    <x v="5"/>
    <x v="579"/>
    <x v="6"/>
    <s v="Vitoria"/>
    <n v="2"/>
    <n v="3"/>
    <x v="2"/>
  </r>
  <r>
    <x v="0"/>
    <x v="5"/>
    <x v="579"/>
    <x v="7"/>
    <s v="Chapecoense-SC"/>
    <n v="0"/>
    <n v="1"/>
    <x v="2"/>
  </r>
  <r>
    <x v="0"/>
    <x v="5"/>
    <x v="579"/>
    <x v="11"/>
    <s v="Santos"/>
    <n v="1"/>
    <n v="2"/>
    <x v="2"/>
  </r>
  <r>
    <x v="0"/>
    <x v="5"/>
    <x v="580"/>
    <x v="0"/>
    <s v="Botafogo RJ"/>
    <n v="2"/>
    <n v="0"/>
    <x v="1"/>
  </r>
  <r>
    <x v="0"/>
    <x v="5"/>
    <x v="581"/>
    <x v="10"/>
    <s v="Fluminense"/>
    <n v="1"/>
    <n v="1"/>
    <x v="0"/>
  </r>
  <r>
    <x v="0"/>
    <x v="5"/>
    <x v="581"/>
    <x v="14"/>
    <s v="Gremio"/>
    <n v="4"/>
    <n v="3"/>
    <x v="1"/>
  </r>
  <r>
    <x v="0"/>
    <x v="5"/>
    <x v="581"/>
    <x v="22"/>
    <s v="Palmeiras"/>
    <n v="3"/>
    <n v="0"/>
    <x v="1"/>
  </r>
  <r>
    <x v="0"/>
    <x v="5"/>
    <x v="581"/>
    <x v="3"/>
    <s v="Cruzeiro"/>
    <n v="2"/>
    <n v="2"/>
    <x v="0"/>
  </r>
  <r>
    <x v="0"/>
    <x v="5"/>
    <x v="581"/>
    <x v="24"/>
    <s v="Coritiba"/>
    <n v="2"/>
    <n v="1"/>
    <x v="1"/>
  </r>
  <r>
    <x v="0"/>
    <x v="5"/>
    <x v="581"/>
    <x v="16"/>
    <s v="Avai"/>
    <n v="1"/>
    <n v="1"/>
    <x v="0"/>
  </r>
  <r>
    <x v="0"/>
    <x v="5"/>
    <x v="581"/>
    <x v="17"/>
    <s v="Bahia"/>
    <n v="1"/>
    <n v="1"/>
    <x v="0"/>
  </r>
  <r>
    <x v="0"/>
    <x v="5"/>
    <x v="581"/>
    <x v="1"/>
    <s v="Corinthians"/>
    <n v="1"/>
    <n v="0"/>
    <x v="1"/>
  </r>
  <r>
    <x v="0"/>
    <x v="5"/>
    <x v="581"/>
    <x v="9"/>
    <s v="Ponte Preta"/>
    <n v="2"/>
    <n v="1"/>
    <x v="1"/>
  </r>
  <r>
    <x v="0"/>
    <x v="5"/>
    <x v="581"/>
    <x v="20"/>
    <s v="Flamengo RJ"/>
    <n v="1"/>
    <n v="2"/>
    <x v="2"/>
  </r>
  <r>
    <x v="0"/>
    <x v="6"/>
    <x v="582"/>
    <x v="8"/>
    <s v="Gremio"/>
    <n v="0"/>
    <n v="1"/>
    <x v="2"/>
  </r>
  <r>
    <x v="0"/>
    <x v="6"/>
    <x v="582"/>
    <x v="20"/>
    <s v="Flamengo RJ"/>
    <n v="2"/>
    <n v="2"/>
    <x v="0"/>
  </r>
  <r>
    <x v="0"/>
    <x v="6"/>
    <x v="583"/>
    <x v="16"/>
    <s v="Ceara"/>
    <n v="2"/>
    <n v="0"/>
    <x v="1"/>
  </r>
  <r>
    <x v="0"/>
    <x v="6"/>
    <x v="583"/>
    <x v="28"/>
    <s v="Sport Recife"/>
    <n v="3"/>
    <n v="0"/>
    <x v="1"/>
  </r>
  <r>
    <x v="0"/>
    <x v="6"/>
    <x v="583"/>
    <x v="4"/>
    <s v="Fluminense"/>
    <n v="2"/>
    <n v="1"/>
    <x v="1"/>
  </r>
  <r>
    <x v="0"/>
    <x v="6"/>
    <x v="583"/>
    <x v="5"/>
    <s v="Bahia"/>
    <n v="2"/>
    <n v="0"/>
    <x v="1"/>
  </r>
  <r>
    <x v="0"/>
    <x v="6"/>
    <x v="583"/>
    <x v="9"/>
    <s v="Atletico-MG"/>
    <n v="2"/>
    <n v="1"/>
    <x v="1"/>
  </r>
  <r>
    <x v="0"/>
    <x v="6"/>
    <x v="583"/>
    <x v="22"/>
    <s v="Chapecoense-SC"/>
    <n v="5"/>
    <n v="1"/>
    <x v="1"/>
  </r>
  <r>
    <x v="0"/>
    <x v="6"/>
    <x v="584"/>
    <x v="3"/>
    <s v="Palmeiras"/>
    <n v="1"/>
    <n v="1"/>
    <x v="0"/>
  </r>
  <r>
    <x v="0"/>
    <x v="6"/>
    <x v="584"/>
    <x v="17"/>
    <s v="Parana"/>
    <n v="1"/>
    <n v="0"/>
    <x v="1"/>
  </r>
  <r>
    <x v="0"/>
    <x v="6"/>
    <x v="585"/>
    <x v="7"/>
    <s v="Santos"/>
    <n v="1"/>
    <n v="0"/>
    <x v="1"/>
  </r>
  <r>
    <x v="0"/>
    <x v="6"/>
    <x v="585"/>
    <x v="11"/>
    <s v="America MG"/>
    <n v="2"/>
    <n v="0"/>
    <x v="1"/>
  </r>
  <r>
    <x v="0"/>
    <x v="6"/>
    <x v="586"/>
    <x v="29"/>
    <s v="Corinthians"/>
    <n v="0"/>
    <n v="4"/>
    <x v="2"/>
  </r>
  <r>
    <x v="0"/>
    <x v="6"/>
    <x v="586"/>
    <x v="14"/>
    <s v="Vitoria"/>
    <n v="2"/>
    <n v="1"/>
    <x v="1"/>
  </r>
  <r>
    <x v="0"/>
    <x v="6"/>
    <x v="586"/>
    <x v="30"/>
    <s v="Sao Paulo"/>
    <n v="0"/>
    <n v="0"/>
    <x v="0"/>
  </r>
  <r>
    <x v="0"/>
    <x v="6"/>
    <x v="586"/>
    <x v="24"/>
    <s v="Vasco"/>
    <n v="1"/>
    <n v="1"/>
    <x v="0"/>
  </r>
  <r>
    <x v="0"/>
    <x v="6"/>
    <x v="586"/>
    <x v="18"/>
    <s v="Cruzeiro"/>
    <n v="1"/>
    <n v="0"/>
    <x v="1"/>
  </r>
  <r>
    <x v="0"/>
    <x v="6"/>
    <x v="586"/>
    <x v="0"/>
    <s v="Internacional"/>
    <n v="1"/>
    <n v="0"/>
    <x v="1"/>
  </r>
  <r>
    <x v="0"/>
    <x v="6"/>
    <x v="586"/>
    <x v="19"/>
    <s v="Atletico-PR"/>
    <n v="0"/>
    <n v="0"/>
    <x v="0"/>
  </r>
  <r>
    <x v="0"/>
    <x v="6"/>
    <x v="587"/>
    <x v="1"/>
    <s v="Botafogo RJ"/>
    <n v="1"/>
    <n v="1"/>
    <x v="0"/>
  </r>
  <r>
    <x v="0"/>
    <x v="6"/>
    <x v="588"/>
    <x v="3"/>
    <s v="Gremio"/>
    <n v="2"/>
    <n v="1"/>
    <x v="1"/>
  </r>
  <r>
    <x v="0"/>
    <x v="6"/>
    <x v="589"/>
    <x v="14"/>
    <s v="Corinthians"/>
    <n v="1"/>
    <n v="0"/>
    <x v="1"/>
  </r>
  <r>
    <x v="0"/>
    <x v="6"/>
    <x v="589"/>
    <x v="7"/>
    <s v="Atletico-PR"/>
    <n v="0"/>
    <n v="0"/>
    <x v="0"/>
  </r>
  <r>
    <x v="0"/>
    <x v="6"/>
    <x v="589"/>
    <x v="30"/>
    <s v="Flamengo RJ"/>
    <n v="0"/>
    <n v="3"/>
    <x v="2"/>
  </r>
  <r>
    <x v="0"/>
    <x v="6"/>
    <x v="589"/>
    <x v="18"/>
    <s v="Sao Paulo"/>
    <n v="1"/>
    <n v="1"/>
    <x v="0"/>
  </r>
  <r>
    <x v="0"/>
    <x v="6"/>
    <x v="589"/>
    <x v="0"/>
    <s v="Chapecoense-SC"/>
    <n v="0"/>
    <n v="0"/>
    <x v="0"/>
  </r>
  <r>
    <x v="0"/>
    <x v="6"/>
    <x v="589"/>
    <x v="29"/>
    <s v="Sport Recife"/>
    <n v="1"/>
    <n v="2"/>
    <x v="2"/>
  </r>
  <r>
    <x v="0"/>
    <x v="6"/>
    <x v="589"/>
    <x v="5"/>
    <s v="Cruzeiro"/>
    <n v="0"/>
    <n v="0"/>
    <x v="0"/>
  </r>
  <r>
    <x v="0"/>
    <x v="6"/>
    <x v="590"/>
    <x v="28"/>
    <s v="Vitoria"/>
    <n v="2"/>
    <n v="1"/>
    <x v="1"/>
  </r>
  <r>
    <x v="0"/>
    <x v="6"/>
    <x v="591"/>
    <x v="17"/>
    <s v="Atletico-MG"/>
    <n v="2"/>
    <n v="2"/>
    <x v="0"/>
  </r>
  <r>
    <x v="0"/>
    <x v="6"/>
    <x v="591"/>
    <x v="9"/>
    <s v="America MG"/>
    <n v="4"/>
    <n v="1"/>
    <x v="1"/>
  </r>
  <r>
    <x v="0"/>
    <x v="6"/>
    <x v="592"/>
    <x v="4"/>
    <s v="Ceara"/>
    <n v="1"/>
    <n v="1"/>
    <x v="0"/>
  </r>
  <r>
    <x v="0"/>
    <x v="6"/>
    <x v="592"/>
    <x v="22"/>
    <s v="Palmeiras"/>
    <n v="1"/>
    <n v="3"/>
    <x v="2"/>
  </r>
  <r>
    <x v="0"/>
    <x v="6"/>
    <x v="592"/>
    <x v="8"/>
    <s v="Botafogo RJ"/>
    <n v="1"/>
    <n v="0"/>
    <x v="1"/>
  </r>
  <r>
    <x v="0"/>
    <x v="6"/>
    <x v="592"/>
    <x v="11"/>
    <s v="Internacional"/>
    <n v="2"/>
    <n v="0"/>
    <x v="1"/>
  </r>
  <r>
    <x v="0"/>
    <x v="6"/>
    <x v="592"/>
    <x v="20"/>
    <s v="Fluminense"/>
    <n v="1"/>
    <n v="2"/>
    <x v="2"/>
  </r>
  <r>
    <x v="0"/>
    <x v="6"/>
    <x v="592"/>
    <x v="19"/>
    <s v="Santos"/>
    <n v="5"/>
    <n v="1"/>
    <x v="1"/>
  </r>
  <r>
    <x v="0"/>
    <x v="6"/>
    <x v="592"/>
    <x v="1"/>
    <s v="Bahia"/>
    <n v="2"/>
    <n v="0"/>
    <x v="1"/>
  </r>
  <r>
    <x v="0"/>
    <x v="6"/>
    <x v="593"/>
    <x v="24"/>
    <s v="Parana"/>
    <n v="1"/>
    <n v="1"/>
    <x v="0"/>
  </r>
  <r>
    <x v="0"/>
    <x v="6"/>
    <x v="594"/>
    <x v="19"/>
    <s v="Internacional"/>
    <n v="0"/>
    <n v="0"/>
    <x v="0"/>
  </r>
  <r>
    <x v="0"/>
    <x v="6"/>
    <x v="595"/>
    <x v="8"/>
    <s v="Sport Recife"/>
    <n v="2"/>
    <n v="0"/>
    <x v="1"/>
  </r>
  <r>
    <x v="0"/>
    <x v="6"/>
    <x v="595"/>
    <x v="22"/>
    <s v="Atletico-MG"/>
    <n v="1"/>
    <n v="2"/>
    <x v="2"/>
  </r>
  <r>
    <x v="0"/>
    <x v="6"/>
    <x v="595"/>
    <x v="7"/>
    <s v="Sao Paulo"/>
    <n v="2"/>
    <n v="2"/>
    <x v="0"/>
  </r>
  <r>
    <x v="0"/>
    <x v="6"/>
    <x v="595"/>
    <x v="24"/>
    <s v="Flamengo RJ"/>
    <n v="3"/>
    <n v="2"/>
    <x v="1"/>
  </r>
  <r>
    <x v="0"/>
    <x v="6"/>
    <x v="595"/>
    <x v="4"/>
    <s v="Palmeiras"/>
    <n v="1"/>
    <n v="0"/>
    <x v="1"/>
  </r>
  <r>
    <x v="0"/>
    <x v="6"/>
    <x v="595"/>
    <x v="9"/>
    <s v="Vitoria"/>
    <n v="2"/>
    <n v="3"/>
    <x v="2"/>
  </r>
  <r>
    <x v="0"/>
    <x v="6"/>
    <x v="595"/>
    <x v="16"/>
    <s v="Parana"/>
    <n v="3"/>
    <n v="1"/>
    <x v="1"/>
  </r>
  <r>
    <x v="0"/>
    <x v="6"/>
    <x v="596"/>
    <x v="3"/>
    <s v="Fluminense"/>
    <n v="2"/>
    <n v="1"/>
    <x v="1"/>
  </r>
  <r>
    <x v="0"/>
    <x v="6"/>
    <x v="596"/>
    <x v="30"/>
    <s v="America MG"/>
    <n v="2"/>
    <n v="2"/>
    <x v="0"/>
  </r>
  <r>
    <x v="0"/>
    <x v="6"/>
    <x v="597"/>
    <x v="14"/>
    <s v="Cruzeiro"/>
    <n v="1"/>
    <n v="0"/>
    <x v="1"/>
  </r>
  <r>
    <x v="0"/>
    <x v="6"/>
    <x v="597"/>
    <x v="11"/>
    <s v="Vasco"/>
    <n v="1"/>
    <n v="1"/>
    <x v="0"/>
  </r>
  <r>
    <x v="0"/>
    <x v="6"/>
    <x v="598"/>
    <x v="0"/>
    <s v="Bahia"/>
    <n v="3"/>
    <n v="0"/>
    <x v="1"/>
  </r>
  <r>
    <x v="0"/>
    <x v="6"/>
    <x v="598"/>
    <x v="20"/>
    <s v="Ceara"/>
    <n v="2"/>
    <n v="1"/>
    <x v="1"/>
  </r>
  <r>
    <x v="0"/>
    <x v="6"/>
    <x v="598"/>
    <x v="28"/>
    <s v="Botafogo RJ"/>
    <n v="1"/>
    <n v="0"/>
    <x v="1"/>
  </r>
  <r>
    <x v="0"/>
    <x v="6"/>
    <x v="598"/>
    <x v="29"/>
    <s v="Gremio"/>
    <n v="0"/>
    <n v="0"/>
    <x v="0"/>
  </r>
  <r>
    <x v="0"/>
    <x v="6"/>
    <x v="598"/>
    <x v="17"/>
    <s v="Santos"/>
    <n v="1"/>
    <n v="0"/>
    <x v="1"/>
  </r>
  <r>
    <x v="0"/>
    <x v="6"/>
    <x v="598"/>
    <x v="1"/>
    <s v="Corinthians"/>
    <n v="1"/>
    <n v="1"/>
    <x v="0"/>
  </r>
  <r>
    <x v="0"/>
    <x v="6"/>
    <x v="598"/>
    <x v="18"/>
    <s v="Atletico-PR"/>
    <n v="2"/>
    <n v="0"/>
    <x v="1"/>
  </r>
  <r>
    <x v="0"/>
    <x v="6"/>
    <x v="599"/>
    <x v="5"/>
    <s v="Chapecoense-SC"/>
    <n v="3"/>
    <n v="0"/>
    <x v="1"/>
  </r>
  <r>
    <x v="0"/>
    <x v="6"/>
    <x v="600"/>
    <x v="18"/>
    <s v="Chapecoense-SC"/>
    <n v="3"/>
    <n v="1"/>
    <x v="1"/>
  </r>
  <r>
    <x v="0"/>
    <x v="6"/>
    <x v="600"/>
    <x v="0"/>
    <s v="Sport Recife"/>
    <n v="2"/>
    <n v="3"/>
    <x v="2"/>
  </r>
  <r>
    <x v="0"/>
    <x v="6"/>
    <x v="601"/>
    <x v="14"/>
    <s v="Flamengo RJ"/>
    <n v="0"/>
    <n v="1"/>
    <x v="2"/>
  </r>
  <r>
    <x v="0"/>
    <x v="6"/>
    <x v="601"/>
    <x v="29"/>
    <s v="Atletico-PR"/>
    <n v="0"/>
    <n v="0"/>
    <x v="0"/>
  </r>
  <r>
    <x v="0"/>
    <x v="6"/>
    <x v="601"/>
    <x v="7"/>
    <s v="Vasco"/>
    <n v="3"/>
    <n v="0"/>
    <x v="1"/>
  </r>
  <r>
    <x v="0"/>
    <x v="6"/>
    <x v="601"/>
    <x v="3"/>
    <s v="Vitoria"/>
    <n v="1"/>
    <n v="1"/>
    <x v="0"/>
  </r>
  <r>
    <x v="0"/>
    <x v="6"/>
    <x v="601"/>
    <x v="5"/>
    <s v="Corinthians"/>
    <n v="2"/>
    <n v="1"/>
    <x v="1"/>
  </r>
  <r>
    <x v="0"/>
    <x v="6"/>
    <x v="601"/>
    <x v="16"/>
    <s v="Cruzeiro"/>
    <n v="0"/>
    <n v="1"/>
    <x v="2"/>
  </r>
  <r>
    <x v="0"/>
    <x v="6"/>
    <x v="601"/>
    <x v="28"/>
    <s v="Sao Paulo"/>
    <n v="1"/>
    <n v="3"/>
    <x v="2"/>
  </r>
  <r>
    <x v="0"/>
    <x v="6"/>
    <x v="601"/>
    <x v="30"/>
    <s v="Gremio"/>
    <n v="0"/>
    <n v="1"/>
    <x v="2"/>
  </r>
  <r>
    <x v="0"/>
    <x v="6"/>
    <x v="602"/>
    <x v="1"/>
    <s v="Atletico-MG"/>
    <n v="3"/>
    <n v="2"/>
    <x v="1"/>
  </r>
  <r>
    <x v="0"/>
    <x v="6"/>
    <x v="602"/>
    <x v="9"/>
    <s v="Parana"/>
    <n v="1"/>
    <n v="0"/>
    <x v="1"/>
  </r>
  <r>
    <x v="0"/>
    <x v="6"/>
    <x v="602"/>
    <x v="20"/>
    <s v="Internacional"/>
    <n v="2"/>
    <n v="3"/>
    <x v="2"/>
  </r>
  <r>
    <x v="0"/>
    <x v="6"/>
    <x v="603"/>
    <x v="24"/>
    <s v="Ceara"/>
    <n v="2"/>
    <n v="0"/>
    <x v="1"/>
  </r>
  <r>
    <x v="0"/>
    <x v="6"/>
    <x v="603"/>
    <x v="17"/>
    <s v="Botafogo RJ"/>
    <n v="3"/>
    <n v="2"/>
    <x v="1"/>
  </r>
  <r>
    <x v="0"/>
    <x v="6"/>
    <x v="603"/>
    <x v="8"/>
    <s v="Palmeiras"/>
    <n v="1"/>
    <n v="0"/>
    <x v="1"/>
  </r>
  <r>
    <x v="0"/>
    <x v="6"/>
    <x v="603"/>
    <x v="19"/>
    <s v="Fluminense"/>
    <n v="0"/>
    <n v="0"/>
    <x v="0"/>
  </r>
  <r>
    <x v="0"/>
    <x v="6"/>
    <x v="603"/>
    <x v="11"/>
    <s v="Bahia"/>
    <n v="2"/>
    <n v="0"/>
    <x v="1"/>
  </r>
  <r>
    <x v="0"/>
    <x v="6"/>
    <x v="603"/>
    <x v="4"/>
    <s v="America MG"/>
    <n v="1"/>
    <n v="0"/>
    <x v="1"/>
  </r>
  <r>
    <x v="0"/>
    <x v="6"/>
    <x v="604"/>
    <x v="22"/>
    <s v="Santos"/>
    <n v="2"/>
    <n v="0"/>
    <x v="1"/>
  </r>
  <r>
    <x v="0"/>
    <x v="6"/>
    <x v="605"/>
    <x v="14"/>
    <s v="Chapecoense-SC"/>
    <n v="3"/>
    <n v="3"/>
    <x v="0"/>
  </r>
  <r>
    <x v="0"/>
    <x v="6"/>
    <x v="605"/>
    <x v="5"/>
    <s v="Sport Recife"/>
    <n v="0"/>
    <n v="0"/>
    <x v="0"/>
  </r>
  <r>
    <x v="0"/>
    <x v="6"/>
    <x v="605"/>
    <x v="9"/>
    <s v="Botafogo RJ"/>
    <n v="1"/>
    <n v="2"/>
    <x v="2"/>
  </r>
  <r>
    <x v="0"/>
    <x v="6"/>
    <x v="606"/>
    <x v="0"/>
    <s v="Sao Paulo"/>
    <n v="3"/>
    <n v="1"/>
    <x v="1"/>
  </r>
  <r>
    <x v="0"/>
    <x v="6"/>
    <x v="606"/>
    <x v="28"/>
    <s v="Atletico-PR"/>
    <n v="3"/>
    <n v="1"/>
    <x v="1"/>
  </r>
  <r>
    <x v="0"/>
    <x v="6"/>
    <x v="606"/>
    <x v="7"/>
    <s v="Gremio"/>
    <n v="0"/>
    <n v="2"/>
    <x v="2"/>
  </r>
  <r>
    <x v="0"/>
    <x v="6"/>
    <x v="606"/>
    <x v="11"/>
    <s v="Corinthians"/>
    <n v="1"/>
    <n v="0"/>
    <x v="1"/>
  </r>
  <r>
    <x v="0"/>
    <x v="6"/>
    <x v="606"/>
    <x v="16"/>
    <s v="Vitoria"/>
    <n v="5"/>
    <n v="2"/>
    <x v="1"/>
  </r>
  <r>
    <x v="0"/>
    <x v="6"/>
    <x v="606"/>
    <x v="30"/>
    <s v="Cruzeiro"/>
    <n v="0"/>
    <n v="1"/>
    <x v="2"/>
  </r>
  <r>
    <x v="0"/>
    <x v="6"/>
    <x v="607"/>
    <x v="29"/>
    <s v="Fluminense"/>
    <n v="2"/>
    <n v="1"/>
    <x v="1"/>
  </r>
  <r>
    <x v="0"/>
    <x v="6"/>
    <x v="608"/>
    <x v="17"/>
    <s v="Internacional"/>
    <n v="0"/>
    <n v="0"/>
    <x v="0"/>
  </r>
  <r>
    <x v="0"/>
    <x v="6"/>
    <x v="608"/>
    <x v="3"/>
    <s v="Ceara"/>
    <n v="0"/>
    <n v="0"/>
    <x v="0"/>
  </r>
  <r>
    <x v="0"/>
    <x v="6"/>
    <x v="608"/>
    <x v="20"/>
    <s v="Chapecoense-SC"/>
    <n v="1"/>
    <n v="0"/>
    <x v="1"/>
  </r>
  <r>
    <x v="0"/>
    <x v="6"/>
    <x v="609"/>
    <x v="4"/>
    <s v="Santos"/>
    <n v="1"/>
    <n v="1"/>
    <x v="0"/>
  </r>
  <r>
    <x v="0"/>
    <x v="6"/>
    <x v="609"/>
    <x v="1"/>
    <s v="Atletico-PR"/>
    <n v="1"/>
    <n v="0"/>
    <x v="1"/>
  </r>
  <r>
    <x v="0"/>
    <x v="6"/>
    <x v="609"/>
    <x v="8"/>
    <s v="Vasco"/>
    <n v="1"/>
    <n v="1"/>
    <x v="0"/>
  </r>
  <r>
    <x v="0"/>
    <x v="6"/>
    <x v="609"/>
    <x v="19"/>
    <s v="Palmeiras"/>
    <n v="0"/>
    <n v="2"/>
    <x v="2"/>
  </r>
  <r>
    <x v="0"/>
    <x v="6"/>
    <x v="610"/>
    <x v="18"/>
    <s v="Flamengo RJ"/>
    <n v="0"/>
    <n v="2"/>
    <x v="2"/>
  </r>
  <r>
    <x v="0"/>
    <x v="6"/>
    <x v="610"/>
    <x v="29"/>
    <s v="Bahia"/>
    <n v="1"/>
    <n v="0"/>
    <x v="1"/>
  </r>
  <r>
    <x v="0"/>
    <x v="6"/>
    <x v="610"/>
    <x v="28"/>
    <s v="Atletico-MG"/>
    <n v="1"/>
    <n v="3"/>
    <x v="2"/>
  </r>
  <r>
    <x v="0"/>
    <x v="6"/>
    <x v="611"/>
    <x v="22"/>
    <s v="Sao Paulo"/>
    <n v="0"/>
    <n v="1"/>
    <x v="2"/>
  </r>
  <r>
    <x v="0"/>
    <x v="6"/>
    <x v="611"/>
    <x v="24"/>
    <s v="Cruzeiro"/>
    <n v="2"/>
    <n v="0"/>
    <x v="1"/>
  </r>
  <r>
    <x v="0"/>
    <x v="6"/>
    <x v="611"/>
    <x v="9"/>
    <s v="Sport Recife"/>
    <n v="3"/>
    <n v="2"/>
    <x v="1"/>
  </r>
  <r>
    <x v="0"/>
    <x v="6"/>
    <x v="612"/>
    <x v="4"/>
    <s v="Vitoria"/>
    <n v="0"/>
    <n v="0"/>
    <x v="0"/>
  </r>
  <r>
    <x v="0"/>
    <x v="6"/>
    <x v="612"/>
    <x v="14"/>
    <s v="Fluminense"/>
    <n v="5"/>
    <n v="2"/>
    <x v="1"/>
  </r>
  <r>
    <x v="0"/>
    <x v="6"/>
    <x v="612"/>
    <x v="7"/>
    <s v="Botafogo RJ"/>
    <n v="3"/>
    <n v="3"/>
    <x v="0"/>
  </r>
  <r>
    <x v="0"/>
    <x v="6"/>
    <x v="612"/>
    <x v="30"/>
    <s v="Palmeiras"/>
    <n v="2"/>
    <n v="2"/>
    <x v="0"/>
  </r>
  <r>
    <x v="0"/>
    <x v="6"/>
    <x v="612"/>
    <x v="19"/>
    <s v="America MG"/>
    <n v="1"/>
    <n v="0"/>
    <x v="1"/>
  </r>
  <r>
    <x v="0"/>
    <x v="6"/>
    <x v="612"/>
    <x v="11"/>
    <s v="Parana"/>
    <n v="2"/>
    <n v="0"/>
    <x v="1"/>
  </r>
  <r>
    <x v="0"/>
    <x v="6"/>
    <x v="612"/>
    <x v="16"/>
    <s v="Internacional"/>
    <n v="1"/>
    <n v="2"/>
    <x v="2"/>
  </r>
  <r>
    <x v="0"/>
    <x v="6"/>
    <x v="613"/>
    <x v="17"/>
    <s v="Vitoria"/>
    <n v="3"/>
    <n v="0"/>
    <x v="1"/>
  </r>
  <r>
    <x v="0"/>
    <x v="6"/>
    <x v="613"/>
    <x v="28"/>
    <s v="Chapecoense-SC"/>
    <n v="0"/>
    <n v="0"/>
    <x v="0"/>
  </r>
  <r>
    <x v="0"/>
    <x v="6"/>
    <x v="613"/>
    <x v="18"/>
    <s v="Santos"/>
    <n v="0"/>
    <n v="1"/>
    <x v="2"/>
  </r>
  <r>
    <x v="0"/>
    <x v="6"/>
    <x v="613"/>
    <x v="29"/>
    <s v="Cruzeiro"/>
    <n v="1"/>
    <n v="1"/>
    <x v="0"/>
  </r>
  <r>
    <x v="0"/>
    <x v="6"/>
    <x v="613"/>
    <x v="1"/>
    <s v="Gremio"/>
    <n v="0"/>
    <n v="0"/>
    <x v="0"/>
  </r>
  <r>
    <x v="0"/>
    <x v="6"/>
    <x v="614"/>
    <x v="3"/>
    <s v="Atletico-PR"/>
    <n v="2"/>
    <n v="0"/>
    <x v="1"/>
  </r>
  <r>
    <x v="0"/>
    <x v="6"/>
    <x v="614"/>
    <x v="0"/>
    <s v="Flamengo RJ"/>
    <n v="1"/>
    <n v="1"/>
    <x v="0"/>
  </r>
  <r>
    <x v="0"/>
    <x v="6"/>
    <x v="614"/>
    <x v="14"/>
    <s v="Ceara"/>
    <n v="2"/>
    <n v="1"/>
    <x v="1"/>
  </r>
  <r>
    <x v="0"/>
    <x v="6"/>
    <x v="614"/>
    <x v="7"/>
    <s v="Corinthians"/>
    <n v="1"/>
    <n v="0"/>
    <x v="1"/>
  </r>
  <r>
    <x v="0"/>
    <x v="6"/>
    <x v="614"/>
    <x v="5"/>
    <s v="Vasco"/>
    <n v="3"/>
    <n v="1"/>
    <x v="1"/>
  </r>
  <r>
    <x v="0"/>
    <x v="6"/>
    <x v="615"/>
    <x v="30"/>
    <s v="Sport Recife"/>
    <n v="1"/>
    <n v="0"/>
    <x v="1"/>
  </r>
  <r>
    <x v="0"/>
    <x v="6"/>
    <x v="616"/>
    <x v="20"/>
    <s v="Parana"/>
    <n v="1"/>
    <n v="0"/>
    <x v="1"/>
  </r>
  <r>
    <x v="0"/>
    <x v="6"/>
    <x v="616"/>
    <x v="4"/>
    <s v="Botafogo RJ"/>
    <n v="2"/>
    <n v="0"/>
    <x v="1"/>
  </r>
  <r>
    <x v="0"/>
    <x v="6"/>
    <x v="616"/>
    <x v="11"/>
    <s v="Sao Paulo"/>
    <n v="0"/>
    <n v="1"/>
    <x v="2"/>
  </r>
  <r>
    <x v="0"/>
    <x v="6"/>
    <x v="616"/>
    <x v="19"/>
    <s v="Atletico-MG"/>
    <n v="2"/>
    <n v="0"/>
    <x v="1"/>
  </r>
  <r>
    <x v="0"/>
    <x v="6"/>
    <x v="616"/>
    <x v="24"/>
    <s v="Bahia"/>
    <n v="1"/>
    <n v="1"/>
    <x v="0"/>
  </r>
  <r>
    <x v="0"/>
    <x v="6"/>
    <x v="616"/>
    <x v="8"/>
    <s v="America MG"/>
    <n v="3"/>
    <n v="1"/>
    <x v="1"/>
  </r>
  <r>
    <x v="0"/>
    <x v="6"/>
    <x v="617"/>
    <x v="16"/>
    <s v="Palmeiras"/>
    <n v="1"/>
    <n v="1"/>
    <x v="0"/>
  </r>
  <r>
    <x v="0"/>
    <x v="6"/>
    <x v="617"/>
    <x v="9"/>
    <s v="Fluminense"/>
    <n v="1"/>
    <n v="1"/>
    <x v="0"/>
  </r>
  <r>
    <x v="0"/>
    <x v="6"/>
    <x v="617"/>
    <x v="22"/>
    <s v="Internacional"/>
    <n v="2"/>
    <n v="2"/>
    <x v="0"/>
  </r>
  <r>
    <x v="0"/>
    <x v="6"/>
    <x v="618"/>
    <x v="11"/>
    <s v="Botafogo RJ"/>
    <n v="2"/>
    <n v="0"/>
    <x v="1"/>
  </r>
  <r>
    <x v="0"/>
    <x v="6"/>
    <x v="619"/>
    <x v="17"/>
    <s v="Corinthians"/>
    <n v="3"/>
    <n v="1"/>
    <x v="1"/>
  </r>
  <r>
    <x v="0"/>
    <x v="6"/>
    <x v="619"/>
    <x v="7"/>
    <s v="Vitoria"/>
    <n v="4"/>
    <n v="1"/>
    <x v="1"/>
  </r>
  <r>
    <x v="0"/>
    <x v="6"/>
    <x v="619"/>
    <x v="0"/>
    <s v="Atletico-MG"/>
    <n v="3"/>
    <n v="2"/>
    <x v="1"/>
  </r>
  <r>
    <x v="0"/>
    <x v="6"/>
    <x v="619"/>
    <x v="29"/>
    <s v="America MG"/>
    <n v="1"/>
    <n v="0"/>
    <x v="1"/>
  </r>
  <r>
    <x v="0"/>
    <x v="6"/>
    <x v="619"/>
    <x v="1"/>
    <s v="Fluminense"/>
    <n v="1"/>
    <n v="2"/>
    <x v="2"/>
  </r>
  <r>
    <x v="0"/>
    <x v="6"/>
    <x v="619"/>
    <x v="9"/>
    <s v="Gremio"/>
    <n v="1"/>
    <n v="0"/>
    <x v="1"/>
  </r>
  <r>
    <x v="0"/>
    <x v="6"/>
    <x v="619"/>
    <x v="24"/>
    <s v="Santos"/>
    <n v="0"/>
    <n v="0"/>
    <x v="0"/>
  </r>
  <r>
    <x v="0"/>
    <x v="6"/>
    <x v="619"/>
    <x v="8"/>
    <s v="Atletico-PR"/>
    <n v="2"/>
    <n v="1"/>
    <x v="1"/>
  </r>
  <r>
    <x v="0"/>
    <x v="6"/>
    <x v="620"/>
    <x v="5"/>
    <s v="Ceara"/>
    <n v="1"/>
    <n v="0"/>
    <x v="1"/>
  </r>
  <r>
    <x v="0"/>
    <x v="6"/>
    <x v="621"/>
    <x v="18"/>
    <s v="Palmeiras"/>
    <n v="1"/>
    <n v="0"/>
    <x v="1"/>
  </r>
  <r>
    <x v="0"/>
    <x v="6"/>
    <x v="622"/>
    <x v="14"/>
    <s v="Parana"/>
    <n v="2"/>
    <n v="0"/>
    <x v="1"/>
  </r>
  <r>
    <x v="0"/>
    <x v="6"/>
    <x v="622"/>
    <x v="4"/>
    <s v="Cruzeiro"/>
    <n v="2"/>
    <n v="0"/>
    <x v="1"/>
  </r>
  <r>
    <x v="0"/>
    <x v="6"/>
    <x v="622"/>
    <x v="16"/>
    <s v="Flamengo RJ"/>
    <n v="1"/>
    <n v="1"/>
    <x v="0"/>
  </r>
  <r>
    <x v="0"/>
    <x v="6"/>
    <x v="622"/>
    <x v="3"/>
    <s v="Chapecoense-SC"/>
    <n v="1"/>
    <n v="0"/>
    <x v="1"/>
  </r>
  <r>
    <x v="0"/>
    <x v="6"/>
    <x v="622"/>
    <x v="19"/>
    <s v="Sao Paulo"/>
    <n v="2"/>
    <n v="1"/>
    <x v="1"/>
  </r>
  <r>
    <x v="0"/>
    <x v="6"/>
    <x v="622"/>
    <x v="20"/>
    <s v="Sport Recife"/>
    <n v="1"/>
    <n v="0"/>
    <x v="1"/>
  </r>
  <r>
    <x v="0"/>
    <x v="6"/>
    <x v="623"/>
    <x v="28"/>
    <s v="Internacional"/>
    <n v="2"/>
    <n v="1"/>
    <x v="1"/>
  </r>
  <r>
    <x v="0"/>
    <x v="6"/>
    <x v="624"/>
    <x v="30"/>
    <s v="Fluminense"/>
    <n v="1"/>
    <n v="0"/>
    <x v="1"/>
  </r>
  <r>
    <x v="0"/>
    <x v="6"/>
    <x v="625"/>
    <x v="0"/>
    <s v="Parana"/>
    <n v="3"/>
    <n v="0"/>
    <x v="1"/>
  </r>
  <r>
    <x v="0"/>
    <x v="6"/>
    <x v="625"/>
    <x v="9"/>
    <s v="Corinthians"/>
    <n v="1"/>
    <n v="4"/>
    <x v="2"/>
  </r>
  <r>
    <x v="0"/>
    <x v="6"/>
    <x v="625"/>
    <x v="22"/>
    <s v="Vitoria"/>
    <n v="4"/>
    <n v="0"/>
    <x v="1"/>
  </r>
  <r>
    <x v="0"/>
    <x v="6"/>
    <x v="625"/>
    <x v="8"/>
    <s v="Sao Paulo"/>
    <n v="0"/>
    <n v="2"/>
    <x v="2"/>
  </r>
  <r>
    <x v="0"/>
    <x v="6"/>
    <x v="625"/>
    <x v="11"/>
    <s v="Sport Recife"/>
    <n v="4"/>
    <n v="1"/>
    <x v="1"/>
  </r>
  <r>
    <x v="0"/>
    <x v="6"/>
    <x v="625"/>
    <x v="5"/>
    <s v="Botafogo RJ"/>
    <n v="3"/>
    <n v="0"/>
    <x v="1"/>
  </r>
  <r>
    <x v="0"/>
    <x v="6"/>
    <x v="625"/>
    <x v="24"/>
    <s v="Gremio"/>
    <n v="1"/>
    <n v="1"/>
    <x v="0"/>
  </r>
  <r>
    <x v="0"/>
    <x v="6"/>
    <x v="625"/>
    <x v="16"/>
    <s v="America MG"/>
    <n v="0"/>
    <n v="1"/>
    <x v="2"/>
  </r>
  <r>
    <x v="0"/>
    <x v="6"/>
    <x v="626"/>
    <x v="7"/>
    <s v="Atletico-MG"/>
    <n v="2"/>
    <n v="2"/>
    <x v="0"/>
  </r>
  <r>
    <x v="0"/>
    <x v="6"/>
    <x v="627"/>
    <x v="3"/>
    <s v="Santos"/>
    <n v="0"/>
    <n v="0"/>
    <x v="0"/>
  </r>
  <r>
    <x v="0"/>
    <x v="6"/>
    <x v="627"/>
    <x v="19"/>
    <s v="Flamengo RJ"/>
    <n v="2"/>
    <n v="0"/>
    <x v="1"/>
  </r>
  <r>
    <x v="0"/>
    <x v="6"/>
    <x v="628"/>
    <x v="4"/>
    <s v="Atletico-PR"/>
    <n v="0"/>
    <n v="0"/>
    <x v="0"/>
  </r>
  <r>
    <x v="0"/>
    <x v="6"/>
    <x v="628"/>
    <x v="28"/>
    <s v="Palmeiras"/>
    <n v="0"/>
    <n v="0"/>
    <x v="0"/>
  </r>
  <r>
    <x v="0"/>
    <x v="6"/>
    <x v="628"/>
    <x v="29"/>
    <s v="Ceara"/>
    <n v="0"/>
    <n v="1"/>
    <x v="2"/>
  </r>
  <r>
    <x v="0"/>
    <x v="6"/>
    <x v="628"/>
    <x v="17"/>
    <s v="Vasco"/>
    <n v="2"/>
    <n v="1"/>
    <x v="1"/>
  </r>
  <r>
    <x v="0"/>
    <x v="6"/>
    <x v="628"/>
    <x v="20"/>
    <s v="Cruzeiro"/>
    <n v="1"/>
    <n v="1"/>
    <x v="0"/>
  </r>
  <r>
    <x v="0"/>
    <x v="6"/>
    <x v="628"/>
    <x v="18"/>
    <s v="Bahia"/>
    <n v="1"/>
    <n v="1"/>
    <x v="0"/>
  </r>
  <r>
    <x v="0"/>
    <x v="6"/>
    <x v="628"/>
    <x v="1"/>
    <s v="Chapecoense-SC"/>
    <n v="1"/>
    <n v="1"/>
    <x v="0"/>
  </r>
  <r>
    <x v="0"/>
    <x v="6"/>
    <x v="629"/>
    <x v="14"/>
    <s v="Internacional"/>
    <n v="0"/>
    <n v="1"/>
    <x v="2"/>
  </r>
  <r>
    <x v="0"/>
    <x v="6"/>
    <x v="630"/>
    <x v="30"/>
    <s v="Santos"/>
    <n v="1"/>
    <n v="1"/>
    <x v="0"/>
  </r>
  <r>
    <x v="0"/>
    <x v="6"/>
    <x v="631"/>
    <x v="30"/>
    <s v="Atletico-PR"/>
    <n v="0"/>
    <n v="0"/>
    <x v="0"/>
  </r>
  <r>
    <x v="0"/>
    <x v="6"/>
    <x v="631"/>
    <x v="7"/>
    <s v="America MG"/>
    <n v="1"/>
    <n v="0"/>
    <x v="1"/>
  </r>
  <r>
    <x v="0"/>
    <x v="6"/>
    <x v="632"/>
    <x v="14"/>
    <s v="Santos"/>
    <n v="3"/>
    <n v="1"/>
    <x v="1"/>
  </r>
  <r>
    <x v="0"/>
    <x v="6"/>
    <x v="632"/>
    <x v="29"/>
    <s v="Botafogo RJ"/>
    <n v="1"/>
    <n v="1"/>
    <x v="0"/>
  </r>
  <r>
    <x v="0"/>
    <x v="6"/>
    <x v="632"/>
    <x v="24"/>
    <s v="Corinthians"/>
    <n v="2"/>
    <n v="1"/>
    <x v="1"/>
  </r>
  <r>
    <x v="0"/>
    <x v="6"/>
    <x v="632"/>
    <x v="11"/>
    <s v="Cruzeiro"/>
    <n v="1"/>
    <n v="0"/>
    <x v="1"/>
  </r>
  <r>
    <x v="0"/>
    <x v="6"/>
    <x v="632"/>
    <x v="1"/>
    <s v="Sao Paulo"/>
    <n v="1"/>
    <n v="3"/>
    <x v="2"/>
  </r>
  <r>
    <x v="0"/>
    <x v="6"/>
    <x v="632"/>
    <x v="19"/>
    <s v="Vitoria"/>
    <n v="4"/>
    <n v="0"/>
    <x v="1"/>
  </r>
  <r>
    <x v="0"/>
    <x v="6"/>
    <x v="632"/>
    <x v="0"/>
    <s v="Vasco"/>
    <n v="1"/>
    <n v="0"/>
    <x v="1"/>
  </r>
  <r>
    <x v="0"/>
    <x v="6"/>
    <x v="633"/>
    <x v="18"/>
    <s v="Internacional"/>
    <n v="0"/>
    <n v="3"/>
    <x v="2"/>
  </r>
  <r>
    <x v="0"/>
    <x v="6"/>
    <x v="634"/>
    <x v="16"/>
    <s v="Sport Recife"/>
    <n v="3"/>
    <n v="0"/>
    <x v="1"/>
  </r>
  <r>
    <x v="0"/>
    <x v="6"/>
    <x v="634"/>
    <x v="4"/>
    <s v="Gremio"/>
    <n v="0"/>
    <n v="1"/>
    <x v="2"/>
  </r>
  <r>
    <x v="0"/>
    <x v="6"/>
    <x v="635"/>
    <x v="22"/>
    <s v="Flamengo RJ"/>
    <n v="3"/>
    <n v="0"/>
    <x v="1"/>
  </r>
  <r>
    <x v="0"/>
    <x v="6"/>
    <x v="635"/>
    <x v="5"/>
    <s v="Parana"/>
    <n v="1"/>
    <n v="0"/>
    <x v="1"/>
  </r>
  <r>
    <x v="0"/>
    <x v="6"/>
    <x v="635"/>
    <x v="3"/>
    <s v="Atletico-MG"/>
    <n v="0"/>
    <n v="3"/>
    <x v="2"/>
  </r>
  <r>
    <x v="0"/>
    <x v="6"/>
    <x v="635"/>
    <x v="8"/>
    <s v="Bahia"/>
    <n v="1"/>
    <n v="1"/>
    <x v="0"/>
  </r>
  <r>
    <x v="0"/>
    <x v="6"/>
    <x v="635"/>
    <x v="20"/>
    <s v="Palmeiras"/>
    <n v="0"/>
    <n v="3"/>
    <x v="2"/>
  </r>
  <r>
    <x v="0"/>
    <x v="6"/>
    <x v="635"/>
    <x v="28"/>
    <s v="Fluminense"/>
    <n v="0"/>
    <n v="0"/>
    <x v="0"/>
  </r>
  <r>
    <x v="0"/>
    <x v="6"/>
    <x v="635"/>
    <x v="17"/>
    <s v="Chapecoense-SC"/>
    <n v="2"/>
    <n v="0"/>
    <x v="1"/>
  </r>
  <r>
    <x v="0"/>
    <x v="6"/>
    <x v="636"/>
    <x v="9"/>
    <s v="Ceara"/>
    <n v="1"/>
    <n v="1"/>
    <x v="0"/>
  </r>
  <r>
    <x v="0"/>
    <x v="6"/>
    <x v="637"/>
    <x v="7"/>
    <s v="Internacional"/>
    <n v="0"/>
    <n v="1"/>
    <x v="2"/>
  </r>
  <r>
    <x v="0"/>
    <x v="6"/>
    <x v="637"/>
    <x v="29"/>
    <s v="Sao Paulo"/>
    <n v="1"/>
    <n v="1"/>
    <x v="0"/>
  </r>
  <r>
    <x v="0"/>
    <x v="6"/>
    <x v="638"/>
    <x v="0"/>
    <s v="Botafogo RJ"/>
    <n v="2"/>
    <n v="0"/>
    <x v="1"/>
  </r>
  <r>
    <x v="0"/>
    <x v="6"/>
    <x v="638"/>
    <x v="1"/>
    <s v="America MG"/>
    <n v="0"/>
    <n v="2"/>
    <x v="2"/>
  </r>
  <r>
    <x v="0"/>
    <x v="6"/>
    <x v="638"/>
    <x v="18"/>
    <s v="Corinthians"/>
    <n v="1"/>
    <n v="0"/>
    <x v="1"/>
  </r>
  <r>
    <x v="0"/>
    <x v="6"/>
    <x v="638"/>
    <x v="19"/>
    <s v="Cruzeiro"/>
    <n v="1"/>
    <n v="1"/>
    <x v="0"/>
  </r>
  <r>
    <x v="0"/>
    <x v="6"/>
    <x v="638"/>
    <x v="11"/>
    <s v="Vitoria"/>
    <n v="1"/>
    <n v="0"/>
    <x v="1"/>
  </r>
  <r>
    <x v="0"/>
    <x v="6"/>
    <x v="639"/>
    <x v="14"/>
    <s v="Vasco"/>
    <n v="0"/>
    <n v="0"/>
    <x v="0"/>
  </r>
  <r>
    <x v="0"/>
    <x v="6"/>
    <x v="640"/>
    <x v="16"/>
    <s v="Bahia"/>
    <n v="2"/>
    <n v="0"/>
    <x v="1"/>
  </r>
  <r>
    <x v="0"/>
    <x v="6"/>
    <x v="640"/>
    <x v="22"/>
    <s v="Gremio"/>
    <n v="2"/>
    <n v="1"/>
    <x v="1"/>
  </r>
  <r>
    <x v="0"/>
    <x v="6"/>
    <x v="640"/>
    <x v="4"/>
    <s v="Parana"/>
    <n v="1"/>
    <n v="0"/>
    <x v="1"/>
  </r>
  <r>
    <x v="0"/>
    <x v="6"/>
    <x v="641"/>
    <x v="3"/>
    <s v="Sport Recife"/>
    <n v="2"/>
    <n v="0"/>
    <x v="1"/>
  </r>
  <r>
    <x v="0"/>
    <x v="6"/>
    <x v="641"/>
    <x v="8"/>
    <s v="Fluminense"/>
    <n v="2"/>
    <n v="1"/>
    <x v="1"/>
  </r>
  <r>
    <x v="0"/>
    <x v="6"/>
    <x v="641"/>
    <x v="17"/>
    <s v="Ceara"/>
    <n v="1"/>
    <n v="0"/>
    <x v="1"/>
  </r>
  <r>
    <x v="0"/>
    <x v="6"/>
    <x v="641"/>
    <x v="28"/>
    <s v="Flamengo RJ"/>
    <n v="2"/>
    <n v="2"/>
    <x v="0"/>
  </r>
  <r>
    <x v="0"/>
    <x v="6"/>
    <x v="641"/>
    <x v="5"/>
    <s v="Palmeiras"/>
    <n v="0"/>
    <n v="0"/>
    <x v="0"/>
  </r>
  <r>
    <x v="0"/>
    <x v="6"/>
    <x v="641"/>
    <x v="20"/>
    <s v="Atletico-MG"/>
    <n v="1"/>
    <n v="0"/>
    <x v="1"/>
  </r>
  <r>
    <x v="0"/>
    <x v="6"/>
    <x v="641"/>
    <x v="9"/>
    <s v="Chapecoense-SC"/>
    <n v="3"/>
    <n v="1"/>
    <x v="1"/>
  </r>
  <r>
    <x v="0"/>
    <x v="6"/>
    <x v="642"/>
    <x v="22"/>
    <s v="Vasco"/>
    <n v="1"/>
    <n v="0"/>
    <x v="1"/>
  </r>
  <r>
    <x v="0"/>
    <x v="6"/>
    <x v="642"/>
    <x v="30"/>
    <s v="Bahia"/>
    <n v="0"/>
    <n v="2"/>
    <x v="2"/>
  </r>
  <r>
    <x v="0"/>
    <x v="6"/>
    <x v="643"/>
    <x v="19"/>
    <s v="Botafogo RJ"/>
    <n v="4"/>
    <n v="0"/>
    <x v="1"/>
  </r>
  <r>
    <x v="0"/>
    <x v="6"/>
    <x v="643"/>
    <x v="20"/>
    <s v="America MG"/>
    <n v="1"/>
    <n v="0"/>
    <x v="1"/>
  </r>
  <r>
    <x v="0"/>
    <x v="6"/>
    <x v="643"/>
    <x v="9"/>
    <s v="Santos"/>
    <n v="0"/>
    <n v="3"/>
    <x v="2"/>
  </r>
  <r>
    <x v="0"/>
    <x v="6"/>
    <x v="644"/>
    <x v="4"/>
    <s v="Atletico-MG"/>
    <n v="1"/>
    <n v="1"/>
    <x v="0"/>
  </r>
  <r>
    <x v="0"/>
    <x v="6"/>
    <x v="644"/>
    <x v="11"/>
    <s v="Ceara"/>
    <n v="0"/>
    <n v="1"/>
    <x v="2"/>
  </r>
  <r>
    <x v="0"/>
    <x v="6"/>
    <x v="644"/>
    <x v="22"/>
    <s v="Bahia"/>
    <n v="2"/>
    <n v="0"/>
    <x v="1"/>
  </r>
  <r>
    <x v="0"/>
    <x v="6"/>
    <x v="644"/>
    <x v="17"/>
    <s v="Fluminense"/>
    <n v="1"/>
    <n v="1"/>
    <x v="0"/>
  </r>
  <r>
    <x v="0"/>
    <x v="6"/>
    <x v="644"/>
    <x v="1"/>
    <s v="Parana"/>
    <n v="1"/>
    <n v="0"/>
    <x v="1"/>
  </r>
  <r>
    <x v="0"/>
    <x v="6"/>
    <x v="644"/>
    <x v="24"/>
    <s v="Palmeiras"/>
    <n v="1"/>
    <n v="2"/>
    <x v="2"/>
  </r>
  <r>
    <x v="0"/>
    <x v="6"/>
    <x v="644"/>
    <x v="8"/>
    <s v="Internacional"/>
    <n v="0"/>
    <n v="0"/>
    <x v="0"/>
  </r>
  <r>
    <x v="0"/>
    <x v="6"/>
    <x v="645"/>
    <x v="7"/>
    <s v="Sport Recife"/>
    <n v="2"/>
    <n v="0"/>
    <x v="1"/>
  </r>
  <r>
    <x v="0"/>
    <x v="6"/>
    <x v="645"/>
    <x v="3"/>
    <s v="Cruzeiro"/>
    <n v="1"/>
    <n v="1"/>
    <x v="0"/>
  </r>
  <r>
    <x v="0"/>
    <x v="6"/>
    <x v="646"/>
    <x v="30"/>
    <s v="Corinthians"/>
    <n v="2"/>
    <n v="1"/>
    <x v="1"/>
  </r>
  <r>
    <x v="0"/>
    <x v="6"/>
    <x v="646"/>
    <x v="0"/>
    <s v="Atletico-PR"/>
    <n v="2"/>
    <n v="0"/>
    <x v="1"/>
  </r>
  <r>
    <x v="0"/>
    <x v="6"/>
    <x v="646"/>
    <x v="29"/>
    <s v="Chapecoense-SC"/>
    <n v="1"/>
    <n v="1"/>
    <x v="0"/>
  </r>
  <r>
    <x v="0"/>
    <x v="6"/>
    <x v="646"/>
    <x v="14"/>
    <s v="Sao Paulo"/>
    <n v="1"/>
    <n v="0"/>
    <x v="1"/>
  </r>
  <r>
    <x v="0"/>
    <x v="6"/>
    <x v="646"/>
    <x v="5"/>
    <s v="Flamengo RJ"/>
    <n v="2"/>
    <n v="1"/>
    <x v="1"/>
  </r>
  <r>
    <x v="0"/>
    <x v="6"/>
    <x v="646"/>
    <x v="18"/>
    <s v="Vitoria"/>
    <n v="0"/>
    <n v="0"/>
    <x v="0"/>
  </r>
  <r>
    <x v="0"/>
    <x v="6"/>
    <x v="646"/>
    <x v="16"/>
    <s v="Gremio"/>
    <n v="0"/>
    <n v="0"/>
    <x v="0"/>
  </r>
  <r>
    <x v="0"/>
    <x v="6"/>
    <x v="647"/>
    <x v="28"/>
    <s v="Vasco"/>
    <n v="2"/>
    <n v="1"/>
    <x v="1"/>
  </r>
  <r>
    <x v="0"/>
    <x v="6"/>
    <x v="648"/>
    <x v="1"/>
    <s v="Cruzeiro"/>
    <n v="0"/>
    <n v="0"/>
    <x v="0"/>
  </r>
  <r>
    <x v="0"/>
    <x v="6"/>
    <x v="648"/>
    <x v="17"/>
    <s v="Bahia"/>
    <n v="1"/>
    <n v="0"/>
    <x v="1"/>
  </r>
  <r>
    <x v="0"/>
    <x v="6"/>
    <x v="649"/>
    <x v="11"/>
    <s v="Chapecoense-SC"/>
    <n v="2"/>
    <n v="0"/>
    <x v="1"/>
  </r>
  <r>
    <x v="0"/>
    <x v="6"/>
    <x v="649"/>
    <x v="28"/>
    <s v="Ceara"/>
    <n v="0"/>
    <n v="0"/>
    <x v="0"/>
  </r>
  <r>
    <x v="0"/>
    <x v="6"/>
    <x v="649"/>
    <x v="18"/>
    <s v="Botafogo RJ"/>
    <n v="1"/>
    <n v="0"/>
    <x v="1"/>
  </r>
  <r>
    <x v="0"/>
    <x v="6"/>
    <x v="649"/>
    <x v="5"/>
    <s v="Gremio"/>
    <n v="1"/>
    <n v="0"/>
    <x v="1"/>
  </r>
  <r>
    <x v="0"/>
    <x v="6"/>
    <x v="649"/>
    <x v="0"/>
    <s v="Corinthians"/>
    <n v="1"/>
    <n v="0"/>
    <x v="1"/>
  </r>
  <r>
    <x v="0"/>
    <x v="6"/>
    <x v="649"/>
    <x v="29"/>
    <s v="Santos"/>
    <n v="0"/>
    <n v="2"/>
    <x v="2"/>
  </r>
  <r>
    <x v="0"/>
    <x v="6"/>
    <x v="649"/>
    <x v="20"/>
    <s v="Vasco"/>
    <n v="1"/>
    <n v="0"/>
    <x v="1"/>
  </r>
  <r>
    <x v="0"/>
    <x v="6"/>
    <x v="650"/>
    <x v="14"/>
    <s v="Atletico-PR"/>
    <n v="3"/>
    <n v="1"/>
    <x v="1"/>
  </r>
  <r>
    <x v="0"/>
    <x v="6"/>
    <x v="651"/>
    <x v="24"/>
    <s v="Atletico-PR"/>
    <n v="2"/>
    <n v="1"/>
    <x v="1"/>
  </r>
  <r>
    <x v="0"/>
    <x v="6"/>
    <x v="652"/>
    <x v="30"/>
    <s v="Vitoria"/>
    <n v="2"/>
    <n v="0"/>
    <x v="1"/>
  </r>
  <r>
    <x v="0"/>
    <x v="6"/>
    <x v="652"/>
    <x v="19"/>
    <s v="Parana"/>
    <n v="2"/>
    <n v="0"/>
    <x v="1"/>
  </r>
  <r>
    <x v="0"/>
    <x v="6"/>
    <x v="652"/>
    <x v="9"/>
    <s v="Flamengo RJ"/>
    <n v="1"/>
    <n v="1"/>
    <x v="0"/>
  </r>
  <r>
    <x v="0"/>
    <x v="6"/>
    <x v="653"/>
    <x v="3"/>
    <s v="America MG"/>
    <n v="1"/>
    <n v="0"/>
    <x v="1"/>
  </r>
  <r>
    <x v="0"/>
    <x v="6"/>
    <x v="653"/>
    <x v="22"/>
    <s v="Fluminense"/>
    <n v="3"/>
    <n v="1"/>
    <x v="1"/>
  </r>
  <r>
    <x v="0"/>
    <x v="6"/>
    <x v="653"/>
    <x v="7"/>
    <s v="Palmeiras"/>
    <n v="1"/>
    <n v="1"/>
    <x v="0"/>
  </r>
  <r>
    <x v="0"/>
    <x v="6"/>
    <x v="653"/>
    <x v="8"/>
    <s v="Atletico-MG"/>
    <n v="0"/>
    <n v="0"/>
    <x v="0"/>
  </r>
  <r>
    <x v="0"/>
    <x v="6"/>
    <x v="653"/>
    <x v="16"/>
    <s v="Sao Paulo"/>
    <n v="0"/>
    <n v="0"/>
    <x v="0"/>
  </r>
  <r>
    <x v="0"/>
    <x v="6"/>
    <x v="653"/>
    <x v="4"/>
    <s v="Sport Recife"/>
    <n v="2"/>
    <n v="1"/>
    <x v="1"/>
  </r>
  <r>
    <x v="0"/>
    <x v="6"/>
    <x v="654"/>
    <x v="24"/>
    <s v="Internacional"/>
    <n v="2"/>
    <n v="1"/>
    <x v="1"/>
  </r>
  <r>
    <x v="0"/>
    <x v="6"/>
    <x v="655"/>
    <x v="17"/>
    <s v="America MG"/>
    <n v="1"/>
    <n v="1"/>
    <x v="0"/>
  </r>
  <r>
    <x v="0"/>
    <x v="6"/>
    <x v="656"/>
    <x v="19"/>
    <s v="Ceara"/>
    <n v="3"/>
    <n v="2"/>
    <x v="1"/>
  </r>
  <r>
    <x v="0"/>
    <x v="6"/>
    <x v="656"/>
    <x v="22"/>
    <s v="Parana"/>
    <n v="3"/>
    <n v="0"/>
    <x v="1"/>
  </r>
  <r>
    <x v="0"/>
    <x v="6"/>
    <x v="656"/>
    <x v="4"/>
    <s v="Internacional"/>
    <n v="1"/>
    <n v="1"/>
    <x v="0"/>
  </r>
  <r>
    <x v="0"/>
    <x v="6"/>
    <x v="656"/>
    <x v="11"/>
    <s v="Atletico-MG"/>
    <n v="2"/>
    <n v="1"/>
    <x v="1"/>
  </r>
  <r>
    <x v="0"/>
    <x v="6"/>
    <x v="656"/>
    <x v="1"/>
    <s v="Palmeiras"/>
    <n v="0"/>
    <n v="1"/>
    <x v="2"/>
  </r>
  <r>
    <x v="0"/>
    <x v="6"/>
    <x v="656"/>
    <x v="20"/>
    <s v="Botafogo RJ"/>
    <n v="3"/>
    <n v="4"/>
    <x v="2"/>
  </r>
  <r>
    <x v="0"/>
    <x v="6"/>
    <x v="656"/>
    <x v="8"/>
    <s v="Santos"/>
    <n v="2"/>
    <n v="1"/>
    <x v="1"/>
  </r>
  <r>
    <x v="0"/>
    <x v="6"/>
    <x v="657"/>
    <x v="24"/>
    <s v="Fluminense"/>
    <n v="1"/>
    <n v="2"/>
    <x v="2"/>
  </r>
  <r>
    <x v="0"/>
    <x v="6"/>
    <x v="657"/>
    <x v="9"/>
    <s v="Bahia"/>
    <n v="2"/>
    <n v="1"/>
    <x v="1"/>
  </r>
  <r>
    <x v="0"/>
    <x v="6"/>
    <x v="658"/>
    <x v="16"/>
    <s v="Vasco"/>
    <n v="1"/>
    <n v="1"/>
    <x v="0"/>
  </r>
  <r>
    <x v="0"/>
    <x v="6"/>
    <x v="659"/>
    <x v="18"/>
    <s v="Gremio"/>
    <n v="0"/>
    <n v="1"/>
    <x v="2"/>
  </r>
  <r>
    <x v="0"/>
    <x v="6"/>
    <x v="659"/>
    <x v="28"/>
    <s v="Corinthians"/>
    <n v="0"/>
    <n v="0"/>
    <x v="0"/>
  </r>
  <r>
    <x v="0"/>
    <x v="6"/>
    <x v="660"/>
    <x v="7"/>
    <s v="Flamengo RJ"/>
    <n v="0"/>
    <n v="0"/>
    <x v="0"/>
  </r>
  <r>
    <x v="0"/>
    <x v="6"/>
    <x v="660"/>
    <x v="0"/>
    <s v="Cruzeiro"/>
    <n v="3"/>
    <n v="1"/>
    <x v="1"/>
  </r>
  <r>
    <x v="0"/>
    <x v="6"/>
    <x v="660"/>
    <x v="14"/>
    <s v="Sport Recife"/>
    <n v="5"/>
    <n v="2"/>
    <x v="1"/>
  </r>
  <r>
    <x v="0"/>
    <x v="6"/>
    <x v="660"/>
    <x v="3"/>
    <s v="Sao Paulo"/>
    <n v="2"/>
    <n v="2"/>
    <x v="0"/>
  </r>
  <r>
    <x v="0"/>
    <x v="6"/>
    <x v="660"/>
    <x v="5"/>
    <s v="Vitoria"/>
    <n v="2"/>
    <n v="1"/>
    <x v="1"/>
  </r>
  <r>
    <x v="0"/>
    <x v="6"/>
    <x v="660"/>
    <x v="16"/>
    <s v="Atletico-PR"/>
    <n v="1"/>
    <n v="0"/>
    <x v="1"/>
  </r>
  <r>
    <x v="0"/>
    <x v="6"/>
    <x v="660"/>
    <x v="30"/>
    <s v="Chapecoense-SC"/>
    <n v="3"/>
    <n v="1"/>
    <x v="1"/>
  </r>
  <r>
    <x v="0"/>
    <x v="6"/>
    <x v="661"/>
    <x v="29"/>
    <s v="Vasco"/>
    <n v="1"/>
    <n v="1"/>
    <x v="0"/>
  </r>
  <r>
    <x v="0"/>
    <x v="6"/>
    <x v="662"/>
    <x v="1"/>
    <s v="Internacional"/>
    <n v="2"/>
    <n v="1"/>
    <x v="1"/>
  </r>
  <r>
    <x v="0"/>
    <x v="6"/>
    <x v="663"/>
    <x v="4"/>
    <s v="Flamengo RJ"/>
    <n v="0"/>
    <n v="3"/>
    <x v="2"/>
  </r>
  <r>
    <x v="0"/>
    <x v="6"/>
    <x v="663"/>
    <x v="20"/>
    <s v="Santos"/>
    <n v="0"/>
    <n v="1"/>
    <x v="2"/>
  </r>
  <r>
    <x v="0"/>
    <x v="6"/>
    <x v="663"/>
    <x v="22"/>
    <s v="America MG"/>
    <n v="4"/>
    <n v="0"/>
    <x v="1"/>
  </r>
  <r>
    <x v="0"/>
    <x v="6"/>
    <x v="663"/>
    <x v="24"/>
    <s v="Atletico-MG"/>
    <n v="1"/>
    <n v="0"/>
    <x v="1"/>
  </r>
  <r>
    <x v="0"/>
    <x v="6"/>
    <x v="663"/>
    <x v="17"/>
    <s v="Palmeiras"/>
    <n v="0"/>
    <n v="2"/>
    <x v="2"/>
  </r>
  <r>
    <x v="0"/>
    <x v="6"/>
    <x v="664"/>
    <x v="19"/>
    <s v="Bahia"/>
    <n v="2"/>
    <n v="2"/>
    <x v="0"/>
  </r>
  <r>
    <x v="0"/>
    <x v="6"/>
    <x v="665"/>
    <x v="18"/>
    <s v="Parana"/>
    <n v="4"/>
    <n v="0"/>
    <x v="1"/>
  </r>
  <r>
    <x v="0"/>
    <x v="6"/>
    <x v="666"/>
    <x v="3"/>
    <s v="Vasco"/>
    <n v="1"/>
    <n v="1"/>
    <x v="0"/>
  </r>
  <r>
    <x v="0"/>
    <x v="6"/>
    <x v="667"/>
    <x v="11"/>
    <s v="Fluminense"/>
    <n v="3"/>
    <n v="0"/>
    <x v="1"/>
  </r>
  <r>
    <x v="0"/>
    <x v="6"/>
    <x v="667"/>
    <x v="16"/>
    <s v="Corinthians"/>
    <n v="1"/>
    <n v="0"/>
    <x v="1"/>
  </r>
  <r>
    <x v="0"/>
    <x v="6"/>
    <x v="668"/>
    <x v="7"/>
    <s v="Parana"/>
    <n v="2"/>
    <n v="0"/>
    <x v="1"/>
  </r>
  <r>
    <x v="0"/>
    <x v="6"/>
    <x v="668"/>
    <x v="24"/>
    <s v="Vitoria"/>
    <n v="0"/>
    <n v="1"/>
    <x v="2"/>
  </r>
  <r>
    <x v="0"/>
    <x v="6"/>
    <x v="668"/>
    <x v="5"/>
    <s v="Sao Paulo"/>
    <n v="3"/>
    <n v="1"/>
    <x v="1"/>
  </r>
  <r>
    <x v="0"/>
    <x v="6"/>
    <x v="668"/>
    <x v="0"/>
    <s v="Gremio"/>
    <n v="2"/>
    <n v="0"/>
    <x v="1"/>
  </r>
  <r>
    <x v="0"/>
    <x v="6"/>
    <x v="668"/>
    <x v="9"/>
    <s v="Cruzeiro"/>
    <n v="2"/>
    <n v="0"/>
    <x v="1"/>
  </r>
  <r>
    <x v="0"/>
    <x v="6"/>
    <x v="668"/>
    <x v="14"/>
    <s v="America MG"/>
    <n v="0"/>
    <n v="0"/>
    <x v="0"/>
  </r>
  <r>
    <x v="0"/>
    <x v="6"/>
    <x v="668"/>
    <x v="22"/>
    <s v="Sport Recife"/>
    <n v="4"/>
    <n v="0"/>
    <x v="1"/>
  </r>
  <r>
    <x v="0"/>
    <x v="6"/>
    <x v="669"/>
    <x v="30"/>
    <s v="Botafogo RJ"/>
    <n v="0"/>
    <n v="0"/>
    <x v="0"/>
  </r>
  <r>
    <x v="0"/>
    <x v="6"/>
    <x v="670"/>
    <x v="28"/>
    <s v="Gremio"/>
    <n v="1"/>
    <n v="1"/>
    <x v="0"/>
  </r>
  <r>
    <x v="0"/>
    <x v="6"/>
    <x v="670"/>
    <x v="3"/>
    <s v="Bahia"/>
    <n v="0"/>
    <n v="1"/>
    <x v="2"/>
  </r>
  <r>
    <x v="0"/>
    <x v="6"/>
    <x v="670"/>
    <x v="17"/>
    <s v="Atletico-PR"/>
    <n v="0"/>
    <n v="0"/>
    <x v="0"/>
  </r>
  <r>
    <x v="0"/>
    <x v="6"/>
    <x v="670"/>
    <x v="1"/>
    <s v="Vasco"/>
    <n v="2"/>
    <n v="1"/>
    <x v="1"/>
  </r>
  <r>
    <x v="0"/>
    <x v="6"/>
    <x v="671"/>
    <x v="18"/>
    <s v="Atletico-MG"/>
    <n v="1"/>
    <n v="0"/>
    <x v="1"/>
  </r>
  <r>
    <x v="0"/>
    <x v="6"/>
    <x v="671"/>
    <x v="0"/>
    <s v="Ceara"/>
    <n v="2"/>
    <n v="1"/>
    <x v="1"/>
  </r>
  <r>
    <x v="0"/>
    <x v="6"/>
    <x v="671"/>
    <x v="20"/>
    <s v="Corinthians"/>
    <n v="2"/>
    <n v="2"/>
    <x v="0"/>
  </r>
  <r>
    <x v="0"/>
    <x v="6"/>
    <x v="671"/>
    <x v="8"/>
    <s v="Chapecoense-SC"/>
    <n v="3"/>
    <n v="0"/>
    <x v="1"/>
  </r>
  <r>
    <x v="0"/>
    <x v="6"/>
    <x v="671"/>
    <x v="29"/>
    <s v="Flamengo RJ"/>
    <n v="0"/>
    <n v="4"/>
    <x v="2"/>
  </r>
  <r>
    <x v="0"/>
    <x v="6"/>
    <x v="672"/>
    <x v="5"/>
    <s v="Santos"/>
    <n v="2"/>
    <n v="2"/>
    <x v="0"/>
  </r>
  <r>
    <x v="0"/>
    <x v="6"/>
    <x v="673"/>
    <x v="8"/>
    <s v="Ceara"/>
    <n v="0"/>
    <n v="2"/>
    <x v="2"/>
  </r>
  <r>
    <x v="0"/>
    <x v="6"/>
    <x v="674"/>
    <x v="20"/>
    <s v="Sao Paulo"/>
    <n v="0"/>
    <n v="1"/>
    <x v="2"/>
  </r>
  <r>
    <x v="0"/>
    <x v="6"/>
    <x v="675"/>
    <x v="9"/>
    <s v="Internacional"/>
    <n v="1"/>
    <n v="1"/>
    <x v="0"/>
  </r>
  <r>
    <x v="0"/>
    <x v="6"/>
    <x v="675"/>
    <x v="19"/>
    <s v="Sport Recife"/>
    <n v="3"/>
    <n v="4"/>
    <x v="2"/>
  </r>
  <r>
    <x v="0"/>
    <x v="6"/>
    <x v="675"/>
    <x v="16"/>
    <s v="Fluminense"/>
    <n v="3"/>
    <n v="0"/>
    <x v="1"/>
  </r>
  <r>
    <x v="0"/>
    <x v="6"/>
    <x v="675"/>
    <x v="24"/>
    <s v="America MG"/>
    <n v="1"/>
    <n v="0"/>
    <x v="1"/>
  </r>
  <r>
    <x v="0"/>
    <x v="6"/>
    <x v="675"/>
    <x v="4"/>
    <s v="Bahia"/>
    <n v="2"/>
    <n v="1"/>
    <x v="1"/>
  </r>
  <r>
    <x v="0"/>
    <x v="6"/>
    <x v="675"/>
    <x v="11"/>
    <s v="Palmeiras"/>
    <n v="1"/>
    <n v="1"/>
    <x v="0"/>
  </r>
  <r>
    <x v="0"/>
    <x v="6"/>
    <x v="676"/>
    <x v="22"/>
    <s v="Botafogo RJ"/>
    <n v="2"/>
    <n v="1"/>
    <x v="1"/>
  </r>
  <r>
    <x v="0"/>
    <x v="6"/>
    <x v="676"/>
    <x v="8"/>
    <s v="Parana"/>
    <n v="3"/>
    <n v="1"/>
    <x v="1"/>
  </r>
  <r>
    <x v="0"/>
    <x v="6"/>
    <x v="677"/>
    <x v="30"/>
    <s v="Atletico-MG"/>
    <n v="2"/>
    <n v="1"/>
    <x v="1"/>
  </r>
  <r>
    <x v="0"/>
    <x v="6"/>
    <x v="678"/>
    <x v="14"/>
    <s v="Gremio"/>
    <n v="0"/>
    <n v="1"/>
    <x v="2"/>
  </r>
  <r>
    <x v="0"/>
    <x v="6"/>
    <x v="678"/>
    <x v="18"/>
    <s v="Vasco"/>
    <n v="0"/>
    <n v="1"/>
    <x v="2"/>
  </r>
  <r>
    <x v="0"/>
    <x v="6"/>
    <x v="678"/>
    <x v="0"/>
    <s v="Santos"/>
    <n v="3"/>
    <n v="2"/>
    <x v="1"/>
  </r>
  <r>
    <x v="0"/>
    <x v="6"/>
    <x v="679"/>
    <x v="28"/>
    <s v="Cruzeiro"/>
    <n v="1"/>
    <n v="2"/>
    <x v="2"/>
  </r>
  <r>
    <x v="0"/>
    <x v="6"/>
    <x v="679"/>
    <x v="3"/>
    <s v="Corinthians"/>
    <n v="1"/>
    <n v="0"/>
    <x v="1"/>
  </r>
  <r>
    <x v="0"/>
    <x v="6"/>
    <x v="679"/>
    <x v="29"/>
    <s v="Vitoria"/>
    <n v="1"/>
    <n v="1"/>
    <x v="0"/>
  </r>
  <r>
    <x v="0"/>
    <x v="6"/>
    <x v="679"/>
    <x v="17"/>
    <s v="Flamengo RJ"/>
    <n v="2"/>
    <n v="2"/>
    <x v="0"/>
  </r>
  <r>
    <x v="0"/>
    <x v="6"/>
    <x v="679"/>
    <x v="7"/>
    <s v="Chapecoense-SC"/>
    <n v="1"/>
    <n v="0"/>
    <x v="1"/>
  </r>
  <r>
    <x v="0"/>
    <x v="6"/>
    <x v="679"/>
    <x v="5"/>
    <s v="Atletico-PR"/>
    <n v="2"/>
    <n v="1"/>
    <x v="1"/>
  </r>
  <r>
    <x v="0"/>
    <x v="6"/>
    <x v="680"/>
    <x v="1"/>
    <s v="Ceara"/>
    <n v="1"/>
    <n v="0"/>
    <x v="1"/>
  </r>
  <r>
    <x v="0"/>
    <x v="6"/>
    <x v="681"/>
    <x v="28"/>
    <s v="Parana"/>
    <n v="0"/>
    <n v="1"/>
    <x v="2"/>
  </r>
  <r>
    <x v="0"/>
    <x v="6"/>
    <x v="681"/>
    <x v="4"/>
    <s v="Sao Paulo"/>
    <n v="1"/>
    <n v="1"/>
    <x v="0"/>
  </r>
  <r>
    <x v="0"/>
    <x v="6"/>
    <x v="681"/>
    <x v="22"/>
    <s v="Cruzeiro"/>
    <n v="2"/>
    <n v="0"/>
    <x v="1"/>
  </r>
  <r>
    <x v="0"/>
    <x v="6"/>
    <x v="681"/>
    <x v="3"/>
    <s v="Flamengo RJ"/>
    <n v="2"/>
    <n v="1"/>
    <x v="1"/>
  </r>
  <r>
    <x v="0"/>
    <x v="6"/>
    <x v="682"/>
    <x v="14"/>
    <s v="Palmeiras"/>
    <n v="1"/>
    <n v="1"/>
    <x v="0"/>
  </r>
  <r>
    <x v="0"/>
    <x v="6"/>
    <x v="682"/>
    <x v="30"/>
    <s v="Internacional"/>
    <n v="1"/>
    <n v="1"/>
    <x v="0"/>
  </r>
  <r>
    <x v="0"/>
    <x v="6"/>
    <x v="682"/>
    <x v="19"/>
    <s v="Vasco"/>
    <n v="2"/>
    <n v="1"/>
    <x v="1"/>
  </r>
  <r>
    <x v="0"/>
    <x v="6"/>
    <x v="682"/>
    <x v="20"/>
    <s v="Bahia"/>
    <n v="2"/>
    <n v="2"/>
    <x v="0"/>
  </r>
  <r>
    <x v="0"/>
    <x v="6"/>
    <x v="682"/>
    <x v="18"/>
    <s v="Sport Recife"/>
    <n v="0"/>
    <n v="0"/>
    <x v="0"/>
  </r>
  <r>
    <x v="0"/>
    <x v="6"/>
    <x v="683"/>
    <x v="16"/>
    <s v="Chapecoense-SC"/>
    <n v="0"/>
    <n v="1"/>
    <x v="2"/>
  </r>
  <r>
    <x v="0"/>
    <x v="6"/>
    <x v="684"/>
    <x v="9"/>
    <s v="Atletico-PR"/>
    <n v="1"/>
    <n v="1"/>
    <x v="0"/>
  </r>
  <r>
    <x v="0"/>
    <x v="6"/>
    <x v="684"/>
    <x v="7"/>
    <s v="Ceara"/>
    <n v="2"/>
    <n v="1"/>
    <x v="1"/>
  </r>
  <r>
    <x v="0"/>
    <x v="6"/>
    <x v="684"/>
    <x v="29"/>
    <s v="Atletico-MG"/>
    <n v="0"/>
    <n v="1"/>
    <x v="2"/>
  </r>
  <r>
    <x v="0"/>
    <x v="6"/>
    <x v="684"/>
    <x v="8"/>
    <s v="Corinthians"/>
    <n v="1"/>
    <n v="0"/>
    <x v="1"/>
  </r>
  <r>
    <x v="0"/>
    <x v="6"/>
    <x v="684"/>
    <x v="0"/>
    <s v="Fluminense"/>
    <n v="3"/>
    <n v="0"/>
    <x v="1"/>
  </r>
  <r>
    <x v="0"/>
    <x v="6"/>
    <x v="684"/>
    <x v="1"/>
    <s v="Vitoria"/>
    <n v="0"/>
    <n v="0"/>
    <x v="0"/>
  </r>
  <r>
    <x v="0"/>
    <x v="6"/>
    <x v="685"/>
    <x v="24"/>
    <s v="Botafogo RJ"/>
    <n v="0"/>
    <n v="1"/>
    <x v="2"/>
  </r>
  <r>
    <x v="0"/>
    <x v="6"/>
    <x v="685"/>
    <x v="11"/>
    <s v="Santos"/>
    <n v="1"/>
    <n v="0"/>
    <x v="1"/>
  </r>
  <r>
    <x v="0"/>
    <x v="6"/>
    <x v="685"/>
    <x v="17"/>
    <s v="Gremio"/>
    <n v="1"/>
    <n v="1"/>
    <x v="0"/>
  </r>
  <r>
    <x v="0"/>
    <x v="6"/>
    <x v="685"/>
    <x v="5"/>
    <s v="America MG"/>
    <n v="2"/>
    <n v="0"/>
    <x v="1"/>
  </r>
  <r>
    <x v="0"/>
    <x v="6"/>
    <x v="686"/>
    <x v="4"/>
    <s v="Vasco"/>
    <n v="1"/>
    <n v="0"/>
    <x v="1"/>
  </r>
  <r>
    <x v="0"/>
    <x v="6"/>
    <x v="686"/>
    <x v="20"/>
    <s v="Atletico-PR"/>
    <n v="1"/>
    <n v="2"/>
    <x v="2"/>
  </r>
  <r>
    <x v="0"/>
    <x v="6"/>
    <x v="686"/>
    <x v="14"/>
    <s v="Bahia"/>
    <n v="1"/>
    <n v="0"/>
    <x v="1"/>
  </r>
  <r>
    <x v="0"/>
    <x v="6"/>
    <x v="687"/>
    <x v="28"/>
    <s v="Santos"/>
    <n v="2"/>
    <n v="1"/>
    <x v="1"/>
  </r>
  <r>
    <x v="0"/>
    <x v="6"/>
    <x v="687"/>
    <x v="3"/>
    <s v="Internacional"/>
    <n v="1"/>
    <n v="0"/>
    <x v="1"/>
  </r>
  <r>
    <x v="0"/>
    <x v="6"/>
    <x v="687"/>
    <x v="29"/>
    <s v="Palmeiras"/>
    <n v="1"/>
    <n v="1"/>
    <x v="0"/>
  </r>
  <r>
    <x v="0"/>
    <x v="6"/>
    <x v="687"/>
    <x v="1"/>
    <s v="Flamengo RJ"/>
    <n v="0"/>
    <n v="1"/>
    <x v="2"/>
  </r>
  <r>
    <x v="0"/>
    <x v="6"/>
    <x v="687"/>
    <x v="19"/>
    <s v="Chapecoense-SC"/>
    <n v="2"/>
    <n v="0"/>
    <x v="1"/>
  </r>
  <r>
    <x v="0"/>
    <x v="6"/>
    <x v="687"/>
    <x v="17"/>
    <s v="Cruzeiro"/>
    <n v="1"/>
    <n v="0"/>
    <x v="1"/>
  </r>
  <r>
    <x v="0"/>
    <x v="6"/>
    <x v="688"/>
    <x v="18"/>
    <s v="Ceara"/>
    <n v="0"/>
    <n v="0"/>
    <x v="0"/>
  </r>
  <r>
    <x v="0"/>
    <x v="6"/>
    <x v="689"/>
    <x v="5"/>
    <s v="Atletico-MG"/>
    <n v="1"/>
    <n v="2"/>
    <x v="2"/>
  </r>
  <r>
    <x v="0"/>
    <x v="6"/>
    <x v="689"/>
    <x v="16"/>
    <s v="Botafogo RJ"/>
    <n v="1"/>
    <n v="1"/>
    <x v="0"/>
  </r>
  <r>
    <x v="0"/>
    <x v="6"/>
    <x v="689"/>
    <x v="22"/>
    <s v="Corinthians"/>
    <n v="1"/>
    <n v="0"/>
    <x v="1"/>
  </r>
  <r>
    <x v="0"/>
    <x v="6"/>
    <x v="689"/>
    <x v="8"/>
    <s v="Vitoria"/>
    <n v="3"/>
    <n v="0"/>
    <x v="1"/>
  </r>
  <r>
    <x v="0"/>
    <x v="6"/>
    <x v="689"/>
    <x v="11"/>
    <s v="Gremio"/>
    <n v="2"/>
    <n v="0"/>
    <x v="1"/>
  </r>
  <r>
    <x v="0"/>
    <x v="6"/>
    <x v="689"/>
    <x v="0"/>
    <s v="America MG"/>
    <n v="4"/>
    <n v="0"/>
    <x v="1"/>
  </r>
  <r>
    <x v="0"/>
    <x v="6"/>
    <x v="690"/>
    <x v="9"/>
    <s v="Sao Paulo"/>
    <n v="2"/>
    <n v="0"/>
    <x v="1"/>
  </r>
  <r>
    <x v="0"/>
    <x v="6"/>
    <x v="690"/>
    <x v="7"/>
    <s v="Fluminense"/>
    <n v="2"/>
    <n v="0"/>
    <x v="1"/>
  </r>
  <r>
    <x v="0"/>
    <x v="6"/>
    <x v="690"/>
    <x v="30"/>
    <s v="Parana"/>
    <n v="1"/>
    <n v="0"/>
    <x v="1"/>
  </r>
  <r>
    <x v="0"/>
    <x v="6"/>
    <x v="690"/>
    <x v="24"/>
    <s v="Sport Recife"/>
    <n v="2"/>
    <n v="1"/>
    <x v="1"/>
  </r>
  <r>
    <x v="0"/>
    <x v="6"/>
    <x v="691"/>
    <x v="16"/>
    <s v="Atletico-MG"/>
    <n v="3"/>
    <n v="2"/>
    <x v="1"/>
  </r>
  <r>
    <x v="0"/>
    <x v="6"/>
    <x v="692"/>
    <x v="22"/>
    <s v="Ceara"/>
    <n v="2"/>
    <n v="2"/>
    <x v="0"/>
  </r>
  <r>
    <x v="0"/>
    <x v="6"/>
    <x v="692"/>
    <x v="8"/>
    <s v="Flamengo RJ"/>
    <n v="0"/>
    <n v="2"/>
    <x v="2"/>
  </r>
  <r>
    <x v="0"/>
    <x v="6"/>
    <x v="692"/>
    <x v="9"/>
    <s v="Palmeiras"/>
    <n v="0"/>
    <n v="1"/>
    <x v="2"/>
  </r>
  <r>
    <x v="0"/>
    <x v="6"/>
    <x v="692"/>
    <x v="20"/>
    <s v="Gremio"/>
    <n v="0"/>
    <n v="0"/>
    <x v="0"/>
  </r>
  <r>
    <x v="0"/>
    <x v="6"/>
    <x v="692"/>
    <x v="28"/>
    <s v="Bahia"/>
    <n v="1"/>
    <n v="0"/>
    <x v="1"/>
  </r>
  <r>
    <x v="0"/>
    <x v="6"/>
    <x v="692"/>
    <x v="4"/>
    <s v="Chapecoense-SC"/>
    <n v="0"/>
    <n v="0"/>
    <x v="0"/>
  </r>
  <r>
    <x v="0"/>
    <x v="6"/>
    <x v="692"/>
    <x v="5"/>
    <s v="Fluminense"/>
    <n v="2"/>
    <n v="0"/>
    <x v="1"/>
  </r>
  <r>
    <x v="0"/>
    <x v="6"/>
    <x v="693"/>
    <x v="3"/>
    <s v="Parana"/>
    <n v="2"/>
    <n v="1"/>
    <x v="1"/>
  </r>
  <r>
    <x v="0"/>
    <x v="6"/>
    <x v="693"/>
    <x v="17"/>
    <s v="Sport Recife"/>
    <n v="0"/>
    <n v="0"/>
    <x v="0"/>
  </r>
  <r>
    <x v="0"/>
    <x v="6"/>
    <x v="694"/>
    <x v="14"/>
    <s v="Botafogo RJ"/>
    <n v="1"/>
    <n v="0"/>
    <x v="1"/>
  </r>
  <r>
    <x v="0"/>
    <x v="6"/>
    <x v="694"/>
    <x v="11"/>
    <s v="Atletico-PR"/>
    <n v="1"/>
    <n v="2"/>
    <x v="2"/>
  </r>
  <r>
    <x v="0"/>
    <x v="6"/>
    <x v="695"/>
    <x v="7"/>
    <s v="Cruzeiro"/>
    <n v="0"/>
    <n v="0"/>
    <x v="0"/>
  </r>
  <r>
    <x v="0"/>
    <x v="6"/>
    <x v="695"/>
    <x v="30"/>
    <s v="Vasco"/>
    <n v="0"/>
    <n v="0"/>
    <x v="0"/>
  </r>
  <r>
    <x v="0"/>
    <x v="6"/>
    <x v="695"/>
    <x v="24"/>
    <s v="Sao Paulo"/>
    <n v="1"/>
    <n v="0"/>
    <x v="1"/>
  </r>
  <r>
    <x v="0"/>
    <x v="6"/>
    <x v="695"/>
    <x v="18"/>
    <s v="America MG"/>
    <n v="1"/>
    <n v="0"/>
    <x v="1"/>
  </r>
  <r>
    <x v="0"/>
    <x v="6"/>
    <x v="695"/>
    <x v="19"/>
    <s v="Corinthians"/>
    <n v="1"/>
    <n v="0"/>
    <x v="1"/>
  </r>
  <r>
    <x v="0"/>
    <x v="6"/>
    <x v="695"/>
    <x v="0"/>
    <s v="Vitoria"/>
    <n v="3"/>
    <n v="2"/>
    <x v="1"/>
  </r>
  <r>
    <x v="0"/>
    <x v="6"/>
    <x v="695"/>
    <x v="29"/>
    <s v="Internacional"/>
    <n v="1"/>
    <n v="1"/>
    <x v="0"/>
  </r>
  <r>
    <x v="0"/>
    <x v="6"/>
    <x v="695"/>
    <x v="1"/>
    <s v="Santos"/>
    <n v="2"/>
    <n v="1"/>
    <x v="1"/>
  </r>
  <r>
    <x v="0"/>
    <x v="7"/>
    <x v="696"/>
    <x v="17"/>
    <s v="Botafogo RJ"/>
    <n v="2"/>
    <n v="0"/>
    <x v="1"/>
  </r>
  <r>
    <x v="0"/>
    <x v="7"/>
    <x v="696"/>
    <x v="14"/>
    <s v="Avai"/>
    <n v="2"/>
    <n v="1"/>
    <x v="1"/>
  </r>
  <r>
    <x v="0"/>
    <x v="7"/>
    <x v="696"/>
    <x v="24"/>
    <s v="Internacional"/>
    <n v="2"/>
    <n v="0"/>
    <x v="1"/>
  </r>
  <r>
    <x v="0"/>
    <x v="7"/>
    <x v="697"/>
    <x v="11"/>
    <s v="Cruzeiro"/>
    <n v="3"/>
    <n v="1"/>
    <x v="1"/>
  </r>
  <r>
    <x v="0"/>
    <x v="7"/>
    <x v="697"/>
    <x v="19"/>
    <s v="Santos"/>
    <n v="1"/>
    <n v="2"/>
    <x v="2"/>
  </r>
  <r>
    <x v="0"/>
    <x v="7"/>
    <x v="697"/>
    <x v="31"/>
    <s v="Vasco"/>
    <n v="4"/>
    <n v="1"/>
    <x v="1"/>
  </r>
  <r>
    <x v="0"/>
    <x v="7"/>
    <x v="697"/>
    <x v="7"/>
    <s v="Corinthians"/>
    <n v="3"/>
    <n v="2"/>
    <x v="1"/>
  </r>
  <r>
    <x v="0"/>
    <x v="7"/>
    <x v="697"/>
    <x v="30"/>
    <s v="CSA"/>
    <n v="4"/>
    <n v="0"/>
    <x v="1"/>
  </r>
  <r>
    <x v="0"/>
    <x v="7"/>
    <x v="697"/>
    <x v="18"/>
    <s v="Goias"/>
    <n v="0"/>
    <n v="1"/>
    <x v="2"/>
  </r>
  <r>
    <x v="0"/>
    <x v="7"/>
    <x v="697"/>
    <x v="0"/>
    <s v="Fortaleza"/>
    <n v="4"/>
    <n v="0"/>
    <x v="1"/>
  </r>
  <r>
    <x v="0"/>
    <x v="7"/>
    <x v="698"/>
    <x v="4"/>
    <s v="Chapecoense-SC"/>
    <n v="1"/>
    <n v="0"/>
    <x v="1"/>
  </r>
  <r>
    <x v="0"/>
    <x v="7"/>
    <x v="698"/>
    <x v="32"/>
    <s v="Palmeiras"/>
    <n v="1"/>
    <n v="1"/>
    <x v="0"/>
  </r>
  <r>
    <x v="0"/>
    <x v="7"/>
    <x v="698"/>
    <x v="5"/>
    <s v="Flamengo RJ"/>
    <n v="2"/>
    <n v="1"/>
    <x v="1"/>
  </r>
  <r>
    <x v="0"/>
    <x v="7"/>
    <x v="698"/>
    <x v="25"/>
    <s v="Gremio"/>
    <n v="1"/>
    <n v="1"/>
    <x v="0"/>
  </r>
  <r>
    <x v="0"/>
    <x v="7"/>
    <x v="698"/>
    <x v="8"/>
    <s v="Ceara"/>
    <n v="1"/>
    <n v="0"/>
    <x v="1"/>
  </r>
  <r>
    <x v="0"/>
    <x v="7"/>
    <x v="699"/>
    <x v="33"/>
    <s v="Athletico-PR"/>
    <n v="2"/>
    <n v="1"/>
    <x v="1"/>
  </r>
  <r>
    <x v="0"/>
    <x v="7"/>
    <x v="699"/>
    <x v="23"/>
    <s v="Sao Paulo"/>
    <n v="1"/>
    <n v="2"/>
    <x v="2"/>
  </r>
  <r>
    <x v="0"/>
    <x v="7"/>
    <x v="699"/>
    <x v="9"/>
    <s v="Atletico-MG"/>
    <n v="1"/>
    <n v="2"/>
    <x v="2"/>
  </r>
  <r>
    <x v="0"/>
    <x v="7"/>
    <x v="699"/>
    <x v="16"/>
    <s v="Fluminense"/>
    <n v="2"/>
    <n v="1"/>
    <x v="1"/>
  </r>
  <r>
    <x v="0"/>
    <x v="7"/>
    <x v="700"/>
    <x v="3"/>
    <s v="Bahia"/>
    <n v="3"/>
    <n v="2"/>
    <x v="1"/>
  </r>
  <r>
    <x v="0"/>
    <x v="7"/>
    <x v="701"/>
    <x v="0"/>
    <s v="Internacional"/>
    <n v="1"/>
    <n v="0"/>
    <x v="1"/>
  </r>
  <r>
    <x v="0"/>
    <x v="7"/>
    <x v="701"/>
    <x v="9"/>
    <s v="Corinthians"/>
    <n v="1"/>
    <n v="1"/>
    <x v="0"/>
  </r>
  <r>
    <x v="0"/>
    <x v="7"/>
    <x v="702"/>
    <x v="30"/>
    <s v="Atletico-MG"/>
    <n v="1"/>
    <n v="2"/>
    <x v="2"/>
  </r>
  <r>
    <x v="0"/>
    <x v="7"/>
    <x v="702"/>
    <x v="24"/>
    <s v="Athletico-PR"/>
    <n v="1"/>
    <n v="1"/>
    <x v="0"/>
  </r>
  <r>
    <x v="0"/>
    <x v="7"/>
    <x v="702"/>
    <x v="3"/>
    <s v="Fortaleza"/>
    <n v="1"/>
    <n v="0"/>
    <x v="1"/>
  </r>
  <r>
    <x v="0"/>
    <x v="7"/>
    <x v="702"/>
    <x v="8"/>
    <s v="Goias"/>
    <n v="2"/>
    <n v="1"/>
    <x v="1"/>
  </r>
  <r>
    <x v="0"/>
    <x v="7"/>
    <x v="702"/>
    <x v="32"/>
    <s v="Santos"/>
    <n v="0"/>
    <n v="0"/>
    <x v="0"/>
  </r>
  <r>
    <x v="0"/>
    <x v="7"/>
    <x v="702"/>
    <x v="17"/>
    <s v="Flamengo RJ"/>
    <n v="1"/>
    <n v="1"/>
    <x v="0"/>
  </r>
  <r>
    <x v="0"/>
    <x v="7"/>
    <x v="702"/>
    <x v="7"/>
    <s v="Avai"/>
    <n v="1"/>
    <n v="0"/>
    <x v="1"/>
  </r>
  <r>
    <x v="0"/>
    <x v="7"/>
    <x v="702"/>
    <x v="19"/>
    <s v="Fluminense"/>
    <n v="4"/>
    <n v="5"/>
    <x v="2"/>
  </r>
  <r>
    <x v="0"/>
    <x v="7"/>
    <x v="703"/>
    <x v="18"/>
    <s v="Botafogo RJ"/>
    <n v="0"/>
    <n v="1"/>
    <x v="2"/>
  </r>
  <r>
    <x v="0"/>
    <x v="7"/>
    <x v="703"/>
    <x v="4"/>
    <s v="Gremio"/>
    <n v="0"/>
    <n v="0"/>
    <x v="0"/>
  </r>
  <r>
    <x v="0"/>
    <x v="7"/>
    <x v="704"/>
    <x v="23"/>
    <s v="Ceara"/>
    <n v="2"/>
    <n v="1"/>
    <x v="1"/>
  </r>
  <r>
    <x v="0"/>
    <x v="7"/>
    <x v="704"/>
    <x v="11"/>
    <s v="Chapecoense-SC"/>
    <n v="2"/>
    <n v="1"/>
    <x v="1"/>
  </r>
  <r>
    <x v="0"/>
    <x v="7"/>
    <x v="704"/>
    <x v="14"/>
    <s v="Palmeiras"/>
    <n v="0"/>
    <n v="2"/>
    <x v="2"/>
  </r>
  <r>
    <x v="0"/>
    <x v="7"/>
    <x v="704"/>
    <x v="5"/>
    <s v="Cruzeiro"/>
    <n v="3"/>
    <n v="1"/>
    <x v="1"/>
  </r>
  <r>
    <x v="0"/>
    <x v="7"/>
    <x v="704"/>
    <x v="16"/>
    <s v="Vasco"/>
    <n v="3"/>
    <n v="0"/>
    <x v="1"/>
  </r>
  <r>
    <x v="0"/>
    <x v="7"/>
    <x v="704"/>
    <x v="31"/>
    <s v="Bahia"/>
    <n v="1"/>
    <n v="0"/>
    <x v="1"/>
  </r>
  <r>
    <x v="0"/>
    <x v="7"/>
    <x v="704"/>
    <x v="25"/>
    <s v="CSA"/>
    <n v="0"/>
    <n v="0"/>
    <x v="0"/>
  </r>
  <r>
    <x v="0"/>
    <x v="7"/>
    <x v="704"/>
    <x v="33"/>
    <s v="Sao Paulo"/>
    <n v="0"/>
    <n v="1"/>
    <x v="2"/>
  </r>
  <r>
    <x v="0"/>
    <x v="7"/>
    <x v="705"/>
    <x v="18"/>
    <s v="Cruzeiro"/>
    <n v="4"/>
    <n v="1"/>
    <x v="1"/>
  </r>
  <r>
    <x v="0"/>
    <x v="7"/>
    <x v="705"/>
    <x v="14"/>
    <s v="Flamengo RJ"/>
    <n v="2"/>
    <n v="1"/>
    <x v="1"/>
  </r>
  <r>
    <x v="0"/>
    <x v="7"/>
    <x v="705"/>
    <x v="0"/>
    <s v="Santos"/>
    <n v="4"/>
    <n v="0"/>
    <x v="1"/>
  </r>
  <r>
    <x v="0"/>
    <x v="7"/>
    <x v="706"/>
    <x v="17"/>
    <s v="Bahia"/>
    <n v="0"/>
    <n v="0"/>
    <x v="0"/>
  </r>
  <r>
    <x v="0"/>
    <x v="7"/>
    <x v="706"/>
    <x v="31"/>
    <s v="Corinthians"/>
    <n v="0"/>
    <n v="2"/>
    <x v="2"/>
  </r>
  <r>
    <x v="0"/>
    <x v="7"/>
    <x v="706"/>
    <x v="24"/>
    <s v="Fortaleza"/>
    <n v="1"/>
    <n v="3"/>
    <x v="2"/>
  </r>
  <r>
    <x v="0"/>
    <x v="7"/>
    <x v="706"/>
    <x v="23"/>
    <s v="Botafogo RJ"/>
    <n v="1"/>
    <n v="0"/>
    <x v="1"/>
  </r>
  <r>
    <x v="0"/>
    <x v="7"/>
    <x v="706"/>
    <x v="5"/>
    <s v="CSA"/>
    <n v="2"/>
    <n v="0"/>
    <x v="1"/>
  </r>
  <r>
    <x v="0"/>
    <x v="7"/>
    <x v="706"/>
    <x v="30"/>
    <s v="Gremio"/>
    <n v="2"/>
    <n v="1"/>
    <x v="1"/>
  </r>
  <r>
    <x v="0"/>
    <x v="7"/>
    <x v="706"/>
    <x v="9"/>
    <s v="Avai"/>
    <n v="1"/>
    <n v="1"/>
    <x v="0"/>
  </r>
  <r>
    <x v="0"/>
    <x v="7"/>
    <x v="707"/>
    <x v="3"/>
    <s v="Palmeiras"/>
    <n v="0"/>
    <n v="1"/>
    <x v="2"/>
  </r>
  <r>
    <x v="0"/>
    <x v="7"/>
    <x v="707"/>
    <x v="19"/>
    <s v="Atletico-MG"/>
    <n v="1"/>
    <n v="0"/>
    <x v="1"/>
  </r>
  <r>
    <x v="0"/>
    <x v="7"/>
    <x v="708"/>
    <x v="11"/>
    <s v="Athletico-PR"/>
    <n v="3"/>
    <n v="2"/>
    <x v="1"/>
  </r>
  <r>
    <x v="0"/>
    <x v="7"/>
    <x v="708"/>
    <x v="16"/>
    <s v="Internacional"/>
    <n v="0"/>
    <n v="0"/>
    <x v="0"/>
  </r>
  <r>
    <x v="0"/>
    <x v="7"/>
    <x v="708"/>
    <x v="7"/>
    <s v="Fluminense"/>
    <n v="3"/>
    <n v="2"/>
    <x v="1"/>
  </r>
  <r>
    <x v="0"/>
    <x v="7"/>
    <x v="708"/>
    <x v="4"/>
    <s v="Sao Paulo"/>
    <n v="1"/>
    <n v="0"/>
    <x v="1"/>
  </r>
  <r>
    <x v="0"/>
    <x v="7"/>
    <x v="708"/>
    <x v="8"/>
    <s v="Chapecoense-SC"/>
    <n v="1"/>
    <n v="2"/>
    <x v="2"/>
  </r>
  <r>
    <x v="0"/>
    <x v="7"/>
    <x v="708"/>
    <x v="33"/>
    <s v="Vasco"/>
    <n v="1"/>
    <n v="1"/>
    <x v="0"/>
  </r>
  <r>
    <x v="0"/>
    <x v="7"/>
    <x v="709"/>
    <x v="25"/>
    <s v="Ceara"/>
    <n v="1"/>
    <n v="2"/>
    <x v="2"/>
  </r>
  <r>
    <x v="0"/>
    <x v="7"/>
    <x v="709"/>
    <x v="32"/>
    <s v="Goias"/>
    <n v="1"/>
    <n v="0"/>
    <x v="1"/>
  </r>
  <r>
    <x v="0"/>
    <x v="7"/>
    <x v="710"/>
    <x v="11"/>
    <s v="Fortaleza"/>
    <n v="2"/>
    <n v="0"/>
    <x v="1"/>
  </r>
  <r>
    <x v="0"/>
    <x v="7"/>
    <x v="710"/>
    <x v="7"/>
    <s v="Gremio"/>
    <n v="1"/>
    <n v="0"/>
    <x v="1"/>
  </r>
  <r>
    <x v="0"/>
    <x v="7"/>
    <x v="711"/>
    <x v="3"/>
    <s v="Vasco"/>
    <n v="1"/>
    <n v="0"/>
    <x v="1"/>
  </r>
  <r>
    <x v="0"/>
    <x v="7"/>
    <x v="711"/>
    <x v="31"/>
    <s v="Fluminense"/>
    <n v="3"/>
    <n v="0"/>
    <x v="1"/>
  </r>
  <r>
    <x v="0"/>
    <x v="7"/>
    <x v="711"/>
    <x v="30"/>
    <s v="Santos"/>
    <n v="0"/>
    <n v="1"/>
    <x v="2"/>
  </r>
  <r>
    <x v="0"/>
    <x v="7"/>
    <x v="711"/>
    <x v="17"/>
    <s v="Cruzeiro"/>
    <n v="1"/>
    <n v="1"/>
    <x v="0"/>
  </r>
  <r>
    <x v="0"/>
    <x v="7"/>
    <x v="711"/>
    <x v="14"/>
    <s v="CSA"/>
    <n v="4"/>
    <n v="0"/>
    <x v="1"/>
  </r>
  <r>
    <x v="0"/>
    <x v="7"/>
    <x v="711"/>
    <x v="24"/>
    <s v="Palmeiras"/>
    <n v="1"/>
    <n v="2"/>
    <x v="2"/>
  </r>
  <r>
    <x v="0"/>
    <x v="7"/>
    <x v="711"/>
    <x v="5"/>
    <s v="Avai"/>
    <n v="2"/>
    <n v="0"/>
    <x v="1"/>
  </r>
  <r>
    <x v="0"/>
    <x v="7"/>
    <x v="712"/>
    <x v="9"/>
    <s v="Internacional"/>
    <n v="2"/>
    <n v="1"/>
    <x v="1"/>
  </r>
  <r>
    <x v="0"/>
    <x v="7"/>
    <x v="712"/>
    <x v="0"/>
    <s v="Athletico-PR"/>
    <n v="1"/>
    <n v="0"/>
    <x v="1"/>
  </r>
  <r>
    <x v="0"/>
    <x v="7"/>
    <x v="712"/>
    <x v="8"/>
    <s v="Corinthians"/>
    <n v="0"/>
    <n v="0"/>
    <x v="0"/>
  </r>
  <r>
    <x v="0"/>
    <x v="7"/>
    <x v="712"/>
    <x v="19"/>
    <s v="Fortaleza"/>
    <n v="1"/>
    <n v="0"/>
    <x v="1"/>
  </r>
  <r>
    <x v="0"/>
    <x v="7"/>
    <x v="712"/>
    <x v="30"/>
    <s v="Bahia"/>
    <n v="0"/>
    <n v="0"/>
    <x v="0"/>
  </r>
  <r>
    <x v="0"/>
    <x v="7"/>
    <x v="713"/>
    <x v="25"/>
    <s v="Sao Paulo"/>
    <n v="0"/>
    <n v="0"/>
    <x v="0"/>
  </r>
  <r>
    <x v="0"/>
    <x v="7"/>
    <x v="713"/>
    <x v="32"/>
    <s v="Botafogo RJ"/>
    <n v="1"/>
    <n v="2"/>
    <x v="2"/>
  </r>
  <r>
    <x v="0"/>
    <x v="7"/>
    <x v="713"/>
    <x v="18"/>
    <s v="Flamengo RJ"/>
    <n v="0"/>
    <n v="0"/>
    <x v="0"/>
  </r>
  <r>
    <x v="0"/>
    <x v="7"/>
    <x v="713"/>
    <x v="16"/>
    <s v="Atletico-MG"/>
    <n v="3"/>
    <n v="1"/>
    <x v="1"/>
  </r>
  <r>
    <x v="0"/>
    <x v="7"/>
    <x v="714"/>
    <x v="23"/>
    <s v="Chapecoense-SC"/>
    <n v="3"/>
    <n v="1"/>
    <x v="1"/>
  </r>
  <r>
    <x v="0"/>
    <x v="7"/>
    <x v="715"/>
    <x v="3"/>
    <s v="Gremio"/>
    <n v="0"/>
    <n v="1"/>
    <x v="2"/>
  </r>
  <r>
    <x v="0"/>
    <x v="7"/>
    <x v="716"/>
    <x v="33"/>
    <s v="Cruzeiro"/>
    <n v="2"/>
    <n v="1"/>
    <x v="1"/>
  </r>
  <r>
    <x v="0"/>
    <x v="7"/>
    <x v="716"/>
    <x v="32"/>
    <s v="Flamengo RJ"/>
    <n v="0"/>
    <n v="2"/>
    <x v="2"/>
  </r>
  <r>
    <x v="0"/>
    <x v="7"/>
    <x v="716"/>
    <x v="5"/>
    <s v="Bahia"/>
    <n v="3"/>
    <n v="1"/>
    <x v="1"/>
  </r>
  <r>
    <x v="0"/>
    <x v="7"/>
    <x v="716"/>
    <x v="16"/>
    <s v="Corinthians"/>
    <n v="1"/>
    <n v="0"/>
    <x v="1"/>
  </r>
  <r>
    <x v="0"/>
    <x v="7"/>
    <x v="716"/>
    <x v="9"/>
    <s v="Ceara"/>
    <n v="1"/>
    <n v="0"/>
    <x v="1"/>
  </r>
  <r>
    <x v="0"/>
    <x v="7"/>
    <x v="717"/>
    <x v="14"/>
    <s v="Sao Paulo"/>
    <n v="1"/>
    <n v="1"/>
    <x v="0"/>
  </r>
  <r>
    <x v="0"/>
    <x v="7"/>
    <x v="717"/>
    <x v="24"/>
    <s v="Fluminense"/>
    <n v="1"/>
    <n v="1"/>
    <x v="0"/>
  </r>
  <r>
    <x v="0"/>
    <x v="7"/>
    <x v="717"/>
    <x v="23"/>
    <s v="Athletico-PR"/>
    <n v="2"/>
    <n v="1"/>
    <x v="1"/>
  </r>
  <r>
    <x v="0"/>
    <x v="7"/>
    <x v="717"/>
    <x v="0"/>
    <s v="Avai"/>
    <n v="2"/>
    <n v="0"/>
    <x v="1"/>
  </r>
  <r>
    <x v="0"/>
    <x v="7"/>
    <x v="718"/>
    <x v="33"/>
    <s v="Avai"/>
    <n v="2"/>
    <n v="0"/>
    <x v="1"/>
  </r>
  <r>
    <x v="0"/>
    <x v="7"/>
    <x v="718"/>
    <x v="19"/>
    <s v="Vasco"/>
    <n v="2"/>
    <n v="1"/>
    <x v="1"/>
  </r>
  <r>
    <x v="0"/>
    <x v="7"/>
    <x v="718"/>
    <x v="7"/>
    <s v="Santos"/>
    <n v="0"/>
    <n v="1"/>
    <x v="2"/>
  </r>
  <r>
    <x v="0"/>
    <x v="7"/>
    <x v="718"/>
    <x v="17"/>
    <s v="Palmeiras"/>
    <n v="1"/>
    <n v="1"/>
    <x v="0"/>
  </r>
  <r>
    <x v="0"/>
    <x v="7"/>
    <x v="719"/>
    <x v="11"/>
    <s v="Goias"/>
    <n v="6"/>
    <n v="1"/>
    <x v="1"/>
  </r>
  <r>
    <x v="0"/>
    <x v="7"/>
    <x v="719"/>
    <x v="31"/>
    <s v="Internacional"/>
    <n v="1"/>
    <n v="0"/>
    <x v="1"/>
  </r>
  <r>
    <x v="0"/>
    <x v="7"/>
    <x v="719"/>
    <x v="4"/>
    <s v="CSA"/>
    <n v="1"/>
    <n v="0"/>
    <x v="1"/>
  </r>
  <r>
    <x v="0"/>
    <x v="7"/>
    <x v="719"/>
    <x v="8"/>
    <s v="Botafogo RJ"/>
    <n v="0"/>
    <n v="0"/>
    <x v="0"/>
  </r>
  <r>
    <x v="0"/>
    <x v="7"/>
    <x v="719"/>
    <x v="24"/>
    <s v="Atletico-MG"/>
    <n v="1"/>
    <n v="2"/>
    <x v="2"/>
  </r>
  <r>
    <x v="0"/>
    <x v="7"/>
    <x v="720"/>
    <x v="18"/>
    <s v="Ceara"/>
    <n v="1"/>
    <n v="1"/>
    <x v="0"/>
  </r>
  <r>
    <x v="0"/>
    <x v="7"/>
    <x v="721"/>
    <x v="9"/>
    <s v="Fluminense"/>
    <n v="2"/>
    <n v="1"/>
    <x v="1"/>
  </r>
  <r>
    <x v="0"/>
    <x v="7"/>
    <x v="721"/>
    <x v="7"/>
    <s v="Cruzeiro"/>
    <n v="0"/>
    <n v="0"/>
    <x v="0"/>
  </r>
  <r>
    <x v="0"/>
    <x v="7"/>
    <x v="721"/>
    <x v="30"/>
    <s v="Palmeiras"/>
    <n v="2"/>
    <n v="0"/>
    <x v="1"/>
  </r>
  <r>
    <x v="0"/>
    <x v="7"/>
    <x v="721"/>
    <x v="32"/>
    <s v="Athletico-PR"/>
    <n v="0"/>
    <n v="4"/>
    <x v="2"/>
  </r>
  <r>
    <x v="0"/>
    <x v="7"/>
    <x v="721"/>
    <x v="5"/>
    <s v="Gremio"/>
    <n v="1"/>
    <n v="1"/>
    <x v="0"/>
  </r>
  <r>
    <x v="0"/>
    <x v="7"/>
    <x v="722"/>
    <x v="3"/>
    <s v="Santos"/>
    <n v="0"/>
    <n v="1"/>
    <x v="2"/>
  </r>
  <r>
    <x v="0"/>
    <x v="7"/>
    <x v="722"/>
    <x v="14"/>
    <s v="Fortaleza"/>
    <n v="2"/>
    <n v="2"/>
    <x v="0"/>
  </r>
  <r>
    <x v="0"/>
    <x v="7"/>
    <x v="722"/>
    <x v="4"/>
    <s v="Flamengo RJ"/>
    <n v="1"/>
    <n v="1"/>
    <x v="0"/>
  </r>
  <r>
    <x v="0"/>
    <x v="7"/>
    <x v="722"/>
    <x v="25"/>
    <s v="Goias"/>
    <n v="0"/>
    <n v="0"/>
    <x v="0"/>
  </r>
  <r>
    <x v="0"/>
    <x v="7"/>
    <x v="723"/>
    <x v="17"/>
    <s v="Chapecoense-SC"/>
    <n v="4"/>
    <n v="0"/>
    <x v="1"/>
  </r>
  <r>
    <x v="0"/>
    <x v="7"/>
    <x v="724"/>
    <x v="0"/>
    <s v="Vasco"/>
    <n v="1"/>
    <n v="1"/>
    <x v="0"/>
  </r>
  <r>
    <x v="0"/>
    <x v="7"/>
    <x v="724"/>
    <x v="8"/>
    <s v="Athletico-PR"/>
    <n v="0"/>
    <n v="2"/>
    <x v="2"/>
  </r>
  <r>
    <x v="0"/>
    <x v="7"/>
    <x v="724"/>
    <x v="18"/>
    <s v="Sao Paulo"/>
    <n v="1"/>
    <n v="2"/>
    <x v="2"/>
  </r>
  <r>
    <x v="0"/>
    <x v="7"/>
    <x v="724"/>
    <x v="5"/>
    <s v="Ceara"/>
    <n v="1"/>
    <n v="0"/>
    <x v="1"/>
  </r>
  <r>
    <x v="0"/>
    <x v="7"/>
    <x v="725"/>
    <x v="24"/>
    <s v="Bahia"/>
    <n v="0"/>
    <n v="0"/>
    <x v="0"/>
  </r>
  <r>
    <x v="0"/>
    <x v="7"/>
    <x v="725"/>
    <x v="11"/>
    <s v="Botafogo RJ"/>
    <n v="3"/>
    <n v="2"/>
    <x v="1"/>
  </r>
  <r>
    <x v="0"/>
    <x v="7"/>
    <x v="725"/>
    <x v="16"/>
    <s v="Avai"/>
    <n v="3"/>
    <n v="1"/>
    <x v="1"/>
  </r>
  <r>
    <x v="0"/>
    <x v="7"/>
    <x v="725"/>
    <x v="33"/>
    <s v="Corinthians"/>
    <n v="1"/>
    <n v="3"/>
    <x v="2"/>
  </r>
  <r>
    <x v="0"/>
    <x v="7"/>
    <x v="725"/>
    <x v="23"/>
    <s v="Atletico-MG"/>
    <n v="0"/>
    <n v="0"/>
    <x v="0"/>
  </r>
  <r>
    <x v="0"/>
    <x v="7"/>
    <x v="726"/>
    <x v="32"/>
    <s v="Gremio"/>
    <n v="0"/>
    <n v="0"/>
    <x v="0"/>
  </r>
  <r>
    <x v="0"/>
    <x v="7"/>
    <x v="727"/>
    <x v="30"/>
    <s v="Fortaleza"/>
    <n v="2"/>
    <n v="1"/>
    <x v="1"/>
  </r>
  <r>
    <x v="0"/>
    <x v="7"/>
    <x v="727"/>
    <x v="18"/>
    <s v="Internacional"/>
    <n v="2"/>
    <n v="1"/>
    <x v="1"/>
  </r>
  <r>
    <x v="0"/>
    <x v="7"/>
    <x v="728"/>
    <x v="16"/>
    <s v="Goias"/>
    <n v="6"/>
    <n v="1"/>
    <x v="1"/>
  </r>
  <r>
    <x v="0"/>
    <x v="7"/>
    <x v="728"/>
    <x v="25"/>
    <s v="Botafogo RJ"/>
    <n v="0"/>
    <n v="2"/>
    <x v="2"/>
  </r>
  <r>
    <x v="0"/>
    <x v="7"/>
    <x v="728"/>
    <x v="7"/>
    <s v="Flamengo RJ"/>
    <n v="3"/>
    <n v="0"/>
    <x v="1"/>
  </r>
  <r>
    <x v="0"/>
    <x v="7"/>
    <x v="728"/>
    <x v="14"/>
    <s v="Cruzeiro"/>
    <n v="2"/>
    <n v="0"/>
    <x v="1"/>
  </r>
  <r>
    <x v="0"/>
    <x v="7"/>
    <x v="728"/>
    <x v="4"/>
    <s v="Palmeiras"/>
    <n v="1"/>
    <n v="1"/>
    <x v="0"/>
  </r>
  <r>
    <x v="0"/>
    <x v="7"/>
    <x v="728"/>
    <x v="9"/>
    <s v="CSA"/>
    <n v="0"/>
    <n v="0"/>
    <x v="0"/>
  </r>
  <r>
    <x v="0"/>
    <x v="7"/>
    <x v="729"/>
    <x v="19"/>
    <s v="Chapecoense-SC"/>
    <n v="3"/>
    <n v="3"/>
    <x v="0"/>
  </r>
  <r>
    <x v="0"/>
    <x v="7"/>
    <x v="730"/>
    <x v="4"/>
    <s v="Goias"/>
    <n v="2"/>
    <n v="0"/>
    <x v="1"/>
  </r>
  <r>
    <x v="0"/>
    <x v="7"/>
    <x v="731"/>
    <x v="30"/>
    <s v="Chapecoense-SC"/>
    <n v="4"/>
    <n v="1"/>
    <x v="1"/>
  </r>
  <r>
    <x v="0"/>
    <x v="7"/>
    <x v="731"/>
    <x v="17"/>
    <s v="Santos"/>
    <n v="3"/>
    <n v="2"/>
    <x v="1"/>
  </r>
  <r>
    <x v="0"/>
    <x v="7"/>
    <x v="731"/>
    <x v="11"/>
    <s v="Gremio"/>
    <n v="3"/>
    <n v="1"/>
    <x v="1"/>
  </r>
  <r>
    <x v="0"/>
    <x v="7"/>
    <x v="732"/>
    <x v="14"/>
    <s v="Fluminense"/>
    <n v="2"/>
    <n v="1"/>
    <x v="1"/>
  </r>
  <r>
    <x v="0"/>
    <x v="7"/>
    <x v="732"/>
    <x v="5"/>
    <s v="Corinthians"/>
    <n v="0"/>
    <n v="0"/>
    <x v="0"/>
  </r>
  <r>
    <x v="0"/>
    <x v="7"/>
    <x v="732"/>
    <x v="25"/>
    <s v="Cruzeiro"/>
    <n v="2"/>
    <n v="2"/>
    <x v="0"/>
  </r>
  <r>
    <x v="0"/>
    <x v="7"/>
    <x v="732"/>
    <x v="3"/>
    <s v="Athletico-PR"/>
    <n v="2"/>
    <n v="1"/>
    <x v="1"/>
  </r>
  <r>
    <x v="0"/>
    <x v="7"/>
    <x v="732"/>
    <x v="0"/>
    <s v="Bahia"/>
    <n v="2"/>
    <n v="2"/>
    <x v="0"/>
  </r>
  <r>
    <x v="0"/>
    <x v="7"/>
    <x v="732"/>
    <x v="23"/>
    <s v="Vasco"/>
    <n v="0"/>
    <n v="1"/>
    <x v="2"/>
  </r>
  <r>
    <x v="0"/>
    <x v="7"/>
    <x v="733"/>
    <x v="32"/>
    <s v="Fortaleza"/>
    <n v="0"/>
    <n v="2"/>
    <x v="2"/>
  </r>
  <r>
    <x v="0"/>
    <x v="7"/>
    <x v="734"/>
    <x v="4"/>
    <s v="Botafogo RJ"/>
    <n v="2"/>
    <n v="0"/>
    <x v="1"/>
  </r>
  <r>
    <x v="0"/>
    <x v="7"/>
    <x v="734"/>
    <x v="33"/>
    <s v="Internacional"/>
    <n v="0"/>
    <n v="1"/>
    <x v="2"/>
  </r>
  <r>
    <x v="0"/>
    <x v="7"/>
    <x v="734"/>
    <x v="31"/>
    <s v="Atletico-MG"/>
    <n v="1"/>
    <n v="0"/>
    <x v="1"/>
  </r>
  <r>
    <x v="0"/>
    <x v="7"/>
    <x v="734"/>
    <x v="9"/>
    <s v="Flamengo RJ"/>
    <n v="1"/>
    <n v="4"/>
    <x v="2"/>
  </r>
  <r>
    <x v="0"/>
    <x v="7"/>
    <x v="735"/>
    <x v="19"/>
    <s v="Palmeiras"/>
    <n v="1"/>
    <n v="1"/>
    <x v="0"/>
  </r>
  <r>
    <x v="0"/>
    <x v="7"/>
    <x v="735"/>
    <x v="7"/>
    <s v="Goias"/>
    <n v="1"/>
    <n v="1"/>
    <x v="0"/>
  </r>
  <r>
    <x v="0"/>
    <x v="7"/>
    <x v="735"/>
    <x v="8"/>
    <s v="Santos"/>
    <n v="2"/>
    <n v="0"/>
    <x v="1"/>
  </r>
  <r>
    <x v="0"/>
    <x v="7"/>
    <x v="735"/>
    <x v="18"/>
    <s v="CSA"/>
    <n v="0"/>
    <n v="1"/>
    <x v="2"/>
  </r>
  <r>
    <x v="0"/>
    <x v="7"/>
    <x v="735"/>
    <x v="17"/>
    <s v="Ceara"/>
    <n v="1"/>
    <n v="0"/>
    <x v="1"/>
  </r>
  <r>
    <x v="0"/>
    <x v="7"/>
    <x v="735"/>
    <x v="24"/>
    <s v="Avai"/>
    <n v="1"/>
    <n v="0"/>
    <x v="1"/>
  </r>
  <r>
    <x v="0"/>
    <x v="7"/>
    <x v="736"/>
    <x v="31"/>
    <s v="Sao Paulo"/>
    <n v="0"/>
    <n v="1"/>
    <x v="2"/>
  </r>
  <r>
    <x v="0"/>
    <x v="7"/>
    <x v="737"/>
    <x v="14"/>
    <s v="Bahia"/>
    <n v="0"/>
    <n v="1"/>
    <x v="2"/>
  </r>
  <r>
    <x v="0"/>
    <x v="7"/>
    <x v="737"/>
    <x v="19"/>
    <s v="Athletico-PR"/>
    <n v="2"/>
    <n v="1"/>
    <x v="1"/>
  </r>
  <r>
    <x v="0"/>
    <x v="7"/>
    <x v="738"/>
    <x v="23"/>
    <s v="Internacional"/>
    <n v="2"/>
    <n v="1"/>
    <x v="1"/>
  </r>
  <r>
    <x v="0"/>
    <x v="7"/>
    <x v="738"/>
    <x v="16"/>
    <s v="Fortaleza"/>
    <n v="3"/>
    <n v="3"/>
    <x v="0"/>
  </r>
  <r>
    <x v="0"/>
    <x v="7"/>
    <x v="738"/>
    <x v="9"/>
    <s v="Sao Paulo"/>
    <n v="2"/>
    <n v="0"/>
    <x v="1"/>
  </r>
  <r>
    <x v="0"/>
    <x v="7"/>
    <x v="738"/>
    <x v="25"/>
    <s v="Corinthians"/>
    <n v="1"/>
    <n v="1"/>
    <x v="0"/>
  </r>
  <r>
    <x v="0"/>
    <x v="7"/>
    <x v="738"/>
    <x v="30"/>
    <s v="Flamengo RJ"/>
    <n v="0"/>
    <n v="3"/>
    <x v="2"/>
  </r>
  <r>
    <x v="0"/>
    <x v="7"/>
    <x v="738"/>
    <x v="32"/>
    <s v="Cruzeiro"/>
    <n v="1"/>
    <n v="1"/>
    <x v="0"/>
  </r>
  <r>
    <x v="0"/>
    <x v="7"/>
    <x v="739"/>
    <x v="3"/>
    <s v="Chapecoense-SC"/>
    <n v="0"/>
    <n v="0"/>
    <x v="0"/>
  </r>
  <r>
    <x v="0"/>
    <x v="7"/>
    <x v="740"/>
    <x v="17"/>
    <s v="Gremio"/>
    <n v="0"/>
    <n v="0"/>
    <x v="0"/>
  </r>
  <r>
    <x v="0"/>
    <x v="7"/>
    <x v="740"/>
    <x v="7"/>
    <s v="CSA"/>
    <n v="1"/>
    <n v="0"/>
    <x v="1"/>
  </r>
  <r>
    <x v="0"/>
    <x v="7"/>
    <x v="740"/>
    <x v="31"/>
    <s v="Ceara"/>
    <n v="1"/>
    <n v="0"/>
    <x v="1"/>
  </r>
  <r>
    <x v="0"/>
    <x v="7"/>
    <x v="740"/>
    <x v="24"/>
    <s v="Santos"/>
    <n v="0"/>
    <n v="1"/>
    <x v="2"/>
  </r>
  <r>
    <x v="0"/>
    <x v="7"/>
    <x v="741"/>
    <x v="5"/>
    <s v="Botafogo RJ"/>
    <n v="3"/>
    <n v="2"/>
    <x v="1"/>
  </r>
  <r>
    <x v="0"/>
    <x v="7"/>
    <x v="741"/>
    <x v="11"/>
    <s v="Palmeiras"/>
    <n v="3"/>
    <n v="0"/>
    <x v="1"/>
  </r>
  <r>
    <x v="0"/>
    <x v="7"/>
    <x v="741"/>
    <x v="33"/>
    <s v="Goias"/>
    <n v="2"/>
    <n v="0"/>
    <x v="1"/>
  </r>
  <r>
    <x v="0"/>
    <x v="7"/>
    <x v="741"/>
    <x v="4"/>
    <s v="Atletico-MG"/>
    <n v="1"/>
    <n v="0"/>
    <x v="1"/>
  </r>
  <r>
    <x v="0"/>
    <x v="7"/>
    <x v="741"/>
    <x v="8"/>
    <s v="Vasco"/>
    <n v="1"/>
    <n v="0"/>
    <x v="1"/>
  </r>
  <r>
    <x v="0"/>
    <x v="7"/>
    <x v="742"/>
    <x v="18"/>
    <s v="Avai"/>
    <n v="0"/>
    <n v="1"/>
    <x v="2"/>
  </r>
  <r>
    <x v="0"/>
    <x v="7"/>
    <x v="743"/>
    <x v="4"/>
    <s v="Ceara"/>
    <n v="2"/>
    <n v="2"/>
    <x v="0"/>
  </r>
  <r>
    <x v="0"/>
    <x v="7"/>
    <x v="743"/>
    <x v="9"/>
    <s v="Bahia"/>
    <n v="0"/>
    <n v="2"/>
    <x v="2"/>
  </r>
  <r>
    <x v="0"/>
    <x v="7"/>
    <x v="743"/>
    <x v="25"/>
    <s v="Flamengo RJ"/>
    <n v="0"/>
    <n v="3"/>
    <x v="2"/>
  </r>
  <r>
    <x v="0"/>
    <x v="7"/>
    <x v="743"/>
    <x v="33"/>
    <s v="Fluminense"/>
    <n v="0"/>
    <n v="1"/>
    <x v="2"/>
  </r>
  <r>
    <x v="0"/>
    <x v="7"/>
    <x v="743"/>
    <x v="5"/>
    <s v="Sao Paulo"/>
    <n v="1"/>
    <n v="0"/>
    <x v="1"/>
  </r>
  <r>
    <x v="0"/>
    <x v="7"/>
    <x v="744"/>
    <x v="23"/>
    <s v="Palmeiras"/>
    <n v="1"/>
    <n v="2"/>
    <x v="2"/>
  </r>
  <r>
    <x v="0"/>
    <x v="7"/>
    <x v="744"/>
    <x v="8"/>
    <s v="Gremio"/>
    <n v="1"/>
    <n v="4"/>
    <x v="2"/>
  </r>
  <r>
    <x v="0"/>
    <x v="7"/>
    <x v="744"/>
    <x v="3"/>
    <s v="Atletico-MG"/>
    <n v="2"/>
    <n v="1"/>
    <x v="1"/>
  </r>
  <r>
    <x v="0"/>
    <x v="7"/>
    <x v="744"/>
    <x v="16"/>
    <s v="Athletico-PR"/>
    <n v="1"/>
    <n v="1"/>
    <x v="0"/>
  </r>
  <r>
    <x v="0"/>
    <x v="7"/>
    <x v="744"/>
    <x v="32"/>
    <s v="Chapecoense-SC"/>
    <n v="2"/>
    <n v="0"/>
    <x v="1"/>
  </r>
  <r>
    <x v="0"/>
    <x v="7"/>
    <x v="745"/>
    <x v="0"/>
    <s v="Fluminense"/>
    <n v="3"/>
    <n v="0"/>
    <x v="1"/>
  </r>
  <r>
    <x v="0"/>
    <x v="7"/>
    <x v="746"/>
    <x v="11"/>
    <s v="Santos"/>
    <n v="1"/>
    <n v="0"/>
    <x v="1"/>
  </r>
  <r>
    <x v="0"/>
    <x v="7"/>
    <x v="746"/>
    <x v="24"/>
    <s v="Vasco"/>
    <n v="1"/>
    <n v="2"/>
    <x v="2"/>
  </r>
  <r>
    <x v="0"/>
    <x v="7"/>
    <x v="746"/>
    <x v="0"/>
    <s v="Cruzeiro"/>
    <n v="1"/>
    <n v="0"/>
    <x v="1"/>
  </r>
  <r>
    <x v="0"/>
    <x v="7"/>
    <x v="747"/>
    <x v="30"/>
    <s v="Botafogo RJ"/>
    <n v="0"/>
    <n v="0"/>
    <x v="0"/>
  </r>
  <r>
    <x v="0"/>
    <x v="7"/>
    <x v="747"/>
    <x v="31"/>
    <s v="Avai"/>
    <n v="0"/>
    <n v="1"/>
    <x v="2"/>
  </r>
  <r>
    <x v="0"/>
    <x v="7"/>
    <x v="747"/>
    <x v="14"/>
    <s v="Internacional"/>
    <n v="1"/>
    <n v="3"/>
    <x v="2"/>
  </r>
  <r>
    <x v="0"/>
    <x v="7"/>
    <x v="747"/>
    <x v="7"/>
    <s v="Fortaleza"/>
    <n v="1"/>
    <n v="1"/>
    <x v="0"/>
  </r>
  <r>
    <x v="0"/>
    <x v="7"/>
    <x v="747"/>
    <x v="18"/>
    <s v="Corinthians"/>
    <n v="1"/>
    <n v="0"/>
    <x v="1"/>
  </r>
  <r>
    <x v="0"/>
    <x v="7"/>
    <x v="747"/>
    <x v="19"/>
    <s v="Goias"/>
    <n v="3"/>
    <n v="0"/>
    <x v="1"/>
  </r>
  <r>
    <x v="0"/>
    <x v="7"/>
    <x v="747"/>
    <x v="17"/>
    <s v="CSA"/>
    <n v="1"/>
    <n v="1"/>
    <x v="0"/>
  </r>
  <r>
    <x v="0"/>
    <x v="7"/>
    <x v="748"/>
    <x v="3"/>
    <s v="Sao Paulo"/>
    <n v="1"/>
    <n v="2"/>
    <x v="2"/>
  </r>
  <r>
    <x v="0"/>
    <x v="7"/>
    <x v="748"/>
    <x v="8"/>
    <s v="Flamengo RJ"/>
    <n v="1"/>
    <n v="2"/>
    <x v="2"/>
  </r>
  <r>
    <x v="0"/>
    <x v="7"/>
    <x v="748"/>
    <x v="4"/>
    <s v="Bahia"/>
    <n v="2"/>
    <n v="1"/>
    <x v="1"/>
  </r>
  <r>
    <x v="0"/>
    <x v="7"/>
    <x v="749"/>
    <x v="16"/>
    <s v="Gremio"/>
    <n v="0"/>
    <n v="3"/>
    <x v="2"/>
  </r>
  <r>
    <x v="0"/>
    <x v="7"/>
    <x v="749"/>
    <x v="5"/>
    <s v="Chapecoense-SC"/>
    <n v="1"/>
    <n v="0"/>
    <x v="1"/>
  </r>
  <r>
    <x v="0"/>
    <x v="7"/>
    <x v="749"/>
    <x v="32"/>
    <s v="Ceara"/>
    <n v="1"/>
    <n v="0"/>
    <x v="1"/>
  </r>
  <r>
    <x v="0"/>
    <x v="7"/>
    <x v="749"/>
    <x v="33"/>
    <s v="Palmeiras"/>
    <n v="0"/>
    <n v="1"/>
    <x v="2"/>
  </r>
  <r>
    <x v="0"/>
    <x v="7"/>
    <x v="749"/>
    <x v="9"/>
    <s v="Athletico-PR"/>
    <n v="1"/>
    <n v="1"/>
    <x v="0"/>
  </r>
  <r>
    <x v="0"/>
    <x v="7"/>
    <x v="749"/>
    <x v="23"/>
    <s v="Fluminense"/>
    <n v="3"/>
    <n v="0"/>
    <x v="1"/>
  </r>
  <r>
    <x v="0"/>
    <x v="7"/>
    <x v="750"/>
    <x v="25"/>
    <s v="Atletico-MG"/>
    <n v="1"/>
    <n v="0"/>
    <x v="1"/>
  </r>
  <r>
    <x v="0"/>
    <x v="7"/>
    <x v="751"/>
    <x v="30"/>
    <s v="Cruzeiro"/>
    <n v="0"/>
    <n v="0"/>
    <x v="0"/>
  </r>
  <r>
    <x v="0"/>
    <x v="7"/>
    <x v="752"/>
    <x v="7"/>
    <s v="Botafogo RJ"/>
    <n v="2"/>
    <n v="0"/>
    <x v="1"/>
  </r>
  <r>
    <x v="0"/>
    <x v="7"/>
    <x v="752"/>
    <x v="11"/>
    <s v="Internacional"/>
    <n v="3"/>
    <n v="1"/>
    <x v="1"/>
  </r>
  <r>
    <x v="0"/>
    <x v="7"/>
    <x v="752"/>
    <x v="17"/>
    <s v="Goias"/>
    <n v="0"/>
    <n v="1"/>
    <x v="2"/>
  </r>
  <r>
    <x v="0"/>
    <x v="7"/>
    <x v="752"/>
    <x v="0"/>
    <s v="CSA"/>
    <n v="6"/>
    <n v="2"/>
    <x v="1"/>
  </r>
  <r>
    <x v="0"/>
    <x v="7"/>
    <x v="753"/>
    <x v="18"/>
    <s v="Santos"/>
    <n v="1"/>
    <n v="1"/>
    <x v="0"/>
  </r>
  <r>
    <x v="0"/>
    <x v="7"/>
    <x v="753"/>
    <x v="19"/>
    <s v="Avai"/>
    <n v="6"/>
    <n v="1"/>
    <x v="1"/>
  </r>
  <r>
    <x v="0"/>
    <x v="7"/>
    <x v="753"/>
    <x v="31"/>
    <s v="Fortaleza"/>
    <n v="4"/>
    <n v="1"/>
    <x v="1"/>
  </r>
  <r>
    <x v="0"/>
    <x v="7"/>
    <x v="754"/>
    <x v="11"/>
    <s v="Sao Paulo"/>
    <n v="0"/>
    <n v="0"/>
    <x v="0"/>
  </r>
  <r>
    <x v="0"/>
    <x v="7"/>
    <x v="755"/>
    <x v="4"/>
    <s v="Vasco"/>
    <n v="1"/>
    <n v="0"/>
    <x v="1"/>
  </r>
  <r>
    <x v="0"/>
    <x v="7"/>
    <x v="755"/>
    <x v="18"/>
    <s v="Gremio"/>
    <n v="2"/>
    <n v="1"/>
    <x v="1"/>
  </r>
  <r>
    <x v="0"/>
    <x v="7"/>
    <x v="755"/>
    <x v="5"/>
    <s v="Palmeiras"/>
    <n v="1"/>
    <n v="1"/>
    <x v="0"/>
  </r>
  <r>
    <x v="0"/>
    <x v="7"/>
    <x v="755"/>
    <x v="16"/>
    <s v="CSA"/>
    <n v="2"/>
    <n v="0"/>
    <x v="1"/>
  </r>
  <r>
    <x v="0"/>
    <x v="7"/>
    <x v="755"/>
    <x v="31"/>
    <s v="Chapecoense-SC"/>
    <n v="1"/>
    <n v="1"/>
    <x v="0"/>
  </r>
  <r>
    <x v="0"/>
    <x v="7"/>
    <x v="755"/>
    <x v="14"/>
    <s v="Ceara"/>
    <n v="2"/>
    <n v="1"/>
    <x v="1"/>
  </r>
  <r>
    <x v="0"/>
    <x v="7"/>
    <x v="756"/>
    <x v="25"/>
    <s v="Bahia"/>
    <n v="0"/>
    <n v="2"/>
    <x v="2"/>
  </r>
  <r>
    <x v="0"/>
    <x v="7"/>
    <x v="756"/>
    <x v="33"/>
    <s v="Botafogo RJ"/>
    <n v="1"/>
    <n v="0"/>
    <x v="1"/>
  </r>
  <r>
    <x v="0"/>
    <x v="7"/>
    <x v="756"/>
    <x v="23"/>
    <s v="Cruzeiro"/>
    <n v="1"/>
    <n v="0"/>
    <x v="1"/>
  </r>
  <r>
    <x v="0"/>
    <x v="7"/>
    <x v="757"/>
    <x v="14"/>
    <s v="Vasco"/>
    <n v="1"/>
    <n v="2"/>
    <x v="2"/>
  </r>
  <r>
    <x v="0"/>
    <x v="7"/>
    <x v="757"/>
    <x v="24"/>
    <s v="Corinthians"/>
    <n v="0"/>
    <n v="1"/>
    <x v="2"/>
  </r>
  <r>
    <x v="0"/>
    <x v="7"/>
    <x v="758"/>
    <x v="17"/>
    <s v="Fortaleza"/>
    <n v="2"/>
    <n v="1"/>
    <x v="1"/>
  </r>
  <r>
    <x v="0"/>
    <x v="7"/>
    <x v="758"/>
    <x v="9"/>
    <s v="Santos"/>
    <n v="0"/>
    <n v="1"/>
    <x v="2"/>
  </r>
  <r>
    <x v="0"/>
    <x v="7"/>
    <x v="758"/>
    <x v="7"/>
    <s v="Athletico-PR"/>
    <n v="1"/>
    <n v="2"/>
    <x v="2"/>
  </r>
  <r>
    <x v="0"/>
    <x v="7"/>
    <x v="758"/>
    <x v="19"/>
    <s v="Corinthians"/>
    <n v="0"/>
    <n v="0"/>
    <x v="0"/>
  </r>
  <r>
    <x v="0"/>
    <x v="7"/>
    <x v="759"/>
    <x v="8"/>
    <s v="Internacional"/>
    <n v="1"/>
    <n v="1"/>
    <x v="0"/>
  </r>
  <r>
    <x v="0"/>
    <x v="7"/>
    <x v="759"/>
    <x v="24"/>
    <s v="Flamengo RJ"/>
    <n v="0"/>
    <n v="1"/>
    <x v="2"/>
  </r>
  <r>
    <x v="0"/>
    <x v="7"/>
    <x v="759"/>
    <x v="3"/>
    <s v="Fluminense"/>
    <n v="0"/>
    <n v="1"/>
    <x v="2"/>
  </r>
  <r>
    <x v="0"/>
    <x v="7"/>
    <x v="759"/>
    <x v="30"/>
    <s v="Goias"/>
    <n v="0"/>
    <n v="1"/>
    <x v="2"/>
  </r>
  <r>
    <x v="0"/>
    <x v="7"/>
    <x v="759"/>
    <x v="0"/>
    <s v="Atletico-MG"/>
    <n v="1"/>
    <n v="1"/>
    <x v="0"/>
  </r>
  <r>
    <x v="0"/>
    <x v="7"/>
    <x v="759"/>
    <x v="32"/>
    <s v="Avai"/>
    <n v="3"/>
    <n v="1"/>
    <x v="1"/>
  </r>
  <r>
    <x v="0"/>
    <x v="7"/>
    <x v="760"/>
    <x v="3"/>
    <s v="Goias"/>
    <n v="3"/>
    <n v="1"/>
    <x v="1"/>
  </r>
  <r>
    <x v="0"/>
    <x v="7"/>
    <x v="760"/>
    <x v="32"/>
    <s v="Internacional"/>
    <n v="1"/>
    <n v="0"/>
    <x v="1"/>
  </r>
  <r>
    <x v="0"/>
    <x v="7"/>
    <x v="761"/>
    <x v="33"/>
    <s v="Chapecoense-SC"/>
    <n v="2"/>
    <n v="0"/>
    <x v="1"/>
  </r>
  <r>
    <x v="0"/>
    <x v="7"/>
    <x v="761"/>
    <x v="7"/>
    <s v="Sao Paulo"/>
    <n v="0"/>
    <n v="0"/>
    <x v="0"/>
  </r>
  <r>
    <x v="0"/>
    <x v="7"/>
    <x v="761"/>
    <x v="19"/>
    <s v="Ceara"/>
    <n v="2"/>
    <n v="1"/>
    <x v="1"/>
  </r>
  <r>
    <x v="0"/>
    <x v="7"/>
    <x v="761"/>
    <x v="8"/>
    <s v="Fluminense"/>
    <n v="0"/>
    <n v="0"/>
    <x v="0"/>
  </r>
  <r>
    <x v="0"/>
    <x v="7"/>
    <x v="761"/>
    <x v="16"/>
    <s v="Palmeiras"/>
    <n v="2"/>
    <n v="0"/>
    <x v="1"/>
  </r>
  <r>
    <x v="0"/>
    <x v="7"/>
    <x v="761"/>
    <x v="25"/>
    <s v="Vasco"/>
    <n v="0"/>
    <n v="0"/>
    <x v="0"/>
  </r>
  <r>
    <x v="0"/>
    <x v="7"/>
    <x v="761"/>
    <x v="4"/>
    <s v="Athletico-PR"/>
    <n v="2"/>
    <n v="2"/>
    <x v="0"/>
  </r>
  <r>
    <x v="0"/>
    <x v="7"/>
    <x v="762"/>
    <x v="11"/>
    <s v="Atletico-MG"/>
    <n v="3"/>
    <n v="1"/>
    <x v="1"/>
  </r>
  <r>
    <x v="0"/>
    <x v="7"/>
    <x v="763"/>
    <x v="23"/>
    <s v="CSA"/>
    <n v="1"/>
    <n v="0"/>
    <x v="1"/>
  </r>
  <r>
    <x v="0"/>
    <x v="7"/>
    <x v="763"/>
    <x v="18"/>
    <s v="Bahia"/>
    <n v="2"/>
    <n v="0"/>
    <x v="1"/>
  </r>
  <r>
    <x v="0"/>
    <x v="7"/>
    <x v="764"/>
    <x v="0"/>
    <s v="Botafogo RJ"/>
    <n v="1"/>
    <n v="0"/>
    <x v="1"/>
  </r>
  <r>
    <x v="0"/>
    <x v="7"/>
    <x v="764"/>
    <x v="31"/>
    <s v="Flamengo RJ"/>
    <n v="0"/>
    <n v="2"/>
    <x v="2"/>
  </r>
  <r>
    <x v="0"/>
    <x v="7"/>
    <x v="764"/>
    <x v="30"/>
    <s v="Avai"/>
    <n v="1"/>
    <n v="0"/>
    <x v="1"/>
  </r>
  <r>
    <x v="0"/>
    <x v="7"/>
    <x v="764"/>
    <x v="5"/>
    <s v="Santos"/>
    <n v="0"/>
    <n v="0"/>
    <x v="0"/>
  </r>
  <r>
    <x v="0"/>
    <x v="7"/>
    <x v="764"/>
    <x v="9"/>
    <s v="Fortaleza"/>
    <n v="1"/>
    <n v="0"/>
    <x v="1"/>
  </r>
  <r>
    <x v="0"/>
    <x v="7"/>
    <x v="764"/>
    <x v="17"/>
    <s v="Corinthians"/>
    <n v="1"/>
    <n v="0"/>
    <x v="1"/>
  </r>
  <r>
    <x v="0"/>
    <x v="7"/>
    <x v="764"/>
    <x v="14"/>
    <s v="Gremio"/>
    <n v="1"/>
    <n v="4"/>
    <x v="2"/>
  </r>
  <r>
    <x v="0"/>
    <x v="7"/>
    <x v="764"/>
    <x v="24"/>
    <s v="Cruzeiro"/>
    <n v="1"/>
    <n v="1"/>
    <x v="0"/>
  </r>
  <r>
    <x v="0"/>
    <x v="7"/>
    <x v="765"/>
    <x v="32"/>
    <s v="Atletico-MG"/>
    <n v="2"/>
    <n v="2"/>
    <x v="0"/>
  </r>
  <r>
    <x v="0"/>
    <x v="7"/>
    <x v="765"/>
    <x v="19"/>
    <s v="Bahia"/>
    <n v="0"/>
    <n v="1"/>
    <x v="2"/>
  </r>
  <r>
    <x v="0"/>
    <x v="7"/>
    <x v="766"/>
    <x v="33"/>
    <s v="Flamengo RJ"/>
    <n v="1"/>
    <n v="2"/>
    <x v="2"/>
  </r>
  <r>
    <x v="0"/>
    <x v="7"/>
    <x v="766"/>
    <x v="8"/>
    <s v="Sao Paulo"/>
    <n v="1"/>
    <n v="0"/>
    <x v="1"/>
  </r>
  <r>
    <x v="0"/>
    <x v="7"/>
    <x v="766"/>
    <x v="0"/>
    <s v="Chapecoense-SC"/>
    <n v="1"/>
    <n v="0"/>
    <x v="1"/>
  </r>
  <r>
    <x v="0"/>
    <x v="7"/>
    <x v="766"/>
    <x v="23"/>
    <s v="Corinthians"/>
    <n v="2"/>
    <n v="2"/>
    <x v="0"/>
  </r>
  <r>
    <x v="0"/>
    <x v="7"/>
    <x v="766"/>
    <x v="9"/>
    <s v="Botafogo RJ"/>
    <n v="2"/>
    <n v="1"/>
    <x v="1"/>
  </r>
  <r>
    <x v="0"/>
    <x v="7"/>
    <x v="766"/>
    <x v="25"/>
    <s v="Internacional"/>
    <n v="0"/>
    <n v="2"/>
    <x v="2"/>
  </r>
  <r>
    <x v="0"/>
    <x v="7"/>
    <x v="766"/>
    <x v="16"/>
    <s v="Ceara"/>
    <n v="2"/>
    <n v="1"/>
    <x v="1"/>
  </r>
  <r>
    <x v="0"/>
    <x v="7"/>
    <x v="767"/>
    <x v="18"/>
    <s v="Athletico-PR"/>
    <n v="1"/>
    <n v="2"/>
    <x v="2"/>
  </r>
  <r>
    <x v="0"/>
    <x v="7"/>
    <x v="768"/>
    <x v="33"/>
    <s v="Gremio"/>
    <n v="2"/>
    <n v="1"/>
    <x v="1"/>
  </r>
  <r>
    <x v="0"/>
    <x v="7"/>
    <x v="768"/>
    <x v="4"/>
    <s v="Cruzeiro"/>
    <n v="1"/>
    <n v="2"/>
    <x v="2"/>
  </r>
  <r>
    <x v="0"/>
    <x v="7"/>
    <x v="769"/>
    <x v="14"/>
    <s v="Santos"/>
    <n v="2"/>
    <n v="0"/>
    <x v="1"/>
  </r>
  <r>
    <x v="0"/>
    <x v="7"/>
    <x v="769"/>
    <x v="5"/>
    <s v="Vasco"/>
    <n v="0"/>
    <n v="1"/>
    <x v="2"/>
  </r>
  <r>
    <x v="0"/>
    <x v="7"/>
    <x v="769"/>
    <x v="17"/>
    <s v="Avai"/>
    <n v="1"/>
    <n v="0"/>
    <x v="1"/>
  </r>
  <r>
    <x v="0"/>
    <x v="7"/>
    <x v="769"/>
    <x v="11"/>
    <s v="Fluminense"/>
    <n v="2"/>
    <n v="0"/>
    <x v="1"/>
  </r>
  <r>
    <x v="0"/>
    <x v="7"/>
    <x v="769"/>
    <x v="31"/>
    <s v="Palmeiras"/>
    <n v="1"/>
    <n v="1"/>
    <x v="0"/>
  </r>
  <r>
    <x v="0"/>
    <x v="7"/>
    <x v="769"/>
    <x v="24"/>
    <s v="Goias"/>
    <n v="2"/>
    <n v="2"/>
    <x v="0"/>
  </r>
  <r>
    <x v="0"/>
    <x v="7"/>
    <x v="770"/>
    <x v="7"/>
    <s v="Ceara"/>
    <n v="1"/>
    <n v="2"/>
    <x v="2"/>
  </r>
  <r>
    <x v="0"/>
    <x v="7"/>
    <x v="771"/>
    <x v="3"/>
    <s v="CSA"/>
    <n v="2"/>
    <n v="1"/>
    <x v="1"/>
  </r>
  <r>
    <x v="0"/>
    <x v="7"/>
    <x v="772"/>
    <x v="30"/>
    <s v="Vasco"/>
    <n v="1"/>
    <n v="1"/>
    <x v="0"/>
  </r>
  <r>
    <x v="0"/>
    <x v="7"/>
    <x v="772"/>
    <x v="4"/>
    <s v="Santos"/>
    <n v="0"/>
    <n v="0"/>
    <x v="0"/>
  </r>
  <r>
    <x v="0"/>
    <x v="7"/>
    <x v="772"/>
    <x v="7"/>
    <s v="Internacional"/>
    <n v="2"/>
    <n v="3"/>
    <x v="2"/>
  </r>
  <r>
    <x v="0"/>
    <x v="7"/>
    <x v="772"/>
    <x v="18"/>
    <s v="Chapecoense-SC"/>
    <n v="1"/>
    <n v="1"/>
    <x v="0"/>
  </r>
  <r>
    <x v="0"/>
    <x v="7"/>
    <x v="773"/>
    <x v="8"/>
    <s v="Fortaleza"/>
    <n v="1"/>
    <n v="1"/>
    <x v="0"/>
  </r>
  <r>
    <x v="0"/>
    <x v="7"/>
    <x v="773"/>
    <x v="31"/>
    <s v="Goias"/>
    <n v="4"/>
    <n v="1"/>
    <x v="1"/>
  </r>
  <r>
    <x v="0"/>
    <x v="7"/>
    <x v="773"/>
    <x v="19"/>
    <s v="Botafogo RJ"/>
    <n v="3"/>
    <n v="0"/>
    <x v="1"/>
  </r>
  <r>
    <x v="0"/>
    <x v="7"/>
    <x v="773"/>
    <x v="17"/>
    <s v="Atletico-MG"/>
    <n v="2"/>
    <n v="0"/>
    <x v="1"/>
  </r>
  <r>
    <x v="0"/>
    <x v="7"/>
    <x v="773"/>
    <x v="25"/>
    <s v="Palmeiras"/>
    <n v="1"/>
    <n v="2"/>
    <x v="2"/>
  </r>
  <r>
    <x v="0"/>
    <x v="7"/>
    <x v="773"/>
    <x v="11"/>
    <s v="CSA"/>
    <n v="1"/>
    <n v="0"/>
    <x v="1"/>
  </r>
  <r>
    <x v="0"/>
    <x v="7"/>
    <x v="774"/>
    <x v="14"/>
    <s v="Chapecoense-SC"/>
    <n v="0"/>
    <n v="2"/>
    <x v="2"/>
  </r>
  <r>
    <x v="0"/>
    <x v="7"/>
    <x v="774"/>
    <x v="25"/>
    <s v="Fortaleza"/>
    <n v="1"/>
    <n v="3"/>
    <x v="2"/>
  </r>
  <r>
    <x v="0"/>
    <x v="7"/>
    <x v="774"/>
    <x v="0"/>
    <s v="Sao Paulo"/>
    <n v="3"/>
    <n v="0"/>
    <x v="1"/>
  </r>
  <r>
    <x v="0"/>
    <x v="7"/>
    <x v="775"/>
    <x v="30"/>
    <s v="Fluminense"/>
    <n v="2"/>
    <n v="0"/>
    <x v="1"/>
  </r>
  <r>
    <x v="0"/>
    <x v="7"/>
    <x v="775"/>
    <x v="32"/>
    <s v="Corinthians"/>
    <n v="2"/>
    <n v="1"/>
    <x v="1"/>
  </r>
  <r>
    <x v="0"/>
    <x v="7"/>
    <x v="775"/>
    <x v="9"/>
    <s v="Gremio"/>
    <n v="1"/>
    <n v="3"/>
    <x v="2"/>
  </r>
  <r>
    <x v="0"/>
    <x v="7"/>
    <x v="775"/>
    <x v="16"/>
    <s v="Bahia"/>
    <n v="1"/>
    <n v="0"/>
    <x v="1"/>
  </r>
  <r>
    <x v="0"/>
    <x v="7"/>
    <x v="775"/>
    <x v="23"/>
    <s v="Flamengo RJ"/>
    <n v="2"/>
    <n v="2"/>
    <x v="0"/>
  </r>
  <r>
    <x v="0"/>
    <x v="7"/>
    <x v="776"/>
    <x v="3"/>
    <s v="Cruzeiro"/>
    <n v="0"/>
    <n v="2"/>
    <x v="2"/>
  </r>
  <r>
    <x v="0"/>
    <x v="7"/>
    <x v="776"/>
    <x v="5"/>
    <s v="Athletico-PR"/>
    <n v="1"/>
    <n v="1"/>
    <x v="0"/>
  </r>
  <r>
    <x v="0"/>
    <x v="7"/>
    <x v="777"/>
    <x v="33"/>
    <s v="Atletico-MG"/>
    <n v="2"/>
    <n v="2"/>
    <x v="0"/>
  </r>
  <r>
    <x v="0"/>
    <x v="7"/>
    <x v="777"/>
    <x v="18"/>
    <s v="Vasco"/>
    <n v="0"/>
    <n v="0"/>
    <x v="0"/>
  </r>
  <r>
    <x v="0"/>
    <x v="7"/>
    <x v="777"/>
    <x v="0"/>
    <s v="Ceara"/>
    <n v="1"/>
    <n v="0"/>
    <x v="1"/>
  </r>
  <r>
    <x v="0"/>
    <x v="7"/>
    <x v="778"/>
    <x v="24"/>
    <s v="Sao Paulo"/>
    <n v="0"/>
    <n v="3"/>
    <x v="2"/>
  </r>
  <r>
    <x v="0"/>
    <x v="7"/>
    <x v="778"/>
    <x v="11"/>
    <s v="Corinthians"/>
    <n v="4"/>
    <n v="1"/>
    <x v="1"/>
  </r>
  <r>
    <x v="0"/>
    <x v="7"/>
    <x v="778"/>
    <x v="31"/>
    <s v="CSA"/>
    <n v="1"/>
    <n v="0"/>
    <x v="1"/>
  </r>
  <r>
    <x v="0"/>
    <x v="7"/>
    <x v="778"/>
    <x v="19"/>
    <s v="Internacional"/>
    <n v="2"/>
    <n v="0"/>
    <x v="1"/>
  </r>
  <r>
    <x v="0"/>
    <x v="7"/>
    <x v="778"/>
    <x v="8"/>
    <s v="Bahia"/>
    <n v="1"/>
    <n v="1"/>
    <x v="0"/>
  </r>
  <r>
    <x v="0"/>
    <x v="7"/>
    <x v="778"/>
    <x v="16"/>
    <s v="Botafogo RJ"/>
    <n v="4"/>
    <n v="1"/>
    <x v="1"/>
  </r>
  <r>
    <x v="0"/>
    <x v="7"/>
    <x v="778"/>
    <x v="23"/>
    <s v="Avai"/>
    <n v="2"/>
    <n v="0"/>
    <x v="1"/>
  </r>
  <r>
    <x v="0"/>
    <x v="7"/>
    <x v="779"/>
    <x v="4"/>
    <s v="Fortaleza"/>
    <n v="3"/>
    <n v="2"/>
    <x v="1"/>
  </r>
  <r>
    <x v="0"/>
    <x v="7"/>
    <x v="779"/>
    <x v="14"/>
    <s v="Goias"/>
    <n v="2"/>
    <n v="0"/>
    <x v="1"/>
  </r>
  <r>
    <x v="0"/>
    <x v="7"/>
    <x v="780"/>
    <x v="25"/>
    <s v="Santos"/>
    <n v="1"/>
    <n v="2"/>
    <x v="2"/>
  </r>
  <r>
    <x v="0"/>
    <x v="7"/>
    <x v="780"/>
    <x v="31"/>
    <s v="Cruzeiro"/>
    <n v="0"/>
    <n v="0"/>
    <x v="0"/>
  </r>
  <r>
    <x v="0"/>
    <x v="7"/>
    <x v="780"/>
    <x v="7"/>
    <s v="Chapecoense-SC"/>
    <n v="1"/>
    <n v="1"/>
    <x v="0"/>
  </r>
  <r>
    <x v="0"/>
    <x v="7"/>
    <x v="780"/>
    <x v="9"/>
    <s v="Palmeiras"/>
    <n v="1"/>
    <n v="2"/>
    <x v="2"/>
  </r>
  <r>
    <x v="0"/>
    <x v="7"/>
    <x v="780"/>
    <x v="30"/>
    <s v="Internacional"/>
    <n v="2"/>
    <n v="0"/>
    <x v="1"/>
  </r>
  <r>
    <x v="0"/>
    <x v="7"/>
    <x v="780"/>
    <x v="17"/>
    <s v="Fluminense"/>
    <n v="0"/>
    <n v="2"/>
    <x v="2"/>
  </r>
  <r>
    <x v="0"/>
    <x v="7"/>
    <x v="780"/>
    <x v="3"/>
    <s v="Flamengo RJ"/>
    <n v="0"/>
    <n v="1"/>
    <x v="2"/>
  </r>
  <r>
    <x v="0"/>
    <x v="7"/>
    <x v="781"/>
    <x v="19"/>
    <s v="CSA"/>
    <n v="2"/>
    <n v="1"/>
    <x v="1"/>
  </r>
  <r>
    <x v="0"/>
    <x v="7"/>
    <x v="782"/>
    <x v="23"/>
    <s v="Santos"/>
    <n v="0"/>
    <n v="3"/>
    <x v="2"/>
  </r>
  <r>
    <x v="0"/>
    <x v="7"/>
    <x v="782"/>
    <x v="0"/>
    <s v="Corinthians"/>
    <n v="1"/>
    <n v="1"/>
    <x v="0"/>
  </r>
  <r>
    <x v="0"/>
    <x v="7"/>
    <x v="783"/>
    <x v="8"/>
    <s v="Atletico-MG"/>
    <n v="0"/>
    <n v="0"/>
    <x v="0"/>
  </r>
  <r>
    <x v="0"/>
    <x v="7"/>
    <x v="783"/>
    <x v="5"/>
    <s v="Fluminense"/>
    <n v="2"/>
    <n v="1"/>
    <x v="1"/>
  </r>
  <r>
    <x v="0"/>
    <x v="7"/>
    <x v="783"/>
    <x v="17"/>
    <s v="Athletico-PR"/>
    <n v="0"/>
    <n v="1"/>
    <x v="2"/>
  </r>
  <r>
    <x v="0"/>
    <x v="7"/>
    <x v="783"/>
    <x v="11"/>
    <s v="Bahia"/>
    <n v="3"/>
    <n v="1"/>
    <x v="1"/>
  </r>
  <r>
    <x v="0"/>
    <x v="7"/>
    <x v="783"/>
    <x v="24"/>
    <s v="Gremio"/>
    <n v="0"/>
    <n v="1"/>
    <x v="2"/>
  </r>
  <r>
    <x v="0"/>
    <x v="7"/>
    <x v="783"/>
    <x v="32"/>
    <s v="Vasco"/>
    <n v="0"/>
    <n v="3"/>
    <x v="2"/>
  </r>
  <r>
    <x v="0"/>
    <x v="7"/>
    <x v="783"/>
    <x v="33"/>
    <s v="Ceara"/>
    <n v="1"/>
    <n v="0"/>
    <x v="1"/>
  </r>
  <r>
    <x v="0"/>
    <x v="7"/>
    <x v="784"/>
    <x v="3"/>
    <s v="Avai"/>
    <n v="2"/>
    <n v="0"/>
    <x v="1"/>
  </r>
  <r>
    <x v="0"/>
    <x v="7"/>
    <x v="785"/>
    <x v="11"/>
    <s v="Vasco"/>
    <n v="4"/>
    <n v="4"/>
    <x v="0"/>
  </r>
  <r>
    <x v="0"/>
    <x v="7"/>
    <x v="786"/>
    <x v="16"/>
    <s v="Sao Paulo"/>
    <n v="1"/>
    <n v="1"/>
    <x v="0"/>
  </r>
  <r>
    <x v="0"/>
    <x v="7"/>
    <x v="786"/>
    <x v="18"/>
    <s v="Atletico-MG"/>
    <n v="1"/>
    <n v="1"/>
    <x v="0"/>
  </r>
  <r>
    <x v="0"/>
    <x v="7"/>
    <x v="787"/>
    <x v="7"/>
    <s v="Palmeiras"/>
    <n v="1"/>
    <n v="1"/>
    <x v="0"/>
  </r>
  <r>
    <x v="0"/>
    <x v="7"/>
    <x v="787"/>
    <x v="19"/>
    <s v="Flamengo RJ"/>
    <n v="0"/>
    <n v="1"/>
    <x v="2"/>
  </r>
  <r>
    <x v="0"/>
    <x v="7"/>
    <x v="787"/>
    <x v="31"/>
    <s v="Botafogo RJ"/>
    <n v="1"/>
    <n v="0"/>
    <x v="1"/>
  </r>
  <r>
    <x v="0"/>
    <x v="7"/>
    <x v="787"/>
    <x v="24"/>
    <s v="Ceara"/>
    <n v="1"/>
    <n v="0"/>
    <x v="1"/>
  </r>
  <r>
    <x v="0"/>
    <x v="7"/>
    <x v="787"/>
    <x v="4"/>
    <s v="Internacional"/>
    <n v="0"/>
    <n v="0"/>
    <x v="0"/>
  </r>
  <r>
    <x v="0"/>
    <x v="7"/>
    <x v="787"/>
    <x v="33"/>
    <s v="CSA"/>
    <n v="3"/>
    <n v="0"/>
    <x v="1"/>
  </r>
  <r>
    <x v="0"/>
    <x v="7"/>
    <x v="788"/>
    <x v="9"/>
    <s v="Goias"/>
    <n v="1"/>
    <n v="1"/>
    <x v="0"/>
  </r>
  <r>
    <x v="0"/>
    <x v="7"/>
    <x v="788"/>
    <x v="8"/>
    <s v="Avai"/>
    <n v="0"/>
    <n v="0"/>
    <x v="0"/>
  </r>
  <r>
    <x v="0"/>
    <x v="7"/>
    <x v="789"/>
    <x v="16"/>
    <s v="Cruzeiro"/>
    <n v="4"/>
    <n v="1"/>
    <x v="1"/>
  </r>
  <r>
    <x v="0"/>
    <x v="7"/>
    <x v="789"/>
    <x v="14"/>
    <s v="Athletico-PR"/>
    <n v="0"/>
    <n v="1"/>
    <x v="2"/>
  </r>
  <r>
    <x v="0"/>
    <x v="7"/>
    <x v="789"/>
    <x v="23"/>
    <s v="Bahia"/>
    <n v="4"/>
    <n v="3"/>
    <x v="1"/>
  </r>
  <r>
    <x v="0"/>
    <x v="7"/>
    <x v="789"/>
    <x v="0"/>
    <s v="Gremio"/>
    <n v="1"/>
    <n v="2"/>
    <x v="2"/>
  </r>
  <r>
    <x v="0"/>
    <x v="7"/>
    <x v="789"/>
    <x v="3"/>
    <s v="Corinthians"/>
    <n v="1"/>
    <n v="0"/>
    <x v="1"/>
  </r>
  <r>
    <x v="0"/>
    <x v="7"/>
    <x v="789"/>
    <x v="25"/>
    <s v="Chapecoense-SC"/>
    <n v="0"/>
    <n v="1"/>
    <x v="2"/>
  </r>
  <r>
    <x v="0"/>
    <x v="7"/>
    <x v="789"/>
    <x v="30"/>
    <s v="Sao Paulo"/>
    <n v="1"/>
    <n v="1"/>
    <x v="0"/>
  </r>
  <r>
    <x v="0"/>
    <x v="7"/>
    <x v="789"/>
    <x v="5"/>
    <s v="Fortaleza"/>
    <n v="2"/>
    <n v="2"/>
    <x v="0"/>
  </r>
  <r>
    <x v="0"/>
    <x v="7"/>
    <x v="790"/>
    <x v="32"/>
    <s v="Fluminense"/>
    <n v="0"/>
    <n v="1"/>
    <x v="2"/>
  </r>
  <r>
    <x v="0"/>
    <x v="7"/>
    <x v="791"/>
    <x v="24"/>
    <s v="Botafogo RJ"/>
    <n v="0"/>
    <n v="1"/>
    <x v="2"/>
  </r>
  <r>
    <x v="0"/>
    <x v="7"/>
    <x v="791"/>
    <x v="5"/>
    <s v="Goias"/>
    <n v="1"/>
    <n v="2"/>
    <x v="2"/>
  </r>
  <r>
    <x v="0"/>
    <x v="7"/>
    <x v="792"/>
    <x v="7"/>
    <s v="Atletico-MG"/>
    <n v="1"/>
    <n v="1"/>
    <x v="0"/>
  </r>
  <r>
    <x v="0"/>
    <x v="7"/>
    <x v="792"/>
    <x v="31"/>
    <s v="Gremio"/>
    <n v="2"/>
    <n v="0"/>
    <x v="1"/>
  </r>
  <r>
    <x v="0"/>
    <x v="7"/>
    <x v="792"/>
    <x v="4"/>
    <s v="Avai"/>
    <n v="3"/>
    <n v="0"/>
    <x v="1"/>
  </r>
  <r>
    <x v="0"/>
    <x v="7"/>
    <x v="792"/>
    <x v="11"/>
    <s v="Ceara"/>
    <n v="4"/>
    <n v="1"/>
    <x v="1"/>
  </r>
  <r>
    <x v="0"/>
    <x v="7"/>
    <x v="792"/>
    <x v="18"/>
    <s v="Palmeiras"/>
    <n v="1"/>
    <n v="0"/>
    <x v="1"/>
  </r>
  <r>
    <x v="0"/>
    <x v="7"/>
    <x v="792"/>
    <x v="33"/>
    <s v="Santos"/>
    <n v="2"/>
    <n v="1"/>
    <x v="1"/>
  </r>
  <r>
    <x v="0"/>
    <x v="7"/>
    <x v="792"/>
    <x v="17"/>
    <s v="Vasco"/>
    <n v="1"/>
    <n v="0"/>
    <x v="1"/>
  </r>
  <r>
    <x v="0"/>
    <x v="7"/>
    <x v="793"/>
    <x v="8"/>
    <s v="CSA"/>
    <n v="0"/>
    <n v="1"/>
    <x v="2"/>
  </r>
  <r>
    <x v="0"/>
    <x v="7"/>
    <x v="794"/>
    <x v="3"/>
    <s v="Internacional"/>
    <n v="0"/>
    <n v="1"/>
    <x v="2"/>
  </r>
  <r>
    <x v="0"/>
    <x v="7"/>
    <x v="794"/>
    <x v="30"/>
    <s v="Athletico-PR"/>
    <n v="1"/>
    <n v="1"/>
    <x v="0"/>
  </r>
  <r>
    <x v="0"/>
    <x v="7"/>
    <x v="795"/>
    <x v="25"/>
    <s v="Fluminense"/>
    <n v="1"/>
    <n v="1"/>
    <x v="0"/>
  </r>
  <r>
    <x v="0"/>
    <x v="7"/>
    <x v="795"/>
    <x v="23"/>
    <s v="Fortaleza"/>
    <n v="1"/>
    <n v="2"/>
    <x v="2"/>
  </r>
  <r>
    <x v="0"/>
    <x v="7"/>
    <x v="795"/>
    <x v="0"/>
    <s v="Flamengo RJ"/>
    <n v="1"/>
    <n v="3"/>
    <x v="2"/>
  </r>
  <r>
    <x v="0"/>
    <x v="7"/>
    <x v="795"/>
    <x v="14"/>
    <s v="Corinthians"/>
    <n v="2"/>
    <n v="1"/>
    <x v="1"/>
  </r>
  <r>
    <x v="0"/>
    <x v="7"/>
    <x v="795"/>
    <x v="32"/>
    <s v="Bahia"/>
    <n v="1"/>
    <n v="2"/>
    <x v="2"/>
  </r>
  <r>
    <x v="0"/>
    <x v="7"/>
    <x v="795"/>
    <x v="19"/>
    <s v="Sao Paulo"/>
    <n v="3"/>
    <n v="0"/>
    <x v="1"/>
  </r>
  <r>
    <x v="0"/>
    <x v="7"/>
    <x v="795"/>
    <x v="16"/>
    <s v="Chapecoense-SC"/>
    <n v="2"/>
    <n v="0"/>
    <x v="1"/>
  </r>
  <r>
    <x v="0"/>
    <x v="7"/>
    <x v="796"/>
    <x v="9"/>
    <s v="Cruzeiro"/>
    <n v="1"/>
    <n v="0"/>
    <x v="1"/>
  </r>
  <r>
    <x v="0"/>
    <x v="7"/>
    <x v="797"/>
    <x v="31"/>
    <s v="Santos"/>
    <n v="1"/>
    <n v="0"/>
    <x v="1"/>
  </r>
  <r>
    <x v="0"/>
    <x v="7"/>
    <x v="797"/>
    <x v="14"/>
    <s v="Botafogo RJ"/>
    <n v="2"/>
    <n v="0"/>
    <x v="1"/>
  </r>
  <r>
    <x v="0"/>
    <x v="7"/>
    <x v="797"/>
    <x v="30"/>
    <s v="Corinthians"/>
    <n v="0"/>
    <n v="1"/>
    <x v="2"/>
  </r>
  <r>
    <x v="0"/>
    <x v="7"/>
    <x v="798"/>
    <x v="24"/>
    <s v="CSA"/>
    <n v="3"/>
    <n v="0"/>
    <x v="1"/>
  </r>
  <r>
    <x v="0"/>
    <x v="7"/>
    <x v="798"/>
    <x v="18"/>
    <s v="Fortaleza"/>
    <n v="0"/>
    <n v="0"/>
    <x v="0"/>
  </r>
  <r>
    <x v="0"/>
    <x v="7"/>
    <x v="798"/>
    <x v="17"/>
    <s v="Internacional"/>
    <n v="2"/>
    <n v="1"/>
    <x v="1"/>
  </r>
  <r>
    <x v="0"/>
    <x v="7"/>
    <x v="798"/>
    <x v="7"/>
    <s v="Vasco"/>
    <n v="1"/>
    <n v="1"/>
    <x v="0"/>
  </r>
  <r>
    <x v="0"/>
    <x v="7"/>
    <x v="798"/>
    <x v="19"/>
    <s v="Cruzeiro"/>
    <n v="2"/>
    <n v="0"/>
    <x v="1"/>
  </r>
  <r>
    <x v="0"/>
    <x v="7"/>
    <x v="798"/>
    <x v="0"/>
    <s v="Goias"/>
    <n v="5"/>
    <n v="1"/>
    <x v="1"/>
  </r>
  <r>
    <x v="0"/>
    <x v="7"/>
    <x v="798"/>
    <x v="11"/>
    <s v="Avai"/>
    <n v="6"/>
    <n v="1"/>
    <x v="1"/>
  </r>
  <r>
    <x v="0"/>
    <x v="7"/>
    <x v="799"/>
    <x v="25"/>
    <s v="Athletico-PR"/>
    <n v="0"/>
    <n v="0"/>
    <x v="0"/>
  </r>
  <r>
    <x v="0"/>
    <x v="7"/>
    <x v="799"/>
    <x v="3"/>
    <s v="Ceara"/>
    <n v="1"/>
    <n v="1"/>
    <x v="0"/>
  </r>
  <r>
    <x v="0"/>
    <x v="7"/>
    <x v="799"/>
    <x v="4"/>
    <s v="Fluminense"/>
    <n v="1"/>
    <n v="2"/>
    <x v="2"/>
  </r>
  <r>
    <x v="0"/>
    <x v="7"/>
    <x v="799"/>
    <x v="8"/>
    <s v="Palmeiras"/>
    <n v="0"/>
    <n v="2"/>
    <x v="2"/>
  </r>
  <r>
    <x v="0"/>
    <x v="7"/>
    <x v="799"/>
    <x v="32"/>
    <s v="Sao Paulo"/>
    <n v="1"/>
    <n v="2"/>
    <x v="2"/>
  </r>
  <r>
    <x v="0"/>
    <x v="7"/>
    <x v="799"/>
    <x v="33"/>
    <s v="Bahia"/>
    <n v="2"/>
    <n v="1"/>
    <x v="1"/>
  </r>
  <r>
    <x v="0"/>
    <x v="7"/>
    <x v="799"/>
    <x v="23"/>
    <s v="Gremio"/>
    <n v="3"/>
    <n v="2"/>
    <x v="1"/>
  </r>
  <r>
    <x v="0"/>
    <x v="7"/>
    <x v="799"/>
    <x v="5"/>
    <s v="Atletico-MG"/>
    <n v="2"/>
    <n v="1"/>
    <x v="1"/>
  </r>
  <r>
    <x v="0"/>
    <x v="7"/>
    <x v="799"/>
    <x v="16"/>
    <s v="Flamengo RJ"/>
    <n v="4"/>
    <n v="0"/>
    <x v="1"/>
  </r>
  <r>
    <x v="0"/>
    <x v="7"/>
    <x v="799"/>
    <x v="9"/>
    <s v="Chapecoense-SC"/>
    <n v="1"/>
    <n v="1"/>
    <x v="0"/>
  </r>
  <r>
    <x v="0"/>
    <x v="8"/>
    <x v="800"/>
    <x v="33"/>
    <s v="Athletico-PR"/>
    <n v="0"/>
    <n v="2"/>
    <x v="2"/>
  </r>
  <r>
    <x v="0"/>
    <x v="8"/>
    <x v="800"/>
    <x v="15"/>
    <s v="Internacional"/>
    <n v="0"/>
    <n v="1"/>
    <x v="2"/>
  </r>
  <r>
    <x v="0"/>
    <x v="8"/>
    <x v="801"/>
    <x v="1"/>
    <s v="Ceara"/>
    <n v="3"/>
    <n v="2"/>
    <x v="1"/>
  </r>
  <r>
    <x v="0"/>
    <x v="8"/>
    <x v="801"/>
    <x v="11"/>
    <s v="Atletico-MG"/>
    <n v="0"/>
    <n v="1"/>
    <x v="2"/>
  </r>
  <r>
    <x v="0"/>
    <x v="8"/>
    <x v="801"/>
    <x v="16"/>
    <s v="Bragantino"/>
    <n v="1"/>
    <n v="1"/>
    <x v="0"/>
  </r>
  <r>
    <x v="0"/>
    <x v="8"/>
    <x v="801"/>
    <x v="19"/>
    <s v="Fluminense"/>
    <n v="1"/>
    <n v="0"/>
    <x v="1"/>
  </r>
  <r>
    <x v="0"/>
    <x v="8"/>
    <x v="802"/>
    <x v="31"/>
    <s v="Goias"/>
    <n v="2"/>
    <n v="1"/>
    <x v="1"/>
  </r>
  <r>
    <x v="0"/>
    <x v="8"/>
    <x v="802"/>
    <x v="14"/>
    <s v="Corinthians"/>
    <n v="3"/>
    <n v="2"/>
    <x v="1"/>
  </r>
  <r>
    <x v="0"/>
    <x v="8"/>
    <x v="802"/>
    <x v="34"/>
    <s v="Botafogo RJ"/>
    <n v="1"/>
    <n v="1"/>
    <x v="0"/>
  </r>
  <r>
    <x v="0"/>
    <x v="8"/>
    <x v="803"/>
    <x v="10"/>
    <s v="Flamengo RJ"/>
    <n v="3"/>
    <n v="0"/>
    <x v="1"/>
  </r>
  <r>
    <x v="0"/>
    <x v="8"/>
    <x v="803"/>
    <x v="7"/>
    <s v="Coritiba"/>
    <n v="1"/>
    <n v="0"/>
    <x v="1"/>
  </r>
  <r>
    <x v="0"/>
    <x v="8"/>
    <x v="803"/>
    <x v="30"/>
    <s v="Gremio"/>
    <n v="1"/>
    <n v="1"/>
    <x v="0"/>
  </r>
  <r>
    <x v="0"/>
    <x v="8"/>
    <x v="803"/>
    <x v="18"/>
    <s v="Palmeiras"/>
    <n v="1"/>
    <n v="1"/>
    <x v="0"/>
  </r>
  <r>
    <x v="0"/>
    <x v="8"/>
    <x v="803"/>
    <x v="17"/>
    <s v="Fortaleza"/>
    <n v="1"/>
    <n v="0"/>
    <x v="1"/>
  </r>
  <r>
    <x v="0"/>
    <x v="8"/>
    <x v="803"/>
    <x v="5"/>
    <s v="Santos"/>
    <n v="2"/>
    <n v="0"/>
    <x v="1"/>
  </r>
  <r>
    <x v="0"/>
    <x v="8"/>
    <x v="804"/>
    <x v="9"/>
    <s v="Sport Recife"/>
    <n v="2"/>
    <n v="0"/>
    <x v="1"/>
  </r>
  <r>
    <x v="0"/>
    <x v="8"/>
    <x v="805"/>
    <x v="19"/>
    <s v="Corinthians"/>
    <n v="0"/>
    <n v="0"/>
    <x v="0"/>
  </r>
  <r>
    <x v="0"/>
    <x v="8"/>
    <x v="805"/>
    <x v="15"/>
    <s v="Flamengo RJ"/>
    <n v="0"/>
    <n v="1"/>
    <x v="2"/>
  </r>
  <r>
    <x v="0"/>
    <x v="8"/>
    <x v="806"/>
    <x v="0"/>
    <s v="Goias"/>
    <n v="1"/>
    <n v="1"/>
    <x v="0"/>
  </r>
  <r>
    <x v="0"/>
    <x v="8"/>
    <x v="806"/>
    <x v="14"/>
    <s v="Ceara"/>
    <n v="2"/>
    <n v="0"/>
    <x v="1"/>
  </r>
  <r>
    <x v="0"/>
    <x v="8"/>
    <x v="806"/>
    <x v="7"/>
    <s v="Bragantino"/>
    <n v="2"/>
    <n v="1"/>
    <x v="1"/>
  </r>
  <r>
    <x v="0"/>
    <x v="8"/>
    <x v="806"/>
    <x v="9"/>
    <s v="Sao Paulo"/>
    <n v="2"/>
    <n v="1"/>
    <x v="1"/>
  </r>
  <r>
    <x v="0"/>
    <x v="8"/>
    <x v="806"/>
    <x v="18"/>
    <s v="Internacional"/>
    <n v="2"/>
    <n v="1"/>
    <x v="1"/>
  </r>
  <r>
    <x v="0"/>
    <x v="8"/>
    <x v="806"/>
    <x v="10"/>
    <s v="Sport Recife"/>
    <n v="1"/>
    <n v="1"/>
    <x v="0"/>
  </r>
  <r>
    <x v="0"/>
    <x v="8"/>
    <x v="806"/>
    <x v="33"/>
    <s v="Botafogo RJ"/>
    <n v="0"/>
    <n v="0"/>
    <x v="0"/>
  </r>
  <r>
    <x v="0"/>
    <x v="8"/>
    <x v="806"/>
    <x v="16"/>
    <s v="Athletico-PR"/>
    <n v="3"/>
    <n v="1"/>
    <x v="1"/>
  </r>
  <r>
    <x v="0"/>
    <x v="8"/>
    <x v="807"/>
    <x v="34"/>
    <s v="Fluminense"/>
    <n v="2"/>
    <n v="1"/>
    <x v="1"/>
  </r>
  <r>
    <x v="0"/>
    <x v="8"/>
    <x v="807"/>
    <x v="11"/>
    <s v="Gremio"/>
    <n v="1"/>
    <n v="1"/>
    <x v="0"/>
  </r>
  <r>
    <x v="0"/>
    <x v="8"/>
    <x v="807"/>
    <x v="31"/>
    <s v="Palmeiras"/>
    <n v="0"/>
    <n v="1"/>
    <x v="2"/>
  </r>
  <r>
    <x v="0"/>
    <x v="8"/>
    <x v="808"/>
    <x v="23"/>
    <s v="Fortaleza"/>
    <n v="1"/>
    <n v="3"/>
    <x v="2"/>
  </r>
  <r>
    <x v="0"/>
    <x v="8"/>
    <x v="808"/>
    <x v="5"/>
    <s v="Atletico GO"/>
    <n v="3"/>
    <n v="0"/>
    <x v="1"/>
  </r>
  <r>
    <x v="0"/>
    <x v="8"/>
    <x v="808"/>
    <x v="3"/>
    <s v="Atletico-MG"/>
    <n v="2"/>
    <n v="1"/>
    <x v="4"/>
  </r>
  <r>
    <x v="0"/>
    <x v="8"/>
    <x v="808"/>
    <x v="4"/>
    <s v="Coritiba"/>
    <n v="3"/>
    <n v="1"/>
    <x v="1"/>
  </r>
  <r>
    <x v="0"/>
    <x v="8"/>
    <x v="808"/>
    <x v="1"/>
    <s v="Santos"/>
    <n v="0"/>
    <n v="1"/>
    <x v="2"/>
  </r>
  <r>
    <x v="0"/>
    <x v="8"/>
    <x v="809"/>
    <x v="30"/>
    <s v="Vasco"/>
    <n v="0"/>
    <n v="3"/>
    <x v="2"/>
  </r>
  <r>
    <x v="0"/>
    <x v="8"/>
    <x v="809"/>
    <x v="17"/>
    <s v="Bahia"/>
    <n v="1"/>
    <n v="1"/>
    <x v="0"/>
  </r>
  <r>
    <x v="0"/>
    <x v="8"/>
    <x v="810"/>
    <x v="31"/>
    <s v="Fluminense"/>
    <n v="0"/>
    <n v="1"/>
    <x v="2"/>
  </r>
  <r>
    <x v="0"/>
    <x v="8"/>
    <x v="810"/>
    <x v="5"/>
    <s v="Atletico-MG"/>
    <n v="1"/>
    <n v="0"/>
    <x v="1"/>
  </r>
  <r>
    <x v="0"/>
    <x v="8"/>
    <x v="811"/>
    <x v="23"/>
    <s v="Atletico GO"/>
    <n v="2"/>
    <n v="0"/>
    <x v="1"/>
  </r>
  <r>
    <x v="0"/>
    <x v="8"/>
    <x v="811"/>
    <x v="11"/>
    <s v="Botafogo RJ"/>
    <n v="1"/>
    <n v="1"/>
    <x v="0"/>
  </r>
  <r>
    <x v="0"/>
    <x v="8"/>
    <x v="811"/>
    <x v="34"/>
    <s v="Coritiba"/>
    <n v="1"/>
    <n v="2"/>
    <x v="2"/>
  </r>
  <r>
    <x v="0"/>
    <x v="8"/>
    <x v="811"/>
    <x v="0"/>
    <s v="Santos"/>
    <n v="2"/>
    <n v="1"/>
    <x v="1"/>
  </r>
  <r>
    <x v="0"/>
    <x v="8"/>
    <x v="811"/>
    <x v="9"/>
    <s v="Gremio"/>
    <n v="0"/>
    <n v="0"/>
    <x v="0"/>
  </r>
  <r>
    <x v="0"/>
    <x v="8"/>
    <x v="811"/>
    <x v="1"/>
    <s v="Sao Paulo"/>
    <n v="0"/>
    <n v="1"/>
    <x v="2"/>
  </r>
  <r>
    <x v="0"/>
    <x v="8"/>
    <x v="812"/>
    <x v="30"/>
    <s v="Bahia"/>
    <n v="2"/>
    <n v="0"/>
    <x v="1"/>
  </r>
  <r>
    <x v="0"/>
    <x v="8"/>
    <x v="813"/>
    <x v="17"/>
    <s v="Athletico-PR"/>
    <n v="1"/>
    <n v="0"/>
    <x v="1"/>
  </r>
  <r>
    <x v="0"/>
    <x v="8"/>
    <x v="814"/>
    <x v="4"/>
    <s v="Fortaleza"/>
    <n v="1"/>
    <n v="1"/>
    <x v="0"/>
  </r>
  <r>
    <x v="0"/>
    <x v="8"/>
    <x v="815"/>
    <x v="3"/>
    <s v="Internacional"/>
    <n v="0"/>
    <n v="2"/>
    <x v="2"/>
  </r>
  <r>
    <x v="0"/>
    <x v="8"/>
    <x v="815"/>
    <x v="7"/>
    <s v="Palmeiras"/>
    <n v="1"/>
    <n v="1"/>
    <x v="0"/>
  </r>
  <r>
    <x v="0"/>
    <x v="8"/>
    <x v="815"/>
    <x v="18"/>
    <s v="Vasco"/>
    <n v="2"/>
    <n v="1"/>
    <x v="1"/>
  </r>
  <r>
    <x v="0"/>
    <x v="8"/>
    <x v="816"/>
    <x v="33"/>
    <s v="Bragantino"/>
    <n v="3"/>
    <n v="0"/>
    <x v="1"/>
  </r>
  <r>
    <x v="0"/>
    <x v="8"/>
    <x v="816"/>
    <x v="17"/>
    <s v="Corinthians"/>
    <n v="2"/>
    <n v="1"/>
    <x v="1"/>
  </r>
  <r>
    <x v="0"/>
    <x v="8"/>
    <x v="816"/>
    <x v="15"/>
    <s v="Sport Recife"/>
    <n v="1"/>
    <n v="0"/>
    <x v="1"/>
  </r>
  <r>
    <x v="0"/>
    <x v="8"/>
    <x v="816"/>
    <x v="16"/>
    <s v="Flamengo RJ"/>
    <n v="0"/>
    <n v="1"/>
    <x v="2"/>
  </r>
  <r>
    <x v="0"/>
    <x v="8"/>
    <x v="816"/>
    <x v="10"/>
    <s v="Ceara"/>
    <n v="0"/>
    <n v="2"/>
    <x v="2"/>
  </r>
  <r>
    <x v="0"/>
    <x v="8"/>
    <x v="817"/>
    <x v="30"/>
    <s v="Fortaleza"/>
    <n v="1"/>
    <n v="0"/>
    <x v="1"/>
  </r>
  <r>
    <x v="0"/>
    <x v="8"/>
    <x v="817"/>
    <x v="18"/>
    <s v="Atletico GO"/>
    <n v="1"/>
    <n v="1"/>
    <x v="0"/>
  </r>
  <r>
    <x v="0"/>
    <x v="8"/>
    <x v="817"/>
    <x v="23"/>
    <s v="Corinthians"/>
    <n v="1"/>
    <n v="2"/>
    <x v="2"/>
  </r>
  <r>
    <x v="0"/>
    <x v="8"/>
    <x v="818"/>
    <x v="31"/>
    <s v="Bragantino"/>
    <n v="1"/>
    <n v="1"/>
    <x v="0"/>
  </r>
  <r>
    <x v="0"/>
    <x v="8"/>
    <x v="818"/>
    <x v="7"/>
    <s v="Flamengo RJ"/>
    <n v="3"/>
    <n v="5"/>
    <x v="2"/>
  </r>
  <r>
    <x v="0"/>
    <x v="8"/>
    <x v="818"/>
    <x v="3"/>
    <s v="Coritiba"/>
    <n v="0"/>
    <n v="0"/>
    <x v="0"/>
  </r>
  <r>
    <x v="0"/>
    <x v="8"/>
    <x v="818"/>
    <x v="0"/>
    <s v="Internacional"/>
    <n v="1"/>
    <n v="1"/>
    <x v="0"/>
  </r>
  <r>
    <x v="0"/>
    <x v="8"/>
    <x v="818"/>
    <x v="16"/>
    <s v="Vasco"/>
    <n v="2"/>
    <n v="2"/>
    <x v="0"/>
  </r>
  <r>
    <x v="0"/>
    <x v="8"/>
    <x v="818"/>
    <x v="19"/>
    <s v="Sport Recife"/>
    <n v="1"/>
    <n v="2"/>
    <x v="2"/>
  </r>
  <r>
    <x v="0"/>
    <x v="8"/>
    <x v="819"/>
    <x v="14"/>
    <s v="Sao Paulo"/>
    <n v="3"/>
    <n v="0"/>
    <x v="1"/>
  </r>
  <r>
    <x v="0"/>
    <x v="8"/>
    <x v="820"/>
    <x v="11"/>
    <s v="Fortaleza"/>
    <n v="2"/>
    <n v="1"/>
    <x v="1"/>
  </r>
  <r>
    <x v="0"/>
    <x v="8"/>
    <x v="820"/>
    <x v="4"/>
    <s v="Botafogo RJ"/>
    <n v="2"/>
    <n v="2"/>
    <x v="0"/>
  </r>
  <r>
    <x v="0"/>
    <x v="8"/>
    <x v="821"/>
    <x v="30"/>
    <s v="Santos"/>
    <n v="0"/>
    <n v="1"/>
    <x v="2"/>
  </r>
  <r>
    <x v="0"/>
    <x v="8"/>
    <x v="821"/>
    <x v="34"/>
    <s v="Palmeiras"/>
    <n v="1"/>
    <n v="2"/>
    <x v="2"/>
  </r>
  <r>
    <x v="0"/>
    <x v="8"/>
    <x v="821"/>
    <x v="5"/>
    <s v="Bahia"/>
    <n v="2"/>
    <n v="2"/>
    <x v="0"/>
  </r>
  <r>
    <x v="0"/>
    <x v="8"/>
    <x v="821"/>
    <x v="17"/>
    <s v="Fluminense"/>
    <n v="3"/>
    <n v="1"/>
    <x v="1"/>
  </r>
  <r>
    <x v="0"/>
    <x v="8"/>
    <x v="821"/>
    <x v="9"/>
    <s v="Athletico-PR"/>
    <n v="1"/>
    <n v="0"/>
    <x v="1"/>
  </r>
  <r>
    <x v="0"/>
    <x v="8"/>
    <x v="821"/>
    <x v="10"/>
    <s v="Gremio"/>
    <n v="1"/>
    <n v="1"/>
    <x v="0"/>
  </r>
  <r>
    <x v="0"/>
    <x v="8"/>
    <x v="822"/>
    <x v="15"/>
    <s v="Atletico-MG"/>
    <n v="0"/>
    <n v="1"/>
    <x v="2"/>
  </r>
  <r>
    <x v="0"/>
    <x v="8"/>
    <x v="822"/>
    <x v="1"/>
    <s v="Goias"/>
    <n v="2"/>
    <n v="1"/>
    <x v="1"/>
  </r>
  <r>
    <x v="0"/>
    <x v="8"/>
    <x v="823"/>
    <x v="31"/>
    <s v="Botafogo RJ"/>
    <n v="1"/>
    <n v="1"/>
    <x v="0"/>
  </r>
  <r>
    <x v="0"/>
    <x v="8"/>
    <x v="823"/>
    <x v="33"/>
    <s v="Sport Recife"/>
    <n v="1"/>
    <n v="0"/>
    <x v="1"/>
  </r>
  <r>
    <x v="0"/>
    <x v="8"/>
    <x v="823"/>
    <x v="23"/>
    <s v="Coritiba"/>
    <n v="3"/>
    <n v="3"/>
    <x v="0"/>
  </r>
  <r>
    <x v="0"/>
    <x v="8"/>
    <x v="823"/>
    <x v="17"/>
    <s v="Bragantino"/>
    <n v="1"/>
    <n v="1"/>
    <x v="0"/>
  </r>
  <r>
    <x v="0"/>
    <x v="8"/>
    <x v="824"/>
    <x v="18"/>
    <s v="Flamengo RJ"/>
    <n v="1"/>
    <n v="2"/>
    <x v="2"/>
  </r>
  <r>
    <x v="0"/>
    <x v="8"/>
    <x v="824"/>
    <x v="16"/>
    <s v="Atletico-MG"/>
    <n v="3"/>
    <n v="1"/>
    <x v="1"/>
  </r>
  <r>
    <x v="0"/>
    <x v="8"/>
    <x v="824"/>
    <x v="7"/>
    <s v="Gremio"/>
    <n v="0"/>
    <n v="2"/>
    <x v="2"/>
  </r>
  <r>
    <x v="0"/>
    <x v="8"/>
    <x v="824"/>
    <x v="4"/>
    <s v="Palmeiras"/>
    <n v="0"/>
    <n v="2"/>
    <x v="2"/>
  </r>
  <r>
    <x v="0"/>
    <x v="8"/>
    <x v="824"/>
    <x v="5"/>
    <s v="Ceara"/>
    <n v="2"/>
    <n v="0"/>
    <x v="1"/>
  </r>
  <r>
    <x v="0"/>
    <x v="8"/>
    <x v="825"/>
    <x v="9"/>
    <s v="Atletico GO"/>
    <n v="1"/>
    <n v="2"/>
    <x v="2"/>
  </r>
  <r>
    <x v="0"/>
    <x v="8"/>
    <x v="826"/>
    <x v="31"/>
    <s v="Coritiba"/>
    <n v="1"/>
    <n v="0"/>
    <x v="1"/>
  </r>
  <r>
    <x v="0"/>
    <x v="8"/>
    <x v="826"/>
    <x v="16"/>
    <s v="Sao Paulo"/>
    <n v="2"/>
    <n v="2"/>
    <x v="0"/>
  </r>
  <r>
    <x v="0"/>
    <x v="8"/>
    <x v="827"/>
    <x v="18"/>
    <s v="Corinthians"/>
    <n v="2"/>
    <n v="1"/>
    <x v="1"/>
  </r>
  <r>
    <x v="0"/>
    <x v="8"/>
    <x v="827"/>
    <x v="19"/>
    <s v="Fortaleza"/>
    <n v="1"/>
    <n v="1"/>
    <x v="0"/>
  </r>
  <r>
    <x v="0"/>
    <x v="8"/>
    <x v="827"/>
    <x v="14"/>
    <s v="Bragantino"/>
    <n v="2"/>
    <n v="1"/>
    <x v="1"/>
  </r>
  <r>
    <x v="0"/>
    <x v="8"/>
    <x v="827"/>
    <x v="7"/>
    <s v="Atletico GO"/>
    <n v="0"/>
    <n v="1"/>
    <x v="2"/>
  </r>
  <r>
    <x v="0"/>
    <x v="8"/>
    <x v="827"/>
    <x v="30"/>
    <s v="Flamengo RJ"/>
    <n v="2"/>
    <n v="0"/>
    <x v="1"/>
  </r>
  <r>
    <x v="0"/>
    <x v="8"/>
    <x v="827"/>
    <x v="23"/>
    <s v="Internacional"/>
    <n v="1"/>
    <n v="0"/>
    <x v="1"/>
  </r>
  <r>
    <x v="0"/>
    <x v="8"/>
    <x v="827"/>
    <x v="0"/>
    <s v="Sport Recife"/>
    <n v="2"/>
    <n v="2"/>
    <x v="0"/>
  </r>
  <r>
    <x v="0"/>
    <x v="8"/>
    <x v="828"/>
    <x v="3"/>
    <s v="Vasco"/>
    <n v="2"/>
    <n v="3"/>
    <x v="2"/>
  </r>
  <r>
    <x v="0"/>
    <x v="8"/>
    <x v="829"/>
    <x v="4"/>
    <s v="Bahia"/>
    <n v="3"/>
    <n v="2"/>
    <x v="1"/>
  </r>
  <r>
    <x v="0"/>
    <x v="8"/>
    <x v="830"/>
    <x v="34"/>
    <s v="Ceara"/>
    <n v="4"/>
    <n v="2"/>
    <x v="1"/>
  </r>
  <r>
    <x v="0"/>
    <x v="8"/>
    <x v="830"/>
    <x v="33"/>
    <s v="Internacional"/>
    <n v="1"/>
    <n v="0"/>
    <x v="1"/>
  </r>
  <r>
    <x v="0"/>
    <x v="8"/>
    <x v="831"/>
    <x v="10"/>
    <s v="Atletico-MG"/>
    <n v="3"/>
    <n v="4"/>
    <x v="2"/>
  </r>
  <r>
    <x v="0"/>
    <x v="8"/>
    <x v="831"/>
    <x v="15"/>
    <s v="Vasco"/>
    <n v="1"/>
    <n v="0"/>
    <x v="1"/>
  </r>
  <r>
    <x v="0"/>
    <x v="8"/>
    <x v="831"/>
    <x v="19"/>
    <s v="Palmeiras"/>
    <n v="1"/>
    <n v="1"/>
    <x v="0"/>
  </r>
  <r>
    <x v="0"/>
    <x v="8"/>
    <x v="831"/>
    <x v="3"/>
    <s v="Santos"/>
    <n v="0"/>
    <n v="0"/>
    <x v="0"/>
  </r>
  <r>
    <x v="0"/>
    <x v="8"/>
    <x v="832"/>
    <x v="1"/>
    <s v="Fluminense"/>
    <n v="1"/>
    <n v="0"/>
    <x v="1"/>
  </r>
  <r>
    <x v="0"/>
    <x v="8"/>
    <x v="833"/>
    <x v="1"/>
    <s v="Corinthians"/>
    <n v="1"/>
    <n v="0"/>
    <x v="1"/>
  </r>
  <r>
    <x v="0"/>
    <x v="8"/>
    <x v="834"/>
    <x v="31"/>
    <s v="Bahia"/>
    <n v="1"/>
    <n v="0"/>
    <x v="1"/>
  </r>
  <r>
    <x v="0"/>
    <x v="8"/>
    <x v="834"/>
    <x v="5"/>
    <s v="Sao Paulo"/>
    <n v="1"/>
    <n v="1"/>
    <x v="0"/>
  </r>
  <r>
    <x v="0"/>
    <x v="8"/>
    <x v="835"/>
    <x v="14"/>
    <s v="Gremio"/>
    <n v="3"/>
    <n v="1"/>
    <x v="1"/>
  </r>
  <r>
    <x v="0"/>
    <x v="8"/>
    <x v="835"/>
    <x v="9"/>
    <s v="Bragantino"/>
    <n v="1"/>
    <n v="1"/>
    <x v="0"/>
  </r>
  <r>
    <x v="0"/>
    <x v="8"/>
    <x v="835"/>
    <x v="0"/>
    <s v="Flamengo RJ"/>
    <n v="1"/>
    <n v="1"/>
    <x v="0"/>
  </r>
  <r>
    <x v="0"/>
    <x v="8"/>
    <x v="835"/>
    <x v="10"/>
    <s v="Botafogo RJ"/>
    <n v="1"/>
    <n v="1"/>
    <x v="0"/>
  </r>
  <r>
    <x v="0"/>
    <x v="8"/>
    <x v="835"/>
    <x v="30"/>
    <s v="Goias"/>
    <n v="2"/>
    <n v="2"/>
    <x v="0"/>
  </r>
  <r>
    <x v="0"/>
    <x v="8"/>
    <x v="836"/>
    <x v="16"/>
    <s v="Fortaleza"/>
    <n v="1"/>
    <n v="1"/>
    <x v="0"/>
  </r>
  <r>
    <x v="0"/>
    <x v="8"/>
    <x v="837"/>
    <x v="18"/>
    <s v="Coritiba"/>
    <n v="4"/>
    <n v="0"/>
    <x v="1"/>
  </r>
  <r>
    <x v="0"/>
    <x v="8"/>
    <x v="838"/>
    <x v="3"/>
    <s v="Bahia"/>
    <n v="1"/>
    <n v="2"/>
    <x v="2"/>
  </r>
  <r>
    <x v="0"/>
    <x v="8"/>
    <x v="838"/>
    <x v="4"/>
    <s v="Atletico GO"/>
    <n v="0"/>
    <n v="0"/>
    <x v="0"/>
  </r>
  <r>
    <x v="0"/>
    <x v="8"/>
    <x v="839"/>
    <x v="19"/>
    <s v="Internacional"/>
    <n v="1"/>
    <n v="1"/>
    <x v="0"/>
  </r>
  <r>
    <x v="0"/>
    <x v="8"/>
    <x v="839"/>
    <x v="0"/>
    <s v="Ceara"/>
    <n v="2"/>
    <n v="1"/>
    <x v="1"/>
  </r>
  <r>
    <x v="0"/>
    <x v="8"/>
    <x v="840"/>
    <x v="34"/>
    <s v="Corinthians"/>
    <n v="0"/>
    <n v="0"/>
    <x v="0"/>
  </r>
  <r>
    <x v="0"/>
    <x v="8"/>
    <x v="840"/>
    <x v="3"/>
    <s v="Fluminense"/>
    <n v="1"/>
    <n v="1"/>
    <x v="0"/>
  </r>
  <r>
    <x v="0"/>
    <x v="8"/>
    <x v="840"/>
    <x v="15"/>
    <s v="Sao Paulo"/>
    <n v="1"/>
    <n v="1"/>
    <x v="0"/>
  </r>
  <r>
    <x v="0"/>
    <x v="8"/>
    <x v="840"/>
    <x v="11"/>
    <s v="Athletico-PR"/>
    <n v="3"/>
    <n v="1"/>
    <x v="1"/>
  </r>
  <r>
    <x v="0"/>
    <x v="8"/>
    <x v="840"/>
    <x v="7"/>
    <s v="Sport Recife"/>
    <n v="1"/>
    <n v="2"/>
    <x v="2"/>
  </r>
  <r>
    <x v="0"/>
    <x v="8"/>
    <x v="840"/>
    <x v="33"/>
    <s v="Atletico GO"/>
    <n v="0"/>
    <n v="0"/>
    <x v="0"/>
  </r>
  <r>
    <x v="0"/>
    <x v="8"/>
    <x v="840"/>
    <x v="23"/>
    <s v="Santos"/>
    <n v="2"/>
    <n v="3"/>
    <x v="2"/>
  </r>
  <r>
    <x v="0"/>
    <x v="8"/>
    <x v="841"/>
    <x v="14"/>
    <s v="Vasco"/>
    <n v="4"/>
    <n v="1"/>
    <x v="1"/>
  </r>
  <r>
    <x v="0"/>
    <x v="8"/>
    <x v="842"/>
    <x v="4"/>
    <s v="Santos"/>
    <n v="1"/>
    <n v="1"/>
    <x v="0"/>
  </r>
  <r>
    <x v="0"/>
    <x v="8"/>
    <x v="842"/>
    <x v="7"/>
    <s v="Vasco"/>
    <n v="3"/>
    <n v="0"/>
    <x v="1"/>
  </r>
  <r>
    <x v="0"/>
    <x v="8"/>
    <x v="842"/>
    <x v="11"/>
    <s v="Sport Recife"/>
    <n v="3"/>
    <n v="0"/>
    <x v="1"/>
  </r>
  <r>
    <x v="0"/>
    <x v="8"/>
    <x v="842"/>
    <x v="19"/>
    <s v="Coritiba"/>
    <n v="2"/>
    <n v="1"/>
    <x v="1"/>
  </r>
  <r>
    <x v="0"/>
    <x v="8"/>
    <x v="843"/>
    <x v="23"/>
    <s v="Fluminense"/>
    <n v="2"/>
    <n v="4"/>
    <x v="2"/>
  </r>
  <r>
    <x v="0"/>
    <x v="8"/>
    <x v="843"/>
    <x v="17"/>
    <s v="Atletico GO"/>
    <n v="3"/>
    <n v="0"/>
    <x v="1"/>
  </r>
  <r>
    <x v="0"/>
    <x v="8"/>
    <x v="843"/>
    <x v="3"/>
    <s v="Palmeiras"/>
    <n v="2"/>
    <n v="1"/>
    <x v="1"/>
  </r>
  <r>
    <x v="0"/>
    <x v="8"/>
    <x v="843"/>
    <x v="33"/>
    <s v="Atletico-MG"/>
    <n v="2"/>
    <n v="1"/>
    <x v="1"/>
  </r>
  <r>
    <x v="0"/>
    <x v="8"/>
    <x v="843"/>
    <x v="31"/>
    <s v="Ceara"/>
    <n v="0"/>
    <n v="0"/>
    <x v="0"/>
  </r>
  <r>
    <x v="0"/>
    <x v="8"/>
    <x v="844"/>
    <x v="34"/>
    <s v="Internacional"/>
    <n v="0"/>
    <n v="2"/>
    <x v="2"/>
  </r>
  <r>
    <x v="0"/>
    <x v="8"/>
    <x v="845"/>
    <x v="9"/>
    <s v="Flamengo RJ"/>
    <n v="1"/>
    <n v="2"/>
    <x v="2"/>
  </r>
  <r>
    <x v="0"/>
    <x v="8"/>
    <x v="845"/>
    <x v="15"/>
    <s v="Fortaleza"/>
    <n v="0"/>
    <n v="0"/>
    <x v="0"/>
  </r>
  <r>
    <x v="0"/>
    <x v="8"/>
    <x v="845"/>
    <x v="0"/>
    <s v="Sao Paulo"/>
    <n v="0"/>
    <n v="2"/>
    <x v="2"/>
  </r>
  <r>
    <x v="0"/>
    <x v="8"/>
    <x v="846"/>
    <x v="14"/>
    <s v="Goias"/>
    <n v="3"/>
    <n v="0"/>
    <x v="1"/>
  </r>
  <r>
    <x v="0"/>
    <x v="8"/>
    <x v="846"/>
    <x v="18"/>
    <s v="Bahia"/>
    <n v="1"/>
    <n v="0"/>
    <x v="1"/>
  </r>
  <r>
    <x v="0"/>
    <x v="8"/>
    <x v="846"/>
    <x v="16"/>
    <s v="Gremio"/>
    <n v="2"/>
    <n v="1"/>
    <x v="1"/>
  </r>
  <r>
    <x v="0"/>
    <x v="8"/>
    <x v="846"/>
    <x v="10"/>
    <s v="Bragantino"/>
    <n v="2"/>
    <n v="1"/>
    <x v="1"/>
  </r>
  <r>
    <x v="0"/>
    <x v="8"/>
    <x v="846"/>
    <x v="1"/>
    <s v="Botafogo RJ"/>
    <n v="1"/>
    <n v="2"/>
    <x v="2"/>
  </r>
  <r>
    <x v="0"/>
    <x v="8"/>
    <x v="847"/>
    <x v="30"/>
    <s v="Corinthians"/>
    <n v="2"/>
    <n v="1"/>
    <x v="1"/>
  </r>
  <r>
    <x v="0"/>
    <x v="8"/>
    <x v="847"/>
    <x v="5"/>
    <s v="Athletico-PR"/>
    <n v="2"/>
    <n v="1"/>
    <x v="1"/>
  </r>
  <r>
    <x v="0"/>
    <x v="8"/>
    <x v="848"/>
    <x v="11"/>
    <s v="Goias"/>
    <n v="2"/>
    <n v="1"/>
    <x v="1"/>
  </r>
  <r>
    <x v="0"/>
    <x v="8"/>
    <x v="849"/>
    <x v="0"/>
    <s v="Coritiba"/>
    <n v="1"/>
    <n v="3"/>
    <x v="2"/>
  </r>
  <r>
    <x v="0"/>
    <x v="8"/>
    <x v="849"/>
    <x v="19"/>
    <s v="Botafogo RJ"/>
    <n v="3"/>
    <n v="1"/>
    <x v="1"/>
  </r>
  <r>
    <x v="0"/>
    <x v="8"/>
    <x v="850"/>
    <x v="16"/>
    <s v="Atletico GO"/>
    <n v="0"/>
    <n v="1"/>
    <x v="2"/>
  </r>
  <r>
    <x v="0"/>
    <x v="8"/>
    <x v="850"/>
    <x v="31"/>
    <s v="Corinthians"/>
    <n v="0"/>
    <n v="1"/>
    <x v="2"/>
  </r>
  <r>
    <x v="0"/>
    <x v="8"/>
    <x v="850"/>
    <x v="14"/>
    <s v="Fluminense"/>
    <n v="1"/>
    <n v="1"/>
    <x v="0"/>
  </r>
  <r>
    <x v="0"/>
    <x v="8"/>
    <x v="850"/>
    <x v="1"/>
    <s v="Internacional"/>
    <n v="3"/>
    <n v="5"/>
    <x v="2"/>
  </r>
  <r>
    <x v="0"/>
    <x v="8"/>
    <x v="851"/>
    <x v="11"/>
    <s v="Bragantino"/>
    <n v="1"/>
    <n v="1"/>
    <x v="0"/>
  </r>
  <r>
    <x v="0"/>
    <x v="8"/>
    <x v="852"/>
    <x v="23"/>
    <s v="Bahia"/>
    <n v="1"/>
    <n v="1"/>
    <x v="0"/>
  </r>
  <r>
    <x v="0"/>
    <x v="8"/>
    <x v="852"/>
    <x v="10"/>
    <s v="Athletico-PR"/>
    <n v="1"/>
    <n v="1"/>
    <x v="0"/>
  </r>
  <r>
    <x v="0"/>
    <x v="8"/>
    <x v="852"/>
    <x v="15"/>
    <s v="Santos"/>
    <n v="1"/>
    <n v="2"/>
    <x v="2"/>
  </r>
  <r>
    <x v="0"/>
    <x v="8"/>
    <x v="852"/>
    <x v="18"/>
    <s v="Ceara"/>
    <n v="2"/>
    <n v="2"/>
    <x v="0"/>
  </r>
  <r>
    <x v="0"/>
    <x v="8"/>
    <x v="853"/>
    <x v="17"/>
    <s v="Gremio"/>
    <n v="0"/>
    <n v="0"/>
    <x v="0"/>
  </r>
  <r>
    <x v="0"/>
    <x v="8"/>
    <x v="853"/>
    <x v="4"/>
    <s v="Flamengo RJ"/>
    <n v="1"/>
    <n v="5"/>
    <x v="2"/>
  </r>
  <r>
    <x v="0"/>
    <x v="8"/>
    <x v="853"/>
    <x v="5"/>
    <s v="Vasco"/>
    <n v="2"/>
    <n v="0"/>
    <x v="1"/>
  </r>
  <r>
    <x v="0"/>
    <x v="8"/>
    <x v="854"/>
    <x v="34"/>
    <s v="Sport Recife"/>
    <n v="2"/>
    <n v="0"/>
    <x v="1"/>
  </r>
  <r>
    <x v="0"/>
    <x v="8"/>
    <x v="854"/>
    <x v="33"/>
    <s v="Palmeiras"/>
    <n v="2"/>
    <n v="0"/>
    <x v="1"/>
  </r>
  <r>
    <x v="0"/>
    <x v="8"/>
    <x v="855"/>
    <x v="7"/>
    <s v="Atletico-MG"/>
    <n v="3"/>
    <n v="1"/>
    <x v="1"/>
  </r>
  <r>
    <x v="0"/>
    <x v="8"/>
    <x v="855"/>
    <x v="3"/>
    <s v="Goias"/>
    <n v="0"/>
    <n v="0"/>
    <x v="0"/>
  </r>
  <r>
    <x v="0"/>
    <x v="8"/>
    <x v="856"/>
    <x v="9"/>
    <s v="Corinthians"/>
    <n v="1"/>
    <n v="2"/>
    <x v="2"/>
  </r>
  <r>
    <x v="0"/>
    <x v="8"/>
    <x v="857"/>
    <x v="34"/>
    <s v="Goias"/>
    <n v="2"/>
    <n v="0"/>
    <x v="1"/>
  </r>
  <r>
    <x v="0"/>
    <x v="8"/>
    <x v="857"/>
    <x v="30"/>
    <s v="Coritiba"/>
    <n v="2"/>
    <n v="1"/>
    <x v="1"/>
  </r>
  <r>
    <x v="0"/>
    <x v="8"/>
    <x v="858"/>
    <x v="14"/>
    <s v="Sport Recife"/>
    <n v="0"/>
    <n v="0"/>
    <x v="0"/>
  </r>
  <r>
    <x v="0"/>
    <x v="8"/>
    <x v="858"/>
    <x v="10"/>
    <s v="Palmeiras"/>
    <n v="0"/>
    <n v="3"/>
    <x v="2"/>
  </r>
  <r>
    <x v="0"/>
    <x v="8"/>
    <x v="858"/>
    <x v="18"/>
    <s v="Santos"/>
    <n v="3"/>
    <n v="1"/>
    <x v="1"/>
  </r>
  <r>
    <x v="0"/>
    <x v="8"/>
    <x v="858"/>
    <x v="31"/>
    <s v="Gremio"/>
    <n v="1"/>
    <n v="2"/>
    <x v="2"/>
  </r>
  <r>
    <x v="0"/>
    <x v="8"/>
    <x v="858"/>
    <x v="5"/>
    <s v="Flamengo RJ"/>
    <n v="2"/>
    <n v="2"/>
    <x v="0"/>
  </r>
  <r>
    <x v="0"/>
    <x v="8"/>
    <x v="859"/>
    <x v="3"/>
    <s v="Ceara"/>
    <n v="2"/>
    <n v="2"/>
    <x v="0"/>
  </r>
  <r>
    <x v="0"/>
    <x v="8"/>
    <x v="859"/>
    <x v="4"/>
    <s v="Internacional"/>
    <n v="1"/>
    <n v="0"/>
    <x v="1"/>
  </r>
  <r>
    <x v="0"/>
    <x v="8"/>
    <x v="859"/>
    <x v="15"/>
    <s v="Atletico GO"/>
    <n v="1"/>
    <n v="0"/>
    <x v="1"/>
  </r>
  <r>
    <x v="0"/>
    <x v="8"/>
    <x v="860"/>
    <x v="33"/>
    <s v="Fluminense"/>
    <n v="0"/>
    <n v="1"/>
    <x v="2"/>
  </r>
  <r>
    <x v="0"/>
    <x v="8"/>
    <x v="860"/>
    <x v="11"/>
    <s v="Sao Paulo"/>
    <n v="1"/>
    <n v="4"/>
    <x v="2"/>
  </r>
  <r>
    <x v="0"/>
    <x v="8"/>
    <x v="860"/>
    <x v="1"/>
    <s v="Athletico-PR"/>
    <n v="1"/>
    <n v="0"/>
    <x v="1"/>
  </r>
  <r>
    <x v="0"/>
    <x v="8"/>
    <x v="860"/>
    <x v="16"/>
    <s v="Bahia"/>
    <n v="3"/>
    <n v="1"/>
    <x v="1"/>
  </r>
  <r>
    <x v="0"/>
    <x v="8"/>
    <x v="860"/>
    <x v="23"/>
    <s v="Vasco"/>
    <n v="1"/>
    <n v="1"/>
    <x v="0"/>
  </r>
  <r>
    <x v="0"/>
    <x v="8"/>
    <x v="861"/>
    <x v="0"/>
    <s v="Atletico-MG"/>
    <n v="3"/>
    <n v="0"/>
    <x v="1"/>
  </r>
  <r>
    <x v="0"/>
    <x v="8"/>
    <x v="861"/>
    <x v="19"/>
    <s v="Bragantino"/>
    <n v="2"/>
    <n v="1"/>
    <x v="1"/>
  </r>
  <r>
    <x v="0"/>
    <x v="8"/>
    <x v="862"/>
    <x v="31"/>
    <s v="Fortaleza"/>
    <n v="2"/>
    <n v="1"/>
    <x v="1"/>
  </r>
  <r>
    <x v="0"/>
    <x v="8"/>
    <x v="862"/>
    <x v="17"/>
    <s v="Goias"/>
    <n v="2"/>
    <n v="1"/>
    <x v="1"/>
  </r>
  <r>
    <x v="0"/>
    <x v="8"/>
    <x v="863"/>
    <x v="10"/>
    <s v="Corinthians"/>
    <n v="1"/>
    <n v="1"/>
    <x v="0"/>
  </r>
  <r>
    <x v="0"/>
    <x v="8"/>
    <x v="863"/>
    <x v="5"/>
    <s v="Coritiba"/>
    <n v="2"/>
    <n v="2"/>
    <x v="0"/>
  </r>
  <r>
    <x v="0"/>
    <x v="8"/>
    <x v="863"/>
    <x v="9"/>
    <s v="Palmeiras"/>
    <n v="0"/>
    <n v="1"/>
    <x v="2"/>
  </r>
  <r>
    <x v="0"/>
    <x v="8"/>
    <x v="863"/>
    <x v="14"/>
    <s v="Flamengo RJ"/>
    <n v="4"/>
    <n v="0"/>
    <x v="1"/>
  </r>
  <r>
    <x v="0"/>
    <x v="8"/>
    <x v="863"/>
    <x v="7"/>
    <s v="Botafogo RJ"/>
    <n v="1"/>
    <n v="0"/>
    <x v="1"/>
  </r>
  <r>
    <x v="0"/>
    <x v="8"/>
    <x v="863"/>
    <x v="34"/>
    <s v="Santos"/>
    <n v="1"/>
    <n v="1"/>
    <x v="0"/>
  </r>
  <r>
    <x v="0"/>
    <x v="8"/>
    <x v="863"/>
    <x v="30"/>
    <s v="Sport Recife"/>
    <n v="0"/>
    <n v="0"/>
    <x v="0"/>
  </r>
  <r>
    <x v="0"/>
    <x v="8"/>
    <x v="863"/>
    <x v="18"/>
    <s v="Gremio"/>
    <n v="0"/>
    <n v="1"/>
    <x v="2"/>
  </r>
  <r>
    <x v="0"/>
    <x v="8"/>
    <x v="864"/>
    <x v="7"/>
    <s v="Fortaleza"/>
    <n v="2"/>
    <n v="1"/>
    <x v="1"/>
  </r>
  <r>
    <x v="0"/>
    <x v="8"/>
    <x v="865"/>
    <x v="16"/>
    <s v="Internacional"/>
    <n v="2"/>
    <n v="0"/>
    <x v="1"/>
  </r>
  <r>
    <x v="0"/>
    <x v="8"/>
    <x v="865"/>
    <x v="1"/>
    <s v="Vasco"/>
    <n v="0"/>
    <n v="2"/>
    <x v="2"/>
  </r>
  <r>
    <x v="0"/>
    <x v="8"/>
    <x v="865"/>
    <x v="23"/>
    <s v="Athletico-PR"/>
    <n v="0"/>
    <n v="1"/>
    <x v="2"/>
  </r>
  <r>
    <x v="0"/>
    <x v="8"/>
    <x v="865"/>
    <x v="4"/>
    <s v="Atletico-MG"/>
    <n v="1"/>
    <n v="2"/>
    <x v="2"/>
  </r>
  <r>
    <x v="0"/>
    <x v="8"/>
    <x v="865"/>
    <x v="33"/>
    <s v="Sao Paulo"/>
    <n v="2"/>
    <n v="3"/>
    <x v="2"/>
  </r>
  <r>
    <x v="0"/>
    <x v="8"/>
    <x v="865"/>
    <x v="19"/>
    <s v="Ceara"/>
    <n v="4"/>
    <n v="2"/>
    <x v="1"/>
  </r>
  <r>
    <x v="0"/>
    <x v="8"/>
    <x v="866"/>
    <x v="11"/>
    <s v="Atletico GO"/>
    <n v="1"/>
    <n v="1"/>
    <x v="0"/>
  </r>
  <r>
    <x v="0"/>
    <x v="8"/>
    <x v="866"/>
    <x v="0"/>
    <s v="Fluminense"/>
    <n v="2"/>
    <n v="0"/>
    <x v="1"/>
  </r>
  <r>
    <x v="0"/>
    <x v="8"/>
    <x v="867"/>
    <x v="15"/>
    <s v="Bahia"/>
    <n v="1"/>
    <n v="2"/>
    <x v="2"/>
  </r>
  <r>
    <x v="0"/>
    <x v="8"/>
    <x v="867"/>
    <x v="3"/>
    <s v="Bragantino"/>
    <n v="1"/>
    <n v="2"/>
    <x v="2"/>
  </r>
  <r>
    <x v="0"/>
    <x v="8"/>
    <x v="868"/>
    <x v="14"/>
    <s v="Athletico-PR"/>
    <n v="0"/>
    <n v="2"/>
    <x v="2"/>
  </r>
  <r>
    <x v="0"/>
    <x v="8"/>
    <x v="869"/>
    <x v="9"/>
    <s v="Fortaleza"/>
    <n v="0"/>
    <n v="0"/>
    <x v="0"/>
  </r>
  <r>
    <x v="0"/>
    <x v="8"/>
    <x v="870"/>
    <x v="34"/>
    <s v="Bahia"/>
    <n v="4"/>
    <n v="0"/>
    <x v="1"/>
  </r>
  <r>
    <x v="0"/>
    <x v="8"/>
    <x v="871"/>
    <x v="31"/>
    <s v="Santos"/>
    <n v="1"/>
    <n v="0"/>
    <x v="1"/>
  </r>
  <r>
    <x v="0"/>
    <x v="8"/>
    <x v="871"/>
    <x v="11"/>
    <s v="Coritiba"/>
    <n v="3"/>
    <n v="1"/>
    <x v="1"/>
  </r>
  <r>
    <x v="0"/>
    <x v="8"/>
    <x v="872"/>
    <x v="23"/>
    <s v="Palmeiras"/>
    <n v="1"/>
    <n v="0"/>
    <x v="1"/>
  </r>
  <r>
    <x v="0"/>
    <x v="8"/>
    <x v="872"/>
    <x v="30"/>
    <s v="Atletico-MG"/>
    <n v="2"/>
    <n v="2"/>
    <x v="0"/>
  </r>
  <r>
    <x v="0"/>
    <x v="8"/>
    <x v="872"/>
    <x v="17"/>
    <s v="Vasco"/>
    <n v="1"/>
    <n v="1"/>
    <x v="0"/>
  </r>
  <r>
    <x v="0"/>
    <x v="8"/>
    <x v="872"/>
    <x v="3"/>
    <s v="Fortaleza"/>
    <n v="1"/>
    <n v="2"/>
    <x v="2"/>
  </r>
  <r>
    <x v="0"/>
    <x v="8"/>
    <x v="872"/>
    <x v="5"/>
    <s v="Fluminense"/>
    <n v="1"/>
    <n v="2"/>
    <x v="2"/>
  </r>
  <r>
    <x v="0"/>
    <x v="8"/>
    <x v="872"/>
    <x v="4"/>
    <s v="Gremio"/>
    <n v="0"/>
    <n v="0"/>
    <x v="0"/>
  </r>
  <r>
    <x v="0"/>
    <x v="8"/>
    <x v="873"/>
    <x v="1"/>
    <s v="Atletico GO"/>
    <n v="0"/>
    <n v="1"/>
    <x v="2"/>
  </r>
  <r>
    <x v="0"/>
    <x v="8"/>
    <x v="874"/>
    <x v="30"/>
    <s v="Sao Paulo"/>
    <n v="1"/>
    <n v="1"/>
    <x v="0"/>
  </r>
  <r>
    <x v="0"/>
    <x v="8"/>
    <x v="875"/>
    <x v="14"/>
    <s v="Botafogo RJ"/>
    <n v="2"/>
    <n v="1"/>
    <x v="1"/>
  </r>
  <r>
    <x v="0"/>
    <x v="8"/>
    <x v="875"/>
    <x v="15"/>
    <s v="Corinthians"/>
    <n v="0"/>
    <n v="1"/>
    <x v="2"/>
  </r>
  <r>
    <x v="0"/>
    <x v="8"/>
    <x v="875"/>
    <x v="33"/>
    <s v="Goias"/>
    <n v="1"/>
    <n v="1"/>
    <x v="0"/>
  </r>
  <r>
    <x v="0"/>
    <x v="8"/>
    <x v="876"/>
    <x v="0"/>
    <s v="Athletico-PR"/>
    <n v="3"/>
    <n v="0"/>
    <x v="1"/>
  </r>
  <r>
    <x v="0"/>
    <x v="8"/>
    <x v="876"/>
    <x v="16"/>
    <s v="Sport Recife"/>
    <n v="4"/>
    <n v="2"/>
    <x v="1"/>
  </r>
  <r>
    <x v="0"/>
    <x v="8"/>
    <x v="876"/>
    <x v="7"/>
    <s v="Sao Paulo"/>
    <n v="1"/>
    <n v="3"/>
    <x v="2"/>
  </r>
  <r>
    <x v="0"/>
    <x v="8"/>
    <x v="877"/>
    <x v="10"/>
    <s v="Internacional"/>
    <n v="0"/>
    <n v="0"/>
    <x v="0"/>
  </r>
  <r>
    <x v="0"/>
    <x v="8"/>
    <x v="878"/>
    <x v="19"/>
    <s v="Goias"/>
    <n v="2"/>
    <n v="1"/>
    <x v="1"/>
  </r>
  <r>
    <x v="0"/>
    <x v="8"/>
    <x v="878"/>
    <x v="9"/>
    <s v="Ceara"/>
    <n v="1"/>
    <n v="4"/>
    <x v="2"/>
  </r>
  <r>
    <x v="0"/>
    <x v="8"/>
    <x v="878"/>
    <x v="18"/>
    <s v="Bragantino"/>
    <n v="0"/>
    <n v="0"/>
    <x v="0"/>
  </r>
  <r>
    <x v="0"/>
    <x v="8"/>
    <x v="879"/>
    <x v="33"/>
    <s v="Corinthians"/>
    <n v="0"/>
    <n v="0"/>
    <x v="0"/>
  </r>
  <r>
    <x v="0"/>
    <x v="8"/>
    <x v="879"/>
    <x v="23"/>
    <s v="Sao Paulo"/>
    <n v="0"/>
    <n v="3"/>
    <x v="2"/>
  </r>
  <r>
    <x v="0"/>
    <x v="8"/>
    <x v="880"/>
    <x v="3"/>
    <s v="Flamengo RJ"/>
    <n v="0"/>
    <n v="1"/>
    <x v="2"/>
  </r>
  <r>
    <x v="0"/>
    <x v="8"/>
    <x v="880"/>
    <x v="16"/>
    <s v="Palmeiras"/>
    <n v="2"/>
    <n v="2"/>
    <x v="0"/>
  </r>
  <r>
    <x v="0"/>
    <x v="8"/>
    <x v="880"/>
    <x v="7"/>
    <s v="Ceara"/>
    <n v="0"/>
    <n v="2"/>
    <x v="2"/>
  </r>
  <r>
    <x v="0"/>
    <x v="8"/>
    <x v="880"/>
    <x v="18"/>
    <s v="Athletico-PR"/>
    <n v="3"/>
    <n v="1"/>
    <x v="1"/>
  </r>
  <r>
    <x v="0"/>
    <x v="8"/>
    <x v="881"/>
    <x v="15"/>
    <s v="Bragantino"/>
    <n v="0"/>
    <n v="0"/>
    <x v="0"/>
  </r>
  <r>
    <x v="0"/>
    <x v="8"/>
    <x v="881"/>
    <x v="19"/>
    <s v="Vasco"/>
    <n v="4"/>
    <n v="0"/>
    <x v="1"/>
  </r>
  <r>
    <x v="0"/>
    <x v="8"/>
    <x v="881"/>
    <x v="17"/>
    <s v="Sport Recife"/>
    <n v="1"/>
    <n v="0"/>
    <x v="1"/>
  </r>
  <r>
    <x v="0"/>
    <x v="8"/>
    <x v="881"/>
    <x v="14"/>
    <s v="Internacional"/>
    <n v="2"/>
    <n v="2"/>
    <x v="0"/>
  </r>
  <r>
    <x v="0"/>
    <x v="8"/>
    <x v="882"/>
    <x v="10"/>
    <s v="Goias"/>
    <n v="0"/>
    <n v="1"/>
    <x v="2"/>
  </r>
  <r>
    <x v="0"/>
    <x v="8"/>
    <x v="883"/>
    <x v="17"/>
    <s v="Botafogo RJ"/>
    <n v="4"/>
    <n v="0"/>
    <x v="1"/>
  </r>
  <r>
    <x v="0"/>
    <x v="8"/>
    <x v="884"/>
    <x v="31"/>
    <s v="Atletico-MG"/>
    <n v="0"/>
    <n v="1"/>
    <x v="2"/>
  </r>
  <r>
    <x v="0"/>
    <x v="8"/>
    <x v="884"/>
    <x v="34"/>
    <s v="Fortaleza"/>
    <n v="2"/>
    <n v="1"/>
    <x v="1"/>
  </r>
  <r>
    <x v="0"/>
    <x v="8"/>
    <x v="884"/>
    <x v="5"/>
    <s v="Botafogo RJ"/>
    <n v="2"/>
    <n v="1"/>
    <x v="1"/>
  </r>
  <r>
    <x v="0"/>
    <x v="8"/>
    <x v="884"/>
    <x v="0"/>
    <s v="Bahia"/>
    <n v="3"/>
    <n v="0"/>
    <x v="1"/>
  </r>
  <r>
    <x v="0"/>
    <x v="8"/>
    <x v="885"/>
    <x v="30"/>
    <s v="Atletico GO"/>
    <n v="1"/>
    <n v="2"/>
    <x v="2"/>
  </r>
  <r>
    <x v="0"/>
    <x v="8"/>
    <x v="885"/>
    <x v="23"/>
    <s v="Gremio"/>
    <n v="0"/>
    <n v="0"/>
    <x v="0"/>
  </r>
  <r>
    <x v="0"/>
    <x v="8"/>
    <x v="885"/>
    <x v="11"/>
    <s v="Santos"/>
    <n v="4"/>
    <n v="1"/>
    <x v="1"/>
  </r>
  <r>
    <x v="0"/>
    <x v="8"/>
    <x v="885"/>
    <x v="4"/>
    <s v="Sao Paulo"/>
    <n v="1"/>
    <n v="0"/>
    <x v="1"/>
  </r>
  <r>
    <x v="0"/>
    <x v="8"/>
    <x v="885"/>
    <x v="1"/>
    <s v="Coritiba"/>
    <n v="1"/>
    <n v="0"/>
    <x v="1"/>
  </r>
  <r>
    <x v="0"/>
    <x v="8"/>
    <x v="885"/>
    <x v="9"/>
    <s v="Fluminense"/>
    <n v="1"/>
    <n v="1"/>
    <x v="0"/>
  </r>
  <r>
    <x v="0"/>
    <x v="8"/>
    <x v="886"/>
    <x v="10"/>
    <s v="Fluminense"/>
    <n v="2"/>
    <n v="1"/>
    <x v="1"/>
  </r>
  <r>
    <x v="0"/>
    <x v="8"/>
    <x v="886"/>
    <x v="17"/>
    <s v="Atletico-MG"/>
    <n v="3"/>
    <n v="0"/>
    <x v="1"/>
  </r>
  <r>
    <x v="0"/>
    <x v="8"/>
    <x v="887"/>
    <x v="1"/>
    <s v="Gremio"/>
    <n v="1"/>
    <n v="1"/>
    <x v="0"/>
  </r>
  <r>
    <x v="0"/>
    <x v="8"/>
    <x v="888"/>
    <x v="15"/>
    <s v="Botafogo RJ"/>
    <n v="1"/>
    <n v="2"/>
    <x v="2"/>
  </r>
  <r>
    <x v="0"/>
    <x v="8"/>
    <x v="888"/>
    <x v="5"/>
    <s v="Palmeiras"/>
    <n v="2"/>
    <n v="0"/>
    <x v="1"/>
  </r>
  <r>
    <x v="0"/>
    <x v="8"/>
    <x v="888"/>
    <x v="34"/>
    <s v="Athletico-PR"/>
    <n v="0"/>
    <n v="1"/>
    <x v="2"/>
  </r>
  <r>
    <x v="0"/>
    <x v="8"/>
    <x v="888"/>
    <x v="9"/>
    <s v="Santos"/>
    <n v="1"/>
    <n v="0"/>
    <x v="1"/>
  </r>
  <r>
    <x v="0"/>
    <x v="8"/>
    <x v="888"/>
    <x v="11"/>
    <s v="Bahia"/>
    <n v="4"/>
    <n v="3"/>
    <x v="1"/>
  </r>
  <r>
    <x v="0"/>
    <x v="8"/>
    <x v="888"/>
    <x v="33"/>
    <s v="Ceara"/>
    <n v="0"/>
    <n v="2"/>
    <x v="2"/>
  </r>
  <r>
    <x v="0"/>
    <x v="8"/>
    <x v="889"/>
    <x v="4"/>
    <s v="Goias"/>
    <n v="2"/>
    <n v="1"/>
    <x v="1"/>
  </r>
  <r>
    <x v="0"/>
    <x v="8"/>
    <x v="890"/>
    <x v="14"/>
    <s v="Coritiba"/>
    <n v="2"/>
    <n v="0"/>
    <x v="1"/>
  </r>
  <r>
    <x v="0"/>
    <x v="8"/>
    <x v="890"/>
    <x v="33"/>
    <s v="Flamengo RJ"/>
    <n v="0"/>
    <n v="0"/>
    <x v="0"/>
  </r>
  <r>
    <x v="0"/>
    <x v="8"/>
    <x v="890"/>
    <x v="23"/>
    <s v="Sport Recife"/>
    <n v="1"/>
    <n v="0"/>
    <x v="1"/>
  </r>
  <r>
    <x v="0"/>
    <x v="8"/>
    <x v="891"/>
    <x v="18"/>
    <s v="Sao Paulo"/>
    <n v="1"/>
    <n v="2"/>
    <x v="2"/>
  </r>
  <r>
    <x v="0"/>
    <x v="8"/>
    <x v="891"/>
    <x v="7"/>
    <s v="Internacional"/>
    <n v="1"/>
    <n v="2"/>
    <x v="2"/>
  </r>
  <r>
    <x v="0"/>
    <x v="8"/>
    <x v="891"/>
    <x v="3"/>
    <s v="Corinthians"/>
    <n v="0"/>
    <n v="2"/>
    <x v="2"/>
  </r>
  <r>
    <x v="0"/>
    <x v="8"/>
    <x v="891"/>
    <x v="31"/>
    <s v="Vasco"/>
    <n v="3"/>
    <n v="0"/>
    <x v="1"/>
  </r>
  <r>
    <x v="0"/>
    <x v="8"/>
    <x v="891"/>
    <x v="0"/>
    <s v="Bragantino"/>
    <n v="1"/>
    <n v="0"/>
    <x v="1"/>
  </r>
  <r>
    <x v="0"/>
    <x v="8"/>
    <x v="891"/>
    <x v="16"/>
    <s v="Ceara"/>
    <n v="1"/>
    <n v="1"/>
    <x v="0"/>
  </r>
  <r>
    <x v="0"/>
    <x v="8"/>
    <x v="891"/>
    <x v="19"/>
    <s v="Atletico GO"/>
    <n v="2"/>
    <n v="1"/>
    <x v="1"/>
  </r>
  <r>
    <x v="0"/>
    <x v="8"/>
    <x v="892"/>
    <x v="3"/>
    <s v="Athletico-PR"/>
    <n v="0"/>
    <n v="2"/>
    <x v="2"/>
  </r>
  <r>
    <x v="0"/>
    <x v="8"/>
    <x v="892"/>
    <x v="19"/>
    <s v="Bahia"/>
    <n v="2"/>
    <n v="1"/>
    <x v="1"/>
  </r>
  <r>
    <x v="0"/>
    <x v="8"/>
    <x v="892"/>
    <x v="15"/>
    <s v="Goias"/>
    <n v="1"/>
    <n v="2"/>
    <x v="2"/>
  </r>
  <r>
    <x v="0"/>
    <x v="8"/>
    <x v="892"/>
    <x v="1"/>
    <s v="Fortaleza"/>
    <n v="1"/>
    <n v="0"/>
    <x v="1"/>
  </r>
  <r>
    <x v="0"/>
    <x v="8"/>
    <x v="893"/>
    <x v="34"/>
    <s v="Sao Paulo"/>
    <n v="4"/>
    <n v="2"/>
    <x v="1"/>
  </r>
  <r>
    <x v="0"/>
    <x v="8"/>
    <x v="893"/>
    <x v="11"/>
    <s v="Fluminense"/>
    <n v="1"/>
    <n v="2"/>
    <x v="2"/>
  </r>
  <r>
    <x v="0"/>
    <x v="8"/>
    <x v="893"/>
    <x v="30"/>
    <s v="Internacional"/>
    <n v="0"/>
    <n v="2"/>
    <x v="2"/>
  </r>
  <r>
    <x v="0"/>
    <x v="8"/>
    <x v="894"/>
    <x v="10"/>
    <s v="Vasco"/>
    <n v="0"/>
    <n v="0"/>
    <x v="0"/>
  </r>
  <r>
    <x v="0"/>
    <x v="8"/>
    <x v="895"/>
    <x v="15"/>
    <s v="Athletico-PR"/>
    <n v="0"/>
    <n v="0"/>
    <x v="0"/>
  </r>
  <r>
    <x v="0"/>
    <x v="8"/>
    <x v="895"/>
    <x v="1"/>
    <s v="Palmeiras"/>
    <n v="0"/>
    <n v="1"/>
    <x v="2"/>
  </r>
  <r>
    <x v="0"/>
    <x v="8"/>
    <x v="896"/>
    <x v="33"/>
    <s v="Gremio"/>
    <n v="0"/>
    <n v="0"/>
    <x v="0"/>
  </r>
  <r>
    <x v="0"/>
    <x v="8"/>
    <x v="896"/>
    <x v="11"/>
    <s v="Ceara"/>
    <n v="0"/>
    <n v="2"/>
    <x v="2"/>
  </r>
  <r>
    <x v="0"/>
    <x v="8"/>
    <x v="896"/>
    <x v="17"/>
    <s v="Santos"/>
    <n v="0"/>
    <n v="1"/>
    <x v="2"/>
  </r>
  <r>
    <x v="0"/>
    <x v="8"/>
    <x v="896"/>
    <x v="10"/>
    <s v="Bahia"/>
    <n v="1"/>
    <n v="1"/>
    <x v="0"/>
  </r>
  <r>
    <x v="0"/>
    <x v="8"/>
    <x v="896"/>
    <x v="5"/>
    <s v="Goias"/>
    <n v="1"/>
    <n v="0"/>
    <x v="1"/>
  </r>
  <r>
    <x v="0"/>
    <x v="8"/>
    <x v="896"/>
    <x v="9"/>
    <s v="Botafogo RJ"/>
    <n v="3"/>
    <n v="0"/>
    <x v="1"/>
  </r>
  <r>
    <x v="0"/>
    <x v="8"/>
    <x v="897"/>
    <x v="34"/>
    <s v="Atletico-MG"/>
    <n v="2"/>
    <n v="2"/>
    <x v="0"/>
  </r>
  <r>
    <x v="0"/>
    <x v="8"/>
    <x v="898"/>
    <x v="4"/>
    <s v="Fluminense"/>
    <n v="5"/>
    <n v="0"/>
    <x v="1"/>
  </r>
  <r>
    <x v="0"/>
    <x v="8"/>
    <x v="899"/>
    <x v="0"/>
    <s v="Gremio"/>
    <n v="1"/>
    <n v="1"/>
    <x v="0"/>
  </r>
  <r>
    <x v="0"/>
    <x v="8"/>
    <x v="899"/>
    <x v="18"/>
    <s v="Sport Recife"/>
    <n v="1"/>
    <n v="0"/>
    <x v="1"/>
  </r>
  <r>
    <x v="0"/>
    <x v="8"/>
    <x v="900"/>
    <x v="9"/>
    <s v="Coritiba"/>
    <n v="0"/>
    <n v="1"/>
    <x v="2"/>
  </r>
  <r>
    <x v="0"/>
    <x v="8"/>
    <x v="900"/>
    <x v="31"/>
    <s v="Sao Paulo"/>
    <n v="1"/>
    <n v="1"/>
    <x v="0"/>
  </r>
  <r>
    <x v="0"/>
    <x v="8"/>
    <x v="900"/>
    <x v="16"/>
    <s v="Botafogo RJ"/>
    <n v="2"/>
    <n v="1"/>
    <x v="1"/>
  </r>
  <r>
    <x v="0"/>
    <x v="8"/>
    <x v="900"/>
    <x v="14"/>
    <s v="Atletico GO"/>
    <n v="3"/>
    <n v="1"/>
    <x v="1"/>
  </r>
  <r>
    <x v="0"/>
    <x v="8"/>
    <x v="900"/>
    <x v="30"/>
    <s v="Bragantino"/>
    <n v="1"/>
    <n v="2"/>
    <x v="2"/>
  </r>
  <r>
    <x v="0"/>
    <x v="8"/>
    <x v="900"/>
    <x v="5"/>
    <s v="Fortaleza"/>
    <n v="4"/>
    <n v="2"/>
    <x v="1"/>
  </r>
  <r>
    <x v="0"/>
    <x v="8"/>
    <x v="901"/>
    <x v="0"/>
    <s v="Corinthians"/>
    <n v="4"/>
    <n v="0"/>
    <x v="1"/>
  </r>
  <r>
    <x v="0"/>
    <x v="8"/>
    <x v="901"/>
    <x v="23"/>
    <s v="Flamengo RJ"/>
    <n v="0"/>
    <n v="3"/>
    <x v="2"/>
  </r>
  <r>
    <x v="0"/>
    <x v="8"/>
    <x v="902"/>
    <x v="3"/>
    <s v="Atletico GO"/>
    <n v="1"/>
    <n v="3"/>
    <x v="2"/>
  </r>
  <r>
    <x v="0"/>
    <x v="8"/>
    <x v="902"/>
    <x v="7"/>
    <s v="Athletico-PR"/>
    <n v="1"/>
    <n v="0"/>
    <x v="1"/>
  </r>
  <r>
    <x v="0"/>
    <x v="8"/>
    <x v="902"/>
    <x v="19"/>
    <s v="Atletico-MG"/>
    <n v="1"/>
    <n v="1"/>
    <x v="0"/>
  </r>
  <r>
    <x v="0"/>
    <x v="8"/>
    <x v="902"/>
    <x v="15"/>
    <s v="Fluminense"/>
    <n v="3"/>
    <n v="3"/>
    <x v="0"/>
  </r>
  <r>
    <x v="0"/>
    <x v="8"/>
    <x v="903"/>
    <x v="34"/>
    <s v="Vasco"/>
    <n v="4"/>
    <n v="1"/>
    <x v="1"/>
  </r>
  <r>
    <x v="0"/>
    <x v="8"/>
    <x v="903"/>
    <x v="17"/>
    <s v="Internacional"/>
    <n v="1"/>
    <n v="5"/>
    <x v="2"/>
  </r>
  <r>
    <x v="0"/>
    <x v="8"/>
    <x v="903"/>
    <x v="11"/>
    <s v="Palmeiras"/>
    <n v="2"/>
    <n v="0"/>
    <x v="1"/>
  </r>
  <r>
    <x v="0"/>
    <x v="8"/>
    <x v="903"/>
    <x v="33"/>
    <s v="Santos"/>
    <n v="2"/>
    <n v="0"/>
    <x v="1"/>
  </r>
  <r>
    <x v="0"/>
    <x v="8"/>
    <x v="903"/>
    <x v="23"/>
    <s v="Ceara"/>
    <n v="0"/>
    <n v="4"/>
    <x v="2"/>
  </r>
  <r>
    <x v="0"/>
    <x v="8"/>
    <x v="904"/>
    <x v="4"/>
    <s v="Sport Recife"/>
    <n v="3"/>
    <n v="0"/>
    <x v="1"/>
  </r>
  <r>
    <x v="0"/>
    <x v="8"/>
    <x v="905"/>
    <x v="17"/>
    <s v="Coritiba"/>
    <n v="1"/>
    <n v="1"/>
    <x v="0"/>
  </r>
  <r>
    <x v="0"/>
    <x v="8"/>
    <x v="906"/>
    <x v="9"/>
    <s v="Atletico-MG"/>
    <n v="3"/>
    <n v="2"/>
    <x v="1"/>
  </r>
  <r>
    <x v="0"/>
    <x v="8"/>
    <x v="906"/>
    <x v="31"/>
    <s v="Flamengo RJ"/>
    <n v="2"/>
    <n v="1"/>
    <x v="1"/>
  </r>
  <r>
    <x v="0"/>
    <x v="8"/>
    <x v="906"/>
    <x v="30"/>
    <s v="Palmeiras"/>
    <n v="2"/>
    <n v="1"/>
    <x v="1"/>
  </r>
  <r>
    <x v="0"/>
    <x v="8"/>
    <x v="906"/>
    <x v="5"/>
    <s v="Gremio"/>
    <n v="2"/>
    <n v="1"/>
    <x v="1"/>
  </r>
  <r>
    <x v="0"/>
    <x v="8"/>
    <x v="906"/>
    <x v="10"/>
    <s v="Fortaleza"/>
    <n v="2"/>
    <n v="0"/>
    <x v="1"/>
  </r>
  <r>
    <x v="0"/>
    <x v="8"/>
    <x v="906"/>
    <x v="16"/>
    <s v="Goias"/>
    <n v="3"/>
    <n v="4"/>
    <x v="2"/>
  </r>
  <r>
    <x v="0"/>
    <x v="8"/>
    <x v="906"/>
    <x v="1"/>
    <s v="Bahia"/>
    <n v="2"/>
    <n v="0"/>
    <x v="1"/>
  </r>
  <r>
    <x v="0"/>
    <x v="8"/>
    <x v="906"/>
    <x v="18"/>
    <s v="Botafogo RJ"/>
    <n v="2"/>
    <n v="0"/>
    <x v="1"/>
  </r>
  <r>
    <x v="0"/>
    <x v="8"/>
    <x v="907"/>
    <x v="4"/>
    <s v="Bragantino"/>
    <n v="0"/>
    <n v="2"/>
    <x v="2"/>
  </r>
  <r>
    <x v="0"/>
    <x v="8"/>
    <x v="908"/>
    <x v="14"/>
    <s v="Santos"/>
    <n v="2"/>
    <n v="0"/>
    <x v="1"/>
  </r>
  <r>
    <x v="0"/>
    <x v="8"/>
    <x v="908"/>
    <x v="0"/>
    <s v="Vasco"/>
    <n v="1"/>
    <n v="1"/>
    <x v="0"/>
  </r>
  <r>
    <x v="0"/>
    <x v="8"/>
    <x v="909"/>
    <x v="7"/>
    <s v="Corinthians"/>
    <n v="2"/>
    <n v="1"/>
    <x v="1"/>
  </r>
  <r>
    <x v="0"/>
    <x v="8"/>
    <x v="909"/>
    <x v="19"/>
    <s v="Flamengo RJ"/>
    <n v="2"/>
    <n v="4"/>
    <x v="2"/>
  </r>
  <r>
    <x v="0"/>
    <x v="8"/>
    <x v="910"/>
    <x v="10"/>
    <s v="Sao Paulo"/>
    <n v="2"/>
    <n v="1"/>
    <x v="1"/>
  </r>
  <r>
    <x v="0"/>
    <x v="8"/>
    <x v="910"/>
    <x v="30"/>
    <s v="Athletico-PR"/>
    <n v="0"/>
    <n v="2"/>
    <x v="2"/>
  </r>
  <r>
    <x v="0"/>
    <x v="8"/>
    <x v="910"/>
    <x v="15"/>
    <s v="Gremio"/>
    <n v="1"/>
    <n v="1"/>
    <x v="0"/>
  </r>
  <r>
    <x v="0"/>
    <x v="8"/>
    <x v="910"/>
    <x v="9"/>
    <s v="Bahia"/>
    <n v="0"/>
    <n v="0"/>
    <x v="0"/>
  </r>
  <r>
    <x v="0"/>
    <x v="8"/>
    <x v="910"/>
    <x v="14"/>
    <s v="Fortaleza"/>
    <n v="2"/>
    <n v="0"/>
    <x v="1"/>
  </r>
  <r>
    <x v="0"/>
    <x v="8"/>
    <x v="910"/>
    <x v="5"/>
    <s v="Bragantino"/>
    <n v="2"/>
    <n v="1"/>
    <x v="1"/>
  </r>
  <r>
    <x v="0"/>
    <x v="8"/>
    <x v="910"/>
    <x v="18"/>
    <s v="Goias"/>
    <n v="3"/>
    <n v="0"/>
    <x v="1"/>
  </r>
  <r>
    <x v="0"/>
    <x v="8"/>
    <x v="911"/>
    <x v="1"/>
    <s v="Flamengo RJ"/>
    <n v="0"/>
    <n v="3"/>
    <x v="2"/>
  </r>
  <r>
    <x v="0"/>
    <x v="8"/>
    <x v="912"/>
    <x v="0"/>
    <s v="Botafogo RJ"/>
    <n v="1"/>
    <n v="1"/>
    <x v="0"/>
  </r>
  <r>
    <x v="0"/>
    <x v="8"/>
    <x v="913"/>
    <x v="19"/>
    <s v="Santos"/>
    <n v="3"/>
    <n v="3"/>
    <x v="0"/>
  </r>
  <r>
    <x v="0"/>
    <x v="8"/>
    <x v="913"/>
    <x v="34"/>
    <s v="Atletico GO"/>
    <n v="2"/>
    <n v="0"/>
    <x v="1"/>
  </r>
  <r>
    <x v="0"/>
    <x v="8"/>
    <x v="914"/>
    <x v="7"/>
    <s v="Fluminense"/>
    <n v="0"/>
    <n v="1"/>
    <x v="2"/>
  </r>
  <r>
    <x v="0"/>
    <x v="8"/>
    <x v="914"/>
    <x v="4"/>
    <s v="Ceara"/>
    <n v="2"/>
    <n v="1"/>
    <x v="1"/>
  </r>
  <r>
    <x v="0"/>
    <x v="8"/>
    <x v="914"/>
    <x v="23"/>
    <s v="Atletico-MG"/>
    <n v="1"/>
    <n v="0"/>
    <x v="1"/>
  </r>
  <r>
    <x v="0"/>
    <x v="8"/>
    <x v="914"/>
    <x v="33"/>
    <s v="Coritiba"/>
    <n v="3"/>
    <n v="1"/>
    <x v="1"/>
  </r>
  <r>
    <x v="0"/>
    <x v="8"/>
    <x v="915"/>
    <x v="31"/>
    <s v="Internacional"/>
    <n v="0"/>
    <n v="0"/>
    <x v="0"/>
  </r>
  <r>
    <x v="0"/>
    <x v="8"/>
    <x v="915"/>
    <x v="11"/>
    <s v="Vasco"/>
    <n v="2"/>
    <n v="0"/>
    <x v="1"/>
  </r>
  <r>
    <x v="0"/>
    <x v="8"/>
    <x v="915"/>
    <x v="3"/>
    <s v="Sport Recife"/>
    <n v="0"/>
    <n v="1"/>
    <x v="2"/>
  </r>
  <r>
    <x v="0"/>
    <x v="8"/>
    <x v="916"/>
    <x v="7"/>
    <s v="Goias"/>
    <n v="3"/>
    <n v="3"/>
    <x v="0"/>
  </r>
  <r>
    <x v="0"/>
    <x v="8"/>
    <x v="917"/>
    <x v="10"/>
    <s v="Santos"/>
    <n v="1"/>
    <n v="1"/>
    <x v="0"/>
  </r>
  <r>
    <x v="0"/>
    <x v="8"/>
    <x v="917"/>
    <x v="34"/>
    <s v="Flamengo RJ"/>
    <n v="1"/>
    <n v="1"/>
    <x v="0"/>
  </r>
  <r>
    <x v="0"/>
    <x v="8"/>
    <x v="918"/>
    <x v="3"/>
    <s v="Gremio"/>
    <n v="2"/>
    <n v="5"/>
    <x v="2"/>
  </r>
  <r>
    <x v="0"/>
    <x v="8"/>
    <x v="919"/>
    <x v="5"/>
    <s v="Sport Recife"/>
    <n v="1"/>
    <n v="2"/>
    <x v="2"/>
  </r>
  <r>
    <x v="0"/>
    <x v="8"/>
    <x v="919"/>
    <x v="33"/>
    <s v="Vasco"/>
    <n v="3"/>
    <n v="0"/>
    <x v="1"/>
  </r>
  <r>
    <x v="0"/>
    <x v="8"/>
    <x v="920"/>
    <x v="17"/>
    <s v="Ceara"/>
    <n v="1"/>
    <n v="1"/>
    <x v="0"/>
  </r>
  <r>
    <x v="0"/>
    <x v="8"/>
    <x v="920"/>
    <x v="4"/>
    <s v="Athletico-PR"/>
    <n v="3"/>
    <n v="3"/>
    <x v="0"/>
  </r>
  <r>
    <x v="0"/>
    <x v="8"/>
    <x v="920"/>
    <x v="18"/>
    <s v="Atletico-MG"/>
    <n v="0"/>
    <n v="0"/>
    <x v="0"/>
  </r>
  <r>
    <x v="0"/>
    <x v="8"/>
    <x v="921"/>
    <x v="23"/>
    <s v="Botafogo RJ"/>
    <n v="2"/>
    <n v="0"/>
    <x v="1"/>
  </r>
  <r>
    <x v="0"/>
    <x v="8"/>
    <x v="921"/>
    <x v="14"/>
    <s v="Bahia"/>
    <n v="1"/>
    <n v="1"/>
    <x v="0"/>
  </r>
  <r>
    <x v="0"/>
    <x v="8"/>
    <x v="921"/>
    <x v="16"/>
    <s v="Coritiba"/>
    <n v="2"/>
    <n v="0"/>
    <x v="1"/>
  </r>
  <r>
    <x v="0"/>
    <x v="8"/>
    <x v="922"/>
    <x v="11"/>
    <s v="Corinthians"/>
    <n v="2"/>
    <n v="1"/>
    <x v="1"/>
  </r>
  <r>
    <x v="0"/>
    <x v="8"/>
    <x v="922"/>
    <x v="9"/>
    <s v="Internacional"/>
    <n v="0"/>
    <n v="2"/>
    <x v="2"/>
  </r>
  <r>
    <x v="0"/>
    <x v="8"/>
    <x v="922"/>
    <x v="31"/>
    <s v="Atletico GO"/>
    <n v="2"/>
    <n v="1"/>
    <x v="1"/>
  </r>
  <r>
    <x v="0"/>
    <x v="8"/>
    <x v="922"/>
    <x v="0"/>
    <s v="Fortaleza"/>
    <n v="3"/>
    <n v="0"/>
    <x v="1"/>
  </r>
  <r>
    <x v="0"/>
    <x v="8"/>
    <x v="922"/>
    <x v="19"/>
    <s v="Sao Paulo"/>
    <n v="1"/>
    <n v="2"/>
    <x v="2"/>
  </r>
  <r>
    <x v="0"/>
    <x v="8"/>
    <x v="923"/>
    <x v="30"/>
    <s v="Fluminense"/>
    <n v="1"/>
    <n v="3"/>
    <x v="2"/>
  </r>
  <r>
    <x v="0"/>
    <x v="8"/>
    <x v="923"/>
    <x v="1"/>
    <s v="Bragantino"/>
    <n v="0"/>
    <n v="0"/>
    <x v="0"/>
  </r>
  <r>
    <x v="0"/>
    <x v="8"/>
    <x v="924"/>
    <x v="16"/>
    <s v="Corinthians"/>
    <n v="1"/>
    <n v="0"/>
    <x v="1"/>
  </r>
  <r>
    <x v="0"/>
    <x v="8"/>
    <x v="924"/>
    <x v="15"/>
    <s v="Palmeiras"/>
    <n v="1"/>
    <n v="0"/>
    <x v="1"/>
  </r>
  <r>
    <x v="0"/>
    <x v="8"/>
    <x v="925"/>
    <x v="17"/>
    <s v="Palmeiras"/>
    <n v="1"/>
    <n v="1"/>
    <x v="0"/>
  </r>
  <r>
    <x v="0"/>
    <x v="8"/>
    <x v="925"/>
    <x v="15"/>
    <s v="Ceara"/>
    <n v="0"/>
    <n v="2"/>
    <x v="2"/>
  </r>
  <r>
    <x v="0"/>
    <x v="8"/>
    <x v="926"/>
    <x v="33"/>
    <s v="Bahia"/>
    <n v="0"/>
    <n v="4"/>
    <x v="2"/>
  </r>
  <r>
    <x v="0"/>
    <x v="8"/>
    <x v="926"/>
    <x v="4"/>
    <s v="Vasco"/>
    <n v="0"/>
    <n v="0"/>
    <x v="0"/>
  </r>
  <r>
    <x v="0"/>
    <x v="8"/>
    <x v="926"/>
    <x v="11"/>
    <s v="Internacional"/>
    <n v="2"/>
    <n v="1"/>
    <x v="1"/>
  </r>
  <r>
    <x v="0"/>
    <x v="8"/>
    <x v="926"/>
    <x v="1"/>
    <s v="Atletico-MG"/>
    <n v="2"/>
    <n v="3"/>
    <x v="2"/>
  </r>
  <r>
    <x v="0"/>
    <x v="8"/>
    <x v="926"/>
    <x v="19"/>
    <s v="Athletico-PR"/>
    <n v="1"/>
    <n v="0"/>
    <x v="1"/>
  </r>
  <r>
    <x v="0"/>
    <x v="8"/>
    <x v="926"/>
    <x v="16"/>
    <s v="Fluminense"/>
    <n v="1"/>
    <n v="1"/>
    <x v="0"/>
  </r>
  <r>
    <x v="0"/>
    <x v="8"/>
    <x v="926"/>
    <x v="23"/>
    <s v="Bragantino"/>
    <n v="0"/>
    <n v="0"/>
    <x v="0"/>
  </r>
  <r>
    <x v="0"/>
    <x v="8"/>
    <x v="927"/>
    <x v="0"/>
    <s v="Atletico GO"/>
    <n v="1"/>
    <n v="1"/>
    <x v="0"/>
  </r>
  <r>
    <x v="0"/>
    <x v="8"/>
    <x v="927"/>
    <x v="3"/>
    <s v="Sao Paulo"/>
    <n v="1"/>
    <n v="0"/>
    <x v="1"/>
  </r>
  <r>
    <x v="0"/>
    <x v="8"/>
    <x v="928"/>
    <x v="31"/>
    <s v="Sport Recife"/>
    <n v="2"/>
    <n v="0"/>
    <x v="1"/>
  </r>
  <r>
    <x v="0"/>
    <x v="8"/>
    <x v="928"/>
    <x v="10"/>
    <s v="Coritiba"/>
    <n v="3"/>
    <n v="1"/>
    <x v="1"/>
  </r>
  <r>
    <x v="0"/>
    <x v="8"/>
    <x v="928"/>
    <x v="14"/>
    <s v="Palmeiras"/>
    <n v="2"/>
    <n v="0"/>
    <x v="1"/>
  </r>
  <r>
    <x v="0"/>
    <x v="8"/>
    <x v="928"/>
    <x v="7"/>
    <s v="Santos"/>
    <n v="2"/>
    <n v="0"/>
    <x v="1"/>
  </r>
  <r>
    <x v="0"/>
    <x v="8"/>
    <x v="928"/>
    <x v="34"/>
    <s v="Gremio"/>
    <n v="1"/>
    <n v="0"/>
    <x v="1"/>
  </r>
  <r>
    <x v="0"/>
    <x v="8"/>
    <x v="928"/>
    <x v="30"/>
    <s v="Botafogo RJ"/>
    <n v="2"/>
    <n v="1"/>
    <x v="1"/>
  </r>
  <r>
    <x v="0"/>
    <x v="8"/>
    <x v="928"/>
    <x v="18"/>
    <s v="Fortaleza"/>
    <n v="2"/>
    <n v="0"/>
    <x v="1"/>
  </r>
  <r>
    <x v="0"/>
    <x v="8"/>
    <x v="928"/>
    <x v="5"/>
    <s v="Corinthians"/>
    <n v="0"/>
    <n v="0"/>
    <x v="0"/>
  </r>
  <r>
    <x v="0"/>
    <x v="8"/>
    <x v="928"/>
    <x v="17"/>
    <s v="Flamengo RJ"/>
    <n v="2"/>
    <n v="1"/>
    <x v="1"/>
  </r>
  <r>
    <x v="0"/>
    <x v="8"/>
    <x v="928"/>
    <x v="9"/>
    <s v="Goias"/>
    <n v="3"/>
    <n v="2"/>
    <x v="1"/>
  </r>
  <r>
    <x v="0"/>
    <x v="9"/>
    <x v="929"/>
    <x v="35"/>
    <s v="Juventude"/>
    <n v="2"/>
    <n v="2"/>
    <x v="0"/>
  </r>
  <r>
    <x v="0"/>
    <x v="9"/>
    <x v="930"/>
    <x v="7"/>
    <s v="Santos"/>
    <n v="3"/>
    <n v="0"/>
    <x v="1"/>
  </r>
  <r>
    <x v="0"/>
    <x v="9"/>
    <x v="930"/>
    <x v="17"/>
    <s v="Fluminense"/>
    <n v="0"/>
    <n v="0"/>
    <x v="0"/>
  </r>
  <r>
    <x v="0"/>
    <x v="9"/>
    <x v="930"/>
    <x v="14"/>
    <s v="Fortaleza"/>
    <n v="1"/>
    <n v="2"/>
    <x v="2"/>
  </r>
  <r>
    <x v="0"/>
    <x v="9"/>
    <x v="930"/>
    <x v="30"/>
    <s v="Gremio"/>
    <n v="3"/>
    <n v="2"/>
    <x v="1"/>
  </r>
  <r>
    <x v="0"/>
    <x v="9"/>
    <x v="930"/>
    <x v="11"/>
    <s v="Palmeiras"/>
    <n v="1"/>
    <n v="0"/>
    <x v="1"/>
  </r>
  <r>
    <x v="0"/>
    <x v="9"/>
    <x v="930"/>
    <x v="31"/>
    <s v="America MG"/>
    <n v="1"/>
    <n v="0"/>
    <x v="1"/>
  </r>
  <r>
    <x v="0"/>
    <x v="9"/>
    <x v="930"/>
    <x v="24"/>
    <s v="Bragantino"/>
    <n v="0"/>
    <n v="3"/>
    <x v="2"/>
  </r>
  <r>
    <x v="0"/>
    <x v="9"/>
    <x v="930"/>
    <x v="4"/>
    <s v="Atletico GO"/>
    <n v="0"/>
    <n v="1"/>
    <x v="2"/>
  </r>
  <r>
    <x v="0"/>
    <x v="9"/>
    <x v="931"/>
    <x v="5"/>
    <s v="Sport Recife"/>
    <n v="2"/>
    <n v="2"/>
    <x v="0"/>
  </r>
  <r>
    <x v="0"/>
    <x v="9"/>
    <x v="932"/>
    <x v="10"/>
    <s v="Sao Paulo"/>
    <n v="2"/>
    <n v="0"/>
    <x v="1"/>
  </r>
  <r>
    <x v="0"/>
    <x v="9"/>
    <x v="933"/>
    <x v="34"/>
    <s v="Bahia"/>
    <n v="3"/>
    <n v="3"/>
    <x v="0"/>
  </r>
  <r>
    <x v="0"/>
    <x v="9"/>
    <x v="933"/>
    <x v="16"/>
    <s v="Ceara"/>
    <n v="3"/>
    <n v="1"/>
    <x v="1"/>
  </r>
  <r>
    <x v="0"/>
    <x v="9"/>
    <x v="933"/>
    <x v="18"/>
    <s v="Cuiaba"/>
    <n v="1"/>
    <n v="0"/>
    <x v="1"/>
  </r>
  <r>
    <x v="0"/>
    <x v="9"/>
    <x v="933"/>
    <x v="28"/>
    <s v="Corinthians"/>
    <n v="0"/>
    <n v="1"/>
    <x v="2"/>
  </r>
  <r>
    <x v="0"/>
    <x v="9"/>
    <x v="933"/>
    <x v="33"/>
    <s v="Internacional"/>
    <n v="5"/>
    <n v="1"/>
    <x v="1"/>
  </r>
  <r>
    <x v="0"/>
    <x v="9"/>
    <x v="933"/>
    <x v="36"/>
    <s v="Athletico-PR"/>
    <n v="0"/>
    <n v="3"/>
    <x v="2"/>
  </r>
  <r>
    <x v="0"/>
    <x v="9"/>
    <x v="933"/>
    <x v="0"/>
    <s v="Chapecoense-SC"/>
    <n v="3"/>
    <n v="1"/>
    <x v="1"/>
  </r>
  <r>
    <x v="0"/>
    <x v="9"/>
    <x v="934"/>
    <x v="1"/>
    <s v="Atletico-MG"/>
    <n v="0"/>
    <n v="1"/>
    <x v="2"/>
  </r>
  <r>
    <x v="0"/>
    <x v="9"/>
    <x v="935"/>
    <x v="0"/>
    <s v="Corinthians"/>
    <n v="1"/>
    <n v="1"/>
    <x v="0"/>
  </r>
  <r>
    <x v="0"/>
    <x v="9"/>
    <x v="935"/>
    <x v="16"/>
    <s v="Juventude"/>
    <n v="0"/>
    <n v="0"/>
    <x v="0"/>
  </r>
  <r>
    <x v="0"/>
    <x v="9"/>
    <x v="936"/>
    <x v="14"/>
    <s v="Sao Paulo"/>
    <n v="1"/>
    <n v="0"/>
    <x v="1"/>
  </r>
  <r>
    <x v="0"/>
    <x v="9"/>
    <x v="936"/>
    <x v="11"/>
    <s v="America MG"/>
    <n v="2"/>
    <n v="0"/>
    <x v="1"/>
  </r>
  <r>
    <x v="0"/>
    <x v="9"/>
    <x v="936"/>
    <x v="19"/>
    <s v="Athletico-PR"/>
    <n v="0"/>
    <n v="1"/>
    <x v="2"/>
  </r>
  <r>
    <x v="0"/>
    <x v="9"/>
    <x v="937"/>
    <x v="7"/>
    <s v="Internacional"/>
    <n v="0"/>
    <n v="1"/>
    <x v="2"/>
  </r>
  <r>
    <x v="0"/>
    <x v="9"/>
    <x v="937"/>
    <x v="34"/>
    <s v="Fluminense"/>
    <n v="2"/>
    <n v="2"/>
    <x v="0"/>
  </r>
  <r>
    <x v="0"/>
    <x v="9"/>
    <x v="937"/>
    <x v="24"/>
    <s v="Ceara"/>
    <n v="0"/>
    <n v="0"/>
    <x v="0"/>
  </r>
  <r>
    <x v="0"/>
    <x v="9"/>
    <x v="937"/>
    <x v="33"/>
    <s v="Sport Recife"/>
    <n v="1"/>
    <n v="0"/>
    <x v="1"/>
  </r>
  <r>
    <x v="0"/>
    <x v="9"/>
    <x v="938"/>
    <x v="5"/>
    <s v="Atletico-MG"/>
    <n v="0"/>
    <n v="1"/>
    <x v="2"/>
  </r>
  <r>
    <x v="0"/>
    <x v="9"/>
    <x v="938"/>
    <x v="17"/>
    <s v="Chapecoense-SC"/>
    <n v="1"/>
    <n v="1"/>
    <x v="0"/>
  </r>
  <r>
    <x v="0"/>
    <x v="9"/>
    <x v="939"/>
    <x v="4"/>
    <s v="Bragantino"/>
    <n v="1"/>
    <n v="2"/>
    <x v="2"/>
  </r>
  <r>
    <x v="0"/>
    <x v="9"/>
    <x v="939"/>
    <x v="36"/>
    <s v="Palmeiras"/>
    <n v="0"/>
    <n v="3"/>
    <x v="2"/>
  </r>
  <r>
    <x v="0"/>
    <x v="9"/>
    <x v="939"/>
    <x v="28"/>
    <s v="Cuiaba"/>
    <n v="0"/>
    <n v="0"/>
    <x v="0"/>
  </r>
  <r>
    <x v="0"/>
    <x v="9"/>
    <x v="939"/>
    <x v="30"/>
    <s v="Bahia"/>
    <n v="1"/>
    <n v="2"/>
    <x v="2"/>
  </r>
  <r>
    <x v="0"/>
    <x v="9"/>
    <x v="939"/>
    <x v="10"/>
    <s v="Fortaleza"/>
    <n v="0"/>
    <n v="0"/>
    <x v="0"/>
  </r>
  <r>
    <x v="0"/>
    <x v="9"/>
    <x v="939"/>
    <x v="18"/>
    <s v="Santos"/>
    <n v="1"/>
    <n v="0"/>
    <x v="1"/>
  </r>
  <r>
    <x v="0"/>
    <x v="9"/>
    <x v="939"/>
    <x v="1"/>
    <s v="Gremio"/>
    <n v="1"/>
    <n v="0"/>
    <x v="1"/>
  </r>
  <r>
    <x v="0"/>
    <x v="9"/>
    <x v="940"/>
    <x v="11"/>
    <s v="Bragantino"/>
    <n v="2"/>
    <n v="3"/>
    <x v="2"/>
  </r>
  <r>
    <x v="0"/>
    <x v="9"/>
    <x v="940"/>
    <x v="0"/>
    <s v="America MG"/>
    <n v="2"/>
    <n v="1"/>
    <x v="1"/>
  </r>
  <r>
    <x v="0"/>
    <x v="9"/>
    <x v="940"/>
    <x v="7"/>
    <s v="Corinthians"/>
    <n v="0"/>
    <n v="0"/>
    <x v="0"/>
  </r>
  <r>
    <x v="0"/>
    <x v="9"/>
    <x v="940"/>
    <x v="5"/>
    <s v="Ceara"/>
    <n v="1"/>
    <n v="1"/>
    <x v="0"/>
  </r>
  <r>
    <x v="0"/>
    <x v="9"/>
    <x v="940"/>
    <x v="31"/>
    <s v="Atletico GO"/>
    <n v="2"/>
    <n v="1"/>
    <x v="1"/>
  </r>
  <r>
    <x v="0"/>
    <x v="9"/>
    <x v="940"/>
    <x v="33"/>
    <s v="Fluminense"/>
    <n v="1"/>
    <n v="1"/>
    <x v="0"/>
  </r>
  <r>
    <x v="0"/>
    <x v="9"/>
    <x v="940"/>
    <x v="16"/>
    <s v="Sao Paulo"/>
    <n v="2"/>
    <n v="0"/>
    <x v="1"/>
  </r>
  <r>
    <x v="0"/>
    <x v="9"/>
    <x v="941"/>
    <x v="36"/>
    <s v="Sport Recife"/>
    <n v="1"/>
    <n v="0"/>
    <x v="1"/>
  </r>
  <r>
    <x v="0"/>
    <x v="9"/>
    <x v="942"/>
    <x v="14"/>
    <s v="Chapecoense-SC"/>
    <n v="1"/>
    <n v="1"/>
    <x v="0"/>
  </r>
  <r>
    <x v="0"/>
    <x v="9"/>
    <x v="943"/>
    <x v="10"/>
    <s v="Fluminense"/>
    <n v="1"/>
    <n v="0"/>
    <x v="1"/>
  </r>
  <r>
    <x v="0"/>
    <x v="9"/>
    <x v="943"/>
    <x v="34"/>
    <s v="Palmeiras"/>
    <n v="3"/>
    <n v="1"/>
    <x v="1"/>
  </r>
  <r>
    <x v="0"/>
    <x v="9"/>
    <x v="943"/>
    <x v="11"/>
    <s v="Fortaleza"/>
    <n v="2"/>
    <n v="1"/>
    <x v="1"/>
  </r>
  <r>
    <x v="0"/>
    <x v="9"/>
    <x v="943"/>
    <x v="17"/>
    <s v="Cuiaba"/>
    <n v="2"/>
    <n v="2"/>
    <x v="0"/>
  </r>
  <r>
    <x v="0"/>
    <x v="9"/>
    <x v="944"/>
    <x v="28"/>
    <s v="Juventude"/>
    <n v="1"/>
    <n v="1"/>
    <x v="0"/>
  </r>
  <r>
    <x v="0"/>
    <x v="9"/>
    <x v="944"/>
    <x v="30"/>
    <s v="Atletico-MG"/>
    <n v="2"/>
    <n v="1"/>
    <x v="1"/>
  </r>
  <r>
    <x v="0"/>
    <x v="9"/>
    <x v="944"/>
    <x v="24"/>
    <s v="Internacional"/>
    <n v="1"/>
    <n v="2"/>
    <x v="2"/>
  </r>
  <r>
    <x v="0"/>
    <x v="9"/>
    <x v="944"/>
    <x v="4"/>
    <s v="Sport Recife"/>
    <n v="2"/>
    <n v="1"/>
    <x v="1"/>
  </r>
  <r>
    <x v="0"/>
    <x v="9"/>
    <x v="945"/>
    <x v="7"/>
    <s v="Athletico-PR"/>
    <n v="2"/>
    <n v="1"/>
    <x v="1"/>
  </r>
  <r>
    <x v="0"/>
    <x v="9"/>
    <x v="945"/>
    <x v="19"/>
    <s v="Santos"/>
    <n v="2"/>
    <n v="2"/>
    <x v="0"/>
  </r>
  <r>
    <x v="0"/>
    <x v="9"/>
    <x v="946"/>
    <x v="36"/>
    <s v="Flamengo RJ"/>
    <n v="1"/>
    <n v="0"/>
    <x v="1"/>
  </r>
  <r>
    <x v="0"/>
    <x v="9"/>
    <x v="946"/>
    <x v="18"/>
    <s v="Corinthians"/>
    <n v="1"/>
    <n v="1"/>
    <x v="0"/>
  </r>
  <r>
    <x v="0"/>
    <x v="9"/>
    <x v="947"/>
    <x v="31"/>
    <s v="Chapecoense-SC"/>
    <n v="2"/>
    <n v="2"/>
    <x v="0"/>
  </r>
  <r>
    <x v="0"/>
    <x v="9"/>
    <x v="947"/>
    <x v="19"/>
    <s v="Fortaleza"/>
    <n v="0"/>
    <n v="0"/>
    <x v="0"/>
  </r>
  <r>
    <x v="0"/>
    <x v="9"/>
    <x v="947"/>
    <x v="0"/>
    <s v="Bahia"/>
    <n v="3"/>
    <n v="2"/>
    <x v="1"/>
  </r>
  <r>
    <x v="0"/>
    <x v="9"/>
    <x v="947"/>
    <x v="28"/>
    <s v="Internacional"/>
    <n v="1"/>
    <n v="1"/>
    <x v="0"/>
  </r>
  <r>
    <x v="0"/>
    <x v="9"/>
    <x v="947"/>
    <x v="30"/>
    <s v="Sao Paulo"/>
    <n v="1"/>
    <n v="1"/>
    <x v="0"/>
  </r>
  <r>
    <x v="0"/>
    <x v="9"/>
    <x v="947"/>
    <x v="16"/>
    <s v="Atletico-MG"/>
    <n v="2"/>
    <n v="0"/>
    <x v="1"/>
  </r>
  <r>
    <x v="0"/>
    <x v="9"/>
    <x v="947"/>
    <x v="1"/>
    <s v="Cuiaba"/>
    <n v="0"/>
    <n v="0"/>
    <x v="0"/>
  </r>
  <r>
    <x v="0"/>
    <x v="9"/>
    <x v="948"/>
    <x v="10"/>
    <s v="Bragantino"/>
    <n v="0"/>
    <n v="1"/>
    <x v="2"/>
  </r>
  <r>
    <x v="0"/>
    <x v="9"/>
    <x v="949"/>
    <x v="18"/>
    <s v="Athletico-PR"/>
    <n v="1"/>
    <n v="4"/>
    <x v="2"/>
  </r>
  <r>
    <x v="0"/>
    <x v="9"/>
    <x v="949"/>
    <x v="33"/>
    <s v="Chapecoense-SC"/>
    <n v="3"/>
    <n v="2"/>
    <x v="1"/>
  </r>
  <r>
    <x v="0"/>
    <x v="9"/>
    <x v="949"/>
    <x v="7"/>
    <s v="America MG"/>
    <n v="3"/>
    <n v="4"/>
    <x v="2"/>
  </r>
  <r>
    <x v="0"/>
    <x v="9"/>
    <x v="949"/>
    <x v="5"/>
    <s v="Palmeiras"/>
    <n v="1"/>
    <n v="2"/>
    <x v="2"/>
  </r>
  <r>
    <x v="0"/>
    <x v="9"/>
    <x v="950"/>
    <x v="16"/>
    <s v="Sport Recife"/>
    <n v="0"/>
    <n v="0"/>
    <x v="0"/>
  </r>
  <r>
    <x v="0"/>
    <x v="9"/>
    <x v="950"/>
    <x v="4"/>
    <s v="Sao Paulo"/>
    <n v="0"/>
    <n v="0"/>
    <x v="0"/>
  </r>
  <r>
    <x v="0"/>
    <x v="9"/>
    <x v="950"/>
    <x v="36"/>
    <s v="Gremio"/>
    <n v="2"/>
    <n v="0"/>
    <x v="1"/>
  </r>
  <r>
    <x v="0"/>
    <x v="9"/>
    <x v="950"/>
    <x v="34"/>
    <s v="Ceara"/>
    <n v="0"/>
    <n v="0"/>
    <x v="0"/>
  </r>
  <r>
    <x v="0"/>
    <x v="9"/>
    <x v="950"/>
    <x v="14"/>
    <s v="Atletico GO"/>
    <n v="4"/>
    <n v="1"/>
    <x v="1"/>
  </r>
  <r>
    <x v="0"/>
    <x v="9"/>
    <x v="951"/>
    <x v="35"/>
    <s v="Flamengo RJ"/>
    <n v="0"/>
    <n v="2"/>
    <x v="2"/>
  </r>
  <r>
    <x v="0"/>
    <x v="9"/>
    <x v="952"/>
    <x v="28"/>
    <s v="Santos"/>
    <n v="2"/>
    <n v="0"/>
    <x v="1"/>
  </r>
  <r>
    <x v="0"/>
    <x v="9"/>
    <x v="952"/>
    <x v="31"/>
    <s v="Fortaleza"/>
    <n v="2"/>
    <n v="1"/>
    <x v="1"/>
  </r>
  <r>
    <x v="0"/>
    <x v="9"/>
    <x v="953"/>
    <x v="4"/>
    <s v="Internacional"/>
    <n v="1"/>
    <n v="1"/>
    <x v="0"/>
  </r>
  <r>
    <x v="0"/>
    <x v="9"/>
    <x v="953"/>
    <x v="24"/>
    <s v="Bahia"/>
    <n v="0"/>
    <n v="2"/>
    <x v="2"/>
  </r>
  <r>
    <x v="0"/>
    <x v="9"/>
    <x v="953"/>
    <x v="11"/>
    <s v="Fluminense"/>
    <n v="0"/>
    <n v="1"/>
    <x v="2"/>
  </r>
  <r>
    <x v="0"/>
    <x v="9"/>
    <x v="953"/>
    <x v="1"/>
    <s v="Palmeiras"/>
    <n v="0"/>
    <n v="1"/>
    <x v="2"/>
  </r>
  <r>
    <x v="0"/>
    <x v="9"/>
    <x v="953"/>
    <x v="30"/>
    <s v="Juventude"/>
    <n v="2"/>
    <n v="0"/>
    <x v="1"/>
  </r>
  <r>
    <x v="0"/>
    <x v="9"/>
    <x v="953"/>
    <x v="35"/>
    <s v="Atletico-MG"/>
    <n v="0"/>
    <n v="1"/>
    <x v="2"/>
  </r>
  <r>
    <x v="0"/>
    <x v="9"/>
    <x v="953"/>
    <x v="17"/>
    <s v="Bragantino"/>
    <n v="1"/>
    <n v="2"/>
    <x v="2"/>
  </r>
  <r>
    <x v="0"/>
    <x v="9"/>
    <x v="954"/>
    <x v="19"/>
    <s v="Atletico GO"/>
    <n v="0"/>
    <n v="1"/>
    <x v="2"/>
  </r>
  <r>
    <x v="0"/>
    <x v="9"/>
    <x v="955"/>
    <x v="16"/>
    <s v="Athletico-PR"/>
    <n v="2"/>
    <n v="1"/>
    <x v="1"/>
  </r>
  <r>
    <x v="0"/>
    <x v="9"/>
    <x v="956"/>
    <x v="7"/>
    <s v="Juventude"/>
    <n v="1"/>
    <n v="0"/>
    <x v="1"/>
  </r>
  <r>
    <x v="0"/>
    <x v="9"/>
    <x v="956"/>
    <x v="34"/>
    <s v="Cuiaba"/>
    <n v="1"/>
    <n v="1"/>
    <x v="0"/>
  </r>
  <r>
    <x v="0"/>
    <x v="9"/>
    <x v="956"/>
    <x v="33"/>
    <s v="America MG"/>
    <n v="4"/>
    <n v="0"/>
    <x v="1"/>
  </r>
  <r>
    <x v="0"/>
    <x v="9"/>
    <x v="956"/>
    <x v="14"/>
    <s v="Flamengo RJ"/>
    <n v="2"/>
    <n v="1"/>
    <x v="1"/>
  </r>
  <r>
    <x v="0"/>
    <x v="9"/>
    <x v="956"/>
    <x v="0"/>
    <s v="Gremio"/>
    <n v="2"/>
    <n v="0"/>
    <x v="1"/>
  </r>
  <r>
    <x v="0"/>
    <x v="9"/>
    <x v="956"/>
    <x v="10"/>
    <s v="Sport Recife"/>
    <n v="1"/>
    <n v="1"/>
    <x v="0"/>
  </r>
  <r>
    <x v="0"/>
    <x v="9"/>
    <x v="957"/>
    <x v="18"/>
    <s v="Ceara"/>
    <n v="0"/>
    <n v="0"/>
    <x v="0"/>
  </r>
  <r>
    <x v="0"/>
    <x v="9"/>
    <x v="957"/>
    <x v="5"/>
    <s v="Sao Paulo"/>
    <n v="0"/>
    <n v="2"/>
    <x v="2"/>
  </r>
  <r>
    <x v="0"/>
    <x v="9"/>
    <x v="958"/>
    <x v="24"/>
    <s v="Corinthians"/>
    <n v="0"/>
    <n v="1"/>
    <x v="2"/>
  </r>
  <r>
    <x v="0"/>
    <x v="9"/>
    <x v="959"/>
    <x v="19"/>
    <s v="Internacional"/>
    <n v="0"/>
    <n v="0"/>
    <x v="0"/>
  </r>
  <r>
    <x v="0"/>
    <x v="9"/>
    <x v="959"/>
    <x v="0"/>
    <s v="Santos"/>
    <n v="3"/>
    <n v="2"/>
    <x v="1"/>
  </r>
  <r>
    <x v="0"/>
    <x v="9"/>
    <x v="959"/>
    <x v="31"/>
    <s v="Bragantino"/>
    <n v="2"/>
    <n v="2"/>
    <x v="0"/>
  </r>
  <r>
    <x v="0"/>
    <x v="9"/>
    <x v="959"/>
    <x v="28"/>
    <s v="Atletico-MG"/>
    <n v="0"/>
    <n v="1"/>
    <x v="2"/>
  </r>
  <r>
    <x v="0"/>
    <x v="9"/>
    <x v="959"/>
    <x v="17"/>
    <s v="Bahia"/>
    <n v="1"/>
    <n v="0"/>
    <x v="1"/>
  </r>
  <r>
    <x v="0"/>
    <x v="9"/>
    <x v="959"/>
    <x v="1"/>
    <s v="Fluminense"/>
    <n v="1"/>
    <n v="2"/>
    <x v="2"/>
  </r>
  <r>
    <x v="0"/>
    <x v="9"/>
    <x v="960"/>
    <x v="36"/>
    <s v="Atletico GO"/>
    <n v="1"/>
    <n v="1"/>
    <x v="0"/>
  </r>
  <r>
    <x v="0"/>
    <x v="9"/>
    <x v="960"/>
    <x v="35"/>
    <s v="Ceara"/>
    <n v="2"/>
    <n v="2"/>
    <x v="0"/>
  </r>
  <r>
    <x v="0"/>
    <x v="9"/>
    <x v="960"/>
    <x v="11"/>
    <s v="Chapecoense-SC"/>
    <n v="2"/>
    <n v="1"/>
    <x v="1"/>
  </r>
  <r>
    <x v="0"/>
    <x v="9"/>
    <x v="961"/>
    <x v="33"/>
    <s v="Corinthians"/>
    <n v="1"/>
    <n v="0"/>
    <x v="1"/>
  </r>
  <r>
    <x v="0"/>
    <x v="9"/>
    <x v="962"/>
    <x v="30"/>
    <s v="Athletico-PR"/>
    <n v="1"/>
    <n v="0"/>
    <x v="1"/>
  </r>
  <r>
    <x v="0"/>
    <x v="9"/>
    <x v="962"/>
    <x v="17"/>
    <s v="Fortaleza"/>
    <n v="0"/>
    <n v="1"/>
    <x v="2"/>
  </r>
  <r>
    <x v="0"/>
    <x v="9"/>
    <x v="962"/>
    <x v="4"/>
    <s v="Atletico-MG"/>
    <n v="1"/>
    <n v="2"/>
    <x v="2"/>
  </r>
  <r>
    <x v="0"/>
    <x v="9"/>
    <x v="963"/>
    <x v="18"/>
    <s v="Gremio"/>
    <n v="0"/>
    <n v="1"/>
    <x v="2"/>
  </r>
  <r>
    <x v="0"/>
    <x v="9"/>
    <x v="963"/>
    <x v="24"/>
    <s v="Cuiaba"/>
    <n v="2"/>
    <n v="3"/>
    <x v="2"/>
  </r>
  <r>
    <x v="0"/>
    <x v="9"/>
    <x v="963"/>
    <x v="10"/>
    <s v="Palmeiras"/>
    <n v="0"/>
    <n v="3"/>
    <x v="2"/>
  </r>
  <r>
    <x v="0"/>
    <x v="9"/>
    <x v="963"/>
    <x v="7"/>
    <s v="Flamengo RJ"/>
    <n v="0"/>
    <n v="5"/>
    <x v="2"/>
  </r>
  <r>
    <x v="0"/>
    <x v="9"/>
    <x v="964"/>
    <x v="34"/>
    <s v="Santos"/>
    <n v="2"/>
    <n v="2"/>
    <x v="0"/>
  </r>
  <r>
    <x v="0"/>
    <x v="9"/>
    <x v="964"/>
    <x v="5"/>
    <s v="Juventude"/>
    <n v="1"/>
    <n v="0"/>
    <x v="1"/>
  </r>
  <r>
    <x v="0"/>
    <x v="9"/>
    <x v="965"/>
    <x v="28"/>
    <s v="Sport Recife"/>
    <n v="0"/>
    <n v="1"/>
    <x v="2"/>
  </r>
  <r>
    <x v="0"/>
    <x v="9"/>
    <x v="966"/>
    <x v="35"/>
    <s v="Atletico GO"/>
    <n v="2"/>
    <n v="1"/>
    <x v="1"/>
  </r>
  <r>
    <x v="0"/>
    <x v="9"/>
    <x v="967"/>
    <x v="19"/>
    <s v="America MG"/>
    <n v="1"/>
    <n v="1"/>
    <x v="0"/>
  </r>
  <r>
    <x v="0"/>
    <x v="9"/>
    <x v="967"/>
    <x v="0"/>
    <s v="Fluminense"/>
    <n v="1"/>
    <n v="0"/>
    <x v="1"/>
  </r>
  <r>
    <x v="0"/>
    <x v="9"/>
    <x v="968"/>
    <x v="14"/>
    <s v="Bahia"/>
    <n v="3"/>
    <n v="0"/>
    <x v="1"/>
  </r>
  <r>
    <x v="0"/>
    <x v="9"/>
    <x v="968"/>
    <x v="11"/>
    <s v="Sao Paulo"/>
    <n v="5"/>
    <n v="1"/>
    <x v="1"/>
  </r>
  <r>
    <x v="0"/>
    <x v="9"/>
    <x v="968"/>
    <x v="33"/>
    <s v="Bragantino"/>
    <n v="1"/>
    <n v="0"/>
    <x v="1"/>
  </r>
  <r>
    <x v="0"/>
    <x v="9"/>
    <x v="968"/>
    <x v="31"/>
    <s v="Internacional"/>
    <n v="2"/>
    <n v="1"/>
    <x v="1"/>
  </r>
  <r>
    <x v="0"/>
    <x v="9"/>
    <x v="968"/>
    <x v="16"/>
    <s v="Atletico GO"/>
    <n v="0"/>
    <n v="1"/>
    <x v="2"/>
  </r>
  <r>
    <x v="0"/>
    <x v="9"/>
    <x v="969"/>
    <x v="1"/>
    <s v="Ceara"/>
    <n v="0"/>
    <n v="0"/>
    <x v="0"/>
  </r>
  <r>
    <x v="0"/>
    <x v="9"/>
    <x v="969"/>
    <x v="36"/>
    <s v="Chapecoense-SC"/>
    <n v="1"/>
    <n v="0"/>
    <x v="1"/>
  </r>
  <r>
    <x v="0"/>
    <x v="9"/>
    <x v="970"/>
    <x v="35"/>
    <s v="Corinthians"/>
    <n v="1"/>
    <n v="2"/>
    <x v="2"/>
  </r>
  <r>
    <x v="0"/>
    <x v="9"/>
    <x v="971"/>
    <x v="17"/>
    <s v="Palmeiras"/>
    <n v="0"/>
    <n v="0"/>
    <x v="0"/>
  </r>
  <r>
    <x v="0"/>
    <x v="9"/>
    <x v="972"/>
    <x v="5"/>
    <s v="Cuiaba"/>
    <n v="0"/>
    <n v="0"/>
    <x v="0"/>
  </r>
  <r>
    <x v="0"/>
    <x v="9"/>
    <x v="972"/>
    <x v="34"/>
    <s v="Gremio"/>
    <n v="1"/>
    <n v="0"/>
    <x v="1"/>
  </r>
  <r>
    <x v="0"/>
    <x v="9"/>
    <x v="972"/>
    <x v="14"/>
    <s v="Athletico-PR"/>
    <n v="2"/>
    <n v="0"/>
    <x v="1"/>
  </r>
  <r>
    <x v="0"/>
    <x v="9"/>
    <x v="972"/>
    <x v="4"/>
    <s v="Flamengo RJ"/>
    <n v="1"/>
    <n v="3"/>
    <x v="2"/>
  </r>
  <r>
    <x v="0"/>
    <x v="9"/>
    <x v="972"/>
    <x v="7"/>
    <s v="Sport Recife"/>
    <n v="0"/>
    <n v="1"/>
    <x v="2"/>
  </r>
  <r>
    <x v="0"/>
    <x v="9"/>
    <x v="972"/>
    <x v="24"/>
    <s v="Santos"/>
    <n v="0"/>
    <n v="1"/>
    <x v="2"/>
  </r>
  <r>
    <x v="0"/>
    <x v="9"/>
    <x v="973"/>
    <x v="10"/>
    <s v="America MG"/>
    <n v="1"/>
    <n v="1"/>
    <x v="0"/>
  </r>
  <r>
    <x v="0"/>
    <x v="9"/>
    <x v="973"/>
    <x v="30"/>
    <s v="Fortaleza"/>
    <n v="3"/>
    <n v="1"/>
    <x v="1"/>
  </r>
  <r>
    <x v="0"/>
    <x v="9"/>
    <x v="974"/>
    <x v="1"/>
    <s v="Bragantino"/>
    <n v="0"/>
    <n v="0"/>
    <x v="0"/>
  </r>
  <r>
    <x v="0"/>
    <x v="9"/>
    <x v="975"/>
    <x v="31"/>
    <s v="Sao Paulo"/>
    <n v="1"/>
    <n v="2"/>
    <x v="2"/>
  </r>
  <r>
    <x v="0"/>
    <x v="9"/>
    <x v="976"/>
    <x v="35"/>
    <s v="Bahia"/>
    <n v="1"/>
    <n v="1"/>
    <x v="0"/>
  </r>
  <r>
    <x v="0"/>
    <x v="9"/>
    <x v="976"/>
    <x v="0"/>
    <s v="Fortaleza"/>
    <n v="2"/>
    <n v="3"/>
    <x v="2"/>
  </r>
  <r>
    <x v="0"/>
    <x v="9"/>
    <x v="976"/>
    <x v="28"/>
    <s v="Fluminense"/>
    <n v="1"/>
    <n v="0"/>
    <x v="1"/>
  </r>
  <r>
    <x v="0"/>
    <x v="9"/>
    <x v="976"/>
    <x v="36"/>
    <s v="Atletico-MG"/>
    <n v="1"/>
    <n v="2"/>
    <x v="2"/>
  </r>
  <r>
    <x v="0"/>
    <x v="9"/>
    <x v="976"/>
    <x v="16"/>
    <s v="Corinthians"/>
    <n v="0"/>
    <n v="0"/>
    <x v="0"/>
  </r>
  <r>
    <x v="0"/>
    <x v="9"/>
    <x v="976"/>
    <x v="30"/>
    <s v="Atletico GO"/>
    <n v="0"/>
    <n v="0"/>
    <x v="0"/>
  </r>
  <r>
    <x v="0"/>
    <x v="9"/>
    <x v="976"/>
    <x v="11"/>
    <s v="Internacional"/>
    <n v="0"/>
    <n v="4"/>
    <x v="2"/>
  </r>
  <r>
    <x v="0"/>
    <x v="9"/>
    <x v="977"/>
    <x v="19"/>
    <s v="Chapecoense-SC"/>
    <n v="2"/>
    <n v="1"/>
    <x v="1"/>
  </r>
  <r>
    <x v="0"/>
    <x v="9"/>
    <x v="978"/>
    <x v="34"/>
    <s v="Juventude"/>
    <n v="1"/>
    <n v="2"/>
    <x v="2"/>
  </r>
  <r>
    <x v="0"/>
    <x v="9"/>
    <x v="978"/>
    <x v="14"/>
    <s v="Palmeiras"/>
    <n v="2"/>
    <n v="0"/>
    <x v="1"/>
  </r>
  <r>
    <x v="0"/>
    <x v="9"/>
    <x v="979"/>
    <x v="17"/>
    <s v="Gremio"/>
    <n v="2"/>
    <n v="1"/>
    <x v="1"/>
  </r>
  <r>
    <x v="0"/>
    <x v="9"/>
    <x v="979"/>
    <x v="4"/>
    <s v="Ceara"/>
    <n v="3"/>
    <n v="1"/>
    <x v="1"/>
  </r>
  <r>
    <x v="0"/>
    <x v="9"/>
    <x v="979"/>
    <x v="11"/>
    <s v="Sport Recife"/>
    <n v="2"/>
    <n v="0"/>
    <x v="1"/>
  </r>
  <r>
    <x v="0"/>
    <x v="9"/>
    <x v="979"/>
    <x v="7"/>
    <s v="Atletico GO"/>
    <n v="1"/>
    <n v="2"/>
    <x v="2"/>
  </r>
  <r>
    <x v="0"/>
    <x v="9"/>
    <x v="979"/>
    <x v="35"/>
    <s v="Athletico-PR"/>
    <n v="1"/>
    <n v="0"/>
    <x v="1"/>
  </r>
  <r>
    <x v="0"/>
    <x v="9"/>
    <x v="979"/>
    <x v="33"/>
    <s v="Santos"/>
    <n v="1"/>
    <n v="1"/>
    <x v="0"/>
  </r>
  <r>
    <x v="0"/>
    <x v="9"/>
    <x v="980"/>
    <x v="5"/>
    <s v="Fluminense"/>
    <n v="4"/>
    <n v="2"/>
    <x v="1"/>
  </r>
  <r>
    <x v="0"/>
    <x v="9"/>
    <x v="981"/>
    <x v="24"/>
    <s v="America MG"/>
    <n v="1"/>
    <n v="1"/>
    <x v="0"/>
  </r>
  <r>
    <x v="0"/>
    <x v="9"/>
    <x v="982"/>
    <x v="35"/>
    <s v="Gremio"/>
    <n v="0"/>
    <n v="1"/>
    <x v="2"/>
  </r>
  <r>
    <x v="0"/>
    <x v="9"/>
    <x v="983"/>
    <x v="10"/>
    <s v="Chapecoense-SC"/>
    <n v="1"/>
    <n v="1"/>
    <x v="0"/>
  </r>
  <r>
    <x v="0"/>
    <x v="9"/>
    <x v="983"/>
    <x v="19"/>
    <s v="Bahia"/>
    <n v="2"/>
    <n v="0"/>
    <x v="1"/>
  </r>
  <r>
    <x v="0"/>
    <x v="9"/>
    <x v="984"/>
    <x v="36"/>
    <s v="Fortaleza"/>
    <n v="1"/>
    <n v="1"/>
    <x v="0"/>
  </r>
  <r>
    <x v="0"/>
    <x v="9"/>
    <x v="984"/>
    <x v="0"/>
    <s v="Cuiaba"/>
    <n v="0"/>
    <n v="2"/>
    <x v="2"/>
  </r>
  <r>
    <x v="0"/>
    <x v="9"/>
    <x v="984"/>
    <x v="31"/>
    <s v="Corinthians"/>
    <n v="0"/>
    <n v="1"/>
    <x v="2"/>
  </r>
  <r>
    <x v="0"/>
    <x v="9"/>
    <x v="984"/>
    <x v="30"/>
    <s v="Flamengo RJ"/>
    <n v="1"/>
    <n v="1"/>
    <x v="0"/>
  </r>
  <r>
    <x v="0"/>
    <x v="9"/>
    <x v="984"/>
    <x v="16"/>
    <s v="Internacional"/>
    <n v="2"/>
    <n v="2"/>
    <x v="0"/>
  </r>
  <r>
    <x v="0"/>
    <x v="9"/>
    <x v="985"/>
    <x v="1"/>
    <s v="Sao Paulo"/>
    <n v="0"/>
    <n v="1"/>
    <x v="2"/>
  </r>
  <r>
    <x v="0"/>
    <x v="9"/>
    <x v="986"/>
    <x v="28"/>
    <s v="Bragantino"/>
    <n v="0"/>
    <n v="2"/>
    <x v="2"/>
  </r>
  <r>
    <x v="0"/>
    <x v="9"/>
    <x v="986"/>
    <x v="18"/>
    <s v="Atletico-MG"/>
    <n v="1"/>
    <n v="1"/>
    <x v="0"/>
  </r>
  <r>
    <x v="0"/>
    <x v="9"/>
    <x v="987"/>
    <x v="1"/>
    <s v="Chapecoense-SC"/>
    <n v="0"/>
    <n v="0"/>
    <x v="0"/>
  </r>
  <r>
    <x v="0"/>
    <x v="9"/>
    <x v="987"/>
    <x v="16"/>
    <s v="Flamengo RJ"/>
    <n v="0"/>
    <n v="4"/>
    <x v="2"/>
  </r>
  <r>
    <x v="0"/>
    <x v="9"/>
    <x v="988"/>
    <x v="19"/>
    <s v="Corinthians"/>
    <n v="0"/>
    <n v="1"/>
    <x v="2"/>
  </r>
  <r>
    <x v="0"/>
    <x v="9"/>
    <x v="988"/>
    <x v="0"/>
    <s v="Athletico-PR"/>
    <n v="2"/>
    <n v="1"/>
    <x v="1"/>
  </r>
  <r>
    <x v="0"/>
    <x v="9"/>
    <x v="988"/>
    <x v="28"/>
    <s v="Ceara"/>
    <n v="2"/>
    <n v="0"/>
    <x v="1"/>
  </r>
  <r>
    <x v="0"/>
    <x v="9"/>
    <x v="988"/>
    <x v="36"/>
    <s v="Sao Paulo"/>
    <n v="1"/>
    <n v="1"/>
    <x v="0"/>
  </r>
  <r>
    <x v="0"/>
    <x v="9"/>
    <x v="988"/>
    <x v="10"/>
    <s v="Internacional"/>
    <n v="0"/>
    <n v="0"/>
    <x v="0"/>
  </r>
  <r>
    <x v="0"/>
    <x v="9"/>
    <x v="989"/>
    <x v="34"/>
    <s v="Atletico-MG"/>
    <n v="1"/>
    <n v="1"/>
    <x v="0"/>
  </r>
  <r>
    <x v="0"/>
    <x v="9"/>
    <x v="989"/>
    <x v="18"/>
    <s v="Bahia"/>
    <n v="2"/>
    <n v="0"/>
    <x v="1"/>
  </r>
  <r>
    <x v="0"/>
    <x v="9"/>
    <x v="990"/>
    <x v="33"/>
    <s v="Cuiaba"/>
    <n v="0"/>
    <n v="0"/>
    <x v="0"/>
  </r>
  <r>
    <x v="0"/>
    <x v="9"/>
    <x v="991"/>
    <x v="18"/>
    <s v="Juventude"/>
    <n v="1"/>
    <n v="1"/>
    <x v="0"/>
  </r>
  <r>
    <x v="0"/>
    <x v="9"/>
    <x v="992"/>
    <x v="7"/>
    <s v="Fortaleza"/>
    <n v="4"/>
    <n v="2"/>
    <x v="1"/>
  </r>
  <r>
    <x v="0"/>
    <x v="9"/>
    <x v="992"/>
    <x v="35"/>
    <s v="Santos"/>
    <n v="2"/>
    <n v="1"/>
    <x v="1"/>
  </r>
  <r>
    <x v="0"/>
    <x v="9"/>
    <x v="992"/>
    <x v="31"/>
    <s v="Sport Recife"/>
    <n v="0"/>
    <n v="0"/>
    <x v="0"/>
  </r>
  <r>
    <x v="0"/>
    <x v="9"/>
    <x v="993"/>
    <x v="24"/>
    <s v="Fluminense"/>
    <n v="1"/>
    <n v="2"/>
    <x v="2"/>
  </r>
  <r>
    <x v="0"/>
    <x v="9"/>
    <x v="993"/>
    <x v="4"/>
    <s v="Juventude"/>
    <n v="1"/>
    <n v="1"/>
    <x v="0"/>
  </r>
  <r>
    <x v="0"/>
    <x v="9"/>
    <x v="994"/>
    <x v="28"/>
    <s v="Athletico-PR"/>
    <n v="2"/>
    <n v="0"/>
    <x v="1"/>
  </r>
  <r>
    <x v="0"/>
    <x v="9"/>
    <x v="994"/>
    <x v="36"/>
    <s v="Cuiaba"/>
    <n v="1"/>
    <n v="2"/>
    <x v="2"/>
  </r>
  <r>
    <x v="0"/>
    <x v="9"/>
    <x v="994"/>
    <x v="34"/>
    <s v="Chapecoense-SC"/>
    <n v="1"/>
    <n v="2"/>
    <x v="2"/>
  </r>
  <r>
    <x v="0"/>
    <x v="9"/>
    <x v="995"/>
    <x v="16"/>
    <s v="Bahia"/>
    <n v="0"/>
    <n v="0"/>
    <x v="0"/>
  </r>
  <r>
    <x v="0"/>
    <x v="9"/>
    <x v="995"/>
    <x v="19"/>
    <s v="Ceara"/>
    <n v="2"/>
    <n v="0"/>
    <x v="1"/>
  </r>
  <r>
    <x v="0"/>
    <x v="9"/>
    <x v="995"/>
    <x v="33"/>
    <s v="Atletico-MG"/>
    <n v="0"/>
    <n v="2"/>
    <x v="2"/>
  </r>
  <r>
    <x v="0"/>
    <x v="9"/>
    <x v="995"/>
    <x v="0"/>
    <s v="Flamengo RJ"/>
    <n v="1"/>
    <n v="3"/>
    <x v="2"/>
  </r>
  <r>
    <x v="0"/>
    <x v="9"/>
    <x v="995"/>
    <x v="10"/>
    <s v="Corinthians"/>
    <n v="1"/>
    <n v="1"/>
    <x v="0"/>
  </r>
  <r>
    <x v="0"/>
    <x v="9"/>
    <x v="996"/>
    <x v="18"/>
    <s v="Sao Paulo"/>
    <n v="2"/>
    <n v="1"/>
    <x v="1"/>
  </r>
  <r>
    <x v="0"/>
    <x v="9"/>
    <x v="997"/>
    <x v="1"/>
    <s v="Internacional"/>
    <n v="0"/>
    <n v="1"/>
    <x v="2"/>
  </r>
  <r>
    <x v="0"/>
    <x v="9"/>
    <x v="998"/>
    <x v="24"/>
    <s v="Palmeiras"/>
    <n v="0"/>
    <n v="2"/>
    <x v="2"/>
  </r>
  <r>
    <x v="0"/>
    <x v="9"/>
    <x v="998"/>
    <x v="31"/>
    <s v="Juventude"/>
    <n v="2"/>
    <n v="1"/>
    <x v="1"/>
  </r>
  <r>
    <x v="0"/>
    <x v="9"/>
    <x v="998"/>
    <x v="14"/>
    <s v="Sport Recife"/>
    <n v="3"/>
    <n v="0"/>
    <x v="1"/>
  </r>
  <r>
    <x v="0"/>
    <x v="9"/>
    <x v="999"/>
    <x v="7"/>
    <s v="Bragantino"/>
    <n v="1"/>
    <n v="1"/>
    <x v="0"/>
  </r>
  <r>
    <x v="0"/>
    <x v="9"/>
    <x v="999"/>
    <x v="30"/>
    <s v="Santos"/>
    <n v="0"/>
    <n v="0"/>
    <x v="0"/>
  </r>
  <r>
    <x v="0"/>
    <x v="9"/>
    <x v="999"/>
    <x v="5"/>
    <s v="Fortaleza"/>
    <n v="1"/>
    <n v="0"/>
    <x v="1"/>
  </r>
  <r>
    <x v="0"/>
    <x v="9"/>
    <x v="999"/>
    <x v="17"/>
    <s v="Atletico GO"/>
    <n v="2"/>
    <n v="1"/>
    <x v="1"/>
  </r>
  <r>
    <x v="0"/>
    <x v="9"/>
    <x v="999"/>
    <x v="4"/>
    <s v="America MG"/>
    <n v="1"/>
    <n v="1"/>
    <x v="0"/>
  </r>
  <r>
    <x v="0"/>
    <x v="9"/>
    <x v="1000"/>
    <x v="11"/>
    <s v="Gremio"/>
    <n v="0"/>
    <n v="1"/>
    <x v="2"/>
  </r>
  <r>
    <x v="0"/>
    <x v="9"/>
    <x v="1001"/>
    <x v="35"/>
    <s v="Fluminense"/>
    <n v="2"/>
    <n v="2"/>
    <x v="0"/>
  </r>
  <r>
    <x v="0"/>
    <x v="9"/>
    <x v="1002"/>
    <x v="17"/>
    <s v="America MG"/>
    <n v="0"/>
    <n v="0"/>
    <x v="0"/>
  </r>
  <r>
    <x v="0"/>
    <x v="9"/>
    <x v="1003"/>
    <x v="30"/>
    <s v="Chapecoense-SC"/>
    <n v="1"/>
    <n v="0"/>
    <x v="1"/>
  </r>
  <r>
    <x v="0"/>
    <x v="9"/>
    <x v="1003"/>
    <x v="4"/>
    <s v="Palmeiras"/>
    <n v="2"/>
    <n v="1"/>
    <x v="1"/>
  </r>
  <r>
    <x v="0"/>
    <x v="9"/>
    <x v="1004"/>
    <x v="17"/>
    <s v="Atletico-MG"/>
    <n v="0"/>
    <n v="0"/>
    <x v="0"/>
  </r>
  <r>
    <x v="0"/>
    <x v="9"/>
    <x v="1004"/>
    <x v="28"/>
    <s v="Flamengo RJ"/>
    <n v="1"/>
    <n v="1"/>
    <x v="0"/>
  </r>
  <r>
    <x v="0"/>
    <x v="9"/>
    <x v="1004"/>
    <x v="18"/>
    <s v="Bragantino"/>
    <n v="2"/>
    <n v="1"/>
    <x v="1"/>
  </r>
  <r>
    <x v="0"/>
    <x v="9"/>
    <x v="1004"/>
    <x v="5"/>
    <s v="Bahia"/>
    <n v="2"/>
    <n v="0"/>
    <x v="1"/>
  </r>
  <r>
    <x v="0"/>
    <x v="9"/>
    <x v="1004"/>
    <x v="36"/>
    <s v="Santos"/>
    <n v="3"/>
    <n v="0"/>
    <x v="1"/>
  </r>
  <r>
    <x v="0"/>
    <x v="9"/>
    <x v="1004"/>
    <x v="31"/>
    <s v="Gremio"/>
    <n v="4"/>
    <n v="2"/>
    <x v="1"/>
  </r>
  <r>
    <x v="0"/>
    <x v="9"/>
    <x v="1004"/>
    <x v="1"/>
    <s v="Fortaleza"/>
    <n v="0"/>
    <n v="1"/>
    <x v="2"/>
  </r>
  <r>
    <x v="0"/>
    <x v="9"/>
    <x v="1005"/>
    <x v="10"/>
    <s v="Cuiaba"/>
    <n v="0"/>
    <n v="0"/>
    <x v="0"/>
  </r>
  <r>
    <x v="0"/>
    <x v="9"/>
    <x v="1006"/>
    <x v="35"/>
    <s v="America MG"/>
    <n v="0"/>
    <n v="2"/>
    <x v="2"/>
  </r>
  <r>
    <x v="0"/>
    <x v="9"/>
    <x v="1006"/>
    <x v="33"/>
    <s v="Atletico GO"/>
    <n v="0"/>
    <n v="3"/>
    <x v="2"/>
  </r>
  <r>
    <x v="0"/>
    <x v="9"/>
    <x v="1006"/>
    <x v="34"/>
    <s v="Corinthians"/>
    <n v="2"/>
    <n v="2"/>
    <x v="0"/>
  </r>
  <r>
    <x v="0"/>
    <x v="9"/>
    <x v="1007"/>
    <x v="14"/>
    <s v="Internacional"/>
    <n v="1"/>
    <n v="0"/>
    <x v="1"/>
  </r>
  <r>
    <x v="0"/>
    <x v="9"/>
    <x v="1007"/>
    <x v="24"/>
    <s v="Sao Paulo"/>
    <n v="1"/>
    <n v="1"/>
    <x v="0"/>
  </r>
  <r>
    <x v="0"/>
    <x v="9"/>
    <x v="1007"/>
    <x v="11"/>
    <s v="Athletico-PR"/>
    <n v="3"/>
    <n v="0"/>
    <x v="1"/>
  </r>
  <r>
    <x v="0"/>
    <x v="9"/>
    <x v="1007"/>
    <x v="0"/>
    <s v="Juventude"/>
    <n v="1"/>
    <n v="1"/>
    <x v="0"/>
  </r>
  <r>
    <x v="0"/>
    <x v="9"/>
    <x v="1008"/>
    <x v="19"/>
    <s v="Sport Recife"/>
    <n v="1"/>
    <n v="2"/>
    <x v="2"/>
  </r>
  <r>
    <x v="0"/>
    <x v="9"/>
    <x v="1009"/>
    <x v="4"/>
    <s v="Bahia"/>
    <n v="3"/>
    <n v="1"/>
    <x v="1"/>
  </r>
  <r>
    <x v="0"/>
    <x v="9"/>
    <x v="1009"/>
    <x v="10"/>
    <s v="Athletico-PR"/>
    <n v="0"/>
    <n v="2"/>
    <x v="2"/>
  </r>
  <r>
    <x v="0"/>
    <x v="9"/>
    <x v="1009"/>
    <x v="30"/>
    <s v="Internacional"/>
    <n v="0"/>
    <n v="0"/>
    <x v="0"/>
  </r>
  <r>
    <x v="0"/>
    <x v="9"/>
    <x v="1009"/>
    <x v="24"/>
    <s v="Atletico-MG"/>
    <n v="2"/>
    <n v="2"/>
    <x v="0"/>
  </r>
  <r>
    <x v="0"/>
    <x v="9"/>
    <x v="1009"/>
    <x v="1"/>
    <s v="Juventude"/>
    <n v="3"/>
    <n v="1"/>
    <x v="1"/>
  </r>
  <r>
    <x v="0"/>
    <x v="9"/>
    <x v="1010"/>
    <x v="34"/>
    <s v="Flamengo RJ"/>
    <n v="1"/>
    <n v="1"/>
    <x v="0"/>
  </r>
  <r>
    <x v="0"/>
    <x v="9"/>
    <x v="1010"/>
    <x v="28"/>
    <s v="Palmeiras"/>
    <n v="2"/>
    <n v="1"/>
    <x v="1"/>
  </r>
  <r>
    <x v="0"/>
    <x v="9"/>
    <x v="1010"/>
    <x v="18"/>
    <s v="Fortaleza"/>
    <n v="0"/>
    <n v="2"/>
    <x v="2"/>
  </r>
  <r>
    <x v="0"/>
    <x v="9"/>
    <x v="1010"/>
    <x v="19"/>
    <s v="Cuiaba"/>
    <n v="2"/>
    <n v="2"/>
    <x v="0"/>
  </r>
  <r>
    <x v="0"/>
    <x v="9"/>
    <x v="1010"/>
    <x v="17"/>
    <s v="Santos"/>
    <n v="1"/>
    <n v="1"/>
    <x v="0"/>
  </r>
  <r>
    <x v="0"/>
    <x v="9"/>
    <x v="1011"/>
    <x v="14"/>
    <s v="Ceara"/>
    <n v="3"/>
    <n v="1"/>
    <x v="1"/>
  </r>
  <r>
    <x v="0"/>
    <x v="9"/>
    <x v="1011"/>
    <x v="18"/>
    <s v="Atletico GO"/>
    <n v="0"/>
    <n v="0"/>
    <x v="0"/>
  </r>
  <r>
    <x v="0"/>
    <x v="9"/>
    <x v="1011"/>
    <x v="1"/>
    <s v="Corinthians"/>
    <n v="1"/>
    <n v="0"/>
    <x v="1"/>
  </r>
  <r>
    <x v="0"/>
    <x v="9"/>
    <x v="1011"/>
    <x v="31"/>
    <s v="Bahia"/>
    <n v="0"/>
    <n v="2"/>
    <x v="2"/>
  </r>
  <r>
    <x v="0"/>
    <x v="9"/>
    <x v="1011"/>
    <x v="33"/>
    <s v="Flamengo RJ"/>
    <n v="0"/>
    <n v="3"/>
    <x v="2"/>
  </r>
  <r>
    <x v="0"/>
    <x v="9"/>
    <x v="1012"/>
    <x v="36"/>
    <s v="America MG"/>
    <n v="1"/>
    <n v="1"/>
    <x v="0"/>
  </r>
  <r>
    <x v="0"/>
    <x v="9"/>
    <x v="1012"/>
    <x v="0"/>
    <s v="Bragantino"/>
    <n v="2"/>
    <n v="4"/>
    <x v="2"/>
  </r>
  <r>
    <x v="0"/>
    <x v="9"/>
    <x v="1012"/>
    <x v="5"/>
    <s v="Chapecoense-SC"/>
    <n v="5"/>
    <n v="2"/>
    <x v="1"/>
  </r>
  <r>
    <x v="0"/>
    <x v="9"/>
    <x v="1012"/>
    <x v="16"/>
    <s v="Gremio"/>
    <n v="1"/>
    <n v="0"/>
    <x v="1"/>
  </r>
  <r>
    <x v="0"/>
    <x v="9"/>
    <x v="1013"/>
    <x v="35"/>
    <s v="Sao Paulo"/>
    <n v="0"/>
    <n v="0"/>
    <x v="0"/>
  </r>
  <r>
    <x v="0"/>
    <x v="9"/>
    <x v="1013"/>
    <x v="34"/>
    <s v="Atletico GO"/>
    <n v="1"/>
    <n v="0"/>
    <x v="1"/>
  </r>
  <r>
    <x v="0"/>
    <x v="9"/>
    <x v="1014"/>
    <x v="7"/>
    <s v="Palmeiras"/>
    <n v="0"/>
    <n v="0"/>
    <x v="0"/>
  </r>
  <r>
    <x v="0"/>
    <x v="9"/>
    <x v="1014"/>
    <x v="14"/>
    <s v="Santos"/>
    <n v="3"/>
    <n v="1"/>
    <x v="1"/>
  </r>
  <r>
    <x v="0"/>
    <x v="9"/>
    <x v="1014"/>
    <x v="24"/>
    <s v="Athletico-PR"/>
    <n v="1"/>
    <n v="1"/>
    <x v="0"/>
  </r>
  <r>
    <x v="0"/>
    <x v="9"/>
    <x v="1014"/>
    <x v="11"/>
    <s v="Juventude"/>
    <n v="3"/>
    <n v="1"/>
    <x v="1"/>
  </r>
  <r>
    <x v="0"/>
    <x v="9"/>
    <x v="1015"/>
    <x v="33"/>
    <s v="Gremio"/>
    <n v="1"/>
    <n v="0"/>
    <x v="1"/>
  </r>
  <r>
    <x v="0"/>
    <x v="9"/>
    <x v="1015"/>
    <x v="4"/>
    <s v="Fluminense"/>
    <n v="1"/>
    <n v="0"/>
    <x v="1"/>
  </r>
  <r>
    <x v="0"/>
    <x v="9"/>
    <x v="1015"/>
    <x v="5"/>
    <s v="America MG"/>
    <n v="3"/>
    <n v="1"/>
    <x v="1"/>
  </r>
  <r>
    <x v="0"/>
    <x v="9"/>
    <x v="1015"/>
    <x v="35"/>
    <s v="Sport Recife"/>
    <n v="1"/>
    <n v="0"/>
    <x v="1"/>
  </r>
  <r>
    <x v="0"/>
    <x v="9"/>
    <x v="1015"/>
    <x v="17"/>
    <s v="Ceara"/>
    <n v="1"/>
    <n v="1"/>
    <x v="0"/>
  </r>
  <r>
    <x v="0"/>
    <x v="9"/>
    <x v="1016"/>
    <x v="24"/>
    <s v="Fortaleza"/>
    <n v="1"/>
    <n v="2"/>
    <x v="2"/>
  </r>
  <r>
    <x v="0"/>
    <x v="9"/>
    <x v="1017"/>
    <x v="28"/>
    <s v="Bahia"/>
    <n v="0"/>
    <n v="0"/>
    <x v="0"/>
  </r>
  <r>
    <x v="0"/>
    <x v="9"/>
    <x v="1017"/>
    <x v="31"/>
    <s v="Fluminense"/>
    <n v="0"/>
    <n v="1"/>
    <x v="2"/>
  </r>
  <r>
    <x v="0"/>
    <x v="9"/>
    <x v="1017"/>
    <x v="0"/>
    <s v="Internacional"/>
    <n v="1"/>
    <n v="0"/>
    <x v="1"/>
  </r>
  <r>
    <x v="0"/>
    <x v="9"/>
    <x v="1017"/>
    <x v="10"/>
    <s v="Atletico-MG"/>
    <n v="2"/>
    <n v="1"/>
    <x v="1"/>
  </r>
  <r>
    <x v="0"/>
    <x v="9"/>
    <x v="1017"/>
    <x v="30"/>
    <s v="Bragantino"/>
    <n v="2"/>
    <n v="2"/>
    <x v="0"/>
  </r>
  <r>
    <x v="0"/>
    <x v="9"/>
    <x v="1017"/>
    <x v="19"/>
    <s v="Juventude"/>
    <n v="3"/>
    <n v="2"/>
    <x v="1"/>
  </r>
  <r>
    <x v="0"/>
    <x v="9"/>
    <x v="1018"/>
    <x v="11"/>
    <s v="Cuiaba"/>
    <n v="0"/>
    <n v="0"/>
    <x v="0"/>
  </r>
  <r>
    <x v="0"/>
    <x v="9"/>
    <x v="1018"/>
    <x v="1"/>
    <s v="Santos"/>
    <n v="0"/>
    <n v="0"/>
    <x v="0"/>
  </r>
  <r>
    <x v="0"/>
    <x v="9"/>
    <x v="1019"/>
    <x v="17"/>
    <s v="Corinthians"/>
    <n v="1"/>
    <n v="0"/>
    <x v="1"/>
  </r>
  <r>
    <x v="0"/>
    <x v="9"/>
    <x v="1020"/>
    <x v="30"/>
    <s v="Palmeiras"/>
    <n v="1"/>
    <n v="2"/>
    <x v="2"/>
  </r>
  <r>
    <x v="0"/>
    <x v="9"/>
    <x v="1021"/>
    <x v="5"/>
    <s v="Bragantino"/>
    <n v="1"/>
    <n v="1"/>
    <x v="0"/>
  </r>
  <r>
    <x v="0"/>
    <x v="9"/>
    <x v="1022"/>
    <x v="36"/>
    <s v="Ceara"/>
    <n v="0"/>
    <n v="0"/>
    <x v="0"/>
  </r>
  <r>
    <x v="0"/>
    <x v="9"/>
    <x v="1022"/>
    <x v="16"/>
    <s v="America MG"/>
    <n v="0"/>
    <n v="2"/>
    <x v="2"/>
  </r>
  <r>
    <x v="0"/>
    <x v="9"/>
    <x v="1022"/>
    <x v="18"/>
    <s v="Flamengo RJ"/>
    <n v="3"/>
    <n v="1"/>
    <x v="1"/>
  </r>
  <r>
    <x v="0"/>
    <x v="9"/>
    <x v="1022"/>
    <x v="33"/>
    <s v="Athletico-PR"/>
    <n v="3"/>
    <n v="0"/>
    <x v="1"/>
  </r>
  <r>
    <x v="0"/>
    <x v="9"/>
    <x v="1023"/>
    <x v="14"/>
    <s v="Cuiaba"/>
    <n v="2"/>
    <n v="1"/>
    <x v="1"/>
  </r>
  <r>
    <x v="0"/>
    <x v="9"/>
    <x v="1023"/>
    <x v="5"/>
    <s v="Corinthians"/>
    <n v="2"/>
    <n v="2"/>
    <x v="0"/>
  </r>
  <r>
    <x v="0"/>
    <x v="9"/>
    <x v="1023"/>
    <x v="34"/>
    <s v="Sao Paulo"/>
    <n v="1"/>
    <n v="0"/>
    <x v="1"/>
  </r>
  <r>
    <x v="0"/>
    <x v="9"/>
    <x v="1024"/>
    <x v="7"/>
    <s v="Chapecoense-SC"/>
    <n v="3"/>
    <n v="0"/>
    <x v="1"/>
  </r>
  <r>
    <x v="0"/>
    <x v="9"/>
    <x v="1025"/>
    <x v="10"/>
    <s v="Gremio"/>
    <n v="2"/>
    <n v="0"/>
    <x v="1"/>
  </r>
  <r>
    <x v="0"/>
    <x v="9"/>
    <x v="1025"/>
    <x v="0"/>
    <s v="Sport Recife"/>
    <n v="2"/>
    <n v="1"/>
    <x v="1"/>
  </r>
  <r>
    <x v="0"/>
    <x v="9"/>
    <x v="1026"/>
    <x v="7"/>
    <s v="Ceara"/>
    <n v="1"/>
    <n v="1"/>
    <x v="0"/>
  </r>
  <r>
    <x v="0"/>
    <x v="9"/>
    <x v="1026"/>
    <x v="16"/>
    <s v="Fluminense"/>
    <n v="2"/>
    <n v="0"/>
    <x v="1"/>
  </r>
  <r>
    <x v="0"/>
    <x v="9"/>
    <x v="1027"/>
    <x v="34"/>
    <s v="Sport Recife"/>
    <n v="3"/>
    <n v="0"/>
    <x v="1"/>
  </r>
  <r>
    <x v="0"/>
    <x v="9"/>
    <x v="1028"/>
    <x v="31"/>
    <s v="Santos"/>
    <n v="0"/>
    <n v="1"/>
    <x v="2"/>
  </r>
  <r>
    <x v="0"/>
    <x v="9"/>
    <x v="1028"/>
    <x v="11"/>
    <s v="Atletico-MG"/>
    <n v="1"/>
    <n v="0"/>
    <x v="1"/>
  </r>
  <r>
    <x v="0"/>
    <x v="9"/>
    <x v="1028"/>
    <x v="36"/>
    <s v="Bahia"/>
    <n v="0"/>
    <n v="0"/>
    <x v="0"/>
  </r>
  <r>
    <x v="0"/>
    <x v="9"/>
    <x v="1029"/>
    <x v="28"/>
    <s v="Fortaleza"/>
    <n v="2"/>
    <n v="1"/>
    <x v="1"/>
  </r>
  <r>
    <x v="0"/>
    <x v="9"/>
    <x v="1029"/>
    <x v="30"/>
    <s v="Fluminense"/>
    <n v="1"/>
    <n v="0"/>
    <x v="1"/>
  </r>
  <r>
    <x v="0"/>
    <x v="9"/>
    <x v="1029"/>
    <x v="19"/>
    <s v="Palmeiras"/>
    <n v="1"/>
    <n v="3"/>
    <x v="2"/>
  </r>
  <r>
    <x v="0"/>
    <x v="9"/>
    <x v="1029"/>
    <x v="17"/>
    <s v="Internacional"/>
    <n v="1"/>
    <n v="0"/>
    <x v="1"/>
  </r>
  <r>
    <x v="0"/>
    <x v="9"/>
    <x v="1029"/>
    <x v="1"/>
    <s v="Atletico GO"/>
    <n v="2"/>
    <n v="0"/>
    <x v="1"/>
  </r>
  <r>
    <x v="0"/>
    <x v="9"/>
    <x v="1030"/>
    <x v="35"/>
    <s v="Bragantino"/>
    <n v="1"/>
    <n v="0"/>
    <x v="1"/>
  </r>
  <r>
    <x v="0"/>
    <x v="9"/>
    <x v="1031"/>
    <x v="4"/>
    <s v="Chapecoense-SC"/>
    <n v="1"/>
    <n v="0"/>
    <x v="1"/>
  </r>
  <r>
    <x v="0"/>
    <x v="9"/>
    <x v="1031"/>
    <x v="31"/>
    <s v="Flamengo RJ"/>
    <n v="2"/>
    <n v="2"/>
    <x v="0"/>
  </r>
  <r>
    <x v="0"/>
    <x v="9"/>
    <x v="1032"/>
    <x v="14"/>
    <s v="Gremio"/>
    <n v="2"/>
    <n v="1"/>
    <x v="1"/>
  </r>
  <r>
    <x v="0"/>
    <x v="9"/>
    <x v="1033"/>
    <x v="35"/>
    <s v="Chapecoense-SC"/>
    <n v="0"/>
    <n v="0"/>
    <x v="0"/>
  </r>
  <r>
    <x v="0"/>
    <x v="9"/>
    <x v="1034"/>
    <x v="11"/>
    <s v="Atletico GO"/>
    <n v="2"/>
    <n v="0"/>
    <x v="1"/>
  </r>
  <r>
    <x v="0"/>
    <x v="9"/>
    <x v="1034"/>
    <x v="4"/>
    <s v="Fortaleza"/>
    <n v="1"/>
    <n v="0"/>
    <x v="1"/>
  </r>
  <r>
    <x v="0"/>
    <x v="9"/>
    <x v="1034"/>
    <x v="5"/>
    <s v="Gremio"/>
    <n v="1"/>
    <n v="0"/>
    <x v="1"/>
  </r>
  <r>
    <x v="0"/>
    <x v="9"/>
    <x v="1035"/>
    <x v="18"/>
    <s v="Sport Recife"/>
    <n v="1"/>
    <n v="0"/>
    <x v="1"/>
  </r>
  <r>
    <x v="0"/>
    <x v="9"/>
    <x v="1035"/>
    <x v="14"/>
    <s v="America MG"/>
    <n v="1"/>
    <n v="0"/>
    <x v="1"/>
  </r>
  <r>
    <x v="0"/>
    <x v="9"/>
    <x v="1035"/>
    <x v="34"/>
    <s v="Athletico-PR"/>
    <n v="0"/>
    <n v="2"/>
    <x v="2"/>
  </r>
  <r>
    <x v="0"/>
    <x v="9"/>
    <x v="1035"/>
    <x v="16"/>
    <s v="Palmeiras"/>
    <n v="0"/>
    <n v="2"/>
    <x v="2"/>
  </r>
  <r>
    <x v="0"/>
    <x v="9"/>
    <x v="1035"/>
    <x v="7"/>
    <s v="Sao Paulo"/>
    <n v="1"/>
    <n v="0"/>
    <x v="1"/>
  </r>
  <r>
    <x v="0"/>
    <x v="9"/>
    <x v="1035"/>
    <x v="30"/>
    <s v="Cuiaba"/>
    <n v="1"/>
    <n v="0"/>
    <x v="1"/>
  </r>
  <r>
    <x v="0"/>
    <x v="9"/>
    <x v="1036"/>
    <x v="24"/>
    <s v="Flamengo RJ"/>
    <n v="2"/>
    <n v="2"/>
    <x v="0"/>
  </r>
  <r>
    <x v="0"/>
    <x v="9"/>
    <x v="1037"/>
    <x v="19"/>
    <s v="Fluminense"/>
    <n v="1"/>
    <n v="0"/>
    <x v="1"/>
  </r>
  <r>
    <x v="0"/>
    <x v="9"/>
    <x v="1037"/>
    <x v="31"/>
    <s v="Ceara"/>
    <n v="2"/>
    <n v="1"/>
    <x v="1"/>
  </r>
  <r>
    <x v="0"/>
    <x v="9"/>
    <x v="1037"/>
    <x v="14"/>
    <s v="Corinthians"/>
    <n v="3"/>
    <n v="0"/>
    <x v="1"/>
  </r>
  <r>
    <x v="0"/>
    <x v="9"/>
    <x v="1037"/>
    <x v="16"/>
    <s v="Bragantino"/>
    <n v="2"/>
    <n v="0"/>
    <x v="1"/>
  </r>
  <r>
    <x v="0"/>
    <x v="9"/>
    <x v="1037"/>
    <x v="0"/>
    <s v="Atletico GO"/>
    <n v="4"/>
    <n v="0"/>
    <x v="1"/>
  </r>
  <r>
    <x v="0"/>
    <x v="9"/>
    <x v="1038"/>
    <x v="33"/>
    <s v="Sao Paulo"/>
    <n v="1"/>
    <n v="1"/>
    <x v="0"/>
  </r>
  <r>
    <x v="0"/>
    <x v="9"/>
    <x v="1038"/>
    <x v="36"/>
    <s v="Internacional"/>
    <n v="2"/>
    <n v="1"/>
    <x v="1"/>
  </r>
  <r>
    <x v="0"/>
    <x v="9"/>
    <x v="1038"/>
    <x v="1"/>
    <s v="America MG"/>
    <n v="2"/>
    <n v="3"/>
    <x v="2"/>
  </r>
  <r>
    <x v="0"/>
    <x v="9"/>
    <x v="1038"/>
    <x v="11"/>
    <s v="Bahia"/>
    <n v="3"/>
    <n v="0"/>
    <x v="1"/>
  </r>
  <r>
    <x v="0"/>
    <x v="9"/>
    <x v="1039"/>
    <x v="10"/>
    <s v="Santos"/>
    <n v="0"/>
    <n v="0"/>
    <x v="0"/>
  </r>
  <r>
    <x v="0"/>
    <x v="9"/>
    <x v="1039"/>
    <x v="28"/>
    <s v="Gremio"/>
    <n v="3"/>
    <n v="1"/>
    <x v="1"/>
  </r>
  <r>
    <x v="0"/>
    <x v="9"/>
    <x v="1039"/>
    <x v="34"/>
    <s v="Fortaleza"/>
    <n v="3"/>
    <n v="0"/>
    <x v="1"/>
  </r>
  <r>
    <x v="0"/>
    <x v="9"/>
    <x v="1039"/>
    <x v="5"/>
    <s v="Athletico-PR"/>
    <n v="2"/>
    <n v="1"/>
    <x v="1"/>
  </r>
  <r>
    <x v="0"/>
    <x v="9"/>
    <x v="1040"/>
    <x v="4"/>
    <s v="Cuiaba"/>
    <n v="3"/>
    <n v="2"/>
    <x v="1"/>
  </r>
  <r>
    <x v="0"/>
    <x v="9"/>
    <x v="1040"/>
    <x v="17"/>
    <s v="Flamengo RJ"/>
    <n v="0"/>
    <n v="4"/>
    <x v="2"/>
  </r>
  <r>
    <x v="0"/>
    <x v="9"/>
    <x v="1040"/>
    <x v="18"/>
    <s v="Palmeiras"/>
    <n v="2"/>
    <n v="1"/>
    <x v="1"/>
  </r>
  <r>
    <x v="0"/>
    <x v="9"/>
    <x v="1040"/>
    <x v="30"/>
    <s v="Sport Recife"/>
    <n v="2"/>
    <n v="1"/>
    <x v="1"/>
  </r>
  <r>
    <x v="0"/>
    <x v="9"/>
    <x v="1040"/>
    <x v="24"/>
    <s v="Juventude"/>
    <n v="0"/>
    <n v="2"/>
    <x v="2"/>
  </r>
  <r>
    <x v="0"/>
    <x v="9"/>
    <x v="1041"/>
    <x v="31"/>
    <s v="Atletico-MG"/>
    <n v="0"/>
    <n v="1"/>
    <x v="2"/>
  </r>
  <r>
    <x v="0"/>
    <x v="9"/>
    <x v="1041"/>
    <x v="19"/>
    <s v="Bragantino"/>
    <n v="3"/>
    <n v="0"/>
    <x v="1"/>
  </r>
  <r>
    <x v="0"/>
    <x v="9"/>
    <x v="1042"/>
    <x v="28"/>
    <s v="Atletico GO"/>
    <n v="0"/>
    <n v="0"/>
    <x v="0"/>
  </r>
  <r>
    <x v="0"/>
    <x v="9"/>
    <x v="1042"/>
    <x v="35"/>
    <s v="Internacional"/>
    <n v="1"/>
    <n v="0"/>
    <x v="1"/>
  </r>
  <r>
    <x v="0"/>
    <x v="9"/>
    <x v="1042"/>
    <x v="16"/>
    <s v="Chapecoense-SC"/>
    <n v="2"/>
    <n v="0"/>
    <x v="1"/>
  </r>
  <r>
    <x v="0"/>
    <x v="9"/>
    <x v="1042"/>
    <x v="33"/>
    <s v="Ceara"/>
    <n v="0"/>
    <n v="4"/>
    <x v="2"/>
  </r>
  <r>
    <x v="0"/>
    <x v="9"/>
    <x v="1042"/>
    <x v="36"/>
    <s v="Fluminense"/>
    <n v="1"/>
    <n v="0"/>
    <x v="1"/>
  </r>
  <r>
    <x v="0"/>
    <x v="9"/>
    <x v="1042"/>
    <x v="0"/>
    <s v="Sao Paulo"/>
    <n v="0"/>
    <n v="2"/>
    <x v="2"/>
  </r>
  <r>
    <x v="0"/>
    <x v="9"/>
    <x v="1043"/>
    <x v="11"/>
    <s v="Corinthians"/>
    <n v="1"/>
    <n v="0"/>
    <x v="1"/>
  </r>
  <r>
    <x v="0"/>
    <x v="9"/>
    <x v="1044"/>
    <x v="1"/>
    <s v="Bahia"/>
    <n v="1"/>
    <n v="0"/>
    <x v="1"/>
  </r>
  <r>
    <x v="0"/>
    <x v="9"/>
    <x v="1045"/>
    <x v="14"/>
    <s v="Juventude"/>
    <n v="2"/>
    <n v="0"/>
    <x v="1"/>
  </r>
  <r>
    <x v="0"/>
    <x v="9"/>
    <x v="1045"/>
    <x v="24"/>
    <s v="Gremio"/>
    <n v="1"/>
    <n v="3"/>
    <x v="2"/>
  </r>
  <r>
    <x v="0"/>
    <x v="9"/>
    <x v="1045"/>
    <x v="33"/>
    <s v="Palmeiras"/>
    <n v="1"/>
    <n v="0"/>
    <x v="1"/>
  </r>
  <r>
    <x v="0"/>
    <x v="9"/>
    <x v="1046"/>
    <x v="10"/>
    <s v="Ceara"/>
    <n v="1"/>
    <n v="1"/>
    <x v="0"/>
  </r>
  <r>
    <x v="0"/>
    <x v="9"/>
    <x v="1046"/>
    <x v="5"/>
    <s v="Flamengo RJ"/>
    <n v="1"/>
    <n v="2"/>
    <x v="2"/>
  </r>
  <r>
    <x v="0"/>
    <x v="9"/>
    <x v="1046"/>
    <x v="4"/>
    <s v="Santos"/>
    <n v="2"/>
    <n v="0"/>
    <x v="1"/>
  </r>
  <r>
    <x v="0"/>
    <x v="9"/>
    <x v="1046"/>
    <x v="18"/>
    <s v="America MG"/>
    <n v="2"/>
    <n v="0"/>
    <x v="1"/>
  </r>
  <r>
    <x v="0"/>
    <x v="9"/>
    <x v="1046"/>
    <x v="7"/>
    <s v="Cuiaba"/>
    <n v="0"/>
    <n v="0"/>
    <x v="0"/>
  </r>
  <r>
    <x v="0"/>
    <x v="9"/>
    <x v="1047"/>
    <x v="10"/>
    <s v="Juventude"/>
    <n v="1"/>
    <n v="1"/>
    <x v="0"/>
  </r>
  <r>
    <x v="0"/>
    <x v="9"/>
    <x v="1048"/>
    <x v="19"/>
    <s v="Flamengo RJ"/>
    <n v="2"/>
    <n v="2"/>
    <x v="0"/>
  </r>
  <r>
    <x v="0"/>
    <x v="9"/>
    <x v="1048"/>
    <x v="0"/>
    <s v="Atletico-MG"/>
    <n v="2"/>
    <n v="2"/>
    <x v="0"/>
  </r>
  <r>
    <x v="0"/>
    <x v="9"/>
    <x v="1049"/>
    <x v="18"/>
    <s v="Internacional"/>
    <n v="1"/>
    <n v="0"/>
    <x v="1"/>
  </r>
  <r>
    <x v="0"/>
    <x v="9"/>
    <x v="1049"/>
    <x v="17"/>
    <s v="Athletico-PR"/>
    <n v="0"/>
    <n v="0"/>
    <x v="0"/>
  </r>
  <r>
    <x v="0"/>
    <x v="9"/>
    <x v="1049"/>
    <x v="16"/>
    <s v="Fortaleza"/>
    <n v="2"/>
    <n v="0"/>
    <x v="1"/>
  </r>
  <r>
    <x v="0"/>
    <x v="9"/>
    <x v="1049"/>
    <x v="30"/>
    <s v="Corinthians"/>
    <n v="2"/>
    <n v="1"/>
    <x v="1"/>
  </r>
  <r>
    <x v="0"/>
    <x v="9"/>
    <x v="1050"/>
    <x v="7"/>
    <s v="Gremio"/>
    <n v="3"/>
    <n v="1"/>
    <x v="1"/>
  </r>
  <r>
    <x v="0"/>
    <x v="9"/>
    <x v="1051"/>
    <x v="34"/>
    <s v="America MG"/>
    <n v="1"/>
    <n v="1"/>
    <x v="0"/>
  </r>
  <r>
    <x v="0"/>
    <x v="9"/>
    <x v="1052"/>
    <x v="17"/>
    <s v="Sport Recife"/>
    <n v="2"/>
    <n v="0"/>
    <x v="1"/>
  </r>
  <r>
    <x v="0"/>
    <x v="9"/>
    <x v="1052"/>
    <x v="14"/>
    <s v="Fluminense"/>
    <n v="2"/>
    <n v="1"/>
    <x v="1"/>
  </r>
  <r>
    <x v="0"/>
    <x v="9"/>
    <x v="1052"/>
    <x v="4"/>
    <s v="Athletico-PR"/>
    <n v="1"/>
    <n v="0"/>
    <x v="1"/>
  </r>
  <r>
    <x v="0"/>
    <x v="9"/>
    <x v="1052"/>
    <x v="5"/>
    <s v="Santos"/>
    <n v="1"/>
    <n v="1"/>
    <x v="0"/>
  </r>
  <r>
    <x v="0"/>
    <x v="9"/>
    <x v="1053"/>
    <x v="10"/>
    <s v="Bahia"/>
    <n v="2"/>
    <n v="1"/>
    <x v="1"/>
  </r>
  <r>
    <x v="0"/>
    <x v="9"/>
    <x v="1054"/>
    <x v="36"/>
    <s v="Bragantino"/>
    <n v="1"/>
    <n v="0"/>
    <x v="1"/>
  </r>
  <r>
    <x v="0"/>
    <x v="9"/>
    <x v="1054"/>
    <x v="11"/>
    <s v="Ceara"/>
    <n v="2"/>
    <n v="1"/>
    <x v="1"/>
  </r>
  <r>
    <x v="0"/>
    <x v="9"/>
    <x v="1055"/>
    <x v="28"/>
    <s v="Chapecoense-SC"/>
    <n v="3"/>
    <n v="0"/>
    <x v="1"/>
  </r>
  <r>
    <x v="0"/>
    <x v="9"/>
    <x v="1055"/>
    <x v="35"/>
    <s v="Palmeiras"/>
    <n v="1"/>
    <n v="3"/>
    <x v="2"/>
  </r>
  <r>
    <x v="0"/>
    <x v="9"/>
    <x v="1056"/>
    <x v="7"/>
    <s v="Atletico-MG"/>
    <n v="2"/>
    <n v="3"/>
    <x v="2"/>
  </r>
  <r>
    <x v="0"/>
    <x v="9"/>
    <x v="1056"/>
    <x v="19"/>
    <s v="Sao Paulo"/>
    <n v="3"/>
    <n v="0"/>
    <x v="1"/>
  </r>
  <r>
    <x v="0"/>
    <x v="9"/>
    <x v="1057"/>
    <x v="31"/>
    <s v="Cuiaba"/>
    <n v="1"/>
    <n v="0"/>
    <x v="1"/>
  </r>
  <r>
    <x v="0"/>
    <x v="9"/>
    <x v="1057"/>
    <x v="24"/>
    <s v="Atletico GO"/>
    <n v="0"/>
    <n v="1"/>
    <x v="2"/>
  </r>
  <r>
    <x v="0"/>
    <x v="9"/>
    <x v="1057"/>
    <x v="1"/>
    <s v="Flamengo RJ"/>
    <n v="1"/>
    <n v="1"/>
    <x v="0"/>
  </r>
  <r>
    <x v="0"/>
    <x v="9"/>
    <x v="1058"/>
    <x v="33"/>
    <s v="Juventude"/>
    <n v="1"/>
    <n v="0"/>
    <x v="1"/>
  </r>
  <r>
    <x v="0"/>
    <x v="9"/>
    <x v="1059"/>
    <x v="14"/>
    <s v="Bragantino"/>
    <n v="4"/>
    <n v="3"/>
    <x v="1"/>
  </r>
  <r>
    <x v="0"/>
    <x v="9"/>
    <x v="1059"/>
    <x v="7"/>
    <s v="Fluminense"/>
    <n v="2"/>
    <n v="0"/>
    <x v="1"/>
  </r>
  <r>
    <x v="0"/>
    <x v="9"/>
    <x v="1059"/>
    <x v="4"/>
    <s v="Gremio"/>
    <n v="1"/>
    <n v="1"/>
    <x v="0"/>
  </r>
  <r>
    <x v="0"/>
    <x v="9"/>
    <x v="1059"/>
    <x v="30"/>
    <s v="America MG"/>
    <n v="0"/>
    <n v="0"/>
    <x v="0"/>
  </r>
  <r>
    <x v="0"/>
    <x v="9"/>
    <x v="1060"/>
    <x v="31"/>
    <s v="Palmeiras"/>
    <n v="0"/>
    <n v="0"/>
    <x v="0"/>
  </r>
  <r>
    <x v="0"/>
    <x v="9"/>
    <x v="1060"/>
    <x v="17"/>
    <s v="Juventude"/>
    <n v="3"/>
    <n v="1"/>
    <x v="1"/>
  </r>
  <r>
    <x v="0"/>
    <x v="9"/>
    <x v="1060"/>
    <x v="35"/>
    <s v="Fortaleza"/>
    <n v="1"/>
    <n v="0"/>
    <x v="1"/>
  </r>
  <r>
    <x v="0"/>
    <x v="9"/>
    <x v="1060"/>
    <x v="11"/>
    <s v="Santos"/>
    <n v="0"/>
    <n v="1"/>
    <x v="2"/>
  </r>
  <r>
    <x v="0"/>
    <x v="9"/>
    <x v="1060"/>
    <x v="5"/>
    <s v="Atletico GO"/>
    <n v="1"/>
    <n v="2"/>
    <x v="2"/>
  </r>
  <r>
    <x v="0"/>
    <x v="9"/>
    <x v="1061"/>
    <x v="24"/>
    <s v="Sport Recife"/>
    <n v="0"/>
    <n v="1"/>
    <x v="2"/>
  </r>
  <r>
    <x v="0"/>
    <x v="9"/>
    <x v="1062"/>
    <x v="28"/>
    <s v="Sao Paulo"/>
    <n v="2"/>
    <n v="0"/>
    <x v="1"/>
  </r>
  <r>
    <x v="0"/>
    <x v="9"/>
    <x v="1062"/>
    <x v="10"/>
    <s v="Flamengo RJ"/>
    <n v="2"/>
    <n v="0"/>
    <x v="1"/>
  </r>
  <r>
    <x v="0"/>
    <x v="9"/>
    <x v="1062"/>
    <x v="34"/>
    <s v="Internacional"/>
    <n v="1"/>
    <n v="0"/>
    <x v="1"/>
  </r>
  <r>
    <x v="0"/>
    <x v="9"/>
    <x v="1062"/>
    <x v="18"/>
    <s v="Chapecoense-SC"/>
    <n v="3"/>
    <n v="0"/>
    <x v="1"/>
  </r>
  <r>
    <x v="0"/>
    <x v="9"/>
    <x v="1062"/>
    <x v="33"/>
    <s v="Bahia"/>
    <n v="2"/>
    <n v="1"/>
    <x v="1"/>
  </r>
  <r>
    <x v="0"/>
    <x v="9"/>
    <x v="1062"/>
    <x v="19"/>
    <s v="Atletico-MG"/>
    <n v="4"/>
    <n v="3"/>
    <x v="1"/>
  </r>
  <r>
    <x v="0"/>
    <x v="9"/>
    <x v="1062"/>
    <x v="36"/>
    <s v="Corinthians"/>
    <n v="1"/>
    <n v="0"/>
    <x v="1"/>
  </r>
  <r>
    <x v="0"/>
    <x v="9"/>
    <x v="1062"/>
    <x v="0"/>
    <s v="Ceara"/>
    <n v="1"/>
    <n v="0"/>
    <x v="1"/>
  </r>
  <r>
    <x v="0"/>
    <x v="9"/>
    <x v="1062"/>
    <x v="16"/>
    <s v="Cuiaba"/>
    <n v="1"/>
    <n v="1"/>
    <x v="0"/>
  </r>
  <r>
    <x v="0"/>
    <x v="9"/>
    <x v="1062"/>
    <x v="1"/>
    <s v="Athletico-PR"/>
    <n v="1"/>
    <n v="1"/>
    <x v="0"/>
  </r>
  <r>
    <x v="0"/>
    <x v="10"/>
    <x v="1063"/>
    <x v="18"/>
    <s v="Santos"/>
    <n v="0"/>
    <n v="0"/>
    <x v="5"/>
  </r>
  <r>
    <x v="0"/>
    <x v="10"/>
    <x v="1063"/>
    <x v="10"/>
    <s v="Flamengo RJ"/>
    <n v="1"/>
    <n v="1"/>
    <x v="5"/>
  </r>
  <r>
    <x v="0"/>
    <x v="10"/>
    <x v="1064"/>
    <x v="0"/>
    <s v="Ceara"/>
    <n v="2"/>
    <n v="3"/>
    <x v="6"/>
  </r>
  <r>
    <x v="0"/>
    <x v="10"/>
    <x v="1064"/>
    <x v="15"/>
    <s v="Goias"/>
    <n v="3"/>
    <n v="0"/>
    <x v="7"/>
  </r>
  <r>
    <x v="0"/>
    <x v="10"/>
    <x v="1064"/>
    <x v="14"/>
    <s v="Internacional"/>
    <n v="2"/>
    <n v="0"/>
    <x v="7"/>
  </r>
  <r>
    <x v="0"/>
    <x v="10"/>
    <x v="1064"/>
    <x v="3"/>
    <s v="Corinthians"/>
    <n v="1"/>
    <n v="3"/>
    <x v="6"/>
  </r>
  <r>
    <x v="0"/>
    <x v="10"/>
    <x v="1064"/>
    <x v="33"/>
    <s v="Cuiaba"/>
    <n v="0"/>
    <n v="1"/>
    <x v="6"/>
  </r>
  <r>
    <x v="0"/>
    <x v="10"/>
    <x v="1064"/>
    <x v="25"/>
    <s v="America MG"/>
    <n v="1"/>
    <n v="0"/>
    <x v="7"/>
  </r>
  <r>
    <x v="0"/>
    <x v="10"/>
    <x v="1064"/>
    <x v="17"/>
    <s v="Athletico-PR"/>
    <n v="4"/>
    <n v="0"/>
    <x v="7"/>
  </r>
  <r>
    <x v="0"/>
    <x v="10"/>
    <x v="1065"/>
    <x v="36"/>
    <s v="Bragantino"/>
    <n v="2"/>
    <n v="2"/>
    <x v="5"/>
  </r>
  <r>
    <x v="0"/>
    <x v="10"/>
    <x v="1066"/>
    <x v="23"/>
    <s v="Palmeiras"/>
    <n v="1"/>
    <n v="1"/>
    <x v="5"/>
  </r>
  <r>
    <x v="0"/>
    <x v="10"/>
    <x v="1066"/>
    <x v="28"/>
    <s v="Juventude"/>
    <n v="4"/>
    <n v="1"/>
    <x v="7"/>
  </r>
  <r>
    <x v="0"/>
    <x v="10"/>
    <x v="1066"/>
    <x v="4"/>
    <s v="Avai"/>
    <n v="3"/>
    <n v="0"/>
    <x v="7"/>
  </r>
  <r>
    <x v="0"/>
    <x v="10"/>
    <x v="1067"/>
    <x v="35"/>
    <s v="Fluminense"/>
    <n v="0"/>
    <n v="1"/>
    <x v="6"/>
  </r>
  <r>
    <x v="0"/>
    <x v="10"/>
    <x v="1067"/>
    <x v="16"/>
    <s v="Coritiba"/>
    <n v="2"/>
    <n v="1"/>
    <x v="7"/>
  </r>
  <r>
    <x v="0"/>
    <x v="10"/>
    <x v="1067"/>
    <x v="11"/>
    <s v="Sao Paulo"/>
    <n v="3"/>
    <n v="1"/>
    <x v="7"/>
  </r>
  <r>
    <x v="0"/>
    <x v="10"/>
    <x v="1067"/>
    <x v="31"/>
    <s v="Atletico-MG"/>
    <n v="0"/>
    <n v="1"/>
    <x v="6"/>
  </r>
  <r>
    <x v="0"/>
    <x v="10"/>
    <x v="1067"/>
    <x v="34"/>
    <s v="Atletico GO"/>
    <n v="4"/>
    <n v="0"/>
    <x v="7"/>
  </r>
  <r>
    <x v="0"/>
    <x v="10"/>
    <x v="1067"/>
    <x v="5"/>
    <s v="Fortaleza"/>
    <n v="2"/>
    <n v="1"/>
    <x v="7"/>
  </r>
  <r>
    <x v="0"/>
    <x v="10"/>
    <x v="1067"/>
    <x v="30"/>
    <s v="Botafogo RJ"/>
    <n v="1"/>
    <n v="3"/>
    <x v="6"/>
  </r>
  <r>
    <x v="0"/>
    <x v="10"/>
    <x v="1068"/>
    <x v="11"/>
    <s v="Palmeiras"/>
    <n v="0"/>
    <n v="0"/>
    <x v="5"/>
  </r>
  <r>
    <x v="0"/>
    <x v="10"/>
    <x v="1069"/>
    <x v="31"/>
    <s v="Flamengo RJ"/>
    <n v="1"/>
    <n v="0"/>
    <x v="7"/>
  </r>
  <r>
    <x v="0"/>
    <x v="10"/>
    <x v="1069"/>
    <x v="34"/>
    <s v="Sao Paulo"/>
    <n v="1"/>
    <n v="1"/>
    <x v="5"/>
  </r>
  <r>
    <x v="0"/>
    <x v="10"/>
    <x v="1069"/>
    <x v="18"/>
    <s v="Internacional"/>
    <n v="0"/>
    <n v="1"/>
    <x v="6"/>
  </r>
  <r>
    <x v="0"/>
    <x v="10"/>
    <x v="1069"/>
    <x v="0"/>
    <s v="Corinthians"/>
    <n v="3"/>
    <n v="0"/>
    <x v="7"/>
  </r>
  <r>
    <x v="0"/>
    <x v="10"/>
    <x v="1070"/>
    <x v="14"/>
    <s v="Coritiba"/>
    <n v="2"/>
    <n v="2"/>
    <x v="5"/>
  </r>
  <r>
    <x v="0"/>
    <x v="10"/>
    <x v="1070"/>
    <x v="16"/>
    <s v="America MG"/>
    <n v="3"/>
    <n v="0"/>
    <x v="7"/>
  </r>
  <r>
    <x v="0"/>
    <x v="10"/>
    <x v="1070"/>
    <x v="36"/>
    <s v="Cuiaba"/>
    <n v="0"/>
    <n v="1"/>
    <x v="6"/>
  </r>
  <r>
    <x v="0"/>
    <x v="10"/>
    <x v="1070"/>
    <x v="10"/>
    <s v="Botafogo RJ"/>
    <n v="1"/>
    <n v="1"/>
    <x v="5"/>
  </r>
  <r>
    <x v="0"/>
    <x v="10"/>
    <x v="1071"/>
    <x v="25"/>
    <s v="Goias"/>
    <n v="3"/>
    <n v="2"/>
    <x v="7"/>
  </r>
  <r>
    <x v="0"/>
    <x v="10"/>
    <x v="1072"/>
    <x v="28"/>
    <s v="Athletico-PR"/>
    <n v="1"/>
    <n v="0"/>
    <x v="7"/>
  </r>
  <r>
    <x v="0"/>
    <x v="10"/>
    <x v="1072"/>
    <x v="30"/>
    <s v="Bragantino"/>
    <n v="0"/>
    <n v="1"/>
    <x v="6"/>
  </r>
  <r>
    <x v="0"/>
    <x v="10"/>
    <x v="1072"/>
    <x v="23"/>
    <s v="Atletico-MG"/>
    <n v="2"/>
    <n v="2"/>
    <x v="5"/>
  </r>
  <r>
    <x v="0"/>
    <x v="10"/>
    <x v="1072"/>
    <x v="35"/>
    <s v="Atletico GO"/>
    <n v="1"/>
    <n v="1"/>
    <x v="5"/>
  </r>
  <r>
    <x v="0"/>
    <x v="10"/>
    <x v="1073"/>
    <x v="3"/>
    <s v="Juventude"/>
    <n v="1"/>
    <n v="1"/>
    <x v="5"/>
  </r>
  <r>
    <x v="0"/>
    <x v="10"/>
    <x v="1073"/>
    <x v="4"/>
    <s v="Fortaleza"/>
    <n v="1"/>
    <n v="0"/>
    <x v="7"/>
  </r>
  <r>
    <x v="0"/>
    <x v="10"/>
    <x v="1073"/>
    <x v="15"/>
    <s v="Fluminense"/>
    <n v="3"/>
    <n v="2"/>
    <x v="7"/>
  </r>
  <r>
    <x v="0"/>
    <x v="10"/>
    <x v="1073"/>
    <x v="5"/>
    <s v="Avai"/>
    <n v="0"/>
    <n v="0"/>
    <x v="5"/>
  </r>
  <r>
    <x v="0"/>
    <x v="10"/>
    <x v="1074"/>
    <x v="17"/>
    <s v="Santos"/>
    <n v="2"/>
    <n v="1"/>
    <x v="7"/>
  </r>
  <r>
    <x v="0"/>
    <x v="10"/>
    <x v="1075"/>
    <x v="14"/>
    <s v="America MG"/>
    <n v="1"/>
    <n v="2"/>
    <x v="6"/>
  </r>
  <r>
    <x v="0"/>
    <x v="10"/>
    <x v="1076"/>
    <x v="31"/>
    <s v="Ceara"/>
    <n v="1"/>
    <n v="0"/>
    <x v="7"/>
  </r>
  <r>
    <x v="0"/>
    <x v="10"/>
    <x v="1076"/>
    <x v="11"/>
    <s v="Botafogo RJ"/>
    <n v="0"/>
    <n v="1"/>
    <x v="6"/>
  </r>
  <r>
    <x v="0"/>
    <x v="10"/>
    <x v="1076"/>
    <x v="10"/>
    <s v="Goias"/>
    <n v="0"/>
    <n v="1"/>
    <x v="6"/>
  </r>
  <r>
    <x v="0"/>
    <x v="10"/>
    <x v="1076"/>
    <x v="0"/>
    <s v="Fluminense"/>
    <n v="1"/>
    <n v="1"/>
    <x v="5"/>
  </r>
  <r>
    <x v="0"/>
    <x v="10"/>
    <x v="1076"/>
    <x v="34"/>
    <s v="Corinthians"/>
    <n v="0"/>
    <n v="1"/>
    <x v="6"/>
  </r>
  <r>
    <x v="0"/>
    <x v="10"/>
    <x v="1076"/>
    <x v="16"/>
    <s v="Cuiaba"/>
    <n v="4"/>
    <n v="1"/>
    <x v="7"/>
  </r>
  <r>
    <x v="0"/>
    <x v="10"/>
    <x v="1076"/>
    <x v="33"/>
    <s v="Sao Paulo"/>
    <n v="1"/>
    <n v="1"/>
    <x v="5"/>
  </r>
  <r>
    <x v="0"/>
    <x v="10"/>
    <x v="1076"/>
    <x v="36"/>
    <s v="Internacional"/>
    <n v="1"/>
    <n v="1"/>
    <x v="5"/>
  </r>
  <r>
    <x v="0"/>
    <x v="10"/>
    <x v="1077"/>
    <x v="25"/>
    <s v="Coritiba"/>
    <n v="2"/>
    <n v="1"/>
    <x v="7"/>
  </r>
  <r>
    <x v="0"/>
    <x v="10"/>
    <x v="1078"/>
    <x v="34"/>
    <s v="Atletico-MG"/>
    <n v="1"/>
    <n v="1"/>
    <x v="5"/>
  </r>
  <r>
    <x v="0"/>
    <x v="10"/>
    <x v="1079"/>
    <x v="30"/>
    <s v="Flamengo RJ"/>
    <n v="2"/>
    <n v="2"/>
    <x v="5"/>
  </r>
  <r>
    <x v="0"/>
    <x v="10"/>
    <x v="1079"/>
    <x v="0"/>
    <s v="Bragantino"/>
    <n v="2"/>
    <n v="0"/>
    <x v="7"/>
  </r>
  <r>
    <x v="0"/>
    <x v="10"/>
    <x v="1079"/>
    <x v="14"/>
    <s v="Atletico GO"/>
    <n v="2"/>
    <n v="0"/>
    <x v="7"/>
  </r>
  <r>
    <x v="0"/>
    <x v="10"/>
    <x v="1079"/>
    <x v="5"/>
    <s v="Corinthians"/>
    <n v="2"/>
    <n v="2"/>
    <x v="5"/>
  </r>
  <r>
    <x v="0"/>
    <x v="10"/>
    <x v="1080"/>
    <x v="18"/>
    <s v="Athletico-PR"/>
    <n v="2"/>
    <n v="1"/>
    <x v="7"/>
  </r>
  <r>
    <x v="0"/>
    <x v="10"/>
    <x v="1080"/>
    <x v="17"/>
    <s v="Cuiaba"/>
    <n v="2"/>
    <n v="1"/>
    <x v="7"/>
  </r>
  <r>
    <x v="0"/>
    <x v="10"/>
    <x v="1080"/>
    <x v="15"/>
    <s v="America MG"/>
    <n v="1"/>
    <n v="0"/>
    <x v="7"/>
  </r>
  <r>
    <x v="0"/>
    <x v="10"/>
    <x v="1080"/>
    <x v="25"/>
    <s v="Juventude"/>
    <n v="1"/>
    <n v="2"/>
    <x v="6"/>
  </r>
  <r>
    <x v="0"/>
    <x v="10"/>
    <x v="1080"/>
    <x v="3"/>
    <s v="Fortaleza"/>
    <n v="3"/>
    <n v="1"/>
    <x v="7"/>
  </r>
  <r>
    <x v="0"/>
    <x v="10"/>
    <x v="1080"/>
    <x v="23"/>
    <s v="Santos"/>
    <n v="1"/>
    <n v="0"/>
    <x v="7"/>
  </r>
  <r>
    <x v="0"/>
    <x v="10"/>
    <x v="1081"/>
    <x v="10"/>
    <s v="Coritiba"/>
    <n v="2"/>
    <n v="0"/>
    <x v="7"/>
  </r>
  <r>
    <x v="0"/>
    <x v="10"/>
    <x v="1081"/>
    <x v="11"/>
    <s v="Goias"/>
    <n v="1"/>
    <n v="0"/>
    <x v="7"/>
  </r>
  <r>
    <x v="0"/>
    <x v="10"/>
    <x v="1081"/>
    <x v="16"/>
    <s v="Ceara"/>
    <n v="0"/>
    <n v="0"/>
    <x v="5"/>
  </r>
  <r>
    <x v="0"/>
    <x v="10"/>
    <x v="1081"/>
    <x v="36"/>
    <s v="Palmeiras"/>
    <n v="0"/>
    <n v="3"/>
    <x v="6"/>
  </r>
  <r>
    <x v="0"/>
    <x v="10"/>
    <x v="1082"/>
    <x v="28"/>
    <s v="Botafogo RJ"/>
    <n v="1"/>
    <n v="1"/>
    <x v="5"/>
  </r>
  <r>
    <x v="0"/>
    <x v="10"/>
    <x v="1082"/>
    <x v="35"/>
    <s v="Internacional"/>
    <n v="1"/>
    <n v="1"/>
    <x v="5"/>
  </r>
  <r>
    <x v="0"/>
    <x v="10"/>
    <x v="1082"/>
    <x v="4"/>
    <s v="Sao Paulo"/>
    <n v="1"/>
    <n v="1"/>
    <x v="5"/>
  </r>
  <r>
    <x v="0"/>
    <x v="10"/>
    <x v="1082"/>
    <x v="33"/>
    <s v="Fluminense"/>
    <n v="0"/>
    <n v="1"/>
    <x v="6"/>
  </r>
  <r>
    <x v="0"/>
    <x v="10"/>
    <x v="1082"/>
    <x v="31"/>
    <s v="Avai"/>
    <n v="2"/>
    <n v="1"/>
    <x v="7"/>
  </r>
  <r>
    <x v="0"/>
    <x v="10"/>
    <x v="1083"/>
    <x v="23"/>
    <s v="Bragantino"/>
    <n v="1"/>
    <n v="1"/>
    <x v="5"/>
  </r>
  <r>
    <x v="0"/>
    <x v="10"/>
    <x v="1083"/>
    <x v="17"/>
    <s v="Ceara"/>
    <n v="2"/>
    <n v="2"/>
    <x v="5"/>
  </r>
  <r>
    <x v="0"/>
    <x v="10"/>
    <x v="1084"/>
    <x v="33"/>
    <s v="Juventude"/>
    <n v="1"/>
    <n v="1"/>
    <x v="5"/>
  </r>
  <r>
    <x v="0"/>
    <x v="10"/>
    <x v="1084"/>
    <x v="15"/>
    <s v="Botafogo RJ"/>
    <n v="1"/>
    <n v="0"/>
    <x v="7"/>
  </r>
  <r>
    <x v="0"/>
    <x v="10"/>
    <x v="1084"/>
    <x v="16"/>
    <s v="Palmeiras"/>
    <n v="0"/>
    <n v="1"/>
    <x v="6"/>
  </r>
  <r>
    <x v="0"/>
    <x v="10"/>
    <x v="1084"/>
    <x v="4"/>
    <s v="America MG"/>
    <n v="1"/>
    <n v="1"/>
    <x v="5"/>
  </r>
  <r>
    <x v="0"/>
    <x v="10"/>
    <x v="1084"/>
    <x v="35"/>
    <s v="Athletico-PR"/>
    <n v="0"/>
    <n v="1"/>
    <x v="6"/>
  </r>
  <r>
    <x v="0"/>
    <x v="10"/>
    <x v="1084"/>
    <x v="18"/>
    <s v="Flamengo RJ"/>
    <n v="1"/>
    <n v="2"/>
    <x v="6"/>
  </r>
  <r>
    <x v="0"/>
    <x v="10"/>
    <x v="1084"/>
    <x v="14"/>
    <s v="Avai"/>
    <n v="2"/>
    <n v="1"/>
    <x v="7"/>
  </r>
  <r>
    <x v="0"/>
    <x v="10"/>
    <x v="1085"/>
    <x v="5"/>
    <s v="Atletico GO"/>
    <n v="1"/>
    <n v="1"/>
    <x v="5"/>
  </r>
  <r>
    <x v="0"/>
    <x v="10"/>
    <x v="1086"/>
    <x v="33"/>
    <s v="Ceara"/>
    <n v="0"/>
    <n v="1"/>
    <x v="6"/>
  </r>
  <r>
    <x v="0"/>
    <x v="10"/>
    <x v="1087"/>
    <x v="28"/>
    <s v="Cuiaba"/>
    <n v="2"/>
    <n v="1"/>
    <x v="7"/>
  </r>
  <r>
    <x v="0"/>
    <x v="10"/>
    <x v="1087"/>
    <x v="31"/>
    <s v="Santos"/>
    <n v="2"/>
    <n v="2"/>
    <x v="5"/>
  </r>
  <r>
    <x v="0"/>
    <x v="10"/>
    <x v="1087"/>
    <x v="25"/>
    <s v="Sao Paulo"/>
    <n v="1"/>
    <n v="1"/>
    <x v="5"/>
  </r>
  <r>
    <x v="0"/>
    <x v="10"/>
    <x v="1087"/>
    <x v="30"/>
    <s v="Coritiba"/>
    <n v="1"/>
    <n v="1"/>
    <x v="5"/>
  </r>
  <r>
    <x v="0"/>
    <x v="10"/>
    <x v="1088"/>
    <x v="10"/>
    <s v="Corinthians"/>
    <n v="0"/>
    <n v="1"/>
    <x v="6"/>
  </r>
  <r>
    <x v="0"/>
    <x v="10"/>
    <x v="1088"/>
    <x v="36"/>
    <s v="Fluminense"/>
    <n v="1"/>
    <n v="0"/>
    <x v="7"/>
  </r>
  <r>
    <x v="0"/>
    <x v="10"/>
    <x v="1088"/>
    <x v="11"/>
    <s v="Fortaleza"/>
    <n v="1"/>
    <n v="2"/>
    <x v="6"/>
  </r>
  <r>
    <x v="0"/>
    <x v="10"/>
    <x v="1088"/>
    <x v="0"/>
    <s v="Atletico-MG"/>
    <n v="0"/>
    <n v="0"/>
    <x v="5"/>
  </r>
  <r>
    <x v="0"/>
    <x v="10"/>
    <x v="1088"/>
    <x v="34"/>
    <s v="Internacional"/>
    <n v="0"/>
    <n v="2"/>
    <x v="6"/>
  </r>
  <r>
    <x v="0"/>
    <x v="10"/>
    <x v="1089"/>
    <x v="3"/>
    <s v="Goias"/>
    <n v="1"/>
    <n v="2"/>
    <x v="6"/>
  </r>
  <r>
    <x v="0"/>
    <x v="10"/>
    <x v="1090"/>
    <x v="35"/>
    <s v="Corinthians"/>
    <n v="1"/>
    <n v="0"/>
    <x v="7"/>
  </r>
  <r>
    <x v="0"/>
    <x v="10"/>
    <x v="1090"/>
    <x v="28"/>
    <s v="Ceara"/>
    <n v="0"/>
    <n v="2"/>
    <x v="6"/>
  </r>
  <r>
    <x v="0"/>
    <x v="10"/>
    <x v="1090"/>
    <x v="36"/>
    <s v="Athletico-PR"/>
    <n v="1"/>
    <n v="3"/>
    <x v="6"/>
  </r>
  <r>
    <x v="0"/>
    <x v="10"/>
    <x v="1091"/>
    <x v="10"/>
    <s v="Avai"/>
    <n v="2"/>
    <n v="1"/>
    <x v="7"/>
  </r>
  <r>
    <x v="0"/>
    <x v="10"/>
    <x v="1091"/>
    <x v="34"/>
    <s v="Flamengo RJ"/>
    <n v="1"/>
    <n v="0"/>
    <x v="7"/>
  </r>
  <r>
    <x v="0"/>
    <x v="10"/>
    <x v="1091"/>
    <x v="18"/>
    <s v="Atletico-MG"/>
    <n v="5"/>
    <n v="3"/>
    <x v="7"/>
  </r>
  <r>
    <x v="0"/>
    <x v="10"/>
    <x v="1091"/>
    <x v="16"/>
    <s v="Internacional"/>
    <n v="1"/>
    <n v="1"/>
    <x v="5"/>
  </r>
  <r>
    <x v="0"/>
    <x v="10"/>
    <x v="1091"/>
    <x v="0"/>
    <s v="Botafogo RJ"/>
    <n v="4"/>
    <n v="0"/>
    <x v="7"/>
  </r>
  <r>
    <x v="0"/>
    <x v="10"/>
    <x v="1092"/>
    <x v="15"/>
    <s v="Sao Paulo"/>
    <n v="1"/>
    <n v="1"/>
    <x v="5"/>
  </r>
  <r>
    <x v="0"/>
    <x v="10"/>
    <x v="1092"/>
    <x v="33"/>
    <s v="Goias"/>
    <n v="1"/>
    <n v="1"/>
    <x v="5"/>
  </r>
  <r>
    <x v="0"/>
    <x v="10"/>
    <x v="1093"/>
    <x v="4"/>
    <s v="Juventude"/>
    <n v="2"/>
    <n v="0"/>
    <x v="7"/>
  </r>
  <r>
    <x v="0"/>
    <x v="10"/>
    <x v="1093"/>
    <x v="14"/>
    <s v="Santos"/>
    <n v="1"/>
    <n v="1"/>
    <x v="5"/>
  </r>
  <r>
    <x v="0"/>
    <x v="10"/>
    <x v="1093"/>
    <x v="35"/>
    <s v="Bragantino"/>
    <n v="1"/>
    <n v="1"/>
    <x v="5"/>
  </r>
  <r>
    <x v="0"/>
    <x v="10"/>
    <x v="1093"/>
    <x v="18"/>
    <s v="Atletico GO"/>
    <n v="0"/>
    <n v="2"/>
    <x v="6"/>
  </r>
  <r>
    <x v="0"/>
    <x v="10"/>
    <x v="1094"/>
    <x v="5"/>
    <s v="Flamengo RJ"/>
    <n v="3"/>
    <n v="1"/>
    <x v="7"/>
  </r>
  <r>
    <x v="0"/>
    <x v="10"/>
    <x v="1094"/>
    <x v="23"/>
    <s v="Ceara"/>
    <n v="1"/>
    <n v="1"/>
    <x v="5"/>
  </r>
  <r>
    <x v="0"/>
    <x v="10"/>
    <x v="1094"/>
    <x v="17"/>
    <s v="America MG"/>
    <n v="1"/>
    <n v="0"/>
    <x v="7"/>
  </r>
  <r>
    <x v="0"/>
    <x v="10"/>
    <x v="1094"/>
    <x v="15"/>
    <s v="Palmeiras"/>
    <n v="0"/>
    <n v="2"/>
    <x v="6"/>
  </r>
  <r>
    <x v="0"/>
    <x v="10"/>
    <x v="1094"/>
    <x v="33"/>
    <s v="Athletico-PR"/>
    <n v="0"/>
    <n v="0"/>
    <x v="5"/>
  </r>
  <r>
    <x v="0"/>
    <x v="10"/>
    <x v="1095"/>
    <x v="3"/>
    <s v="Avai"/>
    <n v="0"/>
    <n v="1"/>
    <x v="6"/>
  </r>
  <r>
    <x v="0"/>
    <x v="10"/>
    <x v="1096"/>
    <x v="36"/>
    <s v="Santos"/>
    <n v="1"/>
    <n v="2"/>
    <x v="6"/>
  </r>
  <r>
    <x v="0"/>
    <x v="10"/>
    <x v="1096"/>
    <x v="34"/>
    <s v="Coritiba"/>
    <n v="4"/>
    <n v="2"/>
    <x v="7"/>
  </r>
  <r>
    <x v="0"/>
    <x v="10"/>
    <x v="1096"/>
    <x v="30"/>
    <s v="Atletico-MG"/>
    <n v="0"/>
    <n v="0"/>
    <x v="5"/>
  </r>
  <r>
    <x v="0"/>
    <x v="10"/>
    <x v="1097"/>
    <x v="11"/>
    <s v="Cuiaba"/>
    <n v="2"/>
    <n v="0"/>
    <x v="7"/>
  </r>
  <r>
    <x v="0"/>
    <x v="10"/>
    <x v="1097"/>
    <x v="23"/>
    <s v="Internacional"/>
    <n v="1"/>
    <n v="2"/>
    <x v="6"/>
  </r>
  <r>
    <x v="0"/>
    <x v="10"/>
    <x v="1097"/>
    <x v="28"/>
    <s v="Fluminense"/>
    <n v="0"/>
    <n v="0"/>
    <x v="5"/>
  </r>
  <r>
    <x v="0"/>
    <x v="10"/>
    <x v="1097"/>
    <x v="31"/>
    <s v="Corinthians"/>
    <n v="1"/>
    <n v="1"/>
    <x v="5"/>
  </r>
  <r>
    <x v="0"/>
    <x v="10"/>
    <x v="1097"/>
    <x v="3"/>
    <s v="Sao Paulo"/>
    <n v="1"/>
    <n v="0"/>
    <x v="7"/>
  </r>
  <r>
    <x v="0"/>
    <x v="10"/>
    <x v="1097"/>
    <x v="0"/>
    <s v="Atletico GO"/>
    <n v="4"/>
    <n v="2"/>
    <x v="7"/>
  </r>
  <r>
    <x v="0"/>
    <x v="10"/>
    <x v="1097"/>
    <x v="25"/>
    <s v="Fortaleza"/>
    <n v="3"/>
    <n v="2"/>
    <x v="7"/>
  </r>
  <r>
    <x v="0"/>
    <x v="10"/>
    <x v="1098"/>
    <x v="35"/>
    <s v="Ceara"/>
    <n v="0"/>
    <n v="0"/>
    <x v="5"/>
  </r>
  <r>
    <x v="0"/>
    <x v="10"/>
    <x v="1099"/>
    <x v="16"/>
    <s v="Bragantino"/>
    <n v="2"/>
    <n v="2"/>
    <x v="5"/>
  </r>
  <r>
    <x v="0"/>
    <x v="10"/>
    <x v="1099"/>
    <x v="14"/>
    <s v="Flamengo RJ"/>
    <n v="2"/>
    <n v="0"/>
    <x v="7"/>
  </r>
  <r>
    <x v="0"/>
    <x v="10"/>
    <x v="1099"/>
    <x v="4"/>
    <s v="Goias"/>
    <n v="1"/>
    <n v="0"/>
    <x v="7"/>
  </r>
  <r>
    <x v="0"/>
    <x v="10"/>
    <x v="1099"/>
    <x v="15"/>
    <s v="Athletico-PR"/>
    <n v="0"/>
    <n v="1"/>
    <x v="6"/>
  </r>
  <r>
    <x v="0"/>
    <x v="10"/>
    <x v="1099"/>
    <x v="10"/>
    <s v="Juventude"/>
    <n v="3"/>
    <n v="1"/>
    <x v="7"/>
  </r>
  <r>
    <x v="0"/>
    <x v="10"/>
    <x v="1099"/>
    <x v="33"/>
    <s v="America MG"/>
    <n v="1"/>
    <n v="0"/>
    <x v="7"/>
  </r>
  <r>
    <x v="0"/>
    <x v="10"/>
    <x v="1099"/>
    <x v="5"/>
    <s v="Botafogo RJ"/>
    <n v="2"/>
    <n v="3"/>
    <x v="6"/>
  </r>
  <r>
    <x v="0"/>
    <x v="10"/>
    <x v="1099"/>
    <x v="18"/>
    <s v="Avai"/>
    <n v="2"/>
    <n v="0"/>
    <x v="7"/>
  </r>
  <r>
    <x v="0"/>
    <x v="10"/>
    <x v="1100"/>
    <x v="17"/>
    <s v="Palmeiras"/>
    <n v="1"/>
    <n v="2"/>
    <x v="6"/>
  </r>
  <r>
    <x v="0"/>
    <x v="10"/>
    <x v="1101"/>
    <x v="5"/>
    <s v="Coritiba"/>
    <n v="3"/>
    <n v="0"/>
    <x v="7"/>
  </r>
  <r>
    <x v="0"/>
    <x v="10"/>
    <x v="1101"/>
    <x v="31"/>
    <s v="Bragantino"/>
    <n v="4"/>
    <n v="2"/>
    <x v="7"/>
  </r>
  <r>
    <x v="0"/>
    <x v="10"/>
    <x v="1101"/>
    <x v="4"/>
    <s v="Santos"/>
    <n v="0"/>
    <n v="0"/>
    <x v="5"/>
  </r>
  <r>
    <x v="0"/>
    <x v="10"/>
    <x v="1101"/>
    <x v="11"/>
    <s v="America MG"/>
    <n v="3"/>
    <n v="0"/>
    <x v="7"/>
  </r>
  <r>
    <x v="0"/>
    <x v="10"/>
    <x v="1102"/>
    <x v="14"/>
    <s v="Fortaleza"/>
    <n v="3"/>
    <n v="2"/>
    <x v="7"/>
  </r>
  <r>
    <x v="0"/>
    <x v="10"/>
    <x v="1102"/>
    <x v="25"/>
    <s v="Palmeiras"/>
    <n v="2"/>
    <n v="2"/>
    <x v="5"/>
  </r>
  <r>
    <x v="0"/>
    <x v="10"/>
    <x v="1102"/>
    <x v="3"/>
    <s v="Fluminense"/>
    <n v="0"/>
    <n v="1"/>
    <x v="6"/>
  </r>
  <r>
    <x v="0"/>
    <x v="10"/>
    <x v="1102"/>
    <x v="30"/>
    <s v="Atletico GO"/>
    <n v="1"/>
    <n v="1"/>
    <x v="5"/>
  </r>
  <r>
    <x v="0"/>
    <x v="10"/>
    <x v="1102"/>
    <x v="23"/>
    <s v="Cuiaba"/>
    <n v="1"/>
    <n v="0"/>
    <x v="7"/>
  </r>
  <r>
    <x v="0"/>
    <x v="10"/>
    <x v="1102"/>
    <x v="17"/>
    <s v="Juventude"/>
    <n v="0"/>
    <n v="0"/>
    <x v="5"/>
  </r>
  <r>
    <x v="0"/>
    <x v="10"/>
    <x v="1103"/>
    <x v="18"/>
    <s v="Corinthians"/>
    <n v="4"/>
    <n v="0"/>
    <x v="7"/>
  </r>
  <r>
    <x v="0"/>
    <x v="10"/>
    <x v="1103"/>
    <x v="36"/>
    <s v="Atletico-MG"/>
    <n v="1"/>
    <n v="2"/>
    <x v="6"/>
  </r>
  <r>
    <x v="0"/>
    <x v="10"/>
    <x v="1103"/>
    <x v="30"/>
    <s v="Internacional"/>
    <n v="1"/>
    <n v="1"/>
    <x v="5"/>
  </r>
  <r>
    <x v="0"/>
    <x v="10"/>
    <x v="1103"/>
    <x v="16"/>
    <s v="Flamengo RJ"/>
    <n v="1"/>
    <n v="2"/>
    <x v="6"/>
  </r>
  <r>
    <x v="0"/>
    <x v="10"/>
    <x v="1104"/>
    <x v="0"/>
    <s v="Athletico-PR"/>
    <n v="0"/>
    <n v="2"/>
    <x v="6"/>
  </r>
  <r>
    <x v="0"/>
    <x v="10"/>
    <x v="1104"/>
    <x v="25"/>
    <s v="Cuiaba"/>
    <n v="1"/>
    <n v="2"/>
    <x v="6"/>
  </r>
  <r>
    <x v="0"/>
    <x v="10"/>
    <x v="1104"/>
    <x v="10"/>
    <s v="Sao Paulo"/>
    <n v="1"/>
    <n v="2"/>
    <x v="6"/>
  </r>
  <r>
    <x v="0"/>
    <x v="10"/>
    <x v="1104"/>
    <x v="28"/>
    <s v="Goias"/>
    <n v="1"/>
    <n v="0"/>
    <x v="7"/>
  </r>
  <r>
    <x v="0"/>
    <x v="10"/>
    <x v="1104"/>
    <x v="15"/>
    <s v="Fortaleza"/>
    <n v="2"/>
    <n v="1"/>
    <x v="7"/>
  </r>
  <r>
    <x v="0"/>
    <x v="10"/>
    <x v="1105"/>
    <x v="34"/>
    <s v="Botafogo RJ"/>
    <n v="0"/>
    <n v="1"/>
    <x v="6"/>
  </r>
  <r>
    <x v="0"/>
    <x v="10"/>
    <x v="1106"/>
    <x v="34"/>
    <s v="Avai"/>
    <n v="4"/>
    <n v="0"/>
    <x v="7"/>
  </r>
  <r>
    <x v="0"/>
    <x v="10"/>
    <x v="1106"/>
    <x v="18"/>
    <s v="Ceara"/>
    <n v="2"/>
    <n v="1"/>
    <x v="7"/>
  </r>
  <r>
    <x v="0"/>
    <x v="10"/>
    <x v="1107"/>
    <x v="23"/>
    <s v="Athletico-PR"/>
    <n v="2"/>
    <n v="1"/>
    <x v="7"/>
  </r>
  <r>
    <x v="0"/>
    <x v="10"/>
    <x v="1107"/>
    <x v="15"/>
    <s v="Juventude"/>
    <n v="2"/>
    <n v="2"/>
    <x v="5"/>
  </r>
  <r>
    <x v="0"/>
    <x v="10"/>
    <x v="1107"/>
    <x v="4"/>
    <s v="Flamengo RJ"/>
    <n v="1"/>
    <n v="0"/>
    <x v="7"/>
  </r>
  <r>
    <x v="0"/>
    <x v="10"/>
    <x v="1107"/>
    <x v="14"/>
    <s v="Sao Paulo"/>
    <n v="0"/>
    <n v="0"/>
    <x v="5"/>
  </r>
  <r>
    <x v="0"/>
    <x v="10"/>
    <x v="1107"/>
    <x v="33"/>
    <s v="Palmeiras"/>
    <n v="0"/>
    <n v="0"/>
    <x v="5"/>
  </r>
  <r>
    <x v="0"/>
    <x v="10"/>
    <x v="1107"/>
    <x v="16"/>
    <s v="Atletico GO"/>
    <n v="1"/>
    <n v="0"/>
    <x v="7"/>
  </r>
  <r>
    <x v="0"/>
    <x v="10"/>
    <x v="1107"/>
    <x v="35"/>
    <s v="Botafogo RJ"/>
    <n v="2"/>
    <n v="0"/>
    <x v="7"/>
  </r>
  <r>
    <x v="0"/>
    <x v="10"/>
    <x v="1108"/>
    <x v="5"/>
    <s v="America MG"/>
    <n v="1"/>
    <n v="0"/>
    <x v="7"/>
  </r>
  <r>
    <x v="0"/>
    <x v="10"/>
    <x v="1109"/>
    <x v="31"/>
    <s v="Internacional"/>
    <n v="0"/>
    <n v="0"/>
    <x v="5"/>
  </r>
  <r>
    <x v="0"/>
    <x v="10"/>
    <x v="1109"/>
    <x v="25"/>
    <s v="Santos"/>
    <n v="1"/>
    <n v="0"/>
    <x v="7"/>
  </r>
  <r>
    <x v="0"/>
    <x v="10"/>
    <x v="1109"/>
    <x v="11"/>
    <s v="Coritiba"/>
    <n v="2"/>
    <n v="0"/>
    <x v="7"/>
  </r>
  <r>
    <x v="0"/>
    <x v="10"/>
    <x v="1110"/>
    <x v="30"/>
    <s v="Corinthians"/>
    <n v="3"/>
    <n v="1"/>
    <x v="7"/>
  </r>
  <r>
    <x v="0"/>
    <x v="10"/>
    <x v="1110"/>
    <x v="36"/>
    <s v="Goias"/>
    <n v="0"/>
    <n v="0"/>
    <x v="5"/>
  </r>
  <r>
    <x v="0"/>
    <x v="10"/>
    <x v="1110"/>
    <x v="17"/>
    <s v="Fluminense"/>
    <n v="2"/>
    <n v="2"/>
    <x v="5"/>
  </r>
  <r>
    <x v="0"/>
    <x v="10"/>
    <x v="1110"/>
    <x v="10"/>
    <s v="Fortaleza"/>
    <n v="0"/>
    <n v="1"/>
    <x v="6"/>
  </r>
  <r>
    <x v="0"/>
    <x v="10"/>
    <x v="1110"/>
    <x v="3"/>
    <s v="Atletico-MG"/>
    <n v="0"/>
    <n v="1"/>
    <x v="6"/>
  </r>
  <r>
    <x v="0"/>
    <x v="10"/>
    <x v="1110"/>
    <x v="28"/>
    <s v="Bragantino"/>
    <n v="0"/>
    <n v="3"/>
    <x v="6"/>
  </r>
  <r>
    <x v="0"/>
    <x v="10"/>
    <x v="1111"/>
    <x v="0"/>
    <s v="Cuiaba"/>
    <n v="1"/>
    <n v="0"/>
    <x v="7"/>
  </r>
  <r>
    <x v="0"/>
    <x v="10"/>
    <x v="1112"/>
    <x v="30"/>
    <s v="Avai"/>
    <n v="1"/>
    <n v="0"/>
    <x v="7"/>
  </r>
  <r>
    <x v="0"/>
    <x v="10"/>
    <x v="1112"/>
    <x v="34"/>
    <s v="Fortaleza"/>
    <n v="2"/>
    <n v="1"/>
    <x v="7"/>
  </r>
  <r>
    <x v="0"/>
    <x v="10"/>
    <x v="1112"/>
    <x v="23"/>
    <s v="Fluminense"/>
    <n v="2"/>
    <n v="3"/>
    <x v="6"/>
  </r>
  <r>
    <x v="0"/>
    <x v="10"/>
    <x v="1112"/>
    <x v="31"/>
    <s v="Atletico GO"/>
    <n v="4"/>
    <n v="1"/>
    <x v="7"/>
  </r>
  <r>
    <x v="0"/>
    <x v="10"/>
    <x v="1113"/>
    <x v="11"/>
    <s v="Juventude"/>
    <n v="4"/>
    <n v="0"/>
    <x v="7"/>
  </r>
  <r>
    <x v="0"/>
    <x v="10"/>
    <x v="1113"/>
    <x v="5"/>
    <s v="Sao Paulo"/>
    <n v="3"/>
    <n v="3"/>
    <x v="5"/>
  </r>
  <r>
    <x v="0"/>
    <x v="10"/>
    <x v="1113"/>
    <x v="4"/>
    <s v="Coritiba"/>
    <n v="3"/>
    <n v="1"/>
    <x v="7"/>
  </r>
  <r>
    <x v="0"/>
    <x v="10"/>
    <x v="1113"/>
    <x v="16"/>
    <s v="Botafogo RJ"/>
    <n v="2"/>
    <n v="0"/>
    <x v="7"/>
  </r>
  <r>
    <x v="0"/>
    <x v="10"/>
    <x v="1113"/>
    <x v="35"/>
    <s v="Atletico-MG"/>
    <n v="1"/>
    <n v="1"/>
    <x v="5"/>
  </r>
  <r>
    <x v="0"/>
    <x v="10"/>
    <x v="1114"/>
    <x v="28"/>
    <s v="Palmeiras"/>
    <n v="0"/>
    <n v="1"/>
    <x v="6"/>
  </r>
  <r>
    <x v="0"/>
    <x v="10"/>
    <x v="1115"/>
    <x v="17"/>
    <s v="Goias"/>
    <n v="3"/>
    <n v="3"/>
    <x v="5"/>
  </r>
  <r>
    <x v="0"/>
    <x v="10"/>
    <x v="1116"/>
    <x v="3"/>
    <s v="Athletico-PR"/>
    <n v="2"/>
    <n v="0"/>
    <x v="7"/>
  </r>
  <r>
    <x v="0"/>
    <x v="10"/>
    <x v="1116"/>
    <x v="25"/>
    <s v="Flamengo RJ"/>
    <n v="1"/>
    <n v="2"/>
    <x v="6"/>
  </r>
  <r>
    <x v="0"/>
    <x v="10"/>
    <x v="1116"/>
    <x v="18"/>
    <s v="Bragantino"/>
    <n v="2"/>
    <n v="1"/>
    <x v="7"/>
  </r>
  <r>
    <x v="0"/>
    <x v="10"/>
    <x v="1116"/>
    <x v="36"/>
    <s v="Ceara"/>
    <n v="1"/>
    <n v="0"/>
    <x v="7"/>
  </r>
  <r>
    <x v="0"/>
    <x v="10"/>
    <x v="1116"/>
    <x v="0"/>
    <s v="Internacional"/>
    <n v="2"/>
    <n v="1"/>
    <x v="7"/>
  </r>
  <r>
    <x v="0"/>
    <x v="10"/>
    <x v="1116"/>
    <x v="10"/>
    <s v="America MG"/>
    <n v="0"/>
    <n v="1"/>
    <x v="6"/>
  </r>
  <r>
    <x v="0"/>
    <x v="10"/>
    <x v="1116"/>
    <x v="14"/>
    <s v="Corinthians"/>
    <n v="1"/>
    <n v="2"/>
    <x v="6"/>
  </r>
  <r>
    <x v="0"/>
    <x v="10"/>
    <x v="1116"/>
    <x v="33"/>
    <s v="Santos"/>
    <n v="0"/>
    <n v="0"/>
    <x v="5"/>
  </r>
  <r>
    <x v="0"/>
    <x v="10"/>
    <x v="1117"/>
    <x v="15"/>
    <s v="Cuiaba"/>
    <n v="1"/>
    <n v="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E9DC1C-8A33-413C-A019-F00A68FE8841}" name="Tabela dinâmica6" cacheId="0" applyNumberFormats="0" applyBorderFormats="0" applyFontFormats="0" applyPatternFormats="0" applyAlignmentFormats="0" applyWidthHeightFormats="1" dataCaption="Valores" updatedVersion="7" minRefreshableVersion="3" showDrill="0" useAutoFormatting="1" itemPrintTitles="1" createdVersion="7" indent="0" outline="1" outlineData="1" multipleFieldFilters="0" chartFormat="7">
  <location ref="A19:C36" firstHeaderRow="1" firstDataRow="1" firstDataCol="0"/>
  <pivotFields count="10">
    <pivotField showAll="0"/>
    <pivotField showAll="0">
      <items count="12"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h="1" x="1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8">
        <item h="1" x="9"/>
        <item h="1" x="18"/>
        <item h="1" x="17"/>
        <item h="1" x="28"/>
        <item h="1" x="31"/>
        <item h="1" x="10"/>
        <item h="1" x="14"/>
        <item h="1" x="22"/>
        <item h="1" x="25"/>
        <item h="1" x="7"/>
        <item x="3"/>
        <item h="1" x="34"/>
        <item h="1" x="30"/>
        <item h="1" x="24"/>
        <item h="1" x="4"/>
        <item h="1" x="15"/>
        <item h="1" x="21"/>
        <item h="1" x="8"/>
        <item h="1" x="32"/>
        <item h="1" x="35"/>
        <item h="1" x="2"/>
        <item h="1" x="11"/>
        <item h="1" x="33"/>
        <item h="1" x="23"/>
        <item h="1" x="19"/>
        <item h="1" x="5"/>
        <item h="1" x="26"/>
        <item h="1" x="36"/>
        <item h="1" x="13"/>
        <item h="1" x="0"/>
        <item h="1" x="29"/>
        <item h="1" x="6"/>
        <item h="1" x="12"/>
        <item h="1" x="27"/>
        <item h="1" x="16"/>
        <item h="1" x="1"/>
        <item h="1" x="20"/>
        <item t="default"/>
      </items>
    </pivotField>
    <pivotField showAll="0"/>
    <pivotField showAll="0"/>
    <pivotField showAll="0"/>
    <pivotField showAll="0">
      <items count="9">
        <item h="1" x="2"/>
        <item h="1" x="0"/>
        <item x="6"/>
        <item x="5"/>
        <item h="1" x="1"/>
        <item x="4"/>
        <item h="1" x="3"/>
        <item h="1" x="7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9D5B0-61EF-4D67-916E-5C563D761BF9}" name="Tabela dinâ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A11:C16" firstHeaderRow="1" firstDataRow="2" firstDataCol="1"/>
  <pivotFields count="10">
    <pivotField showAll="0"/>
    <pivotField axis="axisCol" showAll="0">
      <items count="12"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h="1" x="1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8">
        <item x="9"/>
        <item x="18"/>
        <item h="1" x="17"/>
        <item h="1" x="28"/>
        <item h="1" x="31"/>
        <item h="1" x="10"/>
        <item h="1" x="14"/>
        <item h="1" x="22"/>
        <item h="1" x="25"/>
        <item h="1" x="7"/>
        <item x="3"/>
        <item h="1" x="34"/>
        <item h="1" x="30"/>
        <item h="1" x="24"/>
        <item h="1" x="4"/>
        <item h="1" x="15"/>
        <item h="1" x="21"/>
        <item h="1" x="8"/>
        <item h="1" x="32"/>
        <item h="1" x="35"/>
        <item h="1" x="2"/>
        <item x="11"/>
        <item h="1" x="33"/>
        <item h="1" x="23"/>
        <item h="1" x="19"/>
        <item h="1" x="5"/>
        <item h="1" x="26"/>
        <item h="1" x="36"/>
        <item h="1" x="13"/>
        <item h="1" x="0"/>
        <item h="1" x="29"/>
        <item h="1" x="6"/>
        <item h="1" x="12"/>
        <item h="1" x="27"/>
        <item h="1" x="16"/>
        <item h="1" x="1"/>
        <item h="1" x="20"/>
        <item t="default"/>
      </items>
    </pivotField>
    <pivotField showAll="0"/>
    <pivotField showAll="0"/>
    <pivotField dataField="1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3"/>
  </rowFields>
  <rowItems count="4">
    <i>
      <x/>
    </i>
    <i>
      <x v="1"/>
    </i>
    <i>
      <x v="21"/>
    </i>
    <i t="grand">
      <x/>
    </i>
  </rowItems>
  <colFields count="1">
    <field x="1"/>
  </colFields>
  <colItems count="2">
    <i>
      <x v="3"/>
    </i>
    <i t="grand">
      <x/>
    </i>
  </colItems>
  <dataFields count="1">
    <dataField name="Soma de  Gols Contra" fld="6" baseField="0" baseItem="0"/>
  </dataFields>
  <chartFormats count="6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21"/>
          </reference>
        </references>
      </pivotArea>
    </chartFormat>
    <chartFormat chart="4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21"/>
          </reference>
        </references>
      </pivotArea>
    </chartFormat>
    <chartFormat chart="4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4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1"/>
          </reference>
        </references>
      </pivotArea>
    </chartFormat>
    <chartFormat chart="4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21"/>
          </reference>
        </references>
      </pivotArea>
    </chartFormat>
    <chartFormat chart="4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21"/>
          </reference>
        </references>
      </pivotArea>
    </chartFormat>
    <chartFormat chart="4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21"/>
          </reference>
        </references>
      </pivotArea>
    </chartFormat>
    <chartFormat chart="4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21"/>
          </reference>
        </references>
      </pivotArea>
    </chartFormat>
    <chartFormat chart="4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3" count="1" selected="0">
            <x v="21"/>
          </reference>
        </references>
      </pivotArea>
    </chartFormat>
    <chartFormat chart="4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21"/>
          </reference>
        </references>
      </pivotArea>
    </chartFormat>
    <chartFormat chart="4" format="2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21"/>
          </reference>
        </references>
      </pivotArea>
    </chartFormat>
    <chartFormat chart="4" format="2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1"/>
          </reference>
        </references>
      </pivotArea>
    </chartFormat>
    <chartFormat chart="4" format="3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21"/>
          </reference>
        </references>
      </pivotArea>
    </chartFormat>
    <chartFormat chart="4" format="3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0"/>
          </reference>
        </references>
      </pivotArea>
    </chartFormat>
    <chartFormat chart="4" format="3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0"/>
          </reference>
        </references>
      </pivotArea>
    </chartFormat>
    <chartFormat chart="4" format="3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0"/>
          </reference>
        </references>
      </pivotArea>
    </chartFormat>
    <chartFormat chart="4" format="34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10"/>
          </reference>
        </references>
      </pivotArea>
    </chartFormat>
    <chartFormat chart="4" format="35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10"/>
          </reference>
        </references>
      </pivotArea>
    </chartFormat>
    <chartFormat chart="4" format="36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10"/>
          </reference>
        </references>
      </pivotArea>
    </chartFormat>
    <chartFormat chart="4" format="37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10"/>
          </reference>
        </references>
      </pivotArea>
    </chartFormat>
    <chartFormat chart="4" format="38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10"/>
          </reference>
        </references>
      </pivotArea>
    </chartFormat>
    <chartFormat chart="4" format="39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10"/>
          </reference>
        </references>
      </pivotArea>
    </chartFormat>
    <chartFormat chart="4" format="40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1"/>
          </reference>
        </references>
      </pivotArea>
    </chartFormat>
    <chartFormat chart="4" format="4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4" format="42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1"/>
          </reference>
        </references>
      </pivotArea>
    </chartFormat>
    <chartFormat chart="4" format="43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1"/>
          </reference>
        </references>
      </pivotArea>
    </chartFormat>
    <chartFormat chart="4" format="44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1"/>
          </reference>
        </references>
      </pivotArea>
    </chartFormat>
    <chartFormat chart="4" format="45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3" count="1" selected="0">
            <x v="1"/>
          </reference>
        </references>
      </pivotArea>
    </chartFormat>
    <chartFormat chart="4" format="46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1"/>
          </reference>
        </references>
      </pivotArea>
    </chartFormat>
    <chartFormat chart="4" format="4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4" format="4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4" format="4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4" format="5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4" format="5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4" format="52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0"/>
          </reference>
        </references>
      </pivotArea>
    </chartFormat>
    <chartFormat chart="4" format="53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0"/>
          </reference>
        </references>
      </pivotArea>
    </chartFormat>
    <chartFormat chart="4" format="54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0"/>
          </reference>
        </references>
      </pivotArea>
    </chartFormat>
    <chartFormat chart="4" format="55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CCFC78-4B06-4CE3-A90C-0205F16568C6}" name="Tabela dinâ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3:C8" firstHeaderRow="1" firstDataRow="2" firstDataCol="1"/>
  <pivotFields count="10">
    <pivotField showAll="0"/>
    <pivotField axis="axisCol" showAll="0">
      <items count="12"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h="1" x="1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8">
        <item x="9"/>
        <item x="18"/>
        <item h="1" x="17"/>
        <item h="1" x="28"/>
        <item h="1" x="31"/>
        <item h="1" x="10"/>
        <item h="1" x="14"/>
        <item h="1" x="22"/>
        <item h="1" x="25"/>
        <item h="1" x="7"/>
        <item x="3"/>
        <item h="1" x="34"/>
        <item h="1" x="30"/>
        <item h="1" x="24"/>
        <item h="1" x="4"/>
        <item h="1" x="15"/>
        <item h="1" x="21"/>
        <item h="1" x="8"/>
        <item h="1" x="32"/>
        <item h="1" x="35"/>
        <item h="1" x="2"/>
        <item x="11"/>
        <item h="1" x="33"/>
        <item h="1" x="23"/>
        <item h="1" x="19"/>
        <item h="1" x="5"/>
        <item h="1" x="26"/>
        <item h="1" x="36"/>
        <item h="1" x="13"/>
        <item h="1" x="0"/>
        <item h="1" x="29"/>
        <item h="1" x="6"/>
        <item h="1" x="12"/>
        <item h="1" x="27"/>
        <item h="1" x="16"/>
        <item h="1" x="1"/>
        <item h="1" x="20"/>
        <item t="default"/>
      </items>
    </pivotField>
    <pivotField showAll="0"/>
    <pivotField dataField="1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3"/>
  </rowFields>
  <rowItems count="4">
    <i>
      <x/>
    </i>
    <i>
      <x v="1"/>
    </i>
    <i>
      <x v="21"/>
    </i>
    <i t="grand">
      <x/>
    </i>
  </rowItems>
  <colFields count="1">
    <field x="1"/>
  </colFields>
  <colItems count="2">
    <i>
      <x v="3"/>
    </i>
    <i t="grand">
      <x/>
    </i>
  </colItems>
  <dataFields count="1">
    <dataField name="Soma de Gols Pró" fld="5" baseField="0" baseItem="0"/>
  </dataFields>
  <chartFormats count="6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2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2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10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21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1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21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21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21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21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21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21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21"/>
          </reference>
        </references>
      </pivotArea>
    </chartFormat>
    <chartFormat chart="2" format="33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3" count="1" selected="0">
            <x v="21"/>
          </reference>
        </references>
      </pivotArea>
    </chartFormat>
    <chartFormat chart="2" format="34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10"/>
          </reference>
        </references>
      </pivotArea>
    </chartFormat>
    <chartFormat chart="2" format="35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10"/>
          </reference>
        </references>
      </pivotArea>
    </chartFormat>
    <chartFormat chart="2" format="36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10"/>
          </reference>
        </references>
      </pivotArea>
    </chartFormat>
    <chartFormat chart="2" format="37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10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10"/>
          </reference>
        </references>
      </pivotArea>
    </chartFormat>
    <chartFormat chart="2" format="3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0"/>
          </reference>
        </references>
      </pivotArea>
    </chartFormat>
    <chartFormat chart="2" format="4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0"/>
          </reference>
        </references>
      </pivotArea>
    </chartFormat>
    <chartFormat chart="2" format="4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0"/>
          </reference>
        </references>
      </pivotArea>
    </chartFormat>
    <chartFormat chart="2" format="4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2" format="4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2" format="4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2" format="4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1"/>
          </reference>
        </references>
      </pivotArea>
    </chartFormat>
    <chartFormat chart="2" format="46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1"/>
          </reference>
        </references>
      </pivotArea>
    </chartFormat>
    <chartFormat chart="2" format="47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2" format="48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1"/>
          </reference>
        </references>
      </pivotArea>
    </chartFormat>
    <chartFormat chart="2" format="49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1"/>
          </reference>
        </references>
      </pivotArea>
    </chartFormat>
    <chartFormat chart="2" format="50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1"/>
          </reference>
        </references>
      </pivotArea>
    </chartFormat>
    <chartFormat chart="2" format="5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3" count="1" selected="0">
            <x v="1"/>
          </reference>
        </references>
      </pivotArea>
    </chartFormat>
    <chartFormat chart="2" format="52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1"/>
          </reference>
        </references>
      </pivotArea>
    </chartFormat>
    <chartFormat chart="2" format="5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2" format="5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2" format="5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2" format="56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0"/>
          </reference>
        </references>
      </pivotArea>
    </chartFormat>
    <chartFormat chart="2" format="57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0"/>
          </reference>
        </references>
      </pivotArea>
    </chartFormat>
    <chartFormat chart="2" format="58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0"/>
          </reference>
        </references>
      </pivotArea>
    </chartFormat>
    <chartFormat chart="2" format="59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0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emporada" xr10:uid="{C0253242-0325-4FB3-8027-BFB8D9E9C6BB}" sourceName="Temporada">
  <pivotTables>
    <pivotTable tabId="8" name="Tabela dinâmica3"/>
    <pivotTable tabId="8" name="Tabela dinâmica4"/>
    <pivotTable tabId="8" name="Tabela dinâmica6"/>
  </pivotTables>
  <data>
    <tabular pivotCacheId="1705975699">
      <items count="11">
        <i x="0"/>
        <i x="1"/>
        <i x="2"/>
        <i x="3" s="1"/>
        <i x="4"/>
        <i x="5"/>
        <i x="6"/>
        <i x="7"/>
        <i x="8"/>
        <i x="9"/>
        <i x="1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Home" xr10:uid="{72A22164-6D04-4606-8C15-C9E85C6F12F3}" sourceName="Em Casa">
  <extLst>
    <x:ext xmlns:x15="http://schemas.microsoft.com/office/spreadsheetml/2010/11/main" uri="{2F2917AC-EB37-4324-AD4E-5DD8C200BD13}">
      <x15:tableSlicerCache tableId="1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emporada 1" xr10:uid="{270B60FC-3135-4287-B16B-AE1126DB75EA}" cache="SegmentaçãodeDados_Temporada" caption="Temporada" startItem="3" columnCount="3" showCaption="0" style="Estilo de Segmentação de Dados 4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emporada" xr10:uid="{FD317BBE-0806-4EAB-8BE1-87828B5F5DDC}" cache="SegmentaçãodeDados_Temporada" caption="Temporada" startItem="2" rowHeight="225425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Home" xr10:uid="{70A5E5F8-E73F-4133-86E0-EC1E0EA802C4}" cache="SegmentaçãodeDados_Home" caption="Em Casa" rowHeight="22542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E92D2B-5E23-4FD8-B7A0-53BB91BD046C}" name="Tabela1" displayName="Tabela1" ref="A1:H3992" totalsRowCount="1" headerRowDxfId="10" totalsRowDxfId="9">
  <autoFilter ref="A1:H3991" xr:uid="{51E92D2B-5E23-4FD8-B7A0-53BB91BD046C}">
    <filterColumn colId="2">
      <filters>
        <dateGroupItem year="2022" dateTimeGrouping="year"/>
      </filters>
    </filterColumn>
  </autoFilter>
  <tableColumns count="8">
    <tableColumn id="2" xr3:uid="{D08CE252-052E-4CD4-B885-2D700B0A28E9}" name="Liga" totalsRowLabel="Total" totalsRowDxfId="8"/>
    <tableColumn id="3" xr3:uid="{330A39CF-45FD-46E9-BFF9-965E90F25351}" name="Temporada" totalsRowDxfId="7"/>
    <tableColumn id="4" xr3:uid="{72CA3808-97F4-4A6A-88B9-81887E03BCD2}" name="Data" dataDxfId="6" totalsRowDxfId="5"/>
    <tableColumn id="6" xr3:uid="{D8FD948A-23D0-4D15-80C6-98B904396CCD}" name="Em Casa" totalsRowDxfId="4"/>
    <tableColumn id="7" xr3:uid="{107D2108-B398-486B-A5AE-ABF4DF847415}" name="Visitante" totalsRowDxfId="3"/>
    <tableColumn id="8" xr3:uid="{053FB59F-CCC2-496A-AA4D-3034BB7BBC17}" name="Gols Pró" totalsRowFunction="sum" totalsRowDxfId="2"/>
    <tableColumn id="9" xr3:uid="{BD1B87E2-7289-472C-BC2A-7452E985F1FC}" name=" Gols Contra" totalsRowFunction="sum" totalsRowDxfId="1"/>
    <tableColumn id="10" xr3:uid="{5135E72F-0F22-48B8-A6FD-B3804850F6D8}" name="Resultado" totalsRowFunction="count" totalsRowDxfId="0">
      <calculatedColumnFormula>IF(F2&gt;G2,"H",IF(F2=G2,"D","A"))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2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517B5-F912-4000-83C8-3FB604DBECF6}">
  <dimension ref="B27:R27"/>
  <sheetViews>
    <sheetView showGridLines="0" tabSelected="1" workbookViewId="0">
      <selection activeCell="I15" sqref="I15"/>
    </sheetView>
  </sheetViews>
  <sheetFormatPr defaultRowHeight="12.75" x14ac:dyDescent="0.2"/>
  <cols>
    <col min="2" max="18" width="9.140625" style="18"/>
  </cols>
  <sheetData>
    <row r="27" spans="10:10" x14ac:dyDescent="0.2">
      <c r="J27" s="19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B1129-DFF6-424E-BC90-F15532F5DDEC}">
  <dimension ref="A3:C36"/>
  <sheetViews>
    <sheetView workbookViewId="0">
      <selection activeCell="U10" sqref="U10"/>
    </sheetView>
  </sheetViews>
  <sheetFormatPr defaultRowHeight="12.75" x14ac:dyDescent="0.2"/>
  <cols>
    <col min="1" max="1" width="21.140625" bestFit="1" customWidth="1"/>
    <col min="2" max="2" width="20.140625" bestFit="1" customWidth="1"/>
    <col min="3" max="5" width="11.140625" bestFit="1" customWidth="1"/>
    <col min="6" max="6" width="6" bestFit="1" customWidth="1"/>
    <col min="7" max="7" width="7" bestFit="1" customWidth="1"/>
    <col min="8" max="8" width="11.140625" bestFit="1" customWidth="1"/>
    <col min="9" max="12" width="5" bestFit="1" customWidth="1"/>
    <col min="13" max="13" width="11.140625" bestFit="1" customWidth="1"/>
  </cols>
  <sheetData>
    <row r="3" spans="1:3" x14ac:dyDescent="0.2">
      <c r="A3" s="3" t="s">
        <v>53</v>
      </c>
      <c r="B3" s="3" t="s">
        <v>43</v>
      </c>
    </row>
    <row r="4" spans="1:3" x14ac:dyDescent="0.2">
      <c r="A4" s="3" t="s">
        <v>41</v>
      </c>
      <c r="B4">
        <v>2015</v>
      </c>
      <c r="C4" t="s">
        <v>42</v>
      </c>
    </row>
    <row r="5" spans="1:3" x14ac:dyDescent="0.2">
      <c r="A5" s="4" t="s">
        <v>25</v>
      </c>
      <c r="B5" s="2">
        <v>13</v>
      </c>
      <c r="C5" s="2">
        <v>13</v>
      </c>
    </row>
    <row r="6" spans="1:3" x14ac:dyDescent="0.2">
      <c r="A6" s="4" t="s">
        <v>14</v>
      </c>
      <c r="B6" s="2">
        <v>25</v>
      </c>
      <c r="C6" s="2">
        <v>25</v>
      </c>
    </row>
    <row r="7" spans="1:3" x14ac:dyDescent="0.2">
      <c r="A7" s="4" t="s">
        <v>15</v>
      </c>
      <c r="B7" s="2">
        <v>28</v>
      </c>
      <c r="C7" s="2">
        <v>28</v>
      </c>
    </row>
    <row r="8" spans="1:3" x14ac:dyDescent="0.2">
      <c r="A8" s="4" t="s">
        <v>42</v>
      </c>
      <c r="B8" s="2">
        <v>66</v>
      </c>
      <c r="C8" s="2">
        <v>66</v>
      </c>
    </row>
    <row r="11" spans="1:3" x14ac:dyDescent="0.2">
      <c r="A11" s="3" t="s">
        <v>54</v>
      </c>
      <c r="B11" s="3" t="s">
        <v>43</v>
      </c>
    </row>
    <row r="12" spans="1:3" x14ac:dyDescent="0.2">
      <c r="A12" s="3" t="s">
        <v>41</v>
      </c>
      <c r="B12">
        <v>2015</v>
      </c>
      <c r="C12" t="s">
        <v>42</v>
      </c>
    </row>
    <row r="13" spans="1:3" x14ac:dyDescent="0.2">
      <c r="A13" s="4" t="s">
        <v>25</v>
      </c>
      <c r="B13" s="2">
        <v>23</v>
      </c>
      <c r="C13" s="2">
        <v>23</v>
      </c>
    </row>
    <row r="14" spans="1:3" x14ac:dyDescent="0.2">
      <c r="A14" s="4" t="s">
        <v>14</v>
      </c>
      <c r="B14" s="2">
        <v>19</v>
      </c>
      <c r="C14" s="2">
        <v>19</v>
      </c>
    </row>
    <row r="15" spans="1:3" x14ac:dyDescent="0.2">
      <c r="A15" s="4" t="s">
        <v>15</v>
      </c>
      <c r="B15" s="2">
        <v>26</v>
      </c>
      <c r="C15" s="2">
        <v>26</v>
      </c>
    </row>
    <row r="16" spans="1:3" x14ac:dyDescent="0.2">
      <c r="A16" s="4" t="s">
        <v>42</v>
      </c>
      <c r="B16" s="2">
        <v>68</v>
      </c>
      <c r="C16" s="2">
        <v>68</v>
      </c>
    </row>
    <row r="19" spans="1:3" x14ac:dyDescent="0.2">
      <c r="A19" s="7"/>
      <c r="B19" s="8"/>
      <c r="C19" s="9"/>
    </row>
    <row r="20" spans="1:3" x14ac:dyDescent="0.2">
      <c r="A20" s="10"/>
      <c r="B20" s="11"/>
      <c r="C20" s="12"/>
    </row>
    <row r="21" spans="1:3" x14ac:dyDescent="0.2">
      <c r="A21" s="10"/>
      <c r="B21" s="11"/>
      <c r="C21" s="12"/>
    </row>
    <row r="22" spans="1:3" x14ac:dyDescent="0.2">
      <c r="A22" s="10"/>
      <c r="B22" s="11"/>
      <c r="C22" s="12"/>
    </row>
    <row r="23" spans="1:3" x14ac:dyDescent="0.2">
      <c r="A23" s="10"/>
      <c r="B23" s="11"/>
      <c r="C23" s="12"/>
    </row>
    <row r="24" spans="1:3" x14ac:dyDescent="0.2">
      <c r="A24" s="10"/>
      <c r="B24" s="11"/>
      <c r="C24" s="12"/>
    </row>
    <row r="25" spans="1:3" x14ac:dyDescent="0.2">
      <c r="A25" s="10"/>
      <c r="B25" s="11"/>
      <c r="C25" s="12"/>
    </row>
    <row r="26" spans="1:3" x14ac:dyDescent="0.2">
      <c r="A26" s="10"/>
      <c r="B26" s="11"/>
      <c r="C26" s="12"/>
    </row>
    <row r="27" spans="1:3" x14ac:dyDescent="0.2">
      <c r="A27" s="10"/>
      <c r="B27" s="11"/>
      <c r="C27" s="12"/>
    </row>
    <row r="28" spans="1:3" x14ac:dyDescent="0.2">
      <c r="A28" s="10"/>
      <c r="B28" s="11"/>
      <c r="C28" s="12"/>
    </row>
    <row r="29" spans="1:3" x14ac:dyDescent="0.2">
      <c r="A29" s="10"/>
      <c r="B29" s="11"/>
      <c r="C29" s="12"/>
    </row>
    <row r="30" spans="1:3" x14ac:dyDescent="0.2">
      <c r="A30" s="10"/>
      <c r="B30" s="11"/>
      <c r="C30" s="12"/>
    </row>
    <row r="31" spans="1:3" x14ac:dyDescent="0.2">
      <c r="A31" s="10"/>
      <c r="B31" s="11"/>
      <c r="C31" s="12"/>
    </row>
    <row r="32" spans="1:3" x14ac:dyDescent="0.2">
      <c r="A32" s="10"/>
      <c r="B32" s="11"/>
      <c r="C32" s="12"/>
    </row>
    <row r="33" spans="1:3" x14ac:dyDescent="0.2">
      <c r="A33" s="10"/>
      <c r="B33" s="11"/>
      <c r="C33" s="12"/>
    </row>
    <row r="34" spans="1:3" x14ac:dyDescent="0.2">
      <c r="A34" s="10"/>
      <c r="B34" s="11"/>
      <c r="C34" s="12"/>
    </row>
    <row r="35" spans="1:3" x14ac:dyDescent="0.2">
      <c r="A35" s="10"/>
      <c r="B35" s="11"/>
      <c r="C35" s="12"/>
    </row>
    <row r="36" spans="1:3" x14ac:dyDescent="0.2">
      <c r="A36" s="13"/>
      <c r="B36" s="14"/>
      <c r="C36" s="15"/>
    </row>
  </sheetData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F57A4-6F6F-400E-8F00-324C625ABC36}">
  <dimension ref="A1:H3992"/>
  <sheetViews>
    <sheetView zoomScale="85" zoomScaleNormal="85" workbookViewId="0">
      <pane ySplit="1" topLeftCell="A3964" activePane="bottomLeft" state="frozen"/>
      <selection pane="bottomLeft" sqref="A1:H1"/>
    </sheetView>
  </sheetViews>
  <sheetFormatPr defaultRowHeight="12.75" x14ac:dyDescent="0.2"/>
  <cols>
    <col min="1" max="1" width="11.42578125" bestFit="1" customWidth="1"/>
    <col min="2" max="2" width="14.7109375" bestFit="1" customWidth="1"/>
    <col min="3" max="3" width="13.42578125" bestFit="1" customWidth="1"/>
    <col min="4" max="4" width="15.5703125" bestFit="1" customWidth="1"/>
    <col min="5" max="5" width="16.7109375" bestFit="1" customWidth="1"/>
    <col min="6" max="6" width="16.5703125" bestFit="1" customWidth="1"/>
    <col min="7" max="7" width="21.28515625" bestFit="1" customWidth="1"/>
    <col min="8" max="8" width="18.42578125" bestFit="1" customWidth="1"/>
    <col min="9" max="9" width="5.85546875" customWidth="1"/>
    <col min="10" max="10" width="7.42578125" bestFit="1" customWidth="1"/>
    <col min="11" max="12" width="5.5703125" customWidth="1"/>
    <col min="13" max="13" width="6.140625" bestFit="1" customWidth="1"/>
    <col min="14" max="15" width="8" customWidth="1"/>
    <col min="16" max="16" width="8.28515625" customWidth="1"/>
    <col min="17" max="18" width="7.85546875" customWidth="1"/>
    <col min="19" max="19" width="8" customWidth="1"/>
  </cols>
  <sheetData>
    <row r="1" spans="1:8" ht="15.75" x14ac:dyDescent="0.25">
      <c r="A1" s="5" t="s">
        <v>50</v>
      </c>
      <c r="B1" s="5" t="s">
        <v>45</v>
      </c>
      <c r="C1" s="6" t="s">
        <v>51</v>
      </c>
      <c r="D1" s="5" t="s">
        <v>44</v>
      </c>
      <c r="E1" s="5" t="s">
        <v>46</v>
      </c>
      <c r="F1" s="5" t="s">
        <v>47</v>
      </c>
      <c r="G1" s="5" t="s">
        <v>48</v>
      </c>
      <c r="H1" s="5" t="s">
        <v>49</v>
      </c>
    </row>
    <row r="2" spans="1:8" hidden="1" x14ac:dyDescent="0.2">
      <c r="A2" t="s">
        <v>2</v>
      </c>
      <c r="B2">
        <v>2012</v>
      </c>
      <c r="C2" s="1">
        <v>41048</v>
      </c>
      <c r="D2" t="s">
        <v>10</v>
      </c>
      <c r="E2" t="s">
        <v>39</v>
      </c>
      <c r="F2">
        <v>1</v>
      </c>
      <c r="G2">
        <v>1</v>
      </c>
      <c r="H2" t="str">
        <f t="shared" ref="H2:H65" si="0">IF(F2&gt;G2,"H",IF(F2=G2,"D","A"))</f>
        <v>D</v>
      </c>
    </row>
    <row r="3" spans="1:8" hidden="1" x14ac:dyDescent="0.2">
      <c r="A3" t="s">
        <v>2</v>
      </c>
      <c r="B3">
        <v>2012</v>
      </c>
      <c r="C3" s="1">
        <v>41048</v>
      </c>
      <c r="D3" t="s">
        <v>21</v>
      </c>
      <c r="E3" t="s">
        <v>15</v>
      </c>
      <c r="F3">
        <v>1</v>
      </c>
      <c r="G3">
        <v>1</v>
      </c>
      <c r="H3" t="str">
        <f t="shared" si="0"/>
        <v>D</v>
      </c>
    </row>
    <row r="4" spans="1:8" hidden="1" x14ac:dyDescent="0.2">
      <c r="A4" t="s">
        <v>2</v>
      </c>
      <c r="B4">
        <v>2012</v>
      </c>
      <c r="C4" s="1">
        <v>41049</v>
      </c>
      <c r="D4" t="s">
        <v>35</v>
      </c>
      <c r="E4" t="s">
        <v>40</v>
      </c>
      <c r="F4">
        <v>2</v>
      </c>
      <c r="G4">
        <v>1</v>
      </c>
      <c r="H4" t="str">
        <f t="shared" si="0"/>
        <v>H</v>
      </c>
    </row>
    <row r="5" spans="1:8" hidden="1" x14ac:dyDescent="0.2">
      <c r="A5" t="s">
        <v>2</v>
      </c>
      <c r="B5">
        <v>2012</v>
      </c>
      <c r="C5" s="1">
        <v>41049</v>
      </c>
      <c r="D5" t="s">
        <v>18</v>
      </c>
      <c r="E5" t="s">
        <v>20</v>
      </c>
      <c r="F5">
        <v>4</v>
      </c>
      <c r="G5">
        <v>2</v>
      </c>
      <c r="H5" t="str">
        <f t="shared" si="0"/>
        <v>H</v>
      </c>
    </row>
    <row r="6" spans="1:8" hidden="1" x14ac:dyDescent="0.2">
      <c r="A6" t="s">
        <v>2</v>
      </c>
      <c r="B6">
        <v>2012</v>
      </c>
      <c r="C6" s="1">
        <v>41049</v>
      </c>
      <c r="D6" t="s">
        <v>5</v>
      </c>
      <c r="E6" t="s">
        <v>14</v>
      </c>
      <c r="F6">
        <v>0</v>
      </c>
      <c r="G6">
        <v>1</v>
      </c>
      <c r="H6" t="str">
        <f t="shared" si="0"/>
        <v>A</v>
      </c>
    </row>
    <row r="7" spans="1:8" hidden="1" x14ac:dyDescent="0.2">
      <c r="A7" t="s">
        <v>2</v>
      </c>
      <c r="B7">
        <v>2012</v>
      </c>
      <c r="C7" s="1">
        <v>41049</v>
      </c>
      <c r="D7" t="s">
        <v>9</v>
      </c>
      <c r="E7" t="s">
        <v>1</v>
      </c>
      <c r="F7">
        <v>2</v>
      </c>
      <c r="G7">
        <v>0</v>
      </c>
      <c r="H7" t="str">
        <f t="shared" si="0"/>
        <v>H</v>
      </c>
    </row>
    <row r="8" spans="1:8" hidden="1" x14ac:dyDescent="0.2">
      <c r="A8" t="s">
        <v>2</v>
      </c>
      <c r="B8">
        <v>2012</v>
      </c>
      <c r="C8" s="1">
        <v>41049</v>
      </c>
      <c r="D8" t="s">
        <v>34</v>
      </c>
      <c r="E8" t="s">
        <v>6</v>
      </c>
      <c r="F8">
        <v>0</v>
      </c>
      <c r="G8">
        <v>1</v>
      </c>
      <c r="H8" t="str">
        <f t="shared" si="0"/>
        <v>A</v>
      </c>
    </row>
    <row r="9" spans="1:8" hidden="1" x14ac:dyDescent="0.2">
      <c r="A9" t="s">
        <v>2</v>
      </c>
      <c r="B9">
        <v>2012</v>
      </c>
      <c r="C9" s="1">
        <v>41049</v>
      </c>
      <c r="D9" t="s">
        <v>23</v>
      </c>
      <c r="E9" t="s">
        <v>3</v>
      </c>
      <c r="F9">
        <v>0</v>
      </c>
      <c r="G9">
        <v>0</v>
      </c>
      <c r="H9" t="str">
        <f t="shared" si="0"/>
        <v>D</v>
      </c>
    </row>
    <row r="10" spans="1:8" hidden="1" x14ac:dyDescent="0.2">
      <c r="A10" t="s">
        <v>2</v>
      </c>
      <c r="B10">
        <v>2012</v>
      </c>
      <c r="C10" s="1">
        <v>41049</v>
      </c>
      <c r="D10" t="s">
        <v>27</v>
      </c>
      <c r="E10" t="s">
        <v>8</v>
      </c>
      <c r="F10">
        <v>0</v>
      </c>
      <c r="G10">
        <v>0</v>
      </c>
      <c r="H10" t="str">
        <f t="shared" si="0"/>
        <v>D</v>
      </c>
    </row>
    <row r="11" spans="1:8" hidden="1" x14ac:dyDescent="0.2">
      <c r="A11" t="s">
        <v>2</v>
      </c>
      <c r="B11">
        <v>2012</v>
      </c>
      <c r="C11" s="1">
        <v>41049</v>
      </c>
      <c r="D11" t="s">
        <v>25</v>
      </c>
      <c r="E11" t="s">
        <v>22</v>
      </c>
      <c r="F11">
        <v>2</v>
      </c>
      <c r="G11">
        <v>1</v>
      </c>
      <c r="H11" t="str">
        <f t="shared" si="0"/>
        <v>H</v>
      </c>
    </row>
    <row r="12" spans="1:8" hidden="1" x14ac:dyDescent="0.2">
      <c r="A12" t="s">
        <v>2</v>
      </c>
      <c r="B12">
        <v>2012</v>
      </c>
      <c r="C12" s="1">
        <v>41055</v>
      </c>
      <c r="D12" t="s">
        <v>8</v>
      </c>
      <c r="E12" t="s">
        <v>34</v>
      </c>
      <c r="F12">
        <v>1</v>
      </c>
      <c r="G12">
        <v>1</v>
      </c>
      <c r="H12" t="str">
        <f t="shared" si="0"/>
        <v>D</v>
      </c>
    </row>
    <row r="13" spans="1:8" hidden="1" x14ac:dyDescent="0.2">
      <c r="A13" t="s">
        <v>2</v>
      </c>
      <c r="B13">
        <v>2012</v>
      </c>
      <c r="C13" s="1">
        <v>41055</v>
      </c>
      <c r="D13" t="s">
        <v>15</v>
      </c>
      <c r="E13" t="s">
        <v>9</v>
      </c>
      <c r="F13">
        <v>3</v>
      </c>
      <c r="G13">
        <v>3</v>
      </c>
      <c r="H13" t="str">
        <f t="shared" si="0"/>
        <v>D</v>
      </c>
    </row>
    <row r="14" spans="1:8" hidden="1" x14ac:dyDescent="0.2">
      <c r="A14" t="s">
        <v>2</v>
      </c>
      <c r="B14">
        <v>2012</v>
      </c>
      <c r="C14" s="1">
        <v>41055</v>
      </c>
      <c r="D14" t="s">
        <v>39</v>
      </c>
      <c r="E14" t="s">
        <v>25</v>
      </c>
      <c r="F14">
        <v>0</v>
      </c>
      <c r="G14">
        <v>1</v>
      </c>
      <c r="H14" t="str">
        <f t="shared" si="0"/>
        <v>A</v>
      </c>
    </row>
    <row r="15" spans="1:8" hidden="1" x14ac:dyDescent="0.2">
      <c r="A15" t="s">
        <v>2</v>
      </c>
      <c r="B15">
        <v>2012</v>
      </c>
      <c r="C15" s="1">
        <v>41056</v>
      </c>
      <c r="D15" t="s">
        <v>40</v>
      </c>
      <c r="E15" t="s">
        <v>27</v>
      </c>
      <c r="F15">
        <v>0</v>
      </c>
      <c r="G15">
        <v>0</v>
      </c>
      <c r="H15" t="str">
        <f t="shared" si="0"/>
        <v>D</v>
      </c>
    </row>
    <row r="16" spans="1:8" hidden="1" x14ac:dyDescent="0.2">
      <c r="A16" t="s">
        <v>2</v>
      </c>
      <c r="B16">
        <v>2012</v>
      </c>
      <c r="C16" s="1">
        <v>41056</v>
      </c>
      <c r="D16" t="s">
        <v>6</v>
      </c>
      <c r="E16" t="s">
        <v>5</v>
      </c>
      <c r="F16">
        <v>1</v>
      </c>
      <c r="G16">
        <v>0</v>
      </c>
      <c r="H16" t="str">
        <f t="shared" si="0"/>
        <v>H</v>
      </c>
    </row>
    <row r="17" spans="1:8" hidden="1" x14ac:dyDescent="0.2">
      <c r="A17" t="s">
        <v>2</v>
      </c>
      <c r="B17">
        <v>2012</v>
      </c>
      <c r="C17" s="1">
        <v>41056</v>
      </c>
      <c r="D17" t="s">
        <v>1</v>
      </c>
      <c r="E17" t="s">
        <v>18</v>
      </c>
      <c r="F17">
        <v>2</v>
      </c>
      <c r="G17">
        <v>3</v>
      </c>
      <c r="H17" t="str">
        <f t="shared" si="0"/>
        <v>A</v>
      </c>
    </row>
    <row r="18" spans="1:8" hidden="1" x14ac:dyDescent="0.2">
      <c r="A18" t="s">
        <v>2</v>
      </c>
      <c r="B18">
        <v>2012</v>
      </c>
      <c r="C18" s="1">
        <v>41056</v>
      </c>
      <c r="D18" t="s">
        <v>3</v>
      </c>
      <c r="E18" t="s">
        <v>21</v>
      </c>
      <c r="F18">
        <v>0</v>
      </c>
      <c r="G18">
        <v>0</v>
      </c>
      <c r="H18" t="str">
        <f t="shared" si="0"/>
        <v>D</v>
      </c>
    </row>
    <row r="19" spans="1:8" hidden="1" x14ac:dyDescent="0.2">
      <c r="A19" t="s">
        <v>2</v>
      </c>
      <c r="B19">
        <v>2012</v>
      </c>
      <c r="C19" s="1">
        <v>41056</v>
      </c>
      <c r="D19" t="s">
        <v>20</v>
      </c>
      <c r="E19" t="s">
        <v>23</v>
      </c>
      <c r="F19">
        <v>1</v>
      </c>
      <c r="G19">
        <v>0</v>
      </c>
      <c r="H19" t="str">
        <f t="shared" si="0"/>
        <v>H</v>
      </c>
    </row>
    <row r="20" spans="1:8" hidden="1" x14ac:dyDescent="0.2">
      <c r="A20" t="s">
        <v>2</v>
      </c>
      <c r="B20">
        <v>2012</v>
      </c>
      <c r="C20" s="1">
        <v>41056</v>
      </c>
      <c r="D20" t="s">
        <v>14</v>
      </c>
      <c r="E20" t="s">
        <v>35</v>
      </c>
      <c r="F20">
        <v>2</v>
      </c>
      <c r="G20">
        <v>2</v>
      </c>
      <c r="H20" t="str">
        <f t="shared" si="0"/>
        <v>D</v>
      </c>
    </row>
    <row r="21" spans="1:8" hidden="1" x14ac:dyDescent="0.2">
      <c r="A21" t="s">
        <v>2</v>
      </c>
      <c r="B21">
        <v>2012</v>
      </c>
      <c r="C21" s="1">
        <v>41056</v>
      </c>
      <c r="D21" t="s">
        <v>22</v>
      </c>
      <c r="E21" t="s">
        <v>10</v>
      </c>
      <c r="F21">
        <v>1</v>
      </c>
      <c r="G21">
        <v>0</v>
      </c>
      <c r="H21" t="str">
        <f t="shared" si="0"/>
        <v>H</v>
      </c>
    </row>
    <row r="22" spans="1:8" hidden="1" x14ac:dyDescent="0.2">
      <c r="A22" t="s">
        <v>2</v>
      </c>
      <c r="B22">
        <v>2012</v>
      </c>
      <c r="C22" s="1">
        <v>41066</v>
      </c>
      <c r="D22" t="s">
        <v>8</v>
      </c>
      <c r="E22" t="s">
        <v>22</v>
      </c>
      <c r="F22">
        <v>0</v>
      </c>
      <c r="G22">
        <v>1</v>
      </c>
      <c r="H22" t="str">
        <f t="shared" si="0"/>
        <v>A</v>
      </c>
    </row>
    <row r="23" spans="1:8" hidden="1" x14ac:dyDescent="0.2">
      <c r="A23" t="s">
        <v>2</v>
      </c>
      <c r="B23">
        <v>2012</v>
      </c>
      <c r="C23" s="1">
        <v>41066</v>
      </c>
      <c r="D23" t="s">
        <v>21</v>
      </c>
      <c r="E23" t="s">
        <v>10</v>
      </c>
      <c r="F23">
        <v>2</v>
      </c>
      <c r="G23">
        <v>1</v>
      </c>
      <c r="H23" t="str">
        <f t="shared" si="0"/>
        <v>H</v>
      </c>
    </row>
    <row r="24" spans="1:8" hidden="1" x14ac:dyDescent="0.2">
      <c r="A24" t="s">
        <v>2</v>
      </c>
      <c r="B24">
        <v>2012</v>
      </c>
      <c r="C24" s="1">
        <v>41067</v>
      </c>
      <c r="D24" t="s">
        <v>6</v>
      </c>
      <c r="E24" t="s">
        <v>23</v>
      </c>
      <c r="F24">
        <v>1</v>
      </c>
      <c r="G24">
        <v>1</v>
      </c>
      <c r="H24" t="str">
        <f t="shared" si="0"/>
        <v>D</v>
      </c>
    </row>
    <row r="25" spans="1:8" hidden="1" x14ac:dyDescent="0.2">
      <c r="A25" t="s">
        <v>2</v>
      </c>
      <c r="B25">
        <v>2012</v>
      </c>
      <c r="C25" s="1">
        <v>41067</v>
      </c>
      <c r="D25" t="s">
        <v>1</v>
      </c>
      <c r="E25" t="s">
        <v>39</v>
      </c>
      <c r="F25">
        <v>2</v>
      </c>
      <c r="G25">
        <v>0</v>
      </c>
      <c r="H25" t="str">
        <f t="shared" si="0"/>
        <v>H</v>
      </c>
    </row>
    <row r="26" spans="1:8" hidden="1" x14ac:dyDescent="0.2">
      <c r="A26" t="s">
        <v>2</v>
      </c>
      <c r="B26">
        <v>2012</v>
      </c>
      <c r="C26" s="1">
        <v>41067</v>
      </c>
      <c r="D26" t="s">
        <v>25</v>
      </c>
      <c r="E26" t="s">
        <v>40</v>
      </c>
      <c r="F26">
        <v>4</v>
      </c>
      <c r="G26">
        <v>2</v>
      </c>
      <c r="H26" t="str">
        <f t="shared" si="0"/>
        <v>H</v>
      </c>
    </row>
    <row r="27" spans="1:8" hidden="1" x14ac:dyDescent="0.2">
      <c r="A27" t="s">
        <v>2</v>
      </c>
      <c r="B27">
        <v>2012</v>
      </c>
      <c r="C27" s="1">
        <v>41067</v>
      </c>
      <c r="D27" t="s">
        <v>9</v>
      </c>
      <c r="E27" t="s">
        <v>20</v>
      </c>
      <c r="F27">
        <v>1</v>
      </c>
      <c r="G27">
        <v>0</v>
      </c>
      <c r="H27" t="str">
        <f t="shared" si="0"/>
        <v>H</v>
      </c>
    </row>
    <row r="28" spans="1:8" hidden="1" x14ac:dyDescent="0.2">
      <c r="A28" t="s">
        <v>2</v>
      </c>
      <c r="B28">
        <v>2012</v>
      </c>
      <c r="C28" s="1">
        <v>41067</v>
      </c>
      <c r="D28" t="s">
        <v>34</v>
      </c>
      <c r="E28" t="s">
        <v>15</v>
      </c>
      <c r="F28">
        <v>2</v>
      </c>
      <c r="G28">
        <v>2</v>
      </c>
      <c r="H28" t="str">
        <f t="shared" si="0"/>
        <v>D</v>
      </c>
    </row>
    <row r="29" spans="1:8" hidden="1" x14ac:dyDescent="0.2">
      <c r="A29" t="s">
        <v>2</v>
      </c>
      <c r="B29">
        <v>2012</v>
      </c>
      <c r="C29" s="1">
        <v>41067</v>
      </c>
      <c r="D29" t="s">
        <v>3</v>
      </c>
      <c r="E29" t="s">
        <v>14</v>
      </c>
      <c r="F29">
        <v>1</v>
      </c>
      <c r="G29">
        <v>1</v>
      </c>
      <c r="H29" t="str">
        <f t="shared" si="0"/>
        <v>D</v>
      </c>
    </row>
    <row r="30" spans="1:8" hidden="1" x14ac:dyDescent="0.2">
      <c r="A30" t="s">
        <v>2</v>
      </c>
      <c r="B30">
        <v>2012</v>
      </c>
      <c r="C30" s="1">
        <v>41068</v>
      </c>
      <c r="D30" t="s">
        <v>18</v>
      </c>
      <c r="E30" t="s">
        <v>27</v>
      </c>
      <c r="F30">
        <v>2</v>
      </c>
      <c r="G30">
        <v>3</v>
      </c>
      <c r="H30" t="str">
        <f t="shared" si="0"/>
        <v>A</v>
      </c>
    </row>
    <row r="31" spans="1:8" hidden="1" x14ac:dyDescent="0.2">
      <c r="A31" t="s">
        <v>2</v>
      </c>
      <c r="B31">
        <v>2012</v>
      </c>
      <c r="C31" s="1">
        <v>41068</v>
      </c>
      <c r="D31" t="s">
        <v>5</v>
      </c>
      <c r="E31" t="s">
        <v>35</v>
      </c>
      <c r="F31">
        <v>1</v>
      </c>
      <c r="G31">
        <v>1</v>
      </c>
      <c r="H31" t="str">
        <f t="shared" si="0"/>
        <v>D</v>
      </c>
    </row>
    <row r="32" spans="1:8" hidden="1" x14ac:dyDescent="0.2">
      <c r="A32" t="s">
        <v>2</v>
      </c>
      <c r="B32">
        <v>2012</v>
      </c>
      <c r="C32" s="1">
        <v>41069</v>
      </c>
      <c r="D32" t="s">
        <v>15</v>
      </c>
      <c r="E32" t="s">
        <v>1</v>
      </c>
      <c r="F32">
        <v>3</v>
      </c>
      <c r="G32">
        <v>1</v>
      </c>
      <c r="H32" t="str">
        <f t="shared" si="0"/>
        <v>H</v>
      </c>
    </row>
    <row r="33" spans="1:8" hidden="1" x14ac:dyDescent="0.2">
      <c r="A33" t="s">
        <v>2</v>
      </c>
      <c r="B33">
        <v>2012</v>
      </c>
      <c r="C33" s="1">
        <v>41070</v>
      </c>
      <c r="D33" t="s">
        <v>10</v>
      </c>
      <c r="E33" t="s">
        <v>6</v>
      </c>
      <c r="F33">
        <v>0</v>
      </c>
      <c r="G33">
        <v>1</v>
      </c>
      <c r="H33" t="str">
        <f t="shared" si="0"/>
        <v>A</v>
      </c>
    </row>
    <row r="34" spans="1:8" hidden="1" x14ac:dyDescent="0.2">
      <c r="A34" t="s">
        <v>2</v>
      </c>
      <c r="B34">
        <v>2012</v>
      </c>
      <c r="C34" s="1">
        <v>41070</v>
      </c>
      <c r="D34" t="s">
        <v>39</v>
      </c>
      <c r="E34" t="s">
        <v>8</v>
      </c>
      <c r="F34">
        <v>2</v>
      </c>
      <c r="G34">
        <v>0</v>
      </c>
      <c r="H34" t="str">
        <f t="shared" si="0"/>
        <v>H</v>
      </c>
    </row>
    <row r="35" spans="1:8" hidden="1" x14ac:dyDescent="0.2">
      <c r="A35" t="s">
        <v>2</v>
      </c>
      <c r="B35">
        <v>2012</v>
      </c>
      <c r="C35" s="1">
        <v>41070</v>
      </c>
      <c r="D35" t="s">
        <v>23</v>
      </c>
      <c r="E35" t="s">
        <v>25</v>
      </c>
      <c r="F35">
        <v>1</v>
      </c>
      <c r="G35">
        <v>2</v>
      </c>
      <c r="H35" t="str">
        <f t="shared" si="0"/>
        <v>A</v>
      </c>
    </row>
    <row r="36" spans="1:8" hidden="1" x14ac:dyDescent="0.2">
      <c r="A36" t="s">
        <v>2</v>
      </c>
      <c r="B36">
        <v>2012</v>
      </c>
      <c r="C36" s="1">
        <v>41070</v>
      </c>
      <c r="D36" t="s">
        <v>14</v>
      </c>
      <c r="E36" t="s">
        <v>9</v>
      </c>
      <c r="F36">
        <v>0</v>
      </c>
      <c r="G36">
        <v>0</v>
      </c>
      <c r="H36" t="str">
        <f t="shared" si="0"/>
        <v>D</v>
      </c>
    </row>
    <row r="37" spans="1:8" hidden="1" x14ac:dyDescent="0.2">
      <c r="A37" t="s">
        <v>2</v>
      </c>
      <c r="B37">
        <v>2012</v>
      </c>
      <c r="C37" s="1">
        <v>41070</v>
      </c>
      <c r="D37" t="s">
        <v>22</v>
      </c>
      <c r="E37" t="s">
        <v>5</v>
      </c>
      <c r="F37">
        <v>2</v>
      </c>
      <c r="G37">
        <v>0</v>
      </c>
      <c r="H37" t="str">
        <f t="shared" si="0"/>
        <v>H</v>
      </c>
    </row>
    <row r="38" spans="1:8" hidden="1" x14ac:dyDescent="0.2">
      <c r="A38" t="s">
        <v>2</v>
      </c>
      <c r="B38">
        <v>2012</v>
      </c>
      <c r="C38" s="1">
        <v>41070</v>
      </c>
      <c r="D38" t="s">
        <v>27</v>
      </c>
      <c r="E38" t="s">
        <v>21</v>
      </c>
      <c r="F38">
        <v>1</v>
      </c>
      <c r="G38">
        <v>0</v>
      </c>
      <c r="H38" t="str">
        <f t="shared" si="0"/>
        <v>H</v>
      </c>
    </row>
    <row r="39" spans="1:8" hidden="1" x14ac:dyDescent="0.2">
      <c r="A39" t="s">
        <v>2</v>
      </c>
      <c r="B39">
        <v>2012</v>
      </c>
      <c r="C39" s="1">
        <v>41070</v>
      </c>
      <c r="D39" t="s">
        <v>35</v>
      </c>
      <c r="E39" t="s">
        <v>34</v>
      </c>
      <c r="F39">
        <v>0</v>
      </c>
      <c r="G39">
        <v>0</v>
      </c>
      <c r="H39" t="str">
        <f t="shared" si="0"/>
        <v>D</v>
      </c>
    </row>
    <row r="40" spans="1:8" hidden="1" x14ac:dyDescent="0.2">
      <c r="A40" t="s">
        <v>2</v>
      </c>
      <c r="B40">
        <v>2012</v>
      </c>
      <c r="C40" s="1">
        <v>41070</v>
      </c>
      <c r="D40" t="s">
        <v>40</v>
      </c>
      <c r="E40" t="s">
        <v>18</v>
      </c>
      <c r="F40">
        <v>3</v>
      </c>
      <c r="G40">
        <v>2</v>
      </c>
      <c r="H40" t="str">
        <f t="shared" si="0"/>
        <v>H</v>
      </c>
    </row>
    <row r="41" spans="1:8" hidden="1" x14ac:dyDescent="0.2">
      <c r="A41" t="s">
        <v>2</v>
      </c>
      <c r="B41">
        <v>2012</v>
      </c>
      <c r="C41" s="1">
        <v>41070</v>
      </c>
      <c r="D41" t="s">
        <v>20</v>
      </c>
      <c r="E41" t="s">
        <v>3</v>
      </c>
      <c r="F41">
        <v>1</v>
      </c>
      <c r="G41">
        <v>0</v>
      </c>
      <c r="H41" t="str">
        <f t="shared" si="0"/>
        <v>H</v>
      </c>
    </row>
    <row r="42" spans="1:8" hidden="1" x14ac:dyDescent="0.2">
      <c r="A42" t="s">
        <v>2</v>
      </c>
      <c r="B42">
        <v>2012</v>
      </c>
      <c r="C42" s="1">
        <v>41076</v>
      </c>
      <c r="D42" t="s">
        <v>27</v>
      </c>
      <c r="E42" t="s">
        <v>35</v>
      </c>
      <c r="F42">
        <v>1</v>
      </c>
      <c r="G42">
        <v>0</v>
      </c>
      <c r="H42" t="str">
        <f t="shared" si="0"/>
        <v>H</v>
      </c>
    </row>
    <row r="43" spans="1:8" hidden="1" x14ac:dyDescent="0.2">
      <c r="A43" t="s">
        <v>2</v>
      </c>
      <c r="B43">
        <v>2012</v>
      </c>
      <c r="C43" s="1">
        <v>41076</v>
      </c>
      <c r="D43" t="s">
        <v>9</v>
      </c>
      <c r="E43" t="s">
        <v>18</v>
      </c>
      <c r="F43">
        <v>1</v>
      </c>
      <c r="G43">
        <v>2</v>
      </c>
      <c r="H43" t="str">
        <f t="shared" si="0"/>
        <v>A</v>
      </c>
    </row>
    <row r="44" spans="1:8" hidden="1" x14ac:dyDescent="0.2">
      <c r="A44" t="s">
        <v>2</v>
      </c>
      <c r="B44">
        <v>2012</v>
      </c>
      <c r="C44" s="1">
        <v>41077</v>
      </c>
      <c r="D44" t="s">
        <v>14</v>
      </c>
      <c r="E44" t="s">
        <v>39</v>
      </c>
      <c r="F44">
        <v>4</v>
      </c>
      <c r="G44">
        <v>1</v>
      </c>
      <c r="H44" t="str">
        <f t="shared" si="0"/>
        <v>H</v>
      </c>
    </row>
    <row r="45" spans="1:8" hidden="1" x14ac:dyDescent="0.2">
      <c r="A45" t="s">
        <v>2</v>
      </c>
      <c r="B45">
        <v>2012</v>
      </c>
      <c r="C45" s="1">
        <v>41077</v>
      </c>
      <c r="D45" t="s">
        <v>23</v>
      </c>
      <c r="E45" t="s">
        <v>21</v>
      </c>
      <c r="F45">
        <v>2</v>
      </c>
      <c r="G45">
        <v>1</v>
      </c>
      <c r="H45" t="str">
        <f t="shared" si="0"/>
        <v>H</v>
      </c>
    </row>
    <row r="46" spans="1:8" hidden="1" x14ac:dyDescent="0.2">
      <c r="A46" t="s">
        <v>2</v>
      </c>
      <c r="B46">
        <v>2012</v>
      </c>
      <c r="C46" s="1">
        <v>41077</v>
      </c>
      <c r="D46" t="s">
        <v>15</v>
      </c>
      <c r="E46" t="s">
        <v>3</v>
      </c>
      <c r="F46">
        <v>1</v>
      </c>
      <c r="G46">
        <v>0</v>
      </c>
      <c r="H46" t="str">
        <f t="shared" si="0"/>
        <v>H</v>
      </c>
    </row>
    <row r="47" spans="1:8" hidden="1" x14ac:dyDescent="0.2">
      <c r="A47" t="s">
        <v>2</v>
      </c>
      <c r="B47">
        <v>2012</v>
      </c>
      <c r="C47" s="1">
        <v>41077</v>
      </c>
      <c r="D47" t="s">
        <v>10</v>
      </c>
      <c r="E47" t="s">
        <v>25</v>
      </c>
      <c r="F47">
        <v>1</v>
      </c>
      <c r="G47">
        <v>1</v>
      </c>
      <c r="H47" t="str">
        <f t="shared" si="0"/>
        <v>D</v>
      </c>
    </row>
    <row r="48" spans="1:8" hidden="1" x14ac:dyDescent="0.2">
      <c r="A48" t="s">
        <v>2</v>
      </c>
      <c r="B48">
        <v>2012</v>
      </c>
      <c r="C48" s="1">
        <v>41077</v>
      </c>
      <c r="D48" t="s">
        <v>20</v>
      </c>
      <c r="E48" t="s">
        <v>6</v>
      </c>
      <c r="F48">
        <v>1</v>
      </c>
      <c r="G48">
        <v>0</v>
      </c>
      <c r="H48" t="str">
        <f t="shared" si="0"/>
        <v>H</v>
      </c>
    </row>
    <row r="49" spans="1:8" hidden="1" x14ac:dyDescent="0.2">
      <c r="A49" t="s">
        <v>2</v>
      </c>
      <c r="B49">
        <v>2012</v>
      </c>
      <c r="C49" s="1">
        <v>41077</v>
      </c>
      <c r="D49" t="s">
        <v>1</v>
      </c>
      <c r="E49" t="s">
        <v>8</v>
      </c>
      <c r="F49">
        <v>3</v>
      </c>
      <c r="G49">
        <v>0</v>
      </c>
      <c r="H49" t="str">
        <f t="shared" si="0"/>
        <v>H</v>
      </c>
    </row>
    <row r="50" spans="1:8" hidden="1" x14ac:dyDescent="0.2">
      <c r="A50" t="s">
        <v>2</v>
      </c>
      <c r="B50">
        <v>2012</v>
      </c>
      <c r="C50" s="1">
        <v>41077</v>
      </c>
      <c r="D50" t="s">
        <v>40</v>
      </c>
      <c r="E50" t="s">
        <v>22</v>
      </c>
      <c r="F50">
        <v>1</v>
      </c>
      <c r="G50">
        <v>0</v>
      </c>
      <c r="H50" t="str">
        <f t="shared" si="0"/>
        <v>H</v>
      </c>
    </row>
    <row r="51" spans="1:8" hidden="1" x14ac:dyDescent="0.2">
      <c r="A51" t="s">
        <v>2</v>
      </c>
      <c r="B51">
        <v>2012</v>
      </c>
      <c r="C51" s="1">
        <v>41077</v>
      </c>
      <c r="D51" t="s">
        <v>34</v>
      </c>
      <c r="E51" t="s">
        <v>5</v>
      </c>
      <c r="F51">
        <v>1</v>
      </c>
      <c r="G51">
        <v>0</v>
      </c>
      <c r="H51" t="str">
        <f t="shared" si="0"/>
        <v>H</v>
      </c>
    </row>
    <row r="52" spans="1:8" hidden="1" x14ac:dyDescent="0.2">
      <c r="A52" t="s">
        <v>2</v>
      </c>
      <c r="B52">
        <v>2012</v>
      </c>
      <c r="C52" s="1">
        <v>41083</v>
      </c>
      <c r="D52" t="s">
        <v>39</v>
      </c>
      <c r="E52" t="s">
        <v>20</v>
      </c>
      <c r="F52">
        <v>1</v>
      </c>
      <c r="G52">
        <v>0</v>
      </c>
      <c r="H52" t="str">
        <f t="shared" si="0"/>
        <v>H</v>
      </c>
    </row>
    <row r="53" spans="1:8" hidden="1" x14ac:dyDescent="0.2">
      <c r="A53" t="s">
        <v>2</v>
      </c>
      <c r="B53">
        <v>2012</v>
      </c>
      <c r="C53" s="1">
        <v>41083</v>
      </c>
      <c r="D53" t="s">
        <v>25</v>
      </c>
      <c r="E53" t="s">
        <v>27</v>
      </c>
      <c r="F53">
        <v>1</v>
      </c>
      <c r="G53">
        <v>3</v>
      </c>
      <c r="H53" t="str">
        <f t="shared" si="0"/>
        <v>A</v>
      </c>
    </row>
    <row r="54" spans="1:8" hidden="1" x14ac:dyDescent="0.2">
      <c r="A54" t="s">
        <v>2</v>
      </c>
      <c r="B54">
        <v>2012</v>
      </c>
      <c r="C54" s="1">
        <v>41084</v>
      </c>
      <c r="D54" t="s">
        <v>6</v>
      </c>
      <c r="E54" t="s">
        <v>40</v>
      </c>
      <c r="F54">
        <v>5</v>
      </c>
      <c r="G54">
        <v>1</v>
      </c>
      <c r="H54" t="str">
        <f t="shared" si="0"/>
        <v>H</v>
      </c>
    </row>
    <row r="55" spans="1:8" hidden="1" x14ac:dyDescent="0.2">
      <c r="A55" t="s">
        <v>2</v>
      </c>
      <c r="B55">
        <v>2012</v>
      </c>
      <c r="C55" s="1">
        <v>41084</v>
      </c>
      <c r="D55" t="s">
        <v>5</v>
      </c>
      <c r="E55" t="s">
        <v>10</v>
      </c>
      <c r="F55">
        <v>2</v>
      </c>
      <c r="G55">
        <v>1</v>
      </c>
      <c r="H55" t="str">
        <f t="shared" si="0"/>
        <v>H</v>
      </c>
    </row>
    <row r="56" spans="1:8" hidden="1" x14ac:dyDescent="0.2">
      <c r="A56" t="s">
        <v>2</v>
      </c>
      <c r="B56">
        <v>2012</v>
      </c>
      <c r="C56" s="1">
        <v>41084</v>
      </c>
      <c r="D56" t="s">
        <v>35</v>
      </c>
      <c r="E56" t="s">
        <v>23</v>
      </c>
      <c r="F56">
        <v>1</v>
      </c>
      <c r="G56">
        <v>1</v>
      </c>
      <c r="H56" t="str">
        <f t="shared" si="0"/>
        <v>D</v>
      </c>
    </row>
    <row r="57" spans="1:8" hidden="1" x14ac:dyDescent="0.2">
      <c r="A57" t="s">
        <v>2</v>
      </c>
      <c r="B57">
        <v>2012</v>
      </c>
      <c r="C57" s="1">
        <v>41084</v>
      </c>
      <c r="D57" t="s">
        <v>22</v>
      </c>
      <c r="E57" t="s">
        <v>15</v>
      </c>
      <c r="F57">
        <v>2</v>
      </c>
      <c r="G57">
        <v>0</v>
      </c>
      <c r="H57" t="str">
        <f t="shared" si="0"/>
        <v>H</v>
      </c>
    </row>
    <row r="58" spans="1:8" hidden="1" x14ac:dyDescent="0.2">
      <c r="A58" t="s">
        <v>2</v>
      </c>
      <c r="B58">
        <v>2012</v>
      </c>
      <c r="C58" s="1">
        <v>41084</v>
      </c>
      <c r="D58" t="s">
        <v>8</v>
      </c>
      <c r="E58" t="s">
        <v>14</v>
      </c>
      <c r="F58">
        <v>1</v>
      </c>
      <c r="G58">
        <v>4</v>
      </c>
      <c r="H58" t="str">
        <f t="shared" si="0"/>
        <v>A</v>
      </c>
    </row>
    <row r="59" spans="1:8" hidden="1" x14ac:dyDescent="0.2">
      <c r="A59" t="s">
        <v>2</v>
      </c>
      <c r="B59">
        <v>2012</v>
      </c>
      <c r="C59" s="1">
        <v>41084</v>
      </c>
      <c r="D59" t="s">
        <v>18</v>
      </c>
      <c r="E59" t="s">
        <v>34</v>
      </c>
      <c r="F59">
        <v>1</v>
      </c>
      <c r="G59">
        <v>2</v>
      </c>
      <c r="H59" t="str">
        <f t="shared" si="0"/>
        <v>A</v>
      </c>
    </row>
    <row r="60" spans="1:8" hidden="1" x14ac:dyDescent="0.2">
      <c r="A60" t="s">
        <v>2</v>
      </c>
      <c r="B60">
        <v>2012</v>
      </c>
      <c r="C60" s="1">
        <v>41084</v>
      </c>
      <c r="D60" t="s">
        <v>3</v>
      </c>
      <c r="E60" t="s">
        <v>1</v>
      </c>
      <c r="F60">
        <v>2</v>
      </c>
      <c r="G60">
        <v>2</v>
      </c>
      <c r="H60" t="str">
        <f t="shared" si="0"/>
        <v>D</v>
      </c>
    </row>
    <row r="61" spans="1:8" hidden="1" x14ac:dyDescent="0.2">
      <c r="A61" t="s">
        <v>2</v>
      </c>
      <c r="B61">
        <v>2012</v>
      </c>
      <c r="C61" s="1">
        <v>41084</v>
      </c>
      <c r="D61" t="s">
        <v>21</v>
      </c>
      <c r="E61" t="s">
        <v>9</v>
      </c>
      <c r="F61">
        <v>0</v>
      </c>
      <c r="G61">
        <v>2</v>
      </c>
      <c r="H61" t="str">
        <f t="shared" si="0"/>
        <v>A</v>
      </c>
    </row>
    <row r="62" spans="1:8" hidden="1" x14ac:dyDescent="0.2">
      <c r="A62" t="s">
        <v>2</v>
      </c>
      <c r="B62">
        <v>2012</v>
      </c>
      <c r="C62" s="1">
        <v>41090</v>
      </c>
      <c r="D62" t="s">
        <v>27</v>
      </c>
      <c r="E62" t="s">
        <v>20</v>
      </c>
      <c r="F62">
        <v>2</v>
      </c>
      <c r="G62">
        <v>3</v>
      </c>
      <c r="H62" t="str">
        <f t="shared" si="0"/>
        <v>A</v>
      </c>
    </row>
    <row r="63" spans="1:8" hidden="1" x14ac:dyDescent="0.2">
      <c r="A63" t="s">
        <v>2</v>
      </c>
      <c r="B63">
        <v>2012</v>
      </c>
      <c r="C63" s="1">
        <v>41090</v>
      </c>
      <c r="D63" t="s">
        <v>40</v>
      </c>
      <c r="E63" t="s">
        <v>14</v>
      </c>
      <c r="F63">
        <v>0</v>
      </c>
      <c r="G63">
        <v>2</v>
      </c>
      <c r="H63" t="str">
        <f t="shared" si="0"/>
        <v>A</v>
      </c>
    </row>
    <row r="64" spans="1:8" hidden="1" x14ac:dyDescent="0.2">
      <c r="A64" t="s">
        <v>2</v>
      </c>
      <c r="B64">
        <v>2012</v>
      </c>
      <c r="C64" s="1">
        <v>41090</v>
      </c>
      <c r="D64" t="s">
        <v>25</v>
      </c>
      <c r="E64" t="s">
        <v>34</v>
      </c>
      <c r="F64">
        <v>3</v>
      </c>
      <c r="G64">
        <v>2</v>
      </c>
      <c r="H64" t="str">
        <f t="shared" si="0"/>
        <v>H</v>
      </c>
    </row>
    <row r="65" spans="1:8" hidden="1" x14ac:dyDescent="0.2">
      <c r="A65" t="s">
        <v>2</v>
      </c>
      <c r="B65">
        <v>2012</v>
      </c>
      <c r="C65" s="1">
        <v>41091</v>
      </c>
      <c r="D65" t="s">
        <v>23</v>
      </c>
      <c r="E65" t="s">
        <v>9</v>
      </c>
      <c r="F65">
        <v>1</v>
      </c>
      <c r="G65">
        <v>1</v>
      </c>
      <c r="H65" t="str">
        <f t="shared" si="0"/>
        <v>D</v>
      </c>
    </row>
    <row r="66" spans="1:8" hidden="1" x14ac:dyDescent="0.2">
      <c r="A66" t="s">
        <v>2</v>
      </c>
      <c r="B66">
        <v>2012</v>
      </c>
      <c r="C66" s="1">
        <v>41091</v>
      </c>
      <c r="D66" t="s">
        <v>1</v>
      </c>
      <c r="E66" t="s">
        <v>21</v>
      </c>
      <c r="F66">
        <v>2</v>
      </c>
      <c r="G66">
        <v>3</v>
      </c>
      <c r="H66" t="str">
        <f t="shared" ref="H66:H129" si="1">IF(F66&gt;G66,"H",IF(F66=G66,"D","A"))</f>
        <v>A</v>
      </c>
    </row>
    <row r="67" spans="1:8" hidden="1" x14ac:dyDescent="0.2">
      <c r="A67" t="s">
        <v>2</v>
      </c>
      <c r="B67">
        <v>2012</v>
      </c>
      <c r="C67" s="1">
        <v>41091</v>
      </c>
      <c r="D67" t="s">
        <v>39</v>
      </c>
      <c r="E67" t="s">
        <v>3</v>
      </c>
      <c r="F67">
        <v>0</v>
      </c>
      <c r="G67">
        <v>0</v>
      </c>
      <c r="H67" t="str">
        <f t="shared" si="1"/>
        <v>D</v>
      </c>
    </row>
    <row r="68" spans="1:8" hidden="1" x14ac:dyDescent="0.2">
      <c r="A68" t="s">
        <v>2</v>
      </c>
      <c r="B68">
        <v>2012</v>
      </c>
      <c r="C68" s="1">
        <v>41091</v>
      </c>
      <c r="D68" t="s">
        <v>15</v>
      </c>
      <c r="E68" t="s">
        <v>8</v>
      </c>
      <c r="F68">
        <v>3</v>
      </c>
      <c r="G68">
        <v>2</v>
      </c>
      <c r="H68" t="str">
        <f t="shared" si="1"/>
        <v>H</v>
      </c>
    </row>
    <row r="69" spans="1:8" hidden="1" x14ac:dyDescent="0.2">
      <c r="A69" t="s">
        <v>2</v>
      </c>
      <c r="B69">
        <v>2012</v>
      </c>
      <c r="C69" s="1">
        <v>41091</v>
      </c>
      <c r="D69" t="s">
        <v>22</v>
      </c>
      <c r="E69" t="s">
        <v>6</v>
      </c>
      <c r="F69">
        <v>0</v>
      </c>
      <c r="G69">
        <v>1</v>
      </c>
      <c r="H69" t="str">
        <f t="shared" si="1"/>
        <v>A</v>
      </c>
    </row>
    <row r="70" spans="1:8" hidden="1" x14ac:dyDescent="0.2">
      <c r="A70" t="s">
        <v>2</v>
      </c>
      <c r="B70">
        <v>2012</v>
      </c>
      <c r="C70" s="1">
        <v>41091</v>
      </c>
      <c r="D70" t="s">
        <v>10</v>
      </c>
      <c r="E70" t="s">
        <v>35</v>
      </c>
      <c r="F70">
        <v>3</v>
      </c>
      <c r="G70">
        <v>1</v>
      </c>
      <c r="H70" t="str">
        <f t="shared" si="1"/>
        <v>H</v>
      </c>
    </row>
    <row r="71" spans="1:8" hidden="1" x14ac:dyDescent="0.2">
      <c r="A71" t="s">
        <v>2</v>
      </c>
      <c r="B71">
        <v>2012</v>
      </c>
      <c r="C71" s="1">
        <v>41097</v>
      </c>
      <c r="D71" t="s">
        <v>18</v>
      </c>
      <c r="E71" t="s">
        <v>23</v>
      </c>
      <c r="F71">
        <v>3</v>
      </c>
      <c r="G71">
        <v>0</v>
      </c>
      <c r="H71" t="str">
        <f t="shared" si="1"/>
        <v>H</v>
      </c>
    </row>
    <row r="72" spans="1:8" hidden="1" x14ac:dyDescent="0.2">
      <c r="A72" t="s">
        <v>2</v>
      </c>
      <c r="B72">
        <v>2012</v>
      </c>
      <c r="C72" s="1">
        <v>41097</v>
      </c>
      <c r="D72" t="s">
        <v>9</v>
      </c>
      <c r="E72" t="s">
        <v>27</v>
      </c>
      <c r="F72">
        <v>2</v>
      </c>
      <c r="G72">
        <v>1</v>
      </c>
      <c r="H72" t="str">
        <f t="shared" si="1"/>
        <v>H</v>
      </c>
    </row>
    <row r="73" spans="1:8" hidden="1" x14ac:dyDescent="0.2">
      <c r="A73" t="s">
        <v>2</v>
      </c>
      <c r="B73">
        <v>2012</v>
      </c>
      <c r="C73" s="1">
        <v>41098</v>
      </c>
      <c r="D73" t="s">
        <v>8</v>
      </c>
      <c r="E73" t="s">
        <v>40</v>
      </c>
      <c r="F73">
        <v>0</v>
      </c>
      <c r="G73">
        <v>1</v>
      </c>
      <c r="H73" t="str">
        <f t="shared" si="1"/>
        <v>A</v>
      </c>
    </row>
    <row r="74" spans="1:8" hidden="1" x14ac:dyDescent="0.2">
      <c r="A74" t="s">
        <v>2</v>
      </c>
      <c r="B74">
        <v>2012</v>
      </c>
      <c r="C74" s="1">
        <v>41098</v>
      </c>
      <c r="D74" t="s">
        <v>35</v>
      </c>
      <c r="E74" t="s">
        <v>25</v>
      </c>
      <c r="F74">
        <v>1</v>
      </c>
      <c r="G74">
        <v>1</v>
      </c>
      <c r="H74" t="str">
        <f t="shared" si="1"/>
        <v>D</v>
      </c>
    </row>
    <row r="75" spans="1:8" hidden="1" x14ac:dyDescent="0.2">
      <c r="A75" t="s">
        <v>2</v>
      </c>
      <c r="B75">
        <v>2012</v>
      </c>
      <c r="C75" s="1">
        <v>41098</v>
      </c>
      <c r="D75" t="s">
        <v>14</v>
      </c>
      <c r="E75" t="s">
        <v>15</v>
      </c>
      <c r="F75">
        <v>1</v>
      </c>
      <c r="G75">
        <v>0</v>
      </c>
      <c r="H75" t="str">
        <f t="shared" si="1"/>
        <v>H</v>
      </c>
    </row>
    <row r="76" spans="1:8" hidden="1" x14ac:dyDescent="0.2">
      <c r="A76" t="s">
        <v>2</v>
      </c>
      <c r="B76">
        <v>2012</v>
      </c>
      <c r="C76" s="1">
        <v>41098</v>
      </c>
      <c r="D76" t="s">
        <v>3</v>
      </c>
      <c r="E76" t="s">
        <v>22</v>
      </c>
      <c r="F76">
        <v>4</v>
      </c>
      <c r="G76">
        <v>2</v>
      </c>
      <c r="H76" t="str">
        <f t="shared" si="1"/>
        <v>H</v>
      </c>
    </row>
    <row r="77" spans="1:8" hidden="1" x14ac:dyDescent="0.2">
      <c r="A77" t="s">
        <v>2</v>
      </c>
      <c r="B77">
        <v>2012</v>
      </c>
      <c r="C77" s="1">
        <v>41098</v>
      </c>
      <c r="D77" t="s">
        <v>20</v>
      </c>
      <c r="E77" t="s">
        <v>1</v>
      </c>
      <c r="F77">
        <v>3</v>
      </c>
      <c r="G77">
        <v>1</v>
      </c>
      <c r="H77" t="str">
        <f t="shared" si="1"/>
        <v>H</v>
      </c>
    </row>
    <row r="78" spans="1:8" hidden="1" x14ac:dyDescent="0.2">
      <c r="A78" t="s">
        <v>2</v>
      </c>
      <c r="B78">
        <v>2012</v>
      </c>
      <c r="C78" s="1">
        <v>41098</v>
      </c>
      <c r="D78" t="s">
        <v>6</v>
      </c>
      <c r="E78" t="s">
        <v>39</v>
      </c>
      <c r="F78">
        <v>2</v>
      </c>
      <c r="G78">
        <v>0</v>
      </c>
      <c r="H78" t="str">
        <f t="shared" si="1"/>
        <v>H</v>
      </c>
    </row>
    <row r="79" spans="1:8" hidden="1" x14ac:dyDescent="0.2">
      <c r="A79" t="s">
        <v>2</v>
      </c>
      <c r="B79">
        <v>2012</v>
      </c>
      <c r="C79" s="1">
        <v>41098</v>
      </c>
      <c r="D79" t="s">
        <v>34</v>
      </c>
      <c r="E79" t="s">
        <v>10</v>
      </c>
      <c r="F79">
        <v>1</v>
      </c>
      <c r="G79">
        <v>0</v>
      </c>
      <c r="H79" t="str">
        <f t="shared" si="1"/>
        <v>H</v>
      </c>
    </row>
    <row r="80" spans="1:8" hidden="1" x14ac:dyDescent="0.2">
      <c r="A80" t="s">
        <v>2</v>
      </c>
      <c r="B80">
        <v>2012</v>
      </c>
      <c r="C80" s="1">
        <v>41098</v>
      </c>
      <c r="D80" t="s">
        <v>21</v>
      </c>
      <c r="E80" t="s">
        <v>5</v>
      </c>
      <c r="F80">
        <v>1</v>
      </c>
      <c r="G80">
        <v>1</v>
      </c>
      <c r="H80" t="str">
        <f t="shared" si="1"/>
        <v>D</v>
      </c>
    </row>
    <row r="81" spans="1:8" hidden="1" x14ac:dyDescent="0.2">
      <c r="A81" t="s">
        <v>2</v>
      </c>
      <c r="B81">
        <v>2012</v>
      </c>
      <c r="C81" s="1">
        <v>41101</v>
      </c>
      <c r="D81" t="s">
        <v>5</v>
      </c>
      <c r="E81" t="s">
        <v>18</v>
      </c>
      <c r="F81">
        <v>1</v>
      </c>
      <c r="G81">
        <v>3</v>
      </c>
      <c r="H81" t="str">
        <f t="shared" si="1"/>
        <v>A</v>
      </c>
    </row>
    <row r="82" spans="1:8" hidden="1" x14ac:dyDescent="0.2">
      <c r="A82" t="s">
        <v>2</v>
      </c>
      <c r="B82">
        <v>2012</v>
      </c>
      <c r="C82" s="1">
        <v>41104</v>
      </c>
      <c r="D82" t="s">
        <v>5</v>
      </c>
      <c r="E82" t="s">
        <v>40</v>
      </c>
      <c r="F82">
        <v>2</v>
      </c>
      <c r="G82">
        <v>1</v>
      </c>
      <c r="H82" t="str">
        <f t="shared" si="1"/>
        <v>H</v>
      </c>
    </row>
    <row r="83" spans="1:8" hidden="1" x14ac:dyDescent="0.2">
      <c r="A83" t="s">
        <v>2</v>
      </c>
      <c r="B83">
        <v>2012</v>
      </c>
      <c r="C83" s="1">
        <v>41104</v>
      </c>
      <c r="D83" t="s">
        <v>35</v>
      </c>
      <c r="E83" t="s">
        <v>6</v>
      </c>
      <c r="F83">
        <v>3</v>
      </c>
      <c r="G83">
        <v>4</v>
      </c>
      <c r="H83" t="str">
        <f t="shared" si="1"/>
        <v>A</v>
      </c>
    </row>
    <row r="84" spans="1:8" hidden="1" x14ac:dyDescent="0.2">
      <c r="A84" t="s">
        <v>2</v>
      </c>
      <c r="B84">
        <v>2012</v>
      </c>
      <c r="C84" s="1">
        <v>41105</v>
      </c>
      <c r="D84" t="s">
        <v>34</v>
      </c>
      <c r="E84" t="s">
        <v>1</v>
      </c>
      <c r="F84">
        <v>4</v>
      </c>
      <c r="G84">
        <v>1</v>
      </c>
      <c r="H84" t="str">
        <f t="shared" si="1"/>
        <v>H</v>
      </c>
    </row>
    <row r="85" spans="1:8" hidden="1" x14ac:dyDescent="0.2">
      <c r="A85" t="s">
        <v>2</v>
      </c>
      <c r="B85">
        <v>2012</v>
      </c>
      <c r="C85" s="1">
        <v>41105</v>
      </c>
      <c r="D85" t="s">
        <v>23</v>
      </c>
      <c r="E85" t="s">
        <v>15</v>
      </c>
      <c r="F85">
        <v>1</v>
      </c>
      <c r="G85">
        <v>2</v>
      </c>
      <c r="H85" t="str">
        <f t="shared" si="1"/>
        <v>A</v>
      </c>
    </row>
    <row r="86" spans="1:8" hidden="1" x14ac:dyDescent="0.2">
      <c r="A86" t="s">
        <v>2</v>
      </c>
      <c r="B86">
        <v>2012</v>
      </c>
      <c r="C86" s="1">
        <v>41105</v>
      </c>
      <c r="D86" t="s">
        <v>18</v>
      </c>
      <c r="E86" t="s">
        <v>14</v>
      </c>
      <c r="F86">
        <v>1</v>
      </c>
      <c r="G86">
        <v>1</v>
      </c>
      <c r="H86" t="str">
        <f t="shared" si="1"/>
        <v>D</v>
      </c>
    </row>
    <row r="87" spans="1:8" hidden="1" x14ac:dyDescent="0.2">
      <c r="A87" t="s">
        <v>2</v>
      </c>
      <c r="B87">
        <v>2012</v>
      </c>
      <c r="C87" s="1">
        <v>41105</v>
      </c>
      <c r="D87" t="s">
        <v>27</v>
      </c>
      <c r="E87" t="s">
        <v>22</v>
      </c>
      <c r="F87">
        <v>1</v>
      </c>
      <c r="G87">
        <v>3</v>
      </c>
      <c r="H87" t="str">
        <f t="shared" si="1"/>
        <v>A</v>
      </c>
    </row>
    <row r="88" spans="1:8" hidden="1" x14ac:dyDescent="0.2">
      <c r="A88" t="s">
        <v>2</v>
      </c>
      <c r="B88">
        <v>2012</v>
      </c>
      <c r="C88" s="1">
        <v>41105</v>
      </c>
      <c r="D88" t="s">
        <v>9</v>
      </c>
      <c r="E88" t="s">
        <v>3</v>
      </c>
      <c r="F88">
        <v>0</v>
      </c>
      <c r="G88">
        <v>0</v>
      </c>
      <c r="H88" t="str">
        <f t="shared" si="1"/>
        <v>D</v>
      </c>
    </row>
    <row r="89" spans="1:8" hidden="1" x14ac:dyDescent="0.2">
      <c r="A89" t="s">
        <v>2</v>
      </c>
      <c r="B89">
        <v>2012</v>
      </c>
      <c r="C89" s="1">
        <v>41105</v>
      </c>
      <c r="D89" t="s">
        <v>10</v>
      </c>
      <c r="E89" t="s">
        <v>20</v>
      </c>
      <c r="F89">
        <v>1</v>
      </c>
      <c r="G89">
        <v>1</v>
      </c>
      <c r="H89" t="str">
        <f t="shared" si="1"/>
        <v>D</v>
      </c>
    </row>
    <row r="90" spans="1:8" hidden="1" x14ac:dyDescent="0.2">
      <c r="A90" t="s">
        <v>2</v>
      </c>
      <c r="B90">
        <v>2012</v>
      </c>
      <c r="C90" s="1">
        <v>41105</v>
      </c>
      <c r="D90" t="s">
        <v>21</v>
      </c>
      <c r="E90" t="s">
        <v>39</v>
      </c>
      <c r="F90">
        <v>2</v>
      </c>
      <c r="G90">
        <v>1</v>
      </c>
      <c r="H90" t="str">
        <f t="shared" si="1"/>
        <v>H</v>
      </c>
    </row>
    <row r="91" spans="1:8" hidden="1" x14ac:dyDescent="0.2">
      <c r="A91" t="s">
        <v>2</v>
      </c>
      <c r="B91">
        <v>2012</v>
      </c>
      <c r="C91" s="1">
        <v>41105</v>
      </c>
      <c r="D91" t="s">
        <v>25</v>
      </c>
      <c r="E91" t="s">
        <v>8</v>
      </c>
      <c r="F91">
        <v>1</v>
      </c>
      <c r="G91">
        <v>0</v>
      </c>
      <c r="H91" t="str">
        <f t="shared" si="1"/>
        <v>H</v>
      </c>
    </row>
    <row r="92" spans="1:8" hidden="1" x14ac:dyDescent="0.2">
      <c r="A92" t="s">
        <v>2</v>
      </c>
      <c r="B92">
        <v>2012</v>
      </c>
      <c r="C92" s="1">
        <v>41108</v>
      </c>
      <c r="D92" t="s">
        <v>22</v>
      </c>
      <c r="E92" t="s">
        <v>21</v>
      </c>
      <c r="F92">
        <v>3</v>
      </c>
      <c r="G92">
        <v>1</v>
      </c>
      <c r="H92" t="str">
        <f t="shared" si="1"/>
        <v>H</v>
      </c>
    </row>
    <row r="93" spans="1:8" hidden="1" x14ac:dyDescent="0.2">
      <c r="A93" t="s">
        <v>2</v>
      </c>
      <c r="B93">
        <v>2012</v>
      </c>
      <c r="C93" s="1">
        <v>41108</v>
      </c>
      <c r="D93" t="s">
        <v>3</v>
      </c>
      <c r="E93" t="s">
        <v>18</v>
      </c>
      <c r="F93">
        <v>0</v>
      </c>
      <c r="G93">
        <v>0</v>
      </c>
      <c r="H93" t="str">
        <f t="shared" si="1"/>
        <v>D</v>
      </c>
    </row>
    <row r="94" spans="1:8" hidden="1" x14ac:dyDescent="0.2">
      <c r="A94" t="s">
        <v>2</v>
      </c>
      <c r="B94">
        <v>2012</v>
      </c>
      <c r="C94" s="1">
        <v>41109</v>
      </c>
      <c r="D94" t="s">
        <v>40</v>
      </c>
      <c r="E94" t="s">
        <v>34</v>
      </c>
      <c r="F94">
        <v>3</v>
      </c>
      <c r="G94">
        <v>0</v>
      </c>
      <c r="H94" t="str">
        <f t="shared" si="1"/>
        <v>H</v>
      </c>
    </row>
    <row r="95" spans="1:8" hidden="1" x14ac:dyDescent="0.2">
      <c r="A95" t="s">
        <v>2</v>
      </c>
      <c r="B95">
        <v>2012</v>
      </c>
      <c r="C95" s="1">
        <v>41109</v>
      </c>
      <c r="D95" t="s">
        <v>39</v>
      </c>
      <c r="E95" t="s">
        <v>27</v>
      </c>
      <c r="F95">
        <v>0</v>
      </c>
      <c r="G95">
        <v>2</v>
      </c>
      <c r="H95" t="str">
        <f t="shared" si="1"/>
        <v>A</v>
      </c>
    </row>
    <row r="96" spans="1:8" hidden="1" x14ac:dyDescent="0.2">
      <c r="A96" t="s">
        <v>2</v>
      </c>
      <c r="B96">
        <v>2012</v>
      </c>
      <c r="C96" s="1">
        <v>41109</v>
      </c>
      <c r="D96" t="s">
        <v>6</v>
      </c>
      <c r="E96" t="s">
        <v>9</v>
      </c>
      <c r="F96">
        <v>3</v>
      </c>
      <c r="G96">
        <v>1</v>
      </c>
      <c r="H96" t="str">
        <f t="shared" si="1"/>
        <v>H</v>
      </c>
    </row>
    <row r="97" spans="1:8" hidden="1" x14ac:dyDescent="0.2">
      <c r="A97" t="s">
        <v>2</v>
      </c>
      <c r="B97">
        <v>2012</v>
      </c>
      <c r="C97" s="1">
        <v>41109</v>
      </c>
      <c r="D97" t="s">
        <v>15</v>
      </c>
      <c r="E97" t="s">
        <v>5</v>
      </c>
      <c r="F97">
        <v>0</v>
      </c>
      <c r="G97">
        <v>3</v>
      </c>
      <c r="H97" t="str">
        <f t="shared" si="1"/>
        <v>A</v>
      </c>
    </row>
    <row r="98" spans="1:8" hidden="1" x14ac:dyDescent="0.2">
      <c r="A98" t="s">
        <v>2</v>
      </c>
      <c r="B98">
        <v>2012</v>
      </c>
      <c r="C98" s="1">
        <v>41109</v>
      </c>
      <c r="D98" t="s">
        <v>20</v>
      </c>
      <c r="E98" t="s">
        <v>25</v>
      </c>
      <c r="F98">
        <v>0</v>
      </c>
      <c r="G98">
        <v>1</v>
      </c>
      <c r="H98" t="str">
        <f t="shared" si="1"/>
        <v>A</v>
      </c>
    </row>
    <row r="99" spans="1:8" hidden="1" x14ac:dyDescent="0.2">
      <c r="A99" t="s">
        <v>2</v>
      </c>
      <c r="B99">
        <v>2012</v>
      </c>
      <c r="C99" s="1">
        <v>41110</v>
      </c>
      <c r="D99" t="s">
        <v>8</v>
      </c>
      <c r="E99" t="s">
        <v>35</v>
      </c>
      <c r="F99">
        <v>3</v>
      </c>
      <c r="G99">
        <v>2</v>
      </c>
      <c r="H99" t="str">
        <f t="shared" si="1"/>
        <v>H</v>
      </c>
    </row>
    <row r="100" spans="1:8" hidden="1" x14ac:dyDescent="0.2">
      <c r="A100" t="s">
        <v>2</v>
      </c>
      <c r="B100">
        <v>2012</v>
      </c>
      <c r="C100" s="1">
        <v>41110</v>
      </c>
      <c r="D100" t="s">
        <v>1</v>
      </c>
      <c r="E100" t="s">
        <v>10</v>
      </c>
      <c r="F100">
        <v>1</v>
      </c>
      <c r="G100">
        <v>1</v>
      </c>
      <c r="H100" t="str">
        <f t="shared" si="1"/>
        <v>D</v>
      </c>
    </row>
    <row r="101" spans="1:8" hidden="1" x14ac:dyDescent="0.2">
      <c r="A101" t="s">
        <v>2</v>
      </c>
      <c r="B101">
        <v>2012</v>
      </c>
      <c r="C101" s="1">
        <v>41110</v>
      </c>
      <c r="D101" t="s">
        <v>14</v>
      </c>
      <c r="E101" t="s">
        <v>23</v>
      </c>
      <c r="F101">
        <v>4</v>
      </c>
      <c r="G101">
        <v>0</v>
      </c>
      <c r="H101" t="str">
        <f t="shared" si="1"/>
        <v>H</v>
      </c>
    </row>
    <row r="102" spans="1:8" hidden="1" x14ac:dyDescent="0.2">
      <c r="A102" t="s">
        <v>2</v>
      </c>
      <c r="B102">
        <v>2012</v>
      </c>
      <c r="C102" s="1">
        <v>41111</v>
      </c>
      <c r="D102" t="s">
        <v>21</v>
      </c>
      <c r="E102" t="s">
        <v>6</v>
      </c>
      <c r="F102">
        <v>1</v>
      </c>
      <c r="G102">
        <v>4</v>
      </c>
      <c r="H102" t="str">
        <f t="shared" si="1"/>
        <v>A</v>
      </c>
    </row>
    <row r="103" spans="1:8" hidden="1" x14ac:dyDescent="0.2">
      <c r="A103" t="s">
        <v>2</v>
      </c>
      <c r="B103">
        <v>2012</v>
      </c>
      <c r="C103" s="1">
        <v>41111</v>
      </c>
      <c r="D103" t="s">
        <v>25</v>
      </c>
      <c r="E103" t="s">
        <v>3</v>
      </c>
      <c r="F103">
        <v>2</v>
      </c>
      <c r="G103">
        <v>0</v>
      </c>
      <c r="H103" t="str">
        <f t="shared" si="1"/>
        <v>H</v>
      </c>
    </row>
    <row r="104" spans="1:8" hidden="1" x14ac:dyDescent="0.2">
      <c r="A104" t="s">
        <v>2</v>
      </c>
      <c r="B104">
        <v>2012</v>
      </c>
      <c r="C104" s="1">
        <v>41112</v>
      </c>
      <c r="D104" t="s">
        <v>5</v>
      </c>
      <c r="E104" t="s">
        <v>39</v>
      </c>
      <c r="F104">
        <v>1</v>
      </c>
      <c r="G104">
        <v>1</v>
      </c>
      <c r="H104" t="str">
        <f t="shared" si="1"/>
        <v>D</v>
      </c>
    </row>
    <row r="105" spans="1:8" hidden="1" x14ac:dyDescent="0.2">
      <c r="A105" t="s">
        <v>2</v>
      </c>
      <c r="B105">
        <v>2012</v>
      </c>
      <c r="C105" s="1">
        <v>41112</v>
      </c>
      <c r="D105" t="s">
        <v>27</v>
      </c>
      <c r="E105" t="s">
        <v>15</v>
      </c>
      <c r="F105">
        <v>1</v>
      </c>
      <c r="G105">
        <v>0</v>
      </c>
      <c r="H105" t="str">
        <f t="shared" si="1"/>
        <v>H</v>
      </c>
    </row>
    <row r="106" spans="1:8" hidden="1" x14ac:dyDescent="0.2">
      <c r="A106" t="s">
        <v>2</v>
      </c>
      <c r="B106">
        <v>2012</v>
      </c>
      <c r="C106" s="1">
        <v>41112</v>
      </c>
      <c r="D106" t="s">
        <v>35</v>
      </c>
      <c r="E106" t="s">
        <v>20</v>
      </c>
      <c r="F106">
        <v>0</v>
      </c>
      <c r="G106">
        <v>2</v>
      </c>
      <c r="H106" t="str">
        <f t="shared" si="1"/>
        <v>A</v>
      </c>
    </row>
    <row r="107" spans="1:8" hidden="1" x14ac:dyDescent="0.2">
      <c r="A107" t="s">
        <v>2</v>
      </c>
      <c r="B107">
        <v>2012</v>
      </c>
      <c r="C107" s="1">
        <v>41112</v>
      </c>
      <c r="D107" t="s">
        <v>9</v>
      </c>
      <c r="E107" t="s">
        <v>8</v>
      </c>
      <c r="F107">
        <v>4</v>
      </c>
      <c r="G107">
        <v>1</v>
      </c>
      <c r="H107" t="str">
        <f t="shared" si="1"/>
        <v>H</v>
      </c>
    </row>
    <row r="108" spans="1:8" hidden="1" x14ac:dyDescent="0.2">
      <c r="A108" t="s">
        <v>2</v>
      </c>
      <c r="B108">
        <v>2012</v>
      </c>
      <c r="C108" s="1">
        <v>41112</v>
      </c>
      <c r="D108" t="s">
        <v>10</v>
      </c>
      <c r="E108" t="s">
        <v>40</v>
      </c>
      <c r="F108">
        <v>3</v>
      </c>
      <c r="G108">
        <v>0</v>
      </c>
      <c r="H108" t="str">
        <f t="shared" si="1"/>
        <v>H</v>
      </c>
    </row>
    <row r="109" spans="1:8" hidden="1" x14ac:dyDescent="0.2">
      <c r="A109" t="s">
        <v>2</v>
      </c>
      <c r="B109">
        <v>2012</v>
      </c>
      <c r="C109" s="1">
        <v>41112</v>
      </c>
      <c r="D109" t="s">
        <v>23</v>
      </c>
      <c r="E109" t="s">
        <v>1</v>
      </c>
      <c r="F109">
        <v>2</v>
      </c>
      <c r="G109">
        <v>2</v>
      </c>
      <c r="H109" t="str">
        <f t="shared" si="1"/>
        <v>D</v>
      </c>
    </row>
    <row r="110" spans="1:8" hidden="1" x14ac:dyDescent="0.2">
      <c r="A110" t="s">
        <v>2</v>
      </c>
      <c r="B110">
        <v>2012</v>
      </c>
      <c r="C110" s="1">
        <v>41112</v>
      </c>
      <c r="D110" t="s">
        <v>18</v>
      </c>
      <c r="E110" t="s">
        <v>22</v>
      </c>
      <c r="F110">
        <v>0</v>
      </c>
      <c r="G110">
        <v>1</v>
      </c>
      <c r="H110" t="str">
        <f t="shared" si="1"/>
        <v>A</v>
      </c>
    </row>
    <row r="111" spans="1:8" hidden="1" x14ac:dyDescent="0.2">
      <c r="A111" t="s">
        <v>2</v>
      </c>
      <c r="B111">
        <v>2012</v>
      </c>
      <c r="C111" s="1">
        <v>41112</v>
      </c>
      <c r="D111" t="s">
        <v>34</v>
      </c>
      <c r="E111" t="s">
        <v>14</v>
      </c>
      <c r="F111">
        <v>1</v>
      </c>
      <c r="G111">
        <v>2</v>
      </c>
      <c r="H111" t="str">
        <f t="shared" si="1"/>
        <v>A</v>
      </c>
    </row>
    <row r="112" spans="1:8" hidden="1" x14ac:dyDescent="0.2">
      <c r="A112" t="s">
        <v>2</v>
      </c>
      <c r="B112">
        <v>2012</v>
      </c>
      <c r="C112" s="1">
        <v>41115</v>
      </c>
      <c r="D112" t="s">
        <v>35</v>
      </c>
      <c r="E112" t="s">
        <v>9</v>
      </c>
      <c r="F112">
        <v>0</v>
      </c>
      <c r="G112">
        <v>1</v>
      </c>
      <c r="H112" t="str">
        <f t="shared" si="1"/>
        <v>A</v>
      </c>
    </row>
    <row r="113" spans="1:8" hidden="1" x14ac:dyDescent="0.2">
      <c r="A113" t="s">
        <v>2</v>
      </c>
      <c r="B113">
        <v>2012</v>
      </c>
      <c r="C113" s="1">
        <v>41115</v>
      </c>
      <c r="D113" t="s">
        <v>34</v>
      </c>
      <c r="E113" t="s">
        <v>21</v>
      </c>
      <c r="F113">
        <v>1</v>
      </c>
      <c r="G113">
        <v>1</v>
      </c>
      <c r="H113" t="str">
        <f t="shared" si="1"/>
        <v>D</v>
      </c>
    </row>
    <row r="114" spans="1:8" hidden="1" x14ac:dyDescent="0.2">
      <c r="A114" t="s">
        <v>2</v>
      </c>
      <c r="B114">
        <v>2012</v>
      </c>
      <c r="C114" s="1">
        <v>41116</v>
      </c>
      <c r="D114" t="s">
        <v>40</v>
      </c>
      <c r="E114" t="s">
        <v>1</v>
      </c>
      <c r="F114">
        <v>3</v>
      </c>
      <c r="G114">
        <v>4</v>
      </c>
      <c r="H114" t="str">
        <f t="shared" si="1"/>
        <v>A</v>
      </c>
    </row>
    <row r="115" spans="1:8" hidden="1" x14ac:dyDescent="0.2">
      <c r="A115" t="s">
        <v>2</v>
      </c>
      <c r="B115">
        <v>2012</v>
      </c>
      <c r="C115" s="1">
        <v>41116</v>
      </c>
      <c r="D115" t="s">
        <v>25</v>
      </c>
      <c r="E115" t="s">
        <v>18</v>
      </c>
      <c r="F115">
        <v>1</v>
      </c>
      <c r="G115">
        <v>0</v>
      </c>
      <c r="H115" t="str">
        <f t="shared" si="1"/>
        <v>H</v>
      </c>
    </row>
    <row r="116" spans="1:8" hidden="1" x14ac:dyDescent="0.2">
      <c r="A116" t="s">
        <v>2</v>
      </c>
      <c r="B116">
        <v>2012</v>
      </c>
      <c r="C116" s="1">
        <v>41116</v>
      </c>
      <c r="D116" t="s">
        <v>8</v>
      </c>
      <c r="E116" t="s">
        <v>20</v>
      </c>
      <c r="F116">
        <v>4</v>
      </c>
      <c r="G116">
        <v>3</v>
      </c>
      <c r="H116" t="str">
        <f t="shared" si="1"/>
        <v>H</v>
      </c>
    </row>
    <row r="117" spans="1:8" hidden="1" x14ac:dyDescent="0.2">
      <c r="A117" t="s">
        <v>2</v>
      </c>
      <c r="B117">
        <v>2012</v>
      </c>
      <c r="C117" s="1">
        <v>41116</v>
      </c>
      <c r="D117" t="s">
        <v>5</v>
      </c>
      <c r="E117" t="s">
        <v>27</v>
      </c>
      <c r="F117">
        <v>2</v>
      </c>
      <c r="G117">
        <v>0</v>
      </c>
      <c r="H117" t="str">
        <f t="shared" si="1"/>
        <v>H</v>
      </c>
    </row>
    <row r="118" spans="1:8" hidden="1" x14ac:dyDescent="0.2">
      <c r="A118" t="s">
        <v>2</v>
      </c>
      <c r="B118">
        <v>2012</v>
      </c>
      <c r="C118" s="1">
        <v>41116</v>
      </c>
      <c r="D118" t="s">
        <v>22</v>
      </c>
      <c r="E118" t="s">
        <v>14</v>
      </c>
      <c r="F118">
        <v>1</v>
      </c>
      <c r="G118">
        <v>0</v>
      </c>
      <c r="H118" t="str">
        <f t="shared" si="1"/>
        <v>H</v>
      </c>
    </row>
    <row r="119" spans="1:8" hidden="1" x14ac:dyDescent="0.2">
      <c r="A119" t="s">
        <v>2</v>
      </c>
      <c r="B119">
        <v>2012</v>
      </c>
      <c r="C119" s="1">
        <v>41117</v>
      </c>
      <c r="D119" t="s">
        <v>6</v>
      </c>
      <c r="E119" t="s">
        <v>3</v>
      </c>
      <c r="F119">
        <v>2</v>
      </c>
      <c r="G119">
        <v>0</v>
      </c>
      <c r="H119" t="str">
        <f t="shared" si="1"/>
        <v>H</v>
      </c>
    </row>
    <row r="120" spans="1:8" hidden="1" x14ac:dyDescent="0.2">
      <c r="A120" t="s">
        <v>2</v>
      </c>
      <c r="B120">
        <v>2012</v>
      </c>
      <c r="C120" s="1">
        <v>41117</v>
      </c>
      <c r="D120" t="s">
        <v>15</v>
      </c>
      <c r="E120" t="s">
        <v>39</v>
      </c>
      <c r="F120">
        <v>0</v>
      </c>
      <c r="G120">
        <v>0</v>
      </c>
      <c r="H120" t="str">
        <f t="shared" si="1"/>
        <v>D</v>
      </c>
    </row>
    <row r="121" spans="1:8" hidden="1" x14ac:dyDescent="0.2">
      <c r="A121" t="s">
        <v>2</v>
      </c>
      <c r="B121">
        <v>2012</v>
      </c>
      <c r="C121" s="1">
        <v>41117</v>
      </c>
      <c r="D121" t="s">
        <v>10</v>
      </c>
      <c r="E121" t="s">
        <v>23</v>
      </c>
      <c r="F121">
        <v>0</v>
      </c>
      <c r="G121">
        <v>2</v>
      </c>
      <c r="H121" t="str">
        <f t="shared" si="1"/>
        <v>A</v>
      </c>
    </row>
    <row r="122" spans="1:8" hidden="1" x14ac:dyDescent="0.2">
      <c r="A122" t="s">
        <v>2</v>
      </c>
      <c r="B122">
        <v>2012</v>
      </c>
      <c r="C122" s="1">
        <v>41118</v>
      </c>
      <c r="D122" t="s">
        <v>1</v>
      </c>
      <c r="E122" t="s">
        <v>22</v>
      </c>
      <c r="F122">
        <v>2</v>
      </c>
      <c r="G122">
        <v>1</v>
      </c>
      <c r="H122" t="str">
        <f t="shared" si="1"/>
        <v>H</v>
      </c>
    </row>
    <row r="123" spans="1:8" hidden="1" x14ac:dyDescent="0.2">
      <c r="A123" t="s">
        <v>2</v>
      </c>
      <c r="B123">
        <v>2012</v>
      </c>
      <c r="C123" s="1">
        <v>41118</v>
      </c>
      <c r="D123" t="s">
        <v>9</v>
      </c>
      <c r="E123" t="s">
        <v>25</v>
      </c>
      <c r="F123">
        <v>0</v>
      </c>
      <c r="G123">
        <v>0</v>
      </c>
      <c r="H123" t="str">
        <f t="shared" si="1"/>
        <v>D</v>
      </c>
    </row>
    <row r="124" spans="1:8" hidden="1" x14ac:dyDescent="0.2">
      <c r="A124" t="s">
        <v>2</v>
      </c>
      <c r="B124">
        <v>2012</v>
      </c>
      <c r="C124" s="1">
        <v>41119</v>
      </c>
      <c r="D124" t="s">
        <v>18</v>
      </c>
      <c r="E124" t="s">
        <v>35</v>
      </c>
      <c r="F124">
        <v>1</v>
      </c>
      <c r="G124">
        <v>0</v>
      </c>
      <c r="H124" t="str">
        <f t="shared" si="1"/>
        <v>H</v>
      </c>
    </row>
    <row r="125" spans="1:8" hidden="1" x14ac:dyDescent="0.2">
      <c r="A125" t="s">
        <v>2</v>
      </c>
      <c r="B125">
        <v>2012</v>
      </c>
      <c r="C125" s="1">
        <v>41119</v>
      </c>
      <c r="D125" t="s">
        <v>23</v>
      </c>
      <c r="E125" t="s">
        <v>5</v>
      </c>
      <c r="F125">
        <v>0</v>
      </c>
      <c r="G125">
        <v>0</v>
      </c>
      <c r="H125" t="str">
        <f t="shared" si="1"/>
        <v>D</v>
      </c>
    </row>
    <row r="126" spans="1:8" hidden="1" x14ac:dyDescent="0.2">
      <c r="A126" t="s">
        <v>2</v>
      </c>
      <c r="B126">
        <v>2012</v>
      </c>
      <c r="C126" s="1">
        <v>41119</v>
      </c>
      <c r="D126" t="s">
        <v>14</v>
      </c>
      <c r="E126" t="s">
        <v>6</v>
      </c>
      <c r="F126">
        <v>0</v>
      </c>
      <c r="G126">
        <v>0</v>
      </c>
      <c r="H126" t="str">
        <f t="shared" si="1"/>
        <v>D</v>
      </c>
    </row>
    <row r="127" spans="1:8" hidden="1" x14ac:dyDescent="0.2">
      <c r="A127" t="s">
        <v>2</v>
      </c>
      <c r="B127">
        <v>2012</v>
      </c>
      <c r="C127" s="1">
        <v>41119</v>
      </c>
      <c r="D127" t="s">
        <v>20</v>
      </c>
      <c r="E127" t="s">
        <v>15</v>
      </c>
      <c r="F127">
        <v>4</v>
      </c>
      <c r="G127">
        <v>1</v>
      </c>
      <c r="H127" t="str">
        <f t="shared" si="1"/>
        <v>H</v>
      </c>
    </row>
    <row r="128" spans="1:8" hidden="1" x14ac:dyDescent="0.2">
      <c r="A128" t="s">
        <v>2</v>
      </c>
      <c r="B128">
        <v>2012</v>
      </c>
      <c r="C128" s="1">
        <v>41119</v>
      </c>
      <c r="D128" t="s">
        <v>21</v>
      </c>
      <c r="E128" t="s">
        <v>8</v>
      </c>
      <c r="F128">
        <v>0</v>
      </c>
      <c r="G128">
        <v>0</v>
      </c>
      <c r="H128" t="str">
        <f t="shared" si="1"/>
        <v>D</v>
      </c>
    </row>
    <row r="129" spans="1:8" hidden="1" x14ac:dyDescent="0.2">
      <c r="A129" t="s">
        <v>2</v>
      </c>
      <c r="B129">
        <v>2012</v>
      </c>
      <c r="C129" s="1">
        <v>41119</v>
      </c>
      <c r="D129" t="s">
        <v>27</v>
      </c>
      <c r="E129" t="s">
        <v>10</v>
      </c>
      <c r="F129">
        <v>2</v>
      </c>
      <c r="G129">
        <v>1</v>
      </c>
      <c r="H129" t="str">
        <f t="shared" si="1"/>
        <v>H</v>
      </c>
    </row>
    <row r="130" spans="1:8" hidden="1" x14ac:dyDescent="0.2">
      <c r="A130" t="s">
        <v>2</v>
      </c>
      <c r="B130">
        <v>2012</v>
      </c>
      <c r="C130" s="1">
        <v>41119</v>
      </c>
      <c r="D130" t="s">
        <v>39</v>
      </c>
      <c r="E130" t="s">
        <v>40</v>
      </c>
      <c r="F130">
        <v>3</v>
      </c>
      <c r="G130">
        <v>1</v>
      </c>
      <c r="H130" t="str">
        <f t="shared" ref="H130:H193" si="2">IF(F130&gt;G130,"H",IF(F130=G130,"D","A"))</f>
        <v>H</v>
      </c>
    </row>
    <row r="131" spans="1:8" hidden="1" x14ac:dyDescent="0.2">
      <c r="A131" t="s">
        <v>2</v>
      </c>
      <c r="B131">
        <v>2012</v>
      </c>
      <c r="C131" s="1">
        <v>41119</v>
      </c>
      <c r="D131" t="s">
        <v>3</v>
      </c>
      <c r="E131" t="s">
        <v>34</v>
      </c>
      <c r="F131">
        <v>2</v>
      </c>
      <c r="G131">
        <v>1</v>
      </c>
      <c r="H131" t="str">
        <f t="shared" si="2"/>
        <v>H</v>
      </c>
    </row>
    <row r="132" spans="1:8" hidden="1" x14ac:dyDescent="0.2">
      <c r="A132" t="s">
        <v>2</v>
      </c>
      <c r="B132">
        <v>2012</v>
      </c>
      <c r="C132" s="1">
        <v>41125</v>
      </c>
      <c r="D132" t="s">
        <v>8</v>
      </c>
      <c r="E132" t="s">
        <v>18</v>
      </c>
      <c r="F132">
        <v>1</v>
      </c>
      <c r="G132">
        <v>2</v>
      </c>
      <c r="H132" t="str">
        <f t="shared" si="2"/>
        <v>A</v>
      </c>
    </row>
    <row r="133" spans="1:8" hidden="1" x14ac:dyDescent="0.2">
      <c r="A133" t="s">
        <v>2</v>
      </c>
      <c r="B133">
        <v>2012</v>
      </c>
      <c r="C133" s="1">
        <v>41125</v>
      </c>
      <c r="D133" t="s">
        <v>10</v>
      </c>
      <c r="E133" t="s">
        <v>9</v>
      </c>
      <c r="F133">
        <v>0</v>
      </c>
      <c r="G133">
        <v>1</v>
      </c>
      <c r="H133" t="str">
        <f t="shared" si="2"/>
        <v>A</v>
      </c>
    </row>
    <row r="134" spans="1:8" hidden="1" x14ac:dyDescent="0.2">
      <c r="A134" t="s">
        <v>2</v>
      </c>
      <c r="B134">
        <v>2012</v>
      </c>
      <c r="C134" s="1">
        <v>41126</v>
      </c>
      <c r="D134" t="s">
        <v>39</v>
      </c>
      <c r="E134" t="s">
        <v>35</v>
      </c>
      <c r="F134">
        <v>2</v>
      </c>
      <c r="G134">
        <v>0</v>
      </c>
      <c r="H134" t="str">
        <f t="shared" si="2"/>
        <v>H</v>
      </c>
    </row>
    <row r="135" spans="1:8" hidden="1" x14ac:dyDescent="0.2">
      <c r="A135" t="s">
        <v>2</v>
      </c>
      <c r="B135">
        <v>2012</v>
      </c>
      <c r="C135" s="1">
        <v>41126</v>
      </c>
      <c r="D135" t="s">
        <v>1</v>
      </c>
      <c r="E135" t="s">
        <v>14</v>
      </c>
      <c r="F135">
        <v>0</v>
      </c>
      <c r="G135">
        <v>2</v>
      </c>
      <c r="H135" t="str">
        <f t="shared" si="2"/>
        <v>A</v>
      </c>
    </row>
    <row r="136" spans="1:8" hidden="1" x14ac:dyDescent="0.2">
      <c r="A136" t="s">
        <v>2</v>
      </c>
      <c r="B136">
        <v>2012</v>
      </c>
      <c r="C136" s="1">
        <v>41126</v>
      </c>
      <c r="D136" t="s">
        <v>22</v>
      </c>
      <c r="E136" t="s">
        <v>23</v>
      </c>
      <c r="F136">
        <v>3</v>
      </c>
      <c r="G136">
        <v>1</v>
      </c>
      <c r="H136" t="str">
        <f t="shared" si="2"/>
        <v>H</v>
      </c>
    </row>
    <row r="137" spans="1:8" hidden="1" x14ac:dyDescent="0.2">
      <c r="A137" t="s">
        <v>2</v>
      </c>
      <c r="B137">
        <v>2012</v>
      </c>
      <c r="C137" s="1">
        <v>41126</v>
      </c>
      <c r="D137" t="s">
        <v>20</v>
      </c>
      <c r="E137" t="s">
        <v>21</v>
      </c>
      <c r="F137">
        <v>1</v>
      </c>
      <c r="G137">
        <v>0</v>
      </c>
      <c r="H137" t="str">
        <f t="shared" si="2"/>
        <v>H</v>
      </c>
    </row>
    <row r="138" spans="1:8" hidden="1" x14ac:dyDescent="0.2">
      <c r="A138" t="s">
        <v>2</v>
      </c>
      <c r="B138">
        <v>2012</v>
      </c>
      <c r="C138" s="1">
        <v>41126</v>
      </c>
      <c r="D138" t="s">
        <v>25</v>
      </c>
      <c r="E138" t="s">
        <v>5</v>
      </c>
      <c r="F138">
        <v>0</v>
      </c>
      <c r="G138">
        <v>0</v>
      </c>
      <c r="H138" t="str">
        <f t="shared" si="2"/>
        <v>D</v>
      </c>
    </row>
    <row r="139" spans="1:8" hidden="1" x14ac:dyDescent="0.2">
      <c r="A139" t="s">
        <v>2</v>
      </c>
      <c r="B139">
        <v>2012</v>
      </c>
      <c r="C139" s="1">
        <v>41126</v>
      </c>
      <c r="D139" t="s">
        <v>27</v>
      </c>
      <c r="E139" t="s">
        <v>34</v>
      </c>
      <c r="F139">
        <v>1</v>
      </c>
      <c r="G139">
        <v>2</v>
      </c>
      <c r="H139" t="str">
        <f t="shared" si="2"/>
        <v>A</v>
      </c>
    </row>
    <row r="140" spans="1:8" hidden="1" x14ac:dyDescent="0.2">
      <c r="A140" t="s">
        <v>2</v>
      </c>
      <c r="B140">
        <v>2012</v>
      </c>
      <c r="C140" s="1">
        <v>41126</v>
      </c>
      <c r="D140" t="s">
        <v>40</v>
      </c>
      <c r="E140" t="s">
        <v>3</v>
      </c>
      <c r="F140">
        <v>3</v>
      </c>
      <c r="G140">
        <v>0</v>
      </c>
      <c r="H140" t="str">
        <f t="shared" si="2"/>
        <v>H</v>
      </c>
    </row>
    <row r="141" spans="1:8" hidden="1" x14ac:dyDescent="0.2">
      <c r="A141" t="s">
        <v>2</v>
      </c>
      <c r="B141">
        <v>2012</v>
      </c>
      <c r="C141" s="1">
        <v>41129</v>
      </c>
      <c r="D141" t="s">
        <v>9</v>
      </c>
      <c r="E141" t="s">
        <v>40</v>
      </c>
      <c r="F141">
        <v>0</v>
      </c>
      <c r="G141">
        <v>0</v>
      </c>
      <c r="H141" t="str">
        <f t="shared" si="2"/>
        <v>D</v>
      </c>
    </row>
    <row r="142" spans="1:8" hidden="1" x14ac:dyDescent="0.2">
      <c r="A142" t="s">
        <v>2</v>
      </c>
      <c r="B142">
        <v>2012</v>
      </c>
      <c r="C142" s="1">
        <v>41129</v>
      </c>
      <c r="D142" t="s">
        <v>21</v>
      </c>
      <c r="E142" t="s">
        <v>25</v>
      </c>
      <c r="F142">
        <v>0</v>
      </c>
      <c r="G142">
        <v>2</v>
      </c>
      <c r="H142" t="str">
        <f t="shared" si="2"/>
        <v>A</v>
      </c>
    </row>
    <row r="143" spans="1:8" hidden="1" x14ac:dyDescent="0.2">
      <c r="A143" t="s">
        <v>2</v>
      </c>
      <c r="B143">
        <v>2012</v>
      </c>
      <c r="C143" s="1">
        <v>41130</v>
      </c>
      <c r="D143" t="s">
        <v>23</v>
      </c>
      <c r="E143" t="s">
        <v>39</v>
      </c>
      <c r="F143">
        <v>0</v>
      </c>
      <c r="G143">
        <v>0</v>
      </c>
      <c r="H143" t="str">
        <f t="shared" si="2"/>
        <v>D</v>
      </c>
    </row>
    <row r="144" spans="1:8" hidden="1" x14ac:dyDescent="0.2">
      <c r="A144" t="s">
        <v>2</v>
      </c>
      <c r="B144">
        <v>2012</v>
      </c>
      <c r="C144" s="1">
        <v>41130</v>
      </c>
      <c r="D144" t="s">
        <v>5</v>
      </c>
      <c r="E144" t="s">
        <v>8</v>
      </c>
      <c r="F144">
        <v>1</v>
      </c>
      <c r="G144">
        <v>1</v>
      </c>
      <c r="H144" t="str">
        <f t="shared" si="2"/>
        <v>D</v>
      </c>
    </row>
    <row r="145" spans="1:8" hidden="1" x14ac:dyDescent="0.2">
      <c r="A145" t="s">
        <v>2</v>
      </c>
      <c r="B145">
        <v>2012</v>
      </c>
      <c r="C145" s="1">
        <v>41130</v>
      </c>
      <c r="D145" t="s">
        <v>18</v>
      </c>
      <c r="E145" t="s">
        <v>10</v>
      </c>
      <c r="F145">
        <v>1</v>
      </c>
      <c r="G145">
        <v>2</v>
      </c>
      <c r="H145" t="str">
        <f t="shared" si="2"/>
        <v>A</v>
      </c>
    </row>
    <row r="146" spans="1:8" hidden="1" x14ac:dyDescent="0.2">
      <c r="A146" t="s">
        <v>2</v>
      </c>
      <c r="B146">
        <v>2012</v>
      </c>
      <c r="C146" s="1">
        <v>41130</v>
      </c>
      <c r="D146" t="s">
        <v>35</v>
      </c>
      <c r="E146" t="s">
        <v>15</v>
      </c>
      <c r="F146">
        <v>0</v>
      </c>
      <c r="G146">
        <v>2</v>
      </c>
      <c r="H146" t="str">
        <f t="shared" si="2"/>
        <v>A</v>
      </c>
    </row>
    <row r="147" spans="1:8" hidden="1" x14ac:dyDescent="0.2">
      <c r="A147" t="s">
        <v>2</v>
      </c>
      <c r="B147">
        <v>2012</v>
      </c>
      <c r="C147" s="1">
        <v>41130</v>
      </c>
      <c r="D147" t="s">
        <v>3</v>
      </c>
      <c r="E147" t="s">
        <v>27</v>
      </c>
      <c r="F147">
        <v>4</v>
      </c>
      <c r="G147">
        <v>2</v>
      </c>
      <c r="H147" t="str">
        <f t="shared" si="2"/>
        <v>H</v>
      </c>
    </row>
    <row r="148" spans="1:8" hidden="1" x14ac:dyDescent="0.2">
      <c r="A148" t="s">
        <v>2</v>
      </c>
      <c r="B148">
        <v>2012</v>
      </c>
      <c r="C148" s="1">
        <v>41131</v>
      </c>
      <c r="D148" t="s">
        <v>6</v>
      </c>
      <c r="E148" t="s">
        <v>1</v>
      </c>
      <c r="F148">
        <v>1</v>
      </c>
      <c r="G148">
        <v>0</v>
      </c>
      <c r="H148" t="str">
        <f t="shared" si="2"/>
        <v>H</v>
      </c>
    </row>
    <row r="149" spans="1:8" hidden="1" x14ac:dyDescent="0.2">
      <c r="A149" t="s">
        <v>2</v>
      </c>
      <c r="B149">
        <v>2012</v>
      </c>
      <c r="C149" s="1">
        <v>41131</v>
      </c>
      <c r="D149" t="s">
        <v>14</v>
      </c>
      <c r="E149" t="s">
        <v>20</v>
      </c>
      <c r="F149">
        <v>2</v>
      </c>
      <c r="G149">
        <v>1</v>
      </c>
      <c r="H149" t="str">
        <f t="shared" si="2"/>
        <v>H</v>
      </c>
    </row>
    <row r="150" spans="1:8" hidden="1" x14ac:dyDescent="0.2">
      <c r="A150" t="s">
        <v>2</v>
      </c>
      <c r="B150">
        <v>2012</v>
      </c>
      <c r="C150" s="1">
        <v>41131</v>
      </c>
      <c r="D150" t="s">
        <v>34</v>
      </c>
      <c r="E150" t="s">
        <v>22</v>
      </c>
      <c r="F150">
        <v>0</v>
      </c>
      <c r="G150">
        <v>0</v>
      </c>
      <c r="H150" t="str">
        <f t="shared" si="2"/>
        <v>D</v>
      </c>
    </row>
    <row r="151" spans="1:8" hidden="1" x14ac:dyDescent="0.2">
      <c r="A151" t="s">
        <v>2</v>
      </c>
      <c r="B151">
        <v>2012</v>
      </c>
      <c r="C151" s="1">
        <v>41132</v>
      </c>
      <c r="D151" t="s">
        <v>23</v>
      </c>
      <c r="E151" t="s">
        <v>27</v>
      </c>
      <c r="F151">
        <v>0</v>
      </c>
      <c r="G151">
        <v>1</v>
      </c>
      <c r="H151" t="str">
        <f t="shared" si="2"/>
        <v>A</v>
      </c>
    </row>
    <row r="152" spans="1:8" hidden="1" x14ac:dyDescent="0.2">
      <c r="A152" t="s">
        <v>2</v>
      </c>
      <c r="B152">
        <v>2012</v>
      </c>
      <c r="C152" s="1">
        <v>41132</v>
      </c>
      <c r="D152" t="s">
        <v>3</v>
      </c>
      <c r="E152" t="s">
        <v>8</v>
      </c>
      <c r="F152">
        <v>2</v>
      </c>
      <c r="G152">
        <v>2</v>
      </c>
      <c r="H152" t="str">
        <f t="shared" si="2"/>
        <v>D</v>
      </c>
    </row>
    <row r="153" spans="1:8" hidden="1" x14ac:dyDescent="0.2">
      <c r="A153" t="s">
        <v>2</v>
      </c>
      <c r="B153">
        <v>2012</v>
      </c>
      <c r="C153" s="1">
        <v>41132</v>
      </c>
      <c r="D153" t="s">
        <v>21</v>
      </c>
      <c r="E153" t="s">
        <v>35</v>
      </c>
      <c r="F153">
        <v>0</v>
      </c>
      <c r="G153">
        <v>1</v>
      </c>
      <c r="H153" t="str">
        <f t="shared" si="2"/>
        <v>A</v>
      </c>
    </row>
    <row r="154" spans="1:8" hidden="1" x14ac:dyDescent="0.2">
      <c r="A154" t="s">
        <v>2</v>
      </c>
      <c r="B154">
        <v>2012</v>
      </c>
      <c r="C154" s="1">
        <v>41133</v>
      </c>
      <c r="D154" t="s">
        <v>15</v>
      </c>
      <c r="E154" t="s">
        <v>40</v>
      </c>
      <c r="F154">
        <v>2</v>
      </c>
      <c r="G154">
        <v>0</v>
      </c>
      <c r="H154" t="str">
        <f t="shared" si="2"/>
        <v>H</v>
      </c>
    </row>
    <row r="155" spans="1:8" hidden="1" x14ac:dyDescent="0.2">
      <c r="A155" t="s">
        <v>2</v>
      </c>
      <c r="B155">
        <v>2012</v>
      </c>
      <c r="C155" s="1">
        <v>41133</v>
      </c>
      <c r="D155" t="s">
        <v>6</v>
      </c>
      <c r="E155" t="s">
        <v>25</v>
      </c>
      <c r="F155">
        <v>1</v>
      </c>
      <c r="G155">
        <v>0</v>
      </c>
      <c r="H155" t="str">
        <f t="shared" si="2"/>
        <v>H</v>
      </c>
    </row>
    <row r="156" spans="1:8" hidden="1" x14ac:dyDescent="0.2">
      <c r="A156" t="s">
        <v>2</v>
      </c>
      <c r="B156">
        <v>2012</v>
      </c>
      <c r="C156" s="1">
        <v>41133</v>
      </c>
      <c r="D156" t="s">
        <v>1</v>
      </c>
      <c r="E156" t="s">
        <v>5</v>
      </c>
      <c r="F156">
        <v>1</v>
      </c>
      <c r="G156">
        <v>2</v>
      </c>
      <c r="H156" t="str">
        <f t="shared" si="2"/>
        <v>A</v>
      </c>
    </row>
    <row r="157" spans="1:8" hidden="1" x14ac:dyDescent="0.2">
      <c r="A157" t="s">
        <v>2</v>
      </c>
      <c r="B157">
        <v>2012</v>
      </c>
      <c r="C157" s="1">
        <v>41133</v>
      </c>
      <c r="D157" t="s">
        <v>9</v>
      </c>
      <c r="E157" t="s">
        <v>34</v>
      </c>
      <c r="F157">
        <v>2</v>
      </c>
      <c r="G157">
        <v>1</v>
      </c>
      <c r="H157" t="str">
        <f t="shared" si="2"/>
        <v>H</v>
      </c>
    </row>
    <row r="158" spans="1:8" hidden="1" x14ac:dyDescent="0.2">
      <c r="A158" t="s">
        <v>2</v>
      </c>
      <c r="B158">
        <v>2012</v>
      </c>
      <c r="C158" s="1">
        <v>41133</v>
      </c>
      <c r="D158" t="s">
        <v>20</v>
      </c>
      <c r="E158" t="s">
        <v>22</v>
      </c>
      <c r="F158">
        <v>1</v>
      </c>
      <c r="G158">
        <v>2</v>
      </c>
      <c r="H158" t="str">
        <f t="shared" si="2"/>
        <v>A</v>
      </c>
    </row>
    <row r="159" spans="1:8" hidden="1" x14ac:dyDescent="0.2">
      <c r="A159" t="s">
        <v>2</v>
      </c>
      <c r="B159">
        <v>2012</v>
      </c>
      <c r="C159" s="1">
        <v>41133</v>
      </c>
      <c r="D159" t="s">
        <v>14</v>
      </c>
      <c r="E159" t="s">
        <v>10</v>
      </c>
      <c r="F159">
        <v>1</v>
      </c>
      <c r="G159">
        <v>0</v>
      </c>
      <c r="H159" t="str">
        <f t="shared" si="2"/>
        <v>H</v>
      </c>
    </row>
    <row r="160" spans="1:8" hidden="1" x14ac:dyDescent="0.2">
      <c r="A160" t="s">
        <v>2</v>
      </c>
      <c r="B160">
        <v>2012</v>
      </c>
      <c r="C160" s="1">
        <v>41133</v>
      </c>
      <c r="D160" t="s">
        <v>39</v>
      </c>
      <c r="E160" t="s">
        <v>18</v>
      </c>
      <c r="F160">
        <v>1</v>
      </c>
      <c r="G160">
        <v>1</v>
      </c>
      <c r="H160" t="str">
        <f t="shared" si="2"/>
        <v>D</v>
      </c>
    </row>
    <row r="161" spans="1:8" hidden="1" x14ac:dyDescent="0.2">
      <c r="A161" t="s">
        <v>2</v>
      </c>
      <c r="B161">
        <v>2012</v>
      </c>
      <c r="C161" s="1">
        <v>41136</v>
      </c>
      <c r="D161" t="s">
        <v>27</v>
      </c>
      <c r="E161" t="s">
        <v>14</v>
      </c>
      <c r="F161">
        <v>1</v>
      </c>
      <c r="G161">
        <v>1</v>
      </c>
      <c r="H161" t="str">
        <f t="shared" si="2"/>
        <v>D</v>
      </c>
    </row>
    <row r="162" spans="1:8" hidden="1" x14ac:dyDescent="0.2">
      <c r="A162" t="s">
        <v>2</v>
      </c>
      <c r="B162">
        <v>2012</v>
      </c>
      <c r="C162" s="1">
        <v>41136</v>
      </c>
      <c r="D162" t="s">
        <v>22</v>
      </c>
      <c r="E162" t="s">
        <v>39</v>
      </c>
      <c r="F162">
        <v>1</v>
      </c>
      <c r="G162">
        <v>2</v>
      </c>
      <c r="H162" t="str">
        <f t="shared" si="2"/>
        <v>A</v>
      </c>
    </row>
    <row r="163" spans="1:8" hidden="1" x14ac:dyDescent="0.2">
      <c r="A163" t="s">
        <v>2</v>
      </c>
      <c r="B163">
        <v>2012</v>
      </c>
      <c r="C163" s="1">
        <v>41137</v>
      </c>
      <c r="D163" t="s">
        <v>8</v>
      </c>
      <c r="E163" t="s">
        <v>6</v>
      </c>
      <c r="F163">
        <v>1</v>
      </c>
      <c r="G163">
        <v>1</v>
      </c>
      <c r="H163" t="str">
        <f t="shared" si="2"/>
        <v>D</v>
      </c>
    </row>
    <row r="164" spans="1:8" hidden="1" x14ac:dyDescent="0.2">
      <c r="A164" t="s">
        <v>2</v>
      </c>
      <c r="B164">
        <v>2012</v>
      </c>
      <c r="C164" s="1">
        <v>41137</v>
      </c>
      <c r="D164" t="s">
        <v>34</v>
      </c>
      <c r="E164" t="s">
        <v>23</v>
      </c>
      <c r="F164">
        <v>0</v>
      </c>
      <c r="G164">
        <v>2</v>
      </c>
      <c r="H164" t="str">
        <f t="shared" si="2"/>
        <v>A</v>
      </c>
    </row>
    <row r="165" spans="1:8" hidden="1" x14ac:dyDescent="0.2">
      <c r="A165" t="s">
        <v>2</v>
      </c>
      <c r="B165">
        <v>2012</v>
      </c>
      <c r="C165" s="1">
        <v>41137</v>
      </c>
      <c r="D165" t="s">
        <v>18</v>
      </c>
      <c r="E165" t="s">
        <v>21</v>
      </c>
      <c r="F165">
        <v>2</v>
      </c>
      <c r="G165">
        <v>0</v>
      </c>
      <c r="H165" t="str">
        <f t="shared" si="2"/>
        <v>H</v>
      </c>
    </row>
    <row r="166" spans="1:8" hidden="1" x14ac:dyDescent="0.2">
      <c r="A166" t="s">
        <v>2</v>
      </c>
      <c r="B166">
        <v>2012</v>
      </c>
      <c r="C166" s="1">
        <v>41137</v>
      </c>
      <c r="D166" t="s">
        <v>40</v>
      </c>
      <c r="E166" t="s">
        <v>20</v>
      </c>
      <c r="F166">
        <v>3</v>
      </c>
      <c r="G166">
        <v>0</v>
      </c>
      <c r="H166" t="str">
        <f t="shared" si="2"/>
        <v>H</v>
      </c>
    </row>
    <row r="167" spans="1:8" hidden="1" x14ac:dyDescent="0.2">
      <c r="A167" t="s">
        <v>2</v>
      </c>
      <c r="B167">
        <v>2012</v>
      </c>
      <c r="C167" s="1">
        <v>41137</v>
      </c>
      <c r="D167" t="s">
        <v>10</v>
      </c>
      <c r="E167" t="s">
        <v>15</v>
      </c>
      <c r="F167">
        <v>1</v>
      </c>
      <c r="G167">
        <v>0</v>
      </c>
      <c r="H167" t="str">
        <f t="shared" si="2"/>
        <v>H</v>
      </c>
    </row>
    <row r="168" spans="1:8" hidden="1" x14ac:dyDescent="0.2">
      <c r="A168" t="s">
        <v>2</v>
      </c>
      <c r="B168">
        <v>2012</v>
      </c>
      <c r="C168" s="1">
        <v>41138</v>
      </c>
      <c r="D168" t="s">
        <v>5</v>
      </c>
      <c r="E168" t="s">
        <v>9</v>
      </c>
      <c r="F168">
        <v>1</v>
      </c>
      <c r="G168">
        <v>0</v>
      </c>
      <c r="H168" t="str">
        <f t="shared" si="2"/>
        <v>H</v>
      </c>
    </row>
    <row r="169" spans="1:8" hidden="1" x14ac:dyDescent="0.2">
      <c r="A169" t="s">
        <v>2</v>
      </c>
      <c r="B169">
        <v>2012</v>
      </c>
      <c r="C169" s="1">
        <v>41138</v>
      </c>
      <c r="D169" t="s">
        <v>35</v>
      </c>
      <c r="E169" t="s">
        <v>3</v>
      </c>
      <c r="F169">
        <v>1</v>
      </c>
      <c r="G169">
        <v>3</v>
      </c>
      <c r="H169" t="str">
        <f t="shared" si="2"/>
        <v>A</v>
      </c>
    </row>
    <row r="170" spans="1:8" hidden="1" x14ac:dyDescent="0.2">
      <c r="A170" t="s">
        <v>2</v>
      </c>
      <c r="B170">
        <v>2012</v>
      </c>
      <c r="C170" s="1">
        <v>41138</v>
      </c>
      <c r="D170" t="s">
        <v>25</v>
      </c>
      <c r="E170" t="s">
        <v>1</v>
      </c>
      <c r="F170">
        <v>2</v>
      </c>
      <c r="G170">
        <v>2</v>
      </c>
      <c r="H170" t="str">
        <f t="shared" si="2"/>
        <v>D</v>
      </c>
    </row>
    <row r="171" spans="1:8" hidden="1" x14ac:dyDescent="0.2">
      <c r="A171" t="s">
        <v>2</v>
      </c>
      <c r="B171">
        <v>2012</v>
      </c>
      <c r="C171" s="1">
        <v>41139</v>
      </c>
      <c r="D171" t="s">
        <v>14</v>
      </c>
      <c r="E171" t="s">
        <v>21</v>
      </c>
      <c r="F171">
        <v>1</v>
      </c>
      <c r="G171">
        <v>0</v>
      </c>
      <c r="H171" t="str">
        <f t="shared" si="2"/>
        <v>H</v>
      </c>
    </row>
    <row r="172" spans="1:8" hidden="1" x14ac:dyDescent="0.2">
      <c r="A172" t="s">
        <v>2</v>
      </c>
      <c r="B172">
        <v>2012</v>
      </c>
      <c r="C172" s="1">
        <v>41139</v>
      </c>
      <c r="D172" t="s">
        <v>40</v>
      </c>
      <c r="E172" t="s">
        <v>23</v>
      </c>
      <c r="F172">
        <v>1</v>
      </c>
      <c r="G172">
        <v>0</v>
      </c>
      <c r="H172" t="str">
        <f t="shared" si="2"/>
        <v>H</v>
      </c>
    </row>
    <row r="173" spans="1:8" hidden="1" x14ac:dyDescent="0.2">
      <c r="A173" t="s">
        <v>2</v>
      </c>
      <c r="B173">
        <v>2012</v>
      </c>
      <c r="C173" s="1">
        <v>41140</v>
      </c>
      <c r="D173" t="s">
        <v>20</v>
      </c>
      <c r="E173" t="s">
        <v>34</v>
      </c>
      <c r="F173">
        <v>3</v>
      </c>
      <c r="G173">
        <v>0</v>
      </c>
      <c r="H173" t="str">
        <f t="shared" si="2"/>
        <v>H</v>
      </c>
    </row>
    <row r="174" spans="1:8" hidden="1" x14ac:dyDescent="0.2">
      <c r="A174" t="s">
        <v>2</v>
      </c>
      <c r="B174">
        <v>2012</v>
      </c>
      <c r="C174" s="1">
        <v>41140</v>
      </c>
      <c r="D174" t="s">
        <v>6</v>
      </c>
      <c r="E174" t="s">
        <v>18</v>
      </c>
      <c r="F174">
        <v>3</v>
      </c>
      <c r="G174">
        <v>2</v>
      </c>
      <c r="H174" t="str">
        <f t="shared" si="2"/>
        <v>H</v>
      </c>
    </row>
    <row r="175" spans="1:8" hidden="1" x14ac:dyDescent="0.2">
      <c r="A175" t="s">
        <v>2</v>
      </c>
      <c r="B175">
        <v>2012</v>
      </c>
      <c r="C175" s="1">
        <v>41140</v>
      </c>
      <c r="D175" t="s">
        <v>1</v>
      </c>
      <c r="E175" t="s">
        <v>27</v>
      </c>
      <c r="F175">
        <v>4</v>
      </c>
      <c r="G175">
        <v>0</v>
      </c>
      <c r="H175" t="str">
        <f t="shared" si="2"/>
        <v>H</v>
      </c>
    </row>
    <row r="176" spans="1:8" hidden="1" x14ac:dyDescent="0.2">
      <c r="A176" t="s">
        <v>2</v>
      </c>
      <c r="B176">
        <v>2012</v>
      </c>
      <c r="C176" s="1">
        <v>41140</v>
      </c>
      <c r="D176" t="s">
        <v>22</v>
      </c>
      <c r="E176" t="s">
        <v>35</v>
      </c>
      <c r="F176">
        <v>4</v>
      </c>
      <c r="G176">
        <v>0</v>
      </c>
      <c r="H176" t="str">
        <f t="shared" si="2"/>
        <v>H</v>
      </c>
    </row>
    <row r="177" spans="1:8" hidden="1" x14ac:dyDescent="0.2">
      <c r="A177" t="s">
        <v>2</v>
      </c>
      <c r="B177">
        <v>2012</v>
      </c>
      <c r="C177" s="1">
        <v>41140</v>
      </c>
      <c r="D177" t="s">
        <v>3</v>
      </c>
      <c r="E177" t="s">
        <v>5</v>
      </c>
      <c r="F177">
        <v>3</v>
      </c>
      <c r="G177">
        <v>2</v>
      </c>
      <c r="H177" t="str">
        <f t="shared" si="2"/>
        <v>H</v>
      </c>
    </row>
    <row r="178" spans="1:8" hidden="1" x14ac:dyDescent="0.2">
      <c r="A178" t="s">
        <v>2</v>
      </c>
      <c r="B178">
        <v>2012</v>
      </c>
      <c r="C178" s="1">
        <v>41140</v>
      </c>
      <c r="D178" t="s">
        <v>8</v>
      </c>
      <c r="E178" t="s">
        <v>10</v>
      </c>
      <c r="F178">
        <v>2</v>
      </c>
      <c r="G178">
        <v>1</v>
      </c>
      <c r="H178" t="str">
        <f t="shared" si="2"/>
        <v>H</v>
      </c>
    </row>
    <row r="179" spans="1:8" hidden="1" x14ac:dyDescent="0.2">
      <c r="A179" t="s">
        <v>2</v>
      </c>
      <c r="B179">
        <v>2012</v>
      </c>
      <c r="C179" s="1">
        <v>41140</v>
      </c>
      <c r="D179" t="s">
        <v>15</v>
      </c>
      <c r="E179" t="s">
        <v>25</v>
      </c>
      <c r="F179">
        <v>1</v>
      </c>
      <c r="G179">
        <v>0</v>
      </c>
      <c r="H179" t="str">
        <f t="shared" si="2"/>
        <v>H</v>
      </c>
    </row>
    <row r="180" spans="1:8" hidden="1" x14ac:dyDescent="0.2">
      <c r="A180" t="s">
        <v>2</v>
      </c>
      <c r="B180">
        <v>2012</v>
      </c>
      <c r="C180" s="1">
        <v>41140</v>
      </c>
      <c r="D180" t="s">
        <v>39</v>
      </c>
      <c r="E180" t="s">
        <v>9</v>
      </c>
      <c r="F180">
        <v>1</v>
      </c>
      <c r="G180">
        <v>1</v>
      </c>
      <c r="H180" t="str">
        <f t="shared" si="2"/>
        <v>D</v>
      </c>
    </row>
    <row r="181" spans="1:8" hidden="1" x14ac:dyDescent="0.2">
      <c r="A181" t="s">
        <v>2</v>
      </c>
      <c r="B181">
        <v>2012</v>
      </c>
      <c r="C181" s="1">
        <v>41146</v>
      </c>
      <c r="D181" t="s">
        <v>10</v>
      </c>
      <c r="E181" t="s">
        <v>3</v>
      </c>
      <c r="F181">
        <v>1</v>
      </c>
      <c r="G181">
        <v>2</v>
      </c>
      <c r="H181" t="str">
        <f t="shared" si="2"/>
        <v>A</v>
      </c>
    </row>
    <row r="182" spans="1:8" hidden="1" x14ac:dyDescent="0.2">
      <c r="A182" t="s">
        <v>2</v>
      </c>
      <c r="B182">
        <v>2012</v>
      </c>
      <c r="C182" s="1">
        <v>41146</v>
      </c>
      <c r="D182" t="s">
        <v>25</v>
      </c>
      <c r="E182" t="s">
        <v>14</v>
      </c>
      <c r="F182">
        <v>1</v>
      </c>
      <c r="G182">
        <v>2</v>
      </c>
      <c r="H182" t="str">
        <f t="shared" si="2"/>
        <v>A</v>
      </c>
    </row>
    <row r="183" spans="1:8" hidden="1" x14ac:dyDescent="0.2">
      <c r="A183" t="s">
        <v>2</v>
      </c>
      <c r="B183">
        <v>2012</v>
      </c>
      <c r="C183" s="1">
        <v>41147</v>
      </c>
      <c r="D183" t="s">
        <v>34</v>
      </c>
      <c r="E183" t="s">
        <v>39</v>
      </c>
      <c r="F183">
        <v>2</v>
      </c>
      <c r="G183">
        <v>1</v>
      </c>
      <c r="H183" t="str">
        <f t="shared" si="2"/>
        <v>H</v>
      </c>
    </row>
    <row r="184" spans="1:8" hidden="1" x14ac:dyDescent="0.2">
      <c r="A184" t="s">
        <v>2</v>
      </c>
      <c r="B184">
        <v>2012</v>
      </c>
      <c r="C184" s="1">
        <v>41147</v>
      </c>
      <c r="D184" t="s">
        <v>18</v>
      </c>
      <c r="E184" t="s">
        <v>15</v>
      </c>
      <c r="F184">
        <v>0</v>
      </c>
      <c r="G184">
        <v>0</v>
      </c>
      <c r="H184" t="str">
        <f t="shared" si="2"/>
        <v>D</v>
      </c>
    </row>
    <row r="185" spans="1:8" hidden="1" x14ac:dyDescent="0.2">
      <c r="A185" t="s">
        <v>2</v>
      </c>
      <c r="B185">
        <v>2012</v>
      </c>
      <c r="C185" s="1">
        <v>41147</v>
      </c>
      <c r="D185" t="s">
        <v>5</v>
      </c>
      <c r="E185" t="s">
        <v>20</v>
      </c>
      <c r="F185">
        <v>1</v>
      </c>
      <c r="G185">
        <v>2</v>
      </c>
      <c r="H185" t="str">
        <f t="shared" si="2"/>
        <v>A</v>
      </c>
    </row>
    <row r="186" spans="1:8" hidden="1" x14ac:dyDescent="0.2">
      <c r="A186" t="s">
        <v>2</v>
      </c>
      <c r="B186">
        <v>2012</v>
      </c>
      <c r="C186" s="1">
        <v>41147</v>
      </c>
      <c r="D186" t="s">
        <v>35</v>
      </c>
      <c r="E186" t="s">
        <v>1</v>
      </c>
      <c r="F186">
        <v>3</v>
      </c>
      <c r="G186">
        <v>1</v>
      </c>
      <c r="H186" t="str">
        <f t="shared" si="2"/>
        <v>H</v>
      </c>
    </row>
    <row r="187" spans="1:8" hidden="1" x14ac:dyDescent="0.2">
      <c r="A187" t="s">
        <v>2</v>
      </c>
      <c r="B187">
        <v>2012</v>
      </c>
      <c r="C187" s="1">
        <v>41147</v>
      </c>
      <c r="D187" t="s">
        <v>9</v>
      </c>
      <c r="E187" t="s">
        <v>22</v>
      </c>
      <c r="F187">
        <v>0</v>
      </c>
      <c r="G187">
        <v>1</v>
      </c>
      <c r="H187" t="str">
        <f t="shared" si="2"/>
        <v>A</v>
      </c>
    </row>
    <row r="188" spans="1:8" hidden="1" x14ac:dyDescent="0.2">
      <c r="A188" t="s">
        <v>2</v>
      </c>
      <c r="B188">
        <v>2012</v>
      </c>
      <c r="C188" s="1">
        <v>41147</v>
      </c>
      <c r="D188" t="s">
        <v>23</v>
      </c>
      <c r="E188" t="s">
        <v>8</v>
      </c>
      <c r="F188">
        <v>1</v>
      </c>
      <c r="G188">
        <v>1</v>
      </c>
      <c r="H188" t="str">
        <f t="shared" si="2"/>
        <v>D</v>
      </c>
    </row>
    <row r="189" spans="1:8" hidden="1" x14ac:dyDescent="0.2">
      <c r="A189" t="s">
        <v>2</v>
      </c>
      <c r="B189">
        <v>2012</v>
      </c>
      <c r="C189" s="1">
        <v>41147</v>
      </c>
      <c r="D189" t="s">
        <v>27</v>
      </c>
      <c r="E189" t="s">
        <v>6</v>
      </c>
      <c r="F189">
        <v>2</v>
      </c>
      <c r="G189">
        <v>2</v>
      </c>
      <c r="H189" t="str">
        <f t="shared" si="2"/>
        <v>D</v>
      </c>
    </row>
    <row r="190" spans="1:8" hidden="1" x14ac:dyDescent="0.2">
      <c r="A190" t="s">
        <v>2</v>
      </c>
      <c r="B190">
        <v>2012</v>
      </c>
      <c r="C190" s="1">
        <v>41147</v>
      </c>
      <c r="D190" t="s">
        <v>21</v>
      </c>
      <c r="E190" t="s">
        <v>40</v>
      </c>
      <c r="F190">
        <v>0</v>
      </c>
      <c r="G190">
        <v>0</v>
      </c>
      <c r="H190" t="str">
        <f t="shared" si="2"/>
        <v>D</v>
      </c>
    </row>
    <row r="191" spans="1:8" hidden="1" x14ac:dyDescent="0.2">
      <c r="A191" t="s">
        <v>2</v>
      </c>
      <c r="B191">
        <v>2012</v>
      </c>
      <c r="C191" s="1">
        <v>41150</v>
      </c>
      <c r="D191" t="s">
        <v>1</v>
      </c>
      <c r="E191" t="s">
        <v>9</v>
      </c>
      <c r="F191">
        <v>1</v>
      </c>
      <c r="G191">
        <v>0</v>
      </c>
      <c r="H191" t="str">
        <f t="shared" si="2"/>
        <v>H</v>
      </c>
    </row>
    <row r="192" spans="1:8" hidden="1" x14ac:dyDescent="0.2">
      <c r="A192" t="s">
        <v>2</v>
      </c>
      <c r="B192">
        <v>2012</v>
      </c>
      <c r="C192" s="1">
        <v>41150</v>
      </c>
      <c r="D192" t="s">
        <v>3</v>
      </c>
      <c r="E192" t="s">
        <v>23</v>
      </c>
      <c r="F192">
        <v>1</v>
      </c>
      <c r="G192">
        <v>3</v>
      </c>
      <c r="H192" t="str">
        <f t="shared" si="2"/>
        <v>A</v>
      </c>
    </row>
    <row r="193" spans="1:8" hidden="1" x14ac:dyDescent="0.2">
      <c r="A193" t="s">
        <v>2</v>
      </c>
      <c r="B193">
        <v>2012</v>
      </c>
      <c r="C193" s="1">
        <v>41151</v>
      </c>
      <c r="D193" t="s">
        <v>6</v>
      </c>
      <c r="E193" t="s">
        <v>34</v>
      </c>
      <c r="F193">
        <v>2</v>
      </c>
      <c r="G193">
        <v>2</v>
      </c>
      <c r="H193" t="str">
        <f t="shared" si="2"/>
        <v>D</v>
      </c>
    </row>
    <row r="194" spans="1:8" hidden="1" x14ac:dyDescent="0.2">
      <c r="A194" t="s">
        <v>2</v>
      </c>
      <c r="B194">
        <v>2012</v>
      </c>
      <c r="C194" s="1">
        <v>41151</v>
      </c>
      <c r="D194" t="s">
        <v>40</v>
      </c>
      <c r="E194" t="s">
        <v>35</v>
      </c>
      <c r="F194">
        <v>3</v>
      </c>
      <c r="G194">
        <v>2</v>
      </c>
      <c r="H194" t="str">
        <f t="shared" ref="H194:H257" si="3">IF(F194&gt;G194,"H",IF(F194=G194,"D","A"))</f>
        <v>H</v>
      </c>
    </row>
    <row r="195" spans="1:8" hidden="1" x14ac:dyDescent="0.2">
      <c r="A195" t="s">
        <v>2</v>
      </c>
      <c r="B195">
        <v>2012</v>
      </c>
      <c r="C195" s="1">
        <v>41151</v>
      </c>
      <c r="D195" t="s">
        <v>39</v>
      </c>
      <c r="E195" t="s">
        <v>10</v>
      </c>
      <c r="F195">
        <v>3</v>
      </c>
      <c r="G195">
        <v>0</v>
      </c>
      <c r="H195" t="str">
        <f t="shared" si="3"/>
        <v>H</v>
      </c>
    </row>
    <row r="196" spans="1:8" hidden="1" x14ac:dyDescent="0.2">
      <c r="A196" t="s">
        <v>2</v>
      </c>
      <c r="B196">
        <v>2012</v>
      </c>
      <c r="C196" s="1">
        <v>41151</v>
      </c>
      <c r="D196" t="s">
        <v>8</v>
      </c>
      <c r="E196" t="s">
        <v>27</v>
      </c>
      <c r="F196">
        <v>0</v>
      </c>
      <c r="G196">
        <v>2</v>
      </c>
      <c r="H196" t="str">
        <f t="shared" si="3"/>
        <v>A</v>
      </c>
    </row>
    <row r="197" spans="1:8" hidden="1" x14ac:dyDescent="0.2">
      <c r="A197" t="s">
        <v>2</v>
      </c>
      <c r="B197">
        <v>2012</v>
      </c>
      <c r="C197" s="1">
        <v>41151</v>
      </c>
      <c r="D197" t="s">
        <v>14</v>
      </c>
      <c r="E197" t="s">
        <v>5</v>
      </c>
      <c r="F197">
        <v>1</v>
      </c>
      <c r="G197">
        <v>1</v>
      </c>
      <c r="H197" t="str">
        <f t="shared" si="3"/>
        <v>D</v>
      </c>
    </row>
    <row r="198" spans="1:8" hidden="1" x14ac:dyDescent="0.2">
      <c r="A198" t="s">
        <v>2</v>
      </c>
      <c r="B198">
        <v>2012</v>
      </c>
      <c r="C198" s="1">
        <v>41151</v>
      </c>
      <c r="D198" t="s">
        <v>22</v>
      </c>
      <c r="E198" t="s">
        <v>25</v>
      </c>
      <c r="F198">
        <v>2</v>
      </c>
      <c r="G198">
        <v>0</v>
      </c>
      <c r="H198" t="str">
        <f t="shared" si="3"/>
        <v>H</v>
      </c>
    </row>
    <row r="199" spans="1:8" hidden="1" x14ac:dyDescent="0.2">
      <c r="A199" t="s">
        <v>2</v>
      </c>
      <c r="B199">
        <v>2012</v>
      </c>
      <c r="C199" s="1">
        <v>41152</v>
      </c>
      <c r="D199" t="s">
        <v>15</v>
      </c>
      <c r="E199" t="s">
        <v>21</v>
      </c>
      <c r="F199">
        <v>1</v>
      </c>
      <c r="G199">
        <v>1</v>
      </c>
      <c r="H199" t="str">
        <f t="shared" si="3"/>
        <v>D</v>
      </c>
    </row>
    <row r="200" spans="1:8" hidden="1" x14ac:dyDescent="0.2">
      <c r="A200" t="s">
        <v>2</v>
      </c>
      <c r="B200">
        <v>2012</v>
      </c>
      <c r="C200" s="1">
        <v>41152</v>
      </c>
      <c r="D200" t="s">
        <v>20</v>
      </c>
      <c r="E200" t="s">
        <v>18</v>
      </c>
      <c r="F200">
        <v>4</v>
      </c>
      <c r="G200">
        <v>0</v>
      </c>
      <c r="H200" t="str">
        <f t="shared" si="3"/>
        <v>H</v>
      </c>
    </row>
    <row r="201" spans="1:8" hidden="1" x14ac:dyDescent="0.2">
      <c r="A201" t="s">
        <v>2</v>
      </c>
      <c r="B201">
        <v>2012</v>
      </c>
      <c r="C201" s="1">
        <v>41153</v>
      </c>
      <c r="D201" t="s">
        <v>35</v>
      </c>
      <c r="E201" t="s">
        <v>14</v>
      </c>
      <c r="F201">
        <v>2</v>
      </c>
      <c r="G201">
        <v>2</v>
      </c>
      <c r="H201" t="str">
        <f t="shared" si="3"/>
        <v>D</v>
      </c>
    </row>
    <row r="202" spans="1:8" hidden="1" x14ac:dyDescent="0.2">
      <c r="A202" t="s">
        <v>2</v>
      </c>
      <c r="B202">
        <v>2012</v>
      </c>
      <c r="C202" s="1">
        <v>41153</v>
      </c>
      <c r="D202" t="s">
        <v>10</v>
      </c>
      <c r="E202" t="s">
        <v>22</v>
      </c>
      <c r="F202">
        <v>0</v>
      </c>
      <c r="G202">
        <v>0</v>
      </c>
      <c r="H202" t="str">
        <f t="shared" si="3"/>
        <v>D</v>
      </c>
    </row>
    <row r="203" spans="1:8" hidden="1" x14ac:dyDescent="0.2">
      <c r="A203" t="s">
        <v>2</v>
      </c>
      <c r="B203">
        <v>2012</v>
      </c>
      <c r="C203" s="1">
        <v>41154</v>
      </c>
      <c r="D203" t="s">
        <v>25</v>
      </c>
      <c r="E203" t="s">
        <v>39</v>
      </c>
      <c r="F203">
        <v>2</v>
      </c>
      <c r="G203">
        <v>0</v>
      </c>
      <c r="H203" t="str">
        <f t="shared" si="3"/>
        <v>H</v>
      </c>
    </row>
    <row r="204" spans="1:8" hidden="1" x14ac:dyDescent="0.2">
      <c r="A204" t="s">
        <v>2</v>
      </c>
      <c r="B204">
        <v>2012</v>
      </c>
      <c r="C204" s="1">
        <v>41154</v>
      </c>
      <c r="D204" t="s">
        <v>23</v>
      </c>
      <c r="E204" t="s">
        <v>20</v>
      </c>
      <c r="F204">
        <v>1</v>
      </c>
      <c r="G204">
        <v>0</v>
      </c>
      <c r="H204" t="str">
        <f t="shared" si="3"/>
        <v>H</v>
      </c>
    </row>
    <row r="205" spans="1:8" hidden="1" x14ac:dyDescent="0.2">
      <c r="A205" t="s">
        <v>2</v>
      </c>
      <c r="B205">
        <v>2012</v>
      </c>
      <c r="C205" s="1">
        <v>41154</v>
      </c>
      <c r="D205" t="s">
        <v>5</v>
      </c>
      <c r="E205" t="s">
        <v>6</v>
      </c>
      <c r="F205">
        <v>1</v>
      </c>
      <c r="G205">
        <v>0</v>
      </c>
      <c r="H205" t="str">
        <f t="shared" si="3"/>
        <v>H</v>
      </c>
    </row>
    <row r="206" spans="1:8" hidden="1" x14ac:dyDescent="0.2">
      <c r="A206" t="s">
        <v>2</v>
      </c>
      <c r="B206">
        <v>2012</v>
      </c>
      <c r="C206" s="1">
        <v>41154</v>
      </c>
      <c r="D206" t="s">
        <v>9</v>
      </c>
      <c r="E206" t="s">
        <v>15</v>
      </c>
      <c r="F206">
        <v>4</v>
      </c>
      <c r="G206">
        <v>1</v>
      </c>
      <c r="H206" t="str">
        <f t="shared" si="3"/>
        <v>H</v>
      </c>
    </row>
    <row r="207" spans="1:8" hidden="1" x14ac:dyDescent="0.2">
      <c r="A207" t="s">
        <v>2</v>
      </c>
      <c r="B207">
        <v>2012</v>
      </c>
      <c r="C207" s="1">
        <v>41154</v>
      </c>
      <c r="D207" t="s">
        <v>21</v>
      </c>
      <c r="E207" t="s">
        <v>3</v>
      </c>
      <c r="F207">
        <v>2</v>
      </c>
      <c r="G207">
        <v>1</v>
      </c>
      <c r="H207" t="str">
        <f t="shared" si="3"/>
        <v>H</v>
      </c>
    </row>
    <row r="208" spans="1:8" hidden="1" x14ac:dyDescent="0.2">
      <c r="A208" t="s">
        <v>2</v>
      </c>
      <c r="B208">
        <v>2012</v>
      </c>
      <c r="C208" s="1">
        <v>41154</v>
      </c>
      <c r="D208" t="s">
        <v>18</v>
      </c>
      <c r="E208" t="s">
        <v>1</v>
      </c>
      <c r="F208">
        <v>2</v>
      </c>
      <c r="G208">
        <v>0</v>
      </c>
      <c r="H208" t="str">
        <f t="shared" si="3"/>
        <v>H</v>
      </c>
    </row>
    <row r="209" spans="1:8" hidden="1" x14ac:dyDescent="0.2">
      <c r="A209" t="s">
        <v>2</v>
      </c>
      <c r="B209">
        <v>2012</v>
      </c>
      <c r="C209" s="1">
        <v>41154</v>
      </c>
      <c r="D209" t="s">
        <v>27</v>
      </c>
      <c r="E209" t="s">
        <v>40</v>
      </c>
      <c r="F209">
        <v>3</v>
      </c>
      <c r="G209">
        <v>0</v>
      </c>
      <c r="H209" t="str">
        <f t="shared" si="3"/>
        <v>H</v>
      </c>
    </row>
    <row r="210" spans="1:8" hidden="1" x14ac:dyDescent="0.2">
      <c r="A210" t="s">
        <v>2</v>
      </c>
      <c r="B210">
        <v>2012</v>
      </c>
      <c r="C210" s="1">
        <v>41154</v>
      </c>
      <c r="D210" t="s">
        <v>34</v>
      </c>
      <c r="E210" t="s">
        <v>8</v>
      </c>
      <c r="F210">
        <v>3</v>
      </c>
      <c r="G210">
        <v>1</v>
      </c>
      <c r="H210" t="str">
        <f t="shared" si="3"/>
        <v>H</v>
      </c>
    </row>
    <row r="211" spans="1:8" hidden="1" x14ac:dyDescent="0.2">
      <c r="A211" t="s">
        <v>2</v>
      </c>
      <c r="B211">
        <v>2012</v>
      </c>
      <c r="C211" s="1">
        <v>41157</v>
      </c>
      <c r="D211" t="s">
        <v>23</v>
      </c>
      <c r="E211" t="s">
        <v>6</v>
      </c>
      <c r="F211">
        <v>0</v>
      </c>
      <c r="G211">
        <v>0</v>
      </c>
      <c r="H211" t="str">
        <f t="shared" si="3"/>
        <v>D</v>
      </c>
    </row>
    <row r="212" spans="1:8" hidden="1" x14ac:dyDescent="0.2">
      <c r="A212" t="s">
        <v>2</v>
      </c>
      <c r="B212">
        <v>2012</v>
      </c>
      <c r="C212" s="1">
        <v>41157</v>
      </c>
      <c r="D212" t="s">
        <v>15</v>
      </c>
      <c r="E212" t="s">
        <v>34</v>
      </c>
      <c r="F212">
        <v>0</v>
      </c>
      <c r="G212">
        <v>1</v>
      </c>
      <c r="H212" t="str">
        <f t="shared" si="3"/>
        <v>A</v>
      </c>
    </row>
    <row r="213" spans="1:8" hidden="1" x14ac:dyDescent="0.2">
      <c r="A213" t="s">
        <v>2</v>
      </c>
      <c r="B213">
        <v>2012</v>
      </c>
      <c r="C213" s="1">
        <v>41157</v>
      </c>
      <c r="D213" t="s">
        <v>40</v>
      </c>
      <c r="E213" t="s">
        <v>25</v>
      </c>
      <c r="F213">
        <v>1</v>
      </c>
      <c r="G213">
        <v>1</v>
      </c>
      <c r="H213" t="str">
        <f t="shared" si="3"/>
        <v>D</v>
      </c>
    </row>
    <row r="214" spans="1:8" hidden="1" x14ac:dyDescent="0.2">
      <c r="A214" t="s">
        <v>2</v>
      </c>
      <c r="B214">
        <v>2012</v>
      </c>
      <c r="C214" s="1">
        <v>41157</v>
      </c>
      <c r="D214" t="s">
        <v>39</v>
      </c>
      <c r="E214" t="s">
        <v>1</v>
      </c>
      <c r="F214">
        <v>3</v>
      </c>
      <c r="G214">
        <v>0</v>
      </c>
      <c r="H214" t="str">
        <f t="shared" si="3"/>
        <v>H</v>
      </c>
    </row>
    <row r="215" spans="1:8" hidden="1" x14ac:dyDescent="0.2">
      <c r="A215" t="s">
        <v>2</v>
      </c>
      <c r="B215">
        <v>2012</v>
      </c>
      <c r="C215" s="1">
        <v>41158</v>
      </c>
      <c r="D215" t="s">
        <v>22</v>
      </c>
      <c r="E215" t="s">
        <v>8</v>
      </c>
      <c r="F215">
        <v>2</v>
      </c>
      <c r="G215">
        <v>1</v>
      </c>
      <c r="H215" t="str">
        <f t="shared" si="3"/>
        <v>H</v>
      </c>
    </row>
    <row r="216" spans="1:8" hidden="1" x14ac:dyDescent="0.2">
      <c r="A216" t="s">
        <v>2</v>
      </c>
      <c r="B216">
        <v>2012</v>
      </c>
      <c r="C216" s="1">
        <v>41158</v>
      </c>
      <c r="D216" t="s">
        <v>27</v>
      </c>
      <c r="E216" t="s">
        <v>18</v>
      </c>
      <c r="F216">
        <v>1</v>
      </c>
      <c r="G216">
        <v>3</v>
      </c>
      <c r="H216" t="str">
        <f t="shared" si="3"/>
        <v>A</v>
      </c>
    </row>
    <row r="217" spans="1:8" hidden="1" x14ac:dyDescent="0.2">
      <c r="A217" t="s">
        <v>2</v>
      </c>
      <c r="B217">
        <v>2012</v>
      </c>
      <c r="C217" s="1">
        <v>41158</v>
      </c>
      <c r="D217" t="s">
        <v>35</v>
      </c>
      <c r="E217" t="s">
        <v>5</v>
      </c>
      <c r="F217">
        <v>1</v>
      </c>
      <c r="G217">
        <v>0</v>
      </c>
      <c r="H217" t="str">
        <f t="shared" si="3"/>
        <v>H</v>
      </c>
    </row>
    <row r="218" spans="1:8" hidden="1" x14ac:dyDescent="0.2">
      <c r="A218" t="s">
        <v>2</v>
      </c>
      <c r="B218">
        <v>2012</v>
      </c>
      <c r="C218" s="1">
        <v>41158</v>
      </c>
      <c r="D218" t="s">
        <v>20</v>
      </c>
      <c r="E218" t="s">
        <v>9</v>
      </c>
      <c r="F218">
        <v>1</v>
      </c>
      <c r="G218">
        <v>1</v>
      </c>
      <c r="H218" t="str">
        <f t="shared" si="3"/>
        <v>D</v>
      </c>
    </row>
    <row r="219" spans="1:8" hidden="1" x14ac:dyDescent="0.2">
      <c r="A219" t="s">
        <v>2</v>
      </c>
      <c r="B219">
        <v>2012</v>
      </c>
      <c r="C219" s="1">
        <v>41159</v>
      </c>
      <c r="D219" t="s">
        <v>14</v>
      </c>
      <c r="E219" t="s">
        <v>3</v>
      </c>
      <c r="F219">
        <v>3</v>
      </c>
      <c r="G219">
        <v>1</v>
      </c>
      <c r="H219" t="str">
        <f t="shared" si="3"/>
        <v>H</v>
      </c>
    </row>
    <row r="220" spans="1:8" hidden="1" x14ac:dyDescent="0.2">
      <c r="A220" t="s">
        <v>2</v>
      </c>
      <c r="B220">
        <v>2012</v>
      </c>
      <c r="C220" s="1">
        <v>41159</v>
      </c>
      <c r="D220" t="s">
        <v>10</v>
      </c>
      <c r="E220" t="s">
        <v>21</v>
      </c>
      <c r="F220">
        <v>3</v>
      </c>
      <c r="G220">
        <v>1</v>
      </c>
      <c r="H220" t="str">
        <f t="shared" si="3"/>
        <v>H</v>
      </c>
    </row>
    <row r="221" spans="1:8" hidden="1" x14ac:dyDescent="0.2">
      <c r="A221" t="s">
        <v>2</v>
      </c>
      <c r="B221">
        <v>2012</v>
      </c>
      <c r="C221" s="1">
        <v>41160</v>
      </c>
      <c r="D221" t="s">
        <v>1</v>
      </c>
      <c r="E221" t="s">
        <v>15</v>
      </c>
      <c r="F221">
        <v>3</v>
      </c>
      <c r="G221">
        <v>0</v>
      </c>
      <c r="H221" t="str">
        <f t="shared" si="3"/>
        <v>H</v>
      </c>
    </row>
    <row r="222" spans="1:8" hidden="1" x14ac:dyDescent="0.2">
      <c r="A222" t="s">
        <v>2</v>
      </c>
      <c r="B222">
        <v>2012</v>
      </c>
      <c r="C222" s="1">
        <v>41160</v>
      </c>
      <c r="D222" t="s">
        <v>34</v>
      </c>
      <c r="E222" t="s">
        <v>35</v>
      </c>
      <c r="F222">
        <v>2</v>
      </c>
      <c r="G222">
        <v>2</v>
      </c>
      <c r="H222" t="str">
        <f t="shared" si="3"/>
        <v>D</v>
      </c>
    </row>
    <row r="223" spans="1:8" hidden="1" x14ac:dyDescent="0.2">
      <c r="A223" t="s">
        <v>2</v>
      </c>
      <c r="B223">
        <v>2012</v>
      </c>
      <c r="C223" s="1">
        <v>41161</v>
      </c>
      <c r="D223" t="s">
        <v>5</v>
      </c>
      <c r="E223" t="s">
        <v>22</v>
      </c>
      <c r="F223">
        <v>3</v>
      </c>
      <c r="G223">
        <v>1</v>
      </c>
      <c r="H223" t="str">
        <f t="shared" si="3"/>
        <v>H</v>
      </c>
    </row>
    <row r="224" spans="1:8" hidden="1" x14ac:dyDescent="0.2">
      <c r="A224" t="s">
        <v>2</v>
      </c>
      <c r="B224">
        <v>2012</v>
      </c>
      <c r="C224" s="1">
        <v>41161</v>
      </c>
      <c r="D224" t="s">
        <v>18</v>
      </c>
      <c r="E224" t="s">
        <v>40</v>
      </c>
      <c r="F224">
        <v>3</v>
      </c>
      <c r="G224">
        <v>1</v>
      </c>
      <c r="H224" t="str">
        <f t="shared" si="3"/>
        <v>H</v>
      </c>
    </row>
    <row r="225" spans="1:8" hidden="1" x14ac:dyDescent="0.2">
      <c r="A225" t="s">
        <v>2</v>
      </c>
      <c r="B225">
        <v>2012</v>
      </c>
      <c r="C225" s="1">
        <v>41161</v>
      </c>
      <c r="D225" t="s">
        <v>9</v>
      </c>
      <c r="E225" t="s">
        <v>14</v>
      </c>
      <c r="F225">
        <v>0</v>
      </c>
      <c r="G225">
        <v>1</v>
      </c>
      <c r="H225" t="str">
        <f t="shared" si="3"/>
        <v>A</v>
      </c>
    </row>
    <row r="226" spans="1:8" hidden="1" x14ac:dyDescent="0.2">
      <c r="A226" t="s">
        <v>2</v>
      </c>
      <c r="B226">
        <v>2012</v>
      </c>
      <c r="C226" s="1">
        <v>41161</v>
      </c>
      <c r="D226" t="s">
        <v>3</v>
      </c>
      <c r="E226" t="s">
        <v>20</v>
      </c>
      <c r="F226">
        <v>0</v>
      </c>
      <c r="G226">
        <v>0</v>
      </c>
      <c r="H226" t="str">
        <f t="shared" si="3"/>
        <v>D</v>
      </c>
    </row>
    <row r="227" spans="1:8" hidden="1" x14ac:dyDescent="0.2">
      <c r="A227" t="s">
        <v>2</v>
      </c>
      <c r="B227">
        <v>2012</v>
      </c>
      <c r="C227" s="1">
        <v>41161</v>
      </c>
      <c r="D227" t="s">
        <v>8</v>
      </c>
      <c r="E227" t="s">
        <v>39</v>
      </c>
      <c r="F227">
        <v>1</v>
      </c>
      <c r="G227">
        <v>1</v>
      </c>
      <c r="H227" t="str">
        <f t="shared" si="3"/>
        <v>D</v>
      </c>
    </row>
    <row r="228" spans="1:8" hidden="1" x14ac:dyDescent="0.2">
      <c r="A228" t="s">
        <v>2</v>
      </c>
      <c r="B228">
        <v>2012</v>
      </c>
      <c r="C228" s="1">
        <v>41161</v>
      </c>
      <c r="D228" t="s">
        <v>6</v>
      </c>
      <c r="E228" t="s">
        <v>10</v>
      </c>
      <c r="F228">
        <v>3</v>
      </c>
      <c r="G228">
        <v>0</v>
      </c>
      <c r="H228" t="str">
        <f t="shared" si="3"/>
        <v>H</v>
      </c>
    </row>
    <row r="229" spans="1:8" hidden="1" x14ac:dyDescent="0.2">
      <c r="A229" t="s">
        <v>2</v>
      </c>
      <c r="B229">
        <v>2012</v>
      </c>
      <c r="C229" s="1">
        <v>41161</v>
      </c>
      <c r="D229" t="s">
        <v>21</v>
      </c>
      <c r="E229" t="s">
        <v>27</v>
      </c>
      <c r="F229">
        <v>2</v>
      </c>
      <c r="G229">
        <v>1</v>
      </c>
      <c r="H229" t="str">
        <f t="shared" si="3"/>
        <v>H</v>
      </c>
    </row>
    <row r="230" spans="1:8" hidden="1" x14ac:dyDescent="0.2">
      <c r="A230" t="s">
        <v>2</v>
      </c>
      <c r="B230">
        <v>2012</v>
      </c>
      <c r="C230" s="1">
        <v>41161</v>
      </c>
      <c r="D230" t="s">
        <v>25</v>
      </c>
      <c r="E230" t="s">
        <v>23</v>
      </c>
      <c r="F230">
        <v>0</v>
      </c>
      <c r="G230">
        <v>4</v>
      </c>
      <c r="H230" t="str">
        <f t="shared" si="3"/>
        <v>A</v>
      </c>
    </row>
    <row r="231" spans="1:8" hidden="1" x14ac:dyDescent="0.2">
      <c r="A231" t="s">
        <v>2</v>
      </c>
      <c r="B231">
        <v>2012</v>
      </c>
      <c r="C231" s="1">
        <v>41164</v>
      </c>
      <c r="D231" t="s">
        <v>5</v>
      </c>
      <c r="E231" t="s">
        <v>34</v>
      </c>
      <c r="F231">
        <v>1</v>
      </c>
      <c r="G231">
        <v>1</v>
      </c>
      <c r="H231" t="str">
        <f t="shared" si="3"/>
        <v>D</v>
      </c>
    </row>
    <row r="232" spans="1:8" hidden="1" x14ac:dyDescent="0.2">
      <c r="A232" t="s">
        <v>2</v>
      </c>
      <c r="B232">
        <v>2012</v>
      </c>
      <c r="C232" s="1">
        <v>41164</v>
      </c>
      <c r="D232" t="s">
        <v>35</v>
      </c>
      <c r="E232" t="s">
        <v>27</v>
      </c>
      <c r="F232">
        <v>2</v>
      </c>
      <c r="G232">
        <v>0</v>
      </c>
      <c r="H232" t="str">
        <f t="shared" si="3"/>
        <v>H</v>
      </c>
    </row>
    <row r="233" spans="1:8" hidden="1" x14ac:dyDescent="0.2">
      <c r="A233" t="s">
        <v>2</v>
      </c>
      <c r="B233">
        <v>2012</v>
      </c>
      <c r="C233" s="1">
        <v>41164</v>
      </c>
      <c r="D233" t="s">
        <v>39</v>
      </c>
      <c r="E233" t="s">
        <v>14</v>
      </c>
      <c r="F233">
        <v>0</v>
      </c>
      <c r="G233">
        <v>2</v>
      </c>
      <c r="H233" t="str">
        <f t="shared" si="3"/>
        <v>A</v>
      </c>
    </row>
    <row r="234" spans="1:8" hidden="1" x14ac:dyDescent="0.2">
      <c r="A234" t="s">
        <v>2</v>
      </c>
      <c r="B234">
        <v>2012</v>
      </c>
      <c r="C234" s="1">
        <v>41165</v>
      </c>
      <c r="D234" t="s">
        <v>8</v>
      </c>
      <c r="E234" t="s">
        <v>1</v>
      </c>
      <c r="F234">
        <v>1</v>
      </c>
      <c r="G234">
        <v>2</v>
      </c>
      <c r="H234" t="str">
        <f t="shared" si="3"/>
        <v>A</v>
      </c>
    </row>
    <row r="235" spans="1:8" hidden="1" x14ac:dyDescent="0.2">
      <c r="A235" t="s">
        <v>2</v>
      </c>
      <c r="B235">
        <v>2012</v>
      </c>
      <c r="C235" s="1">
        <v>41165</v>
      </c>
      <c r="D235" t="s">
        <v>21</v>
      </c>
      <c r="E235" t="s">
        <v>23</v>
      </c>
      <c r="F235">
        <v>1</v>
      </c>
      <c r="G235">
        <v>1</v>
      </c>
      <c r="H235" t="str">
        <f t="shared" si="3"/>
        <v>D</v>
      </c>
    </row>
    <row r="236" spans="1:8" hidden="1" x14ac:dyDescent="0.2">
      <c r="A236" t="s">
        <v>2</v>
      </c>
      <c r="B236">
        <v>2012</v>
      </c>
      <c r="C236" s="1">
        <v>41165</v>
      </c>
      <c r="D236" t="s">
        <v>6</v>
      </c>
      <c r="E236" t="s">
        <v>20</v>
      </c>
      <c r="F236">
        <v>1</v>
      </c>
      <c r="G236">
        <v>0</v>
      </c>
      <c r="H236" t="str">
        <f t="shared" si="3"/>
        <v>H</v>
      </c>
    </row>
    <row r="237" spans="1:8" hidden="1" x14ac:dyDescent="0.2">
      <c r="A237" t="s">
        <v>2</v>
      </c>
      <c r="B237">
        <v>2012</v>
      </c>
      <c r="C237" s="1">
        <v>41165</v>
      </c>
      <c r="D237" t="s">
        <v>3</v>
      </c>
      <c r="E237" t="s">
        <v>15</v>
      </c>
      <c r="F237">
        <v>2</v>
      </c>
      <c r="G237">
        <v>0</v>
      </c>
      <c r="H237" t="str">
        <f t="shared" si="3"/>
        <v>H</v>
      </c>
    </row>
    <row r="238" spans="1:8" hidden="1" x14ac:dyDescent="0.2">
      <c r="A238" t="s">
        <v>2</v>
      </c>
      <c r="B238">
        <v>2012</v>
      </c>
      <c r="C238" s="1">
        <v>41165</v>
      </c>
      <c r="D238" t="s">
        <v>25</v>
      </c>
      <c r="E238" t="s">
        <v>10</v>
      </c>
      <c r="F238">
        <v>3</v>
      </c>
      <c r="G238">
        <v>1</v>
      </c>
      <c r="H238" t="str">
        <f t="shared" si="3"/>
        <v>H</v>
      </c>
    </row>
    <row r="239" spans="1:8" hidden="1" x14ac:dyDescent="0.2">
      <c r="A239" t="s">
        <v>2</v>
      </c>
      <c r="B239">
        <v>2012</v>
      </c>
      <c r="C239" s="1">
        <v>41166</v>
      </c>
      <c r="D239" t="s">
        <v>18</v>
      </c>
      <c r="E239" t="s">
        <v>9</v>
      </c>
      <c r="F239">
        <v>1</v>
      </c>
      <c r="G239">
        <v>1</v>
      </c>
      <c r="H239" t="str">
        <f t="shared" si="3"/>
        <v>D</v>
      </c>
    </row>
    <row r="240" spans="1:8" hidden="1" x14ac:dyDescent="0.2">
      <c r="A240" t="s">
        <v>2</v>
      </c>
      <c r="B240">
        <v>2012</v>
      </c>
      <c r="C240" s="1">
        <v>41166</v>
      </c>
      <c r="D240" t="s">
        <v>22</v>
      </c>
      <c r="E240" t="s">
        <v>40</v>
      </c>
      <c r="F240">
        <v>2</v>
      </c>
      <c r="G240">
        <v>0</v>
      </c>
      <c r="H240" t="str">
        <f t="shared" si="3"/>
        <v>H</v>
      </c>
    </row>
    <row r="241" spans="1:8" hidden="1" x14ac:dyDescent="0.2">
      <c r="A241" t="s">
        <v>2</v>
      </c>
      <c r="B241">
        <v>2012</v>
      </c>
      <c r="C241" s="1">
        <v>41167</v>
      </c>
      <c r="D241" t="s">
        <v>20</v>
      </c>
      <c r="E241" t="s">
        <v>39</v>
      </c>
      <c r="F241">
        <v>3</v>
      </c>
      <c r="G241">
        <v>1</v>
      </c>
      <c r="H241" t="str">
        <f t="shared" si="3"/>
        <v>H</v>
      </c>
    </row>
    <row r="242" spans="1:8" hidden="1" x14ac:dyDescent="0.2">
      <c r="A242" t="s">
        <v>2</v>
      </c>
      <c r="B242">
        <v>2012</v>
      </c>
      <c r="C242" s="1">
        <v>41167</v>
      </c>
      <c r="D242" t="s">
        <v>14</v>
      </c>
      <c r="E242" t="s">
        <v>8</v>
      </c>
      <c r="F242">
        <v>1</v>
      </c>
      <c r="G242">
        <v>2</v>
      </c>
      <c r="H242" t="str">
        <f t="shared" si="3"/>
        <v>A</v>
      </c>
    </row>
    <row r="243" spans="1:8" hidden="1" x14ac:dyDescent="0.2">
      <c r="A243" t="s">
        <v>2</v>
      </c>
      <c r="B243">
        <v>2012</v>
      </c>
      <c r="C243" s="1">
        <v>41168</v>
      </c>
      <c r="D243" t="s">
        <v>23</v>
      </c>
      <c r="E243" t="s">
        <v>35</v>
      </c>
      <c r="F243">
        <v>2</v>
      </c>
      <c r="G243">
        <v>1</v>
      </c>
      <c r="H243" t="str">
        <f t="shared" si="3"/>
        <v>H</v>
      </c>
    </row>
    <row r="244" spans="1:8" hidden="1" x14ac:dyDescent="0.2">
      <c r="A244" t="s">
        <v>2</v>
      </c>
      <c r="B244">
        <v>2012</v>
      </c>
      <c r="C244" s="1">
        <v>41168</v>
      </c>
      <c r="D244" t="s">
        <v>1</v>
      </c>
      <c r="E244" t="s">
        <v>3</v>
      </c>
      <c r="F244">
        <v>1</v>
      </c>
      <c r="G244">
        <v>2</v>
      </c>
      <c r="H244" t="str">
        <f t="shared" si="3"/>
        <v>A</v>
      </c>
    </row>
    <row r="245" spans="1:8" hidden="1" x14ac:dyDescent="0.2">
      <c r="A245" t="s">
        <v>2</v>
      </c>
      <c r="B245">
        <v>2012</v>
      </c>
      <c r="C245" s="1">
        <v>41168</v>
      </c>
      <c r="D245" t="s">
        <v>27</v>
      </c>
      <c r="E245" t="s">
        <v>25</v>
      </c>
      <c r="F245">
        <v>1</v>
      </c>
      <c r="G245">
        <v>1</v>
      </c>
      <c r="H245" t="str">
        <f t="shared" si="3"/>
        <v>D</v>
      </c>
    </row>
    <row r="246" spans="1:8" hidden="1" x14ac:dyDescent="0.2">
      <c r="A246" t="s">
        <v>2</v>
      </c>
      <c r="B246">
        <v>2012</v>
      </c>
      <c r="C246" s="1">
        <v>41168</v>
      </c>
      <c r="D246" t="s">
        <v>40</v>
      </c>
      <c r="E246" t="s">
        <v>6</v>
      </c>
      <c r="F246">
        <v>1</v>
      </c>
      <c r="G246">
        <v>0</v>
      </c>
      <c r="H246" t="str">
        <f t="shared" si="3"/>
        <v>H</v>
      </c>
    </row>
    <row r="247" spans="1:8" hidden="1" x14ac:dyDescent="0.2">
      <c r="A247" t="s">
        <v>2</v>
      </c>
      <c r="B247">
        <v>2012</v>
      </c>
      <c r="C247" s="1">
        <v>41168</v>
      </c>
      <c r="D247" t="s">
        <v>10</v>
      </c>
      <c r="E247" t="s">
        <v>5</v>
      </c>
      <c r="F247">
        <v>0</v>
      </c>
      <c r="G247">
        <v>2</v>
      </c>
      <c r="H247" t="str">
        <f t="shared" si="3"/>
        <v>A</v>
      </c>
    </row>
    <row r="248" spans="1:8" hidden="1" x14ac:dyDescent="0.2">
      <c r="A248" t="s">
        <v>2</v>
      </c>
      <c r="B248">
        <v>2012</v>
      </c>
      <c r="C248" s="1">
        <v>41168</v>
      </c>
      <c r="D248" t="s">
        <v>15</v>
      </c>
      <c r="E248" t="s">
        <v>22</v>
      </c>
      <c r="F248">
        <v>1</v>
      </c>
      <c r="G248">
        <v>1</v>
      </c>
      <c r="H248" t="str">
        <f t="shared" si="3"/>
        <v>D</v>
      </c>
    </row>
    <row r="249" spans="1:8" hidden="1" x14ac:dyDescent="0.2">
      <c r="A249" t="s">
        <v>2</v>
      </c>
      <c r="B249">
        <v>2012</v>
      </c>
      <c r="C249" s="1">
        <v>41168</v>
      </c>
      <c r="D249" t="s">
        <v>9</v>
      </c>
      <c r="E249" t="s">
        <v>21</v>
      </c>
      <c r="F249">
        <v>2</v>
      </c>
      <c r="G249">
        <v>2</v>
      </c>
      <c r="H249" t="str">
        <f t="shared" si="3"/>
        <v>D</v>
      </c>
    </row>
    <row r="250" spans="1:8" hidden="1" x14ac:dyDescent="0.2">
      <c r="A250" t="s">
        <v>2</v>
      </c>
      <c r="B250">
        <v>2012</v>
      </c>
      <c r="C250" s="1">
        <v>41168</v>
      </c>
      <c r="D250" t="s">
        <v>34</v>
      </c>
      <c r="E250" t="s">
        <v>18</v>
      </c>
      <c r="F250">
        <v>0</v>
      </c>
      <c r="G250">
        <v>0</v>
      </c>
      <c r="H250" t="str">
        <f t="shared" si="3"/>
        <v>D</v>
      </c>
    </row>
    <row r="251" spans="1:8" hidden="1" x14ac:dyDescent="0.2">
      <c r="A251" t="s">
        <v>2</v>
      </c>
      <c r="B251">
        <v>2012</v>
      </c>
      <c r="C251" s="1">
        <v>41174</v>
      </c>
      <c r="D251" t="s">
        <v>35</v>
      </c>
      <c r="E251" t="s">
        <v>10</v>
      </c>
      <c r="F251">
        <v>1</v>
      </c>
      <c r="G251">
        <v>3</v>
      </c>
      <c r="H251" t="str">
        <f t="shared" si="3"/>
        <v>A</v>
      </c>
    </row>
    <row r="252" spans="1:8" hidden="1" x14ac:dyDescent="0.2">
      <c r="A252" t="s">
        <v>2</v>
      </c>
      <c r="B252">
        <v>2012</v>
      </c>
      <c r="C252" s="1">
        <v>41174</v>
      </c>
      <c r="D252" t="s">
        <v>14</v>
      </c>
      <c r="E252" t="s">
        <v>40</v>
      </c>
      <c r="F252">
        <v>2</v>
      </c>
      <c r="G252">
        <v>1</v>
      </c>
      <c r="H252" t="str">
        <f t="shared" si="3"/>
        <v>H</v>
      </c>
    </row>
    <row r="253" spans="1:8" hidden="1" x14ac:dyDescent="0.2">
      <c r="A253" t="s">
        <v>2</v>
      </c>
      <c r="B253">
        <v>2012</v>
      </c>
      <c r="C253" s="1">
        <v>41175</v>
      </c>
      <c r="D253" t="s">
        <v>3</v>
      </c>
      <c r="E253" t="s">
        <v>39</v>
      </c>
      <c r="F253">
        <v>1</v>
      </c>
      <c r="G253">
        <v>3</v>
      </c>
      <c r="H253" t="str">
        <f t="shared" si="3"/>
        <v>A</v>
      </c>
    </row>
    <row r="254" spans="1:8" hidden="1" x14ac:dyDescent="0.2">
      <c r="A254" t="s">
        <v>2</v>
      </c>
      <c r="B254">
        <v>2012</v>
      </c>
      <c r="C254" s="1">
        <v>41175</v>
      </c>
      <c r="D254" t="s">
        <v>8</v>
      </c>
      <c r="E254" t="s">
        <v>15</v>
      </c>
      <c r="F254">
        <v>1</v>
      </c>
      <c r="G254">
        <v>2</v>
      </c>
      <c r="H254" t="str">
        <f t="shared" si="3"/>
        <v>A</v>
      </c>
    </row>
    <row r="255" spans="1:8" hidden="1" x14ac:dyDescent="0.2">
      <c r="A255" t="s">
        <v>2</v>
      </c>
      <c r="B255">
        <v>2012</v>
      </c>
      <c r="C255" s="1">
        <v>41175</v>
      </c>
      <c r="D255" t="s">
        <v>18</v>
      </c>
      <c r="E255" t="s">
        <v>5</v>
      </c>
      <c r="F255">
        <v>2</v>
      </c>
      <c r="G255">
        <v>2</v>
      </c>
      <c r="H255" t="str">
        <f t="shared" si="3"/>
        <v>D</v>
      </c>
    </row>
    <row r="256" spans="1:8" hidden="1" x14ac:dyDescent="0.2">
      <c r="A256" t="s">
        <v>2</v>
      </c>
      <c r="B256">
        <v>2012</v>
      </c>
      <c r="C256" s="1">
        <v>41175</v>
      </c>
      <c r="D256" t="s">
        <v>34</v>
      </c>
      <c r="E256" t="s">
        <v>25</v>
      </c>
      <c r="F256">
        <v>0</v>
      </c>
      <c r="G256">
        <v>0</v>
      </c>
      <c r="H256" t="str">
        <f t="shared" si="3"/>
        <v>D</v>
      </c>
    </row>
    <row r="257" spans="1:8" hidden="1" x14ac:dyDescent="0.2">
      <c r="A257" t="s">
        <v>2</v>
      </c>
      <c r="B257">
        <v>2012</v>
      </c>
      <c r="C257" s="1">
        <v>41175</v>
      </c>
      <c r="D257" t="s">
        <v>20</v>
      </c>
      <c r="E257" t="s">
        <v>27</v>
      </c>
      <c r="F257">
        <v>1</v>
      </c>
      <c r="G257">
        <v>0</v>
      </c>
      <c r="H257" t="str">
        <f t="shared" si="3"/>
        <v>H</v>
      </c>
    </row>
    <row r="258" spans="1:8" hidden="1" x14ac:dyDescent="0.2">
      <c r="A258" t="s">
        <v>2</v>
      </c>
      <c r="B258">
        <v>2012</v>
      </c>
      <c r="C258" s="1">
        <v>41175</v>
      </c>
      <c r="D258" t="s">
        <v>6</v>
      </c>
      <c r="E258" t="s">
        <v>22</v>
      </c>
      <c r="F258">
        <v>0</v>
      </c>
      <c r="G258">
        <v>0</v>
      </c>
      <c r="H258" t="str">
        <f t="shared" ref="H258:H321" si="4">IF(F258&gt;G258,"H",IF(F258=G258,"D","A"))</f>
        <v>D</v>
      </c>
    </row>
    <row r="259" spans="1:8" hidden="1" x14ac:dyDescent="0.2">
      <c r="A259" t="s">
        <v>2</v>
      </c>
      <c r="B259">
        <v>2012</v>
      </c>
      <c r="C259" s="1">
        <v>41175</v>
      </c>
      <c r="D259" t="s">
        <v>9</v>
      </c>
      <c r="E259" t="s">
        <v>23</v>
      </c>
      <c r="F259">
        <v>3</v>
      </c>
      <c r="G259">
        <v>1</v>
      </c>
      <c r="H259" t="str">
        <f t="shared" si="4"/>
        <v>H</v>
      </c>
    </row>
    <row r="260" spans="1:8" hidden="1" x14ac:dyDescent="0.2">
      <c r="A260" t="s">
        <v>2</v>
      </c>
      <c r="B260">
        <v>2012</v>
      </c>
      <c r="C260" s="1">
        <v>41175</v>
      </c>
      <c r="D260" t="s">
        <v>21</v>
      </c>
      <c r="E260" t="s">
        <v>1</v>
      </c>
      <c r="F260">
        <v>1</v>
      </c>
      <c r="G260">
        <v>0</v>
      </c>
      <c r="H260" t="str">
        <f t="shared" si="4"/>
        <v>H</v>
      </c>
    </row>
    <row r="261" spans="1:8" hidden="1" x14ac:dyDescent="0.2">
      <c r="A261" t="s">
        <v>2</v>
      </c>
      <c r="B261">
        <v>2012</v>
      </c>
      <c r="C261" s="1">
        <v>41179</v>
      </c>
      <c r="D261" t="s">
        <v>15</v>
      </c>
      <c r="E261" t="s">
        <v>6</v>
      </c>
      <c r="F261">
        <v>2</v>
      </c>
      <c r="G261">
        <v>1</v>
      </c>
      <c r="H261" t="str">
        <f t="shared" si="4"/>
        <v>H</v>
      </c>
    </row>
    <row r="262" spans="1:8" hidden="1" x14ac:dyDescent="0.2">
      <c r="A262" t="s">
        <v>2</v>
      </c>
      <c r="B262">
        <v>2012</v>
      </c>
      <c r="C262" s="1">
        <v>41181</v>
      </c>
      <c r="D262" t="s">
        <v>27</v>
      </c>
      <c r="E262" t="s">
        <v>9</v>
      </c>
      <c r="F262">
        <v>0</v>
      </c>
      <c r="G262">
        <v>0</v>
      </c>
      <c r="H262" t="str">
        <f t="shared" si="4"/>
        <v>D</v>
      </c>
    </row>
    <row r="263" spans="1:8" hidden="1" x14ac:dyDescent="0.2">
      <c r="A263" t="s">
        <v>2</v>
      </c>
      <c r="B263">
        <v>2012</v>
      </c>
      <c r="C263" s="1">
        <v>41181</v>
      </c>
      <c r="D263" t="s">
        <v>40</v>
      </c>
      <c r="E263" t="s">
        <v>8</v>
      </c>
      <c r="F263">
        <v>2</v>
      </c>
      <c r="G263">
        <v>0</v>
      </c>
      <c r="H263" t="str">
        <f t="shared" si="4"/>
        <v>H</v>
      </c>
    </row>
    <row r="264" spans="1:8" hidden="1" x14ac:dyDescent="0.2">
      <c r="A264" t="s">
        <v>2</v>
      </c>
      <c r="B264">
        <v>2012</v>
      </c>
      <c r="C264" s="1">
        <v>41181</v>
      </c>
      <c r="D264" t="s">
        <v>39</v>
      </c>
      <c r="E264" t="s">
        <v>6</v>
      </c>
      <c r="F264">
        <v>1</v>
      </c>
      <c r="G264">
        <v>1</v>
      </c>
      <c r="H264" t="str">
        <f t="shared" si="4"/>
        <v>D</v>
      </c>
    </row>
    <row r="265" spans="1:8" hidden="1" x14ac:dyDescent="0.2">
      <c r="A265" t="s">
        <v>2</v>
      </c>
      <c r="B265">
        <v>2012</v>
      </c>
      <c r="C265" s="1">
        <v>41181</v>
      </c>
      <c r="D265" t="s">
        <v>25</v>
      </c>
      <c r="E265" t="s">
        <v>35</v>
      </c>
      <c r="F265">
        <v>3</v>
      </c>
      <c r="G265">
        <v>1</v>
      </c>
      <c r="H265" t="str">
        <f t="shared" si="4"/>
        <v>H</v>
      </c>
    </row>
    <row r="266" spans="1:8" hidden="1" x14ac:dyDescent="0.2">
      <c r="A266" t="s">
        <v>2</v>
      </c>
      <c r="B266">
        <v>2012</v>
      </c>
      <c r="C266" s="1">
        <v>41182</v>
      </c>
      <c r="D266" t="s">
        <v>10</v>
      </c>
      <c r="E266" t="s">
        <v>34</v>
      </c>
      <c r="F266">
        <v>3</v>
      </c>
      <c r="G266">
        <v>0</v>
      </c>
      <c r="H266" t="str">
        <f t="shared" si="4"/>
        <v>H</v>
      </c>
    </row>
    <row r="267" spans="1:8" hidden="1" x14ac:dyDescent="0.2">
      <c r="A267" t="s">
        <v>2</v>
      </c>
      <c r="B267">
        <v>2012</v>
      </c>
      <c r="C267" s="1">
        <v>41182</v>
      </c>
      <c r="D267" t="s">
        <v>23</v>
      </c>
      <c r="E267" t="s">
        <v>18</v>
      </c>
      <c r="F267">
        <v>2</v>
      </c>
      <c r="G267">
        <v>0</v>
      </c>
      <c r="H267" t="str">
        <f t="shared" si="4"/>
        <v>H</v>
      </c>
    </row>
    <row r="268" spans="1:8" hidden="1" x14ac:dyDescent="0.2">
      <c r="A268" t="s">
        <v>2</v>
      </c>
      <c r="B268">
        <v>2012</v>
      </c>
      <c r="C268" s="1">
        <v>41182</v>
      </c>
      <c r="D268" t="s">
        <v>5</v>
      </c>
      <c r="E268" t="s">
        <v>21</v>
      </c>
      <c r="F268">
        <v>3</v>
      </c>
      <c r="G268">
        <v>0</v>
      </c>
      <c r="H268" t="str">
        <f t="shared" si="4"/>
        <v>H</v>
      </c>
    </row>
    <row r="269" spans="1:8" hidden="1" x14ac:dyDescent="0.2">
      <c r="A269" t="s">
        <v>2</v>
      </c>
      <c r="B269">
        <v>2012</v>
      </c>
      <c r="C269" s="1">
        <v>41182</v>
      </c>
      <c r="D269" t="s">
        <v>1</v>
      </c>
      <c r="E269" t="s">
        <v>20</v>
      </c>
      <c r="F269">
        <v>1</v>
      </c>
      <c r="G269">
        <v>1</v>
      </c>
      <c r="H269" t="str">
        <f t="shared" si="4"/>
        <v>D</v>
      </c>
    </row>
    <row r="270" spans="1:8" hidden="1" x14ac:dyDescent="0.2">
      <c r="A270" t="s">
        <v>2</v>
      </c>
      <c r="B270">
        <v>2012</v>
      </c>
      <c r="C270" s="1">
        <v>41182</v>
      </c>
      <c r="D270" t="s">
        <v>15</v>
      </c>
      <c r="E270" t="s">
        <v>14</v>
      </c>
      <c r="F270">
        <v>0</v>
      </c>
      <c r="G270">
        <v>1</v>
      </c>
      <c r="H270" t="str">
        <f t="shared" si="4"/>
        <v>A</v>
      </c>
    </row>
    <row r="271" spans="1:8" hidden="1" x14ac:dyDescent="0.2">
      <c r="A271" t="s">
        <v>2</v>
      </c>
      <c r="B271">
        <v>2012</v>
      </c>
      <c r="C271" s="1">
        <v>41182</v>
      </c>
      <c r="D271" t="s">
        <v>22</v>
      </c>
      <c r="E271" t="s">
        <v>3</v>
      </c>
      <c r="F271">
        <v>1</v>
      </c>
      <c r="G271">
        <v>1</v>
      </c>
      <c r="H271" t="str">
        <f t="shared" si="4"/>
        <v>D</v>
      </c>
    </row>
    <row r="272" spans="1:8" hidden="1" x14ac:dyDescent="0.2">
      <c r="A272" t="s">
        <v>2</v>
      </c>
      <c r="B272">
        <v>2012</v>
      </c>
      <c r="C272" s="1">
        <v>41187</v>
      </c>
      <c r="D272" t="s">
        <v>1</v>
      </c>
      <c r="E272" t="s">
        <v>34</v>
      </c>
      <c r="F272">
        <v>1</v>
      </c>
      <c r="G272">
        <v>0</v>
      </c>
      <c r="H272" t="str">
        <f t="shared" si="4"/>
        <v>H</v>
      </c>
    </row>
    <row r="273" spans="1:8" hidden="1" x14ac:dyDescent="0.2">
      <c r="A273" t="s">
        <v>2</v>
      </c>
      <c r="B273">
        <v>2012</v>
      </c>
      <c r="C273" s="1">
        <v>41187</v>
      </c>
      <c r="D273" t="s">
        <v>15</v>
      </c>
      <c r="E273" t="s">
        <v>23</v>
      </c>
      <c r="F273">
        <v>0</v>
      </c>
      <c r="G273">
        <v>0</v>
      </c>
      <c r="H273" t="str">
        <f t="shared" si="4"/>
        <v>D</v>
      </c>
    </row>
    <row r="274" spans="1:8" hidden="1" x14ac:dyDescent="0.2">
      <c r="A274" t="s">
        <v>2</v>
      </c>
      <c r="B274">
        <v>2012</v>
      </c>
      <c r="C274" s="1">
        <v>41187</v>
      </c>
      <c r="D274" t="s">
        <v>39</v>
      </c>
      <c r="E274" t="s">
        <v>21</v>
      </c>
      <c r="F274">
        <v>5</v>
      </c>
      <c r="G274">
        <v>1</v>
      </c>
      <c r="H274" t="str">
        <f t="shared" si="4"/>
        <v>H</v>
      </c>
    </row>
    <row r="275" spans="1:8" hidden="1" x14ac:dyDescent="0.2">
      <c r="A275" t="s">
        <v>2</v>
      </c>
      <c r="B275">
        <v>2012</v>
      </c>
      <c r="C275" s="1">
        <v>41188</v>
      </c>
      <c r="D275" t="s">
        <v>20</v>
      </c>
      <c r="E275" t="s">
        <v>10</v>
      </c>
      <c r="F275">
        <v>3</v>
      </c>
      <c r="G275">
        <v>0</v>
      </c>
      <c r="H275" t="str">
        <f t="shared" si="4"/>
        <v>H</v>
      </c>
    </row>
    <row r="276" spans="1:8" hidden="1" x14ac:dyDescent="0.2">
      <c r="A276" t="s">
        <v>2</v>
      </c>
      <c r="B276">
        <v>2012</v>
      </c>
      <c r="C276" s="1">
        <v>41188</v>
      </c>
      <c r="D276" t="s">
        <v>8</v>
      </c>
      <c r="E276" t="s">
        <v>25</v>
      </c>
      <c r="F276">
        <v>0</v>
      </c>
      <c r="G276">
        <v>1</v>
      </c>
      <c r="H276" t="str">
        <f t="shared" si="4"/>
        <v>A</v>
      </c>
    </row>
    <row r="277" spans="1:8" hidden="1" x14ac:dyDescent="0.2">
      <c r="A277" t="s">
        <v>2</v>
      </c>
      <c r="B277">
        <v>2012</v>
      </c>
      <c r="C277" s="1">
        <v>41188</v>
      </c>
      <c r="D277" t="s">
        <v>40</v>
      </c>
      <c r="E277" t="s">
        <v>5</v>
      </c>
      <c r="F277">
        <v>2</v>
      </c>
      <c r="G277">
        <v>1</v>
      </c>
      <c r="H277" t="str">
        <f t="shared" si="4"/>
        <v>H</v>
      </c>
    </row>
    <row r="278" spans="1:8" hidden="1" x14ac:dyDescent="0.2">
      <c r="A278" t="s">
        <v>2</v>
      </c>
      <c r="B278">
        <v>2012</v>
      </c>
      <c r="C278" s="1">
        <v>41188</v>
      </c>
      <c r="D278" t="s">
        <v>3</v>
      </c>
      <c r="E278" t="s">
        <v>9</v>
      </c>
      <c r="F278">
        <v>1</v>
      </c>
      <c r="G278">
        <v>1</v>
      </c>
      <c r="H278" t="str">
        <f t="shared" si="4"/>
        <v>D</v>
      </c>
    </row>
    <row r="279" spans="1:8" hidden="1" x14ac:dyDescent="0.2">
      <c r="A279" t="s">
        <v>2</v>
      </c>
      <c r="B279">
        <v>2012</v>
      </c>
      <c r="C279" s="1">
        <v>41188</v>
      </c>
      <c r="D279" t="s">
        <v>6</v>
      </c>
      <c r="E279" t="s">
        <v>35</v>
      </c>
      <c r="F279">
        <v>6</v>
      </c>
      <c r="G279">
        <v>0</v>
      </c>
      <c r="H279" t="str">
        <f t="shared" si="4"/>
        <v>H</v>
      </c>
    </row>
    <row r="280" spans="1:8" hidden="1" x14ac:dyDescent="0.2">
      <c r="A280" t="s">
        <v>2</v>
      </c>
      <c r="B280">
        <v>2012</v>
      </c>
      <c r="C280" s="1">
        <v>41188</v>
      </c>
      <c r="D280" t="s">
        <v>14</v>
      </c>
      <c r="E280" t="s">
        <v>18</v>
      </c>
      <c r="F280">
        <v>1</v>
      </c>
      <c r="G280">
        <v>0</v>
      </c>
      <c r="H280" t="str">
        <f t="shared" si="4"/>
        <v>H</v>
      </c>
    </row>
    <row r="281" spans="1:8" hidden="1" x14ac:dyDescent="0.2">
      <c r="A281" t="s">
        <v>2</v>
      </c>
      <c r="B281">
        <v>2012</v>
      </c>
      <c r="C281" s="1">
        <v>41188</v>
      </c>
      <c r="D281" t="s">
        <v>22</v>
      </c>
      <c r="E281" t="s">
        <v>27</v>
      </c>
      <c r="F281">
        <v>2</v>
      </c>
      <c r="G281">
        <v>1</v>
      </c>
      <c r="H281" t="str">
        <f t="shared" si="4"/>
        <v>H</v>
      </c>
    </row>
    <row r="282" spans="1:8" hidden="1" x14ac:dyDescent="0.2">
      <c r="A282" t="s">
        <v>2</v>
      </c>
      <c r="B282">
        <v>2012</v>
      </c>
      <c r="C282" s="1">
        <v>41192</v>
      </c>
      <c r="D282" t="s">
        <v>23</v>
      </c>
      <c r="E282" t="s">
        <v>14</v>
      </c>
      <c r="F282">
        <v>0</v>
      </c>
      <c r="G282">
        <v>2</v>
      </c>
      <c r="H282" t="str">
        <f t="shared" si="4"/>
        <v>A</v>
      </c>
    </row>
    <row r="283" spans="1:8" hidden="1" x14ac:dyDescent="0.2">
      <c r="A283" t="s">
        <v>2</v>
      </c>
      <c r="B283">
        <v>2012</v>
      </c>
      <c r="C283" s="1">
        <v>41192</v>
      </c>
      <c r="D283" t="s">
        <v>18</v>
      </c>
      <c r="E283" t="s">
        <v>3</v>
      </c>
      <c r="F283">
        <v>0</v>
      </c>
      <c r="G283">
        <v>2</v>
      </c>
      <c r="H283" t="str">
        <f t="shared" si="4"/>
        <v>A</v>
      </c>
    </row>
    <row r="284" spans="1:8" hidden="1" x14ac:dyDescent="0.2">
      <c r="A284" t="s">
        <v>2</v>
      </c>
      <c r="B284">
        <v>2012</v>
      </c>
      <c r="C284" s="1">
        <v>41192</v>
      </c>
      <c r="D284" t="s">
        <v>27</v>
      </c>
      <c r="E284" t="s">
        <v>39</v>
      </c>
      <c r="F284">
        <v>2</v>
      </c>
      <c r="G284">
        <v>0</v>
      </c>
      <c r="H284" t="str">
        <f t="shared" si="4"/>
        <v>H</v>
      </c>
    </row>
    <row r="285" spans="1:8" hidden="1" x14ac:dyDescent="0.2">
      <c r="A285" t="s">
        <v>2</v>
      </c>
      <c r="B285">
        <v>2012</v>
      </c>
      <c r="C285" s="1">
        <v>41192</v>
      </c>
      <c r="D285" t="s">
        <v>35</v>
      </c>
      <c r="E285" t="s">
        <v>8</v>
      </c>
      <c r="F285">
        <v>3</v>
      </c>
      <c r="G285">
        <v>1</v>
      </c>
      <c r="H285" t="str">
        <f t="shared" si="4"/>
        <v>H</v>
      </c>
    </row>
    <row r="286" spans="1:8" hidden="1" x14ac:dyDescent="0.2">
      <c r="A286" t="s">
        <v>2</v>
      </c>
      <c r="B286">
        <v>2012</v>
      </c>
      <c r="C286" s="1">
        <v>41192</v>
      </c>
      <c r="D286" t="s">
        <v>34</v>
      </c>
      <c r="E286" t="s">
        <v>40</v>
      </c>
      <c r="F286">
        <v>2</v>
      </c>
      <c r="G286">
        <v>1</v>
      </c>
      <c r="H286" t="str">
        <f t="shared" si="4"/>
        <v>H</v>
      </c>
    </row>
    <row r="287" spans="1:8" hidden="1" x14ac:dyDescent="0.2">
      <c r="A287" t="s">
        <v>2</v>
      </c>
      <c r="B287">
        <v>2012</v>
      </c>
      <c r="C287" s="1">
        <v>41193</v>
      </c>
      <c r="D287" t="s">
        <v>5</v>
      </c>
      <c r="E287" t="s">
        <v>15</v>
      </c>
      <c r="F287">
        <v>3</v>
      </c>
      <c r="G287">
        <v>2</v>
      </c>
      <c r="H287" t="str">
        <f t="shared" si="4"/>
        <v>H</v>
      </c>
    </row>
    <row r="288" spans="1:8" hidden="1" x14ac:dyDescent="0.2">
      <c r="A288" t="s">
        <v>2</v>
      </c>
      <c r="B288">
        <v>2012</v>
      </c>
      <c r="C288" s="1">
        <v>41193</v>
      </c>
      <c r="D288" t="s">
        <v>9</v>
      </c>
      <c r="E288" t="s">
        <v>6</v>
      </c>
      <c r="F288">
        <v>3</v>
      </c>
      <c r="G288">
        <v>0</v>
      </c>
      <c r="H288" t="str">
        <f t="shared" si="4"/>
        <v>H</v>
      </c>
    </row>
    <row r="289" spans="1:8" hidden="1" x14ac:dyDescent="0.2">
      <c r="A289" t="s">
        <v>2</v>
      </c>
      <c r="B289">
        <v>2012</v>
      </c>
      <c r="C289" s="1">
        <v>41193</v>
      </c>
      <c r="D289" t="s">
        <v>25</v>
      </c>
      <c r="E289" t="s">
        <v>20</v>
      </c>
      <c r="F289">
        <v>0</v>
      </c>
      <c r="G289">
        <v>2</v>
      </c>
      <c r="H289" t="str">
        <f t="shared" si="4"/>
        <v>A</v>
      </c>
    </row>
    <row r="290" spans="1:8" hidden="1" x14ac:dyDescent="0.2">
      <c r="A290" t="s">
        <v>2</v>
      </c>
      <c r="B290">
        <v>2012</v>
      </c>
      <c r="C290" s="1">
        <v>41194</v>
      </c>
      <c r="D290" t="s">
        <v>10</v>
      </c>
      <c r="E290" t="s">
        <v>1</v>
      </c>
      <c r="F290">
        <v>0</v>
      </c>
      <c r="G290">
        <v>1</v>
      </c>
      <c r="H290" t="str">
        <f t="shared" si="4"/>
        <v>A</v>
      </c>
    </row>
    <row r="291" spans="1:8" hidden="1" x14ac:dyDescent="0.2">
      <c r="A291" t="s">
        <v>2</v>
      </c>
      <c r="B291">
        <v>2012</v>
      </c>
      <c r="C291" s="1">
        <v>41194</v>
      </c>
      <c r="D291" t="s">
        <v>21</v>
      </c>
      <c r="E291" t="s">
        <v>22</v>
      </c>
      <c r="F291">
        <v>1</v>
      </c>
      <c r="G291">
        <v>3</v>
      </c>
      <c r="H291" t="str">
        <f t="shared" si="4"/>
        <v>A</v>
      </c>
    </row>
    <row r="292" spans="1:8" hidden="1" x14ac:dyDescent="0.2">
      <c r="A292" t="s">
        <v>2</v>
      </c>
      <c r="B292">
        <v>2012</v>
      </c>
      <c r="C292" s="1">
        <v>41195</v>
      </c>
      <c r="D292" t="s">
        <v>8</v>
      </c>
      <c r="E292" t="s">
        <v>9</v>
      </c>
      <c r="F292">
        <v>3</v>
      </c>
      <c r="G292">
        <v>1</v>
      </c>
      <c r="H292" t="str">
        <f t="shared" si="4"/>
        <v>H</v>
      </c>
    </row>
    <row r="293" spans="1:8" hidden="1" x14ac:dyDescent="0.2">
      <c r="A293" t="s">
        <v>2</v>
      </c>
      <c r="B293">
        <v>2012</v>
      </c>
      <c r="C293" s="1">
        <v>41195</v>
      </c>
      <c r="D293" t="s">
        <v>15</v>
      </c>
      <c r="E293" t="s">
        <v>27</v>
      </c>
      <c r="F293">
        <v>1</v>
      </c>
      <c r="G293">
        <v>1</v>
      </c>
      <c r="H293" t="str">
        <f t="shared" si="4"/>
        <v>D</v>
      </c>
    </row>
    <row r="294" spans="1:8" hidden="1" x14ac:dyDescent="0.2">
      <c r="A294" t="s">
        <v>2</v>
      </c>
      <c r="B294">
        <v>2012</v>
      </c>
      <c r="C294" s="1">
        <v>41196</v>
      </c>
      <c r="D294" t="s">
        <v>39</v>
      </c>
      <c r="E294" t="s">
        <v>5</v>
      </c>
      <c r="F294">
        <v>1</v>
      </c>
      <c r="G294">
        <v>1</v>
      </c>
      <c r="H294" t="str">
        <f t="shared" si="4"/>
        <v>D</v>
      </c>
    </row>
    <row r="295" spans="1:8" hidden="1" x14ac:dyDescent="0.2">
      <c r="A295" t="s">
        <v>2</v>
      </c>
      <c r="B295">
        <v>2012</v>
      </c>
      <c r="C295" s="1">
        <v>41196</v>
      </c>
      <c r="D295" t="s">
        <v>6</v>
      </c>
      <c r="E295" t="s">
        <v>21</v>
      </c>
      <c r="F295">
        <v>2</v>
      </c>
      <c r="G295">
        <v>1</v>
      </c>
      <c r="H295" t="str">
        <f t="shared" si="4"/>
        <v>H</v>
      </c>
    </row>
    <row r="296" spans="1:8" hidden="1" x14ac:dyDescent="0.2">
      <c r="A296" t="s">
        <v>2</v>
      </c>
      <c r="B296">
        <v>2012</v>
      </c>
      <c r="C296" s="1">
        <v>41196</v>
      </c>
      <c r="D296" t="s">
        <v>1</v>
      </c>
      <c r="E296" t="s">
        <v>23</v>
      </c>
      <c r="F296">
        <v>2</v>
      </c>
      <c r="G296">
        <v>1</v>
      </c>
      <c r="H296" t="str">
        <f t="shared" si="4"/>
        <v>H</v>
      </c>
    </row>
    <row r="297" spans="1:8" hidden="1" x14ac:dyDescent="0.2">
      <c r="A297" t="s">
        <v>2</v>
      </c>
      <c r="B297">
        <v>2012</v>
      </c>
      <c r="C297" s="1">
        <v>41196</v>
      </c>
      <c r="D297" t="s">
        <v>40</v>
      </c>
      <c r="E297" t="s">
        <v>10</v>
      </c>
      <c r="F297">
        <v>1</v>
      </c>
      <c r="G297">
        <v>0</v>
      </c>
      <c r="H297" t="str">
        <f t="shared" si="4"/>
        <v>H</v>
      </c>
    </row>
    <row r="298" spans="1:8" hidden="1" x14ac:dyDescent="0.2">
      <c r="A298" t="s">
        <v>2</v>
      </c>
      <c r="B298">
        <v>2012</v>
      </c>
      <c r="C298" s="1">
        <v>41196</v>
      </c>
      <c r="D298" t="s">
        <v>3</v>
      </c>
      <c r="E298" t="s">
        <v>25</v>
      </c>
      <c r="F298">
        <v>2</v>
      </c>
      <c r="G298">
        <v>0</v>
      </c>
      <c r="H298" t="str">
        <f t="shared" si="4"/>
        <v>H</v>
      </c>
    </row>
    <row r="299" spans="1:8" hidden="1" x14ac:dyDescent="0.2">
      <c r="A299" t="s">
        <v>2</v>
      </c>
      <c r="B299">
        <v>2012</v>
      </c>
      <c r="C299" s="1">
        <v>41196</v>
      </c>
      <c r="D299" t="s">
        <v>20</v>
      </c>
      <c r="E299" t="s">
        <v>35</v>
      </c>
      <c r="F299">
        <v>2</v>
      </c>
      <c r="G299">
        <v>0</v>
      </c>
      <c r="H299" t="str">
        <f t="shared" si="4"/>
        <v>H</v>
      </c>
    </row>
    <row r="300" spans="1:8" hidden="1" x14ac:dyDescent="0.2">
      <c r="A300" t="s">
        <v>2</v>
      </c>
      <c r="B300">
        <v>2012</v>
      </c>
      <c r="C300" s="1">
        <v>41196</v>
      </c>
      <c r="D300" t="s">
        <v>14</v>
      </c>
      <c r="E300" t="s">
        <v>34</v>
      </c>
      <c r="F300">
        <v>2</v>
      </c>
      <c r="G300">
        <v>1</v>
      </c>
      <c r="H300" t="str">
        <f t="shared" si="4"/>
        <v>H</v>
      </c>
    </row>
    <row r="301" spans="1:8" hidden="1" x14ac:dyDescent="0.2">
      <c r="A301" t="s">
        <v>2</v>
      </c>
      <c r="B301">
        <v>2012</v>
      </c>
      <c r="C301" s="1">
        <v>41196</v>
      </c>
      <c r="D301" t="s">
        <v>22</v>
      </c>
      <c r="E301" t="s">
        <v>18</v>
      </c>
      <c r="F301">
        <v>1</v>
      </c>
      <c r="G301">
        <v>1</v>
      </c>
      <c r="H301" t="str">
        <f t="shared" si="4"/>
        <v>D</v>
      </c>
    </row>
    <row r="302" spans="1:8" hidden="1" x14ac:dyDescent="0.2">
      <c r="A302" t="s">
        <v>2</v>
      </c>
      <c r="B302">
        <v>2012</v>
      </c>
      <c r="C302" s="1">
        <v>41199</v>
      </c>
      <c r="D302" t="s">
        <v>23</v>
      </c>
      <c r="E302" t="s">
        <v>10</v>
      </c>
      <c r="F302">
        <v>0</v>
      </c>
      <c r="G302">
        <v>1</v>
      </c>
      <c r="H302" t="str">
        <f t="shared" si="4"/>
        <v>A</v>
      </c>
    </row>
    <row r="303" spans="1:8" hidden="1" x14ac:dyDescent="0.2">
      <c r="A303" t="s">
        <v>2</v>
      </c>
      <c r="B303">
        <v>2012</v>
      </c>
      <c r="C303" s="1">
        <v>41199</v>
      </c>
      <c r="D303" t="s">
        <v>1</v>
      </c>
      <c r="E303" t="s">
        <v>40</v>
      </c>
      <c r="F303">
        <v>2</v>
      </c>
      <c r="G303">
        <v>1</v>
      </c>
      <c r="H303" t="str">
        <f t="shared" si="4"/>
        <v>H</v>
      </c>
    </row>
    <row r="304" spans="1:8" hidden="1" x14ac:dyDescent="0.2">
      <c r="A304" t="s">
        <v>2</v>
      </c>
      <c r="B304">
        <v>2012</v>
      </c>
      <c r="C304" s="1">
        <v>41199</v>
      </c>
      <c r="D304" t="s">
        <v>14</v>
      </c>
      <c r="E304" t="s">
        <v>22</v>
      </c>
      <c r="F304">
        <v>2</v>
      </c>
      <c r="G304">
        <v>2</v>
      </c>
      <c r="H304" t="str">
        <f t="shared" si="4"/>
        <v>D</v>
      </c>
    </row>
    <row r="305" spans="1:8" hidden="1" x14ac:dyDescent="0.2">
      <c r="A305" t="s">
        <v>2</v>
      </c>
      <c r="B305">
        <v>2012</v>
      </c>
      <c r="C305" s="1">
        <v>41199</v>
      </c>
      <c r="D305" t="s">
        <v>9</v>
      </c>
      <c r="E305" t="s">
        <v>35</v>
      </c>
      <c r="F305">
        <v>2</v>
      </c>
      <c r="G305">
        <v>3</v>
      </c>
      <c r="H305" t="str">
        <f t="shared" si="4"/>
        <v>A</v>
      </c>
    </row>
    <row r="306" spans="1:8" hidden="1" x14ac:dyDescent="0.2">
      <c r="A306" t="s">
        <v>2</v>
      </c>
      <c r="B306">
        <v>2012</v>
      </c>
      <c r="C306" s="1">
        <v>41200</v>
      </c>
      <c r="D306" t="s">
        <v>27</v>
      </c>
      <c r="E306" t="s">
        <v>5</v>
      </c>
      <c r="F306">
        <v>2</v>
      </c>
      <c r="G306">
        <v>0</v>
      </c>
      <c r="H306" t="str">
        <f t="shared" si="4"/>
        <v>H</v>
      </c>
    </row>
    <row r="307" spans="1:8" hidden="1" x14ac:dyDescent="0.2">
      <c r="A307" t="s">
        <v>2</v>
      </c>
      <c r="B307">
        <v>2012</v>
      </c>
      <c r="C307" s="1">
        <v>41200</v>
      </c>
      <c r="D307" t="s">
        <v>39</v>
      </c>
      <c r="E307" t="s">
        <v>15</v>
      </c>
      <c r="F307">
        <v>0</v>
      </c>
      <c r="G307">
        <v>0</v>
      </c>
      <c r="H307" t="str">
        <f t="shared" si="4"/>
        <v>D</v>
      </c>
    </row>
    <row r="308" spans="1:8" hidden="1" x14ac:dyDescent="0.2">
      <c r="A308" t="s">
        <v>2</v>
      </c>
      <c r="B308">
        <v>2012</v>
      </c>
      <c r="C308" s="1">
        <v>41200</v>
      </c>
      <c r="D308" t="s">
        <v>3</v>
      </c>
      <c r="E308" t="s">
        <v>6</v>
      </c>
      <c r="F308">
        <v>2</v>
      </c>
      <c r="G308">
        <v>2</v>
      </c>
      <c r="H308" t="str">
        <f t="shared" si="4"/>
        <v>D</v>
      </c>
    </row>
    <row r="309" spans="1:8" hidden="1" x14ac:dyDescent="0.2">
      <c r="A309" t="s">
        <v>2</v>
      </c>
      <c r="B309">
        <v>2012</v>
      </c>
      <c r="C309" s="1">
        <v>41201</v>
      </c>
      <c r="D309" t="s">
        <v>18</v>
      </c>
      <c r="E309" t="s">
        <v>25</v>
      </c>
      <c r="F309">
        <v>3</v>
      </c>
      <c r="G309">
        <v>2</v>
      </c>
      <c r="H309" t="str">
        <f t="shared" si="4"/>
        <v>H</v>
      </c>
    </row>
    <row r="310" spans="1:8" hidden="1" x14ac:dyDescent="0.2">
      <c r="A310" t="s">
        <v>2</v>
      </c>
      <c r="B310">
        <v>2012</v>
      </c>
      <c r="C310" s="1">
        <v>41201</v>
      </c>
      <c r="D310" t="s">
        <v>20</v>
      </c>
      <c r="E310" t="s">
        <v>8</v>
      </c>
      <c r="F310">
        <v>2</v>
      </c>
      <c r="G310">
        <v>0</v>
      </c>
      <c r="H310" t="str">
        <f t="shared" si="4"/>
        <v>H</v>
      </c>
    </row>
    <row r="311" spans="1:8" hidden="1" x14ac:dyDescent="0.2">
      <c r="A311" t="s">
        <v>2</v>
      </c>
      <c r="B311">
        <v>2012</v>
      </c>
      <c r="C311" s="1">
        <v>41201</v>
      </c>
      <c r="D311" t="s">
        <v>21</v>
      </c>
      <c r="E311" t="s">
        <v>34</v>
      </c>
      <c r="F311">
        <v>3</v>
      </c>
      <c r="G311">
        <v>1</v>
      </c>
      <c r="H311" t="str">
        <f t="shared" si="4"/>
        <v>H</v>
      </c>
    </row>
    <row r="312" spans="1:8" hidden="1" x14ac:dyDescent="0.2">
      <c r="A312" t="s">
        <v>2</v>
      </c>
      <c r="B312">
        <v>2012</v>
      </c>
      <c r="C312" s="1">
        <v>41202</v>
      </c>
      <c r="D312" t="s">
        <v>5</v>
      </c>
      <c r="E312" t="s">
        <v>23</v>
      </c>
      <c r="F312">
        <v>1</v>
      </c>
      <c r="G312">
        <v>1</v>
      </c>
      <c r="H312" t="str">
        <f t="shared" si="4"/>
        <v>D</v>
      </c>
    </row>
    <row r="313" spans="1:8" hidden="1" x14ac:dyDescent="0.2">
      <c r="A313" t="s">
        <v>2</v>
      </c>
      <c r="B313">
        <v>2012</v>
      </c>
      <c r="C313" s="1">
        <v>41202</v>
      </c>
      <c r="D313" t="s">
        <v>22</v>
      </c>
      <c r="E313" t="s">
        <v>1</v>
      </c>
      <c r="F313">
        <v>0</v>
      </c>
      <c r="G313">
        <v>0</v>
      </c>
      <c r="H313" t="str">
        <f t="shared" si="4"/>
        <v>D</v>
      </c>
    </row>
    <row r="314" spans="1:8" hidden="1" x14ac:dyDescent="0.2">
      <c r="A314" t="s">
        <v>2</v>
      </c>
      <c r="B314">
        <v>2012</v>
      </c>
      <c r="C314" s="1">
        <v>41202</v>
      </c>
      <c r="D314" t="s">
        <v>10</v>
      </c>
      <c r="E314" t="s">
        <v>27</v>
      </c>
      <c r="F314">
        <v>2</v>
      </c>
      <c r="G314">
        <v>0</v>
      </c>
      <c r="H314" t="str">
        <f t="shared" si="4"/>
        <v>H</v>
      </c>
    </row>
    <row r="315" spans="1:8" hidden="1" x14ac:dyDescent="0.2">
      <c r="A315" t="s">
        <v>2</v>
      </c>
      <c r="B315">
        <v>2012</v>
      </c>
      <c r="C315" s="1">
        <v>41203</v>
      </c>
      <c r="D315" t="s">
        <v>6</v>
      </c>
      <c r="E315" t="s">
        <v>14</v>
      </c>
      <c r="F315">
        <v>3</v>
      </c>
      <c r="G315">
        <v>2</v>
      </c>
      <c r="H315" t="str">
        <f t="shared" si="4"/>
        <v>H</v>
      </c>
    </row>
    <row r="316" spans="1:8" hidden="1" x14ac:dyDescent="0.2">
      <c r="A316" t="s">
        <v>2</v>
      </c>
      <c r="B316">
        <v>2012</v>
      </c>
      <c r="C316" s="1">
        <v>41203</v>
      </c>
      <c r="D316" t="s">
        <v>15</v>
      </c>
      <c r="E316" t="s">
        <v>20</v>
      </c>
      <c r="F316">
        <v>1</v>
      </c>
      <c r="G316">
        <v>0</v>
      </c>
      <c r="H316" t="str">
        <f t="shared" si="4"/>
        <v>H</v>
      </c>
    </row>
    <row r="317" spans="1:8" hidden="1" x14ac:dyDescent="0.2">
      <c r="A317" t="s">
        <v>2</v>
      </c>
      <c r="B317">
        <v>2012</v>
      </c>
      <c r="C317" s="1">
        <v>41203</v>
      </c>
      <c r="D317" t="s">
        <v>40</v>
      </c>
      <c r="E317" t="s">
        <v>39</v>
      </c>
      <c r="F317">
        <v>0</v>
      </c>
      <c r="G317">
        <v>0</v>
      </c>
      <c r="H317" t="str">
        <f t="shared" si="4"/>
        <v>D</v>
      </c>
    </row>
    <row r="318" spans="1:8" hidden="1" x14ac:dyDescent="0.2">
      <c r="A318" t="s">
        <v>2</v>
      </c>
      <c r="B318">
        <v>2012</v>
      </c>
      <c r="C318" s="1">
        <v>41203</v>
      </c>
      <c r="D318" t="s">
        <v>8</v>
      </c>
      <c r="E318" t="s">
        <v>21</v>
      </c>
      <c r="F318">
        <v>0</v>
      </c>
      <c r="G318">
        <v>1</v>
      </c>
      <c r="H318" t="str">
        <f t="shared" si="4"/>
        <v>A</v>
      </c>
    </row>
    <row r="319" spans="1:8" hidden="1" x14ac:dyDescent="0.2">
      <c r="A319" t="s">
        <v>2</v>
      </c>
      <c r="B319">
        <v>2012</v>
      </c>
      <c r="C319" s="1">
        <v>41203</v>
      </c>
      <c r="D319" t="s">
        <v>34</v>
      </c>
      <c r="E319" t="s">
        <v>3</v>
      </c>
      <c r="F319">
        <v>1</v>
      </c>
      <c r="G319">
        <v>0</v>
      </c>
      <c r="H319" t="str">
        <f t="shared" si="4"/>
        <v>H</v>
      </c>
    </row>
    <row r="320" spans="1:8" hidden="1" x14ac:dyDescent="0.2">
      <c r="A320" t="s">
        <v>2</v>
      </c>
      <c r="B320">
        <v>2012</v>
      </c>
      <c r="C320" s="1">
        <v>41206</v>
      </c>
      <c r="D320" t="s">
        <v>25</v>
      </c>
      <c r="E320" t="s">
        <v>9</v>
      </c>
      <c r="F320">
        <v>1</v>
      </c>
      <c r="G320">
        <v>2</v>
      </c>
      <c r="H320" t="str">
        <f t="shared" si="4"/>
        <v>A</v>
      </c>
    </row>
    <row r="321" spans="1:8" hidden="1" x14ac:dyDescent="0.2">
      <c r="A321" t="s">
        <v>2</v>
      </c>
      <c r="B321">
        <v>2012</v>
      </c>
      <c r="C321" s="1">
        <v>41207</v>
      </c>
      <c r="D321" t="s">
        <v>35</v>
      </c>
      <c r="E321" t="s">
        <v>18</v>
      </c>
      <c r="F321">
        <v>0</v>
      </c>
      <c r="G321">
        <v>2</v>
      </c>
      <c r="H321" t="str">
        <f t="shared" si="4"/>
        <v>A</v>
      </c>
    </row>
    <row r="322" spans="1:8" hidden="1" x14ac:dyDescent="0.2">
      <c r="A322" t="s">
        <v>2</v>
      </c>
      <c r="B322">
        <v>2012</v>
      </c>
      <c r="C322" s="1">
        <v>41208</v>
      </c>
      <c r="D322" t="s">
        <v>14</v>
      </c>
      <c r="E322" t="s">
        <v>1</v>
      </c>
      <c r="F322">
        <v>2</v>
      </c>
      <c r="G322">
        <v>1</v>
      </c>
      <c r="H322" t="str">
        <f t="shared" ref="H322:H385" si="5">IF(F322&gt;G322,"H",IF(F322=G322,"D","A"))</f>
        <v>H</v>
      </c>
    </row>
    <row r="323" spans="1:8" hidden="1" x14ac:dyDescent="0.2">
      <c r="A323" t="s">
        <v>2</v>
      </c>
      <c r="B323">
        <v>2012</v>
      </c>
      <c r="C323" s="1">
        <v>41208</v>
      </c>
      <c r="D323" t="s">
        <v>34</v>
      </c>
      <c r="E323" t="s">
        <v>27</v>
      </c>
      <c r="F323">
        <v>1</v>
      </c>
      <c r="G323">
        <v>0</v>
      </c>
      <c r="H323" t="str">
        <f t="shared" si="5"/>
        <v>H</v>
      </c>
    </row>
    <row r="324" spans="1:8" hidden="1" x14ac:dyDescent="0.2">
      <c r="A324" t="s">
        <v>2</v>
      </c>
      <c r="B324">
        <v>2012</v>
      </c>
      <c r="C324" s="1">
        <v>41208</v>
      </c>
      <c r="D324" t="s">
        <v>3</v>
      </c>
      <c r="E324" t="s">
        <v>40</v>
      </c>
      <c r="F324">
        <v>0</v>
      </c>
      <c r="G324">
        <v>0</v>
      </c>
      <c r="H324" t="str">
        <f t="shared" si="5"/>
        <v>D</v>
      </c>
    </row>
    <row r="325" spans="1:8" hidden="1" x14ac:dyDescent="0.2">
      <c r="A325" t="s">
        <v>2</v>
      </c>
      <c r="B325">
        <v>2012</v>
      </c>
      <c r="C325" s="1">
        <v>41209</v>
      </c>
      <c r="D325" t="s">
        <v>5</v>
      </c>
      <c r="E325" t="s">
        <v>25</v>
      </c>
      <c r="F325">
        <v>1</v>
      </c>
      <c r="G325">
        <v>0</v>
      </c>
      <c r="H325" t="str">
        <f t="shared" si="5"/>
        <v>H</v>
      </c>
    </row>
    <row r="326" spans="1:8" hidden="1" x14ac:dyDescent="0.2">
      <c r="A326" t="s">
        <v>2</v>
      </c>
      <c r="B326">
        <v>2012</v>
      </c>
      <c r="C326" s="1">
        <v>41209</v>
      </c>
      <c r="D326" t="s">
        <v>9</v>
      </c>
      <c r="E326" t="s">
        <v>10</v>
      </c>
      <c r="F326">
        <v>2</v>
      </c>
      <c r="G326">
        <v>1</v>
      </c>
      <c r="H326" t="str">
        <f t="shared" si="5"/>
        <v>H</v>
      </c>
    </row>
    <row r="327" spans="1:8" hidden="1" x14ac:dyDescent="0.2">
      <c r="A327" t="s">
        <v>2</v>
      </c>
      <c r="B327">
        <v>2012</v>
      </c>
      <c r="C327" s="1">
        <v>41209</v>
      </c>
      <c r="D327" t="s">
        <v>23</v>
      </c>
      <c r="E327" t="s">
        <v>22</v>
      </c>
      <c r="F327">
        <v>1</v>
      </c>
      <c r="G327">
        <v>1</v>
      </c>
      <c r="H327" t="str">
        <f t="shared" si="5"/>
        <v>D</v>
      </c>
    </row>
    <row r="328" spans="1:8" hidden="1" x14ac:dyDescent="0.2">
      <c r="A328" t="s">
        <v>2</v>
      </c>
      <c r="B328">
        <v>2012</v>
      </c>
      <c r="C328" s="1">
        <v>41209</v>
      </c>
      <c r="D328" t="s">
        <v>18</v>
      </c>
      <c r="E328" t="s">
        <v>8</v>
      </c>
      <c r="F328">
        <v>4</v>
      </c>
      <c r="G328">
        <v>0</v>
      </c>
      <c r="H328" t="str">
        <f t="shared" si="5"/>
        <v>H</v>
      </c>
    </row>
    <row r="329" spans="1:8" hidden="1" x14ac:dyDescent="0.2">
      <c r="A329" t="s">
        <v>2</v>
      </c>
      <c r="B329">
        <v>2012</v>
      </c>
      <c r="C329" s="1">
        <v>41209</v>
      </c>
      <c r="D329" t="s">
        <v>35</v>
      </c>
      <c r="E329" t="s">
        <v>39</v>
      </c>
      <c r="F329">
        <v>0</v>
      </c>
      <c r="G329">
        <v>0</v>
      </c>
      <c r="H329" t="str">
        <f t="shared" si="5"/>
        <v>D</v>
      </c>
    </row>
    <row r="330" spans="1:8" hidden="1" x14ac:dyDescent="0.2">
      <c r="A330" t="s">
        <v>2</v>
      </c>
      <c r="B330">
        <v>2012</v>
      </c>
      <c r="C330" s="1">
        <v>41209</v>
      </c>
      <c r="D330" t="s">
        <v>21</v>
      </c>
      <c r="E330" t="s">
        <v>20</v>
      </c>
      <c r="F330">
        <v>2</v>
      </c>
      <c r="G330">
        <v>4</v>
      </c>
      <c r="H330" t="str">
        <f t="shared" si="5"/>
        <v>A</v>
      </c>
    </row>
    <row r="331" spans="1:8" hidden="1" x14ac:dyDescent="0.2">
      <c r="A331" t="s">
        <v>2</v>
      </c>
      <c r="B331">
        <v>2012</v>
      </c>
      <c r="C331" s="1">
        <v>41213</v>
      </c>
      <c r="D331" t="s">
        <v>6</v>
      </c>
      <c r="E331" t="s">
        <v>15</v>
      </c>
      <c r="F331">
        <v>1</v>
      </c>
      <c r="G331">
        <v>1</v>
      </c>
      <c r="H331" t="str">
        <f t="shared" si="5"/>
        <v>D</v>
      </c>
    </row>
    <row r="332" spans="1:8" hidden="1" x14ac:dyDescent="0.2">
      <c r="A332" t="s">
        <v>2</v>
      </c>
      <c r="B332">
        <v>2012</v>
      </c>
      <c r="C332" s="1">
        <v>41216</v>
      </c>
      <c r="D332" t="s">
        <v>27</v>
      </c>
      <c r="E332" t="s">
        <v>3</v>
      </c>
      <c r="F332">
        <v>0</v>
      </c>
      <c r="G332">
        <v>4</v>
      </c>
      <c r="H332" t="str">
        <f t="shared" si="5"/>
        <v>A</v>
      </c>
    </row>
    <row r="333" spans="1:8" hidden="1" x14ac:dyDescent="0.2">
      <c r="A333" t="s">
        <v>2</v>
      </c>
      <c r="B333">
        <v>2012</v>
      </c>
      <c r="C333" s="1">
        <v>41216</v>
      </c>
      <c r="D333" t="s">
        <v>22</v>
      </c>
      <c r="E333" t="s">
        <v>34</v>
      </c>
      <c r="F333">
        <v>1</v>
      </c>
      <c r="G333">
        <v>0</v>
      </c>
      <c r="H333" t="str">
        <f t="shared" si="5"/>
        <v>H</v>
      </c>
    </row>
    <row r="334" spans="1:8" hidden="1" x14ac:dyDescent="0.2">
      <c r="A334" t="s">
        <v>2</v>
      </c>
      <c r="B334">
        <v>2012</v>
      </c>
      <c r="C334" s="1">
        <v>41216</v>
      </c>
      <c r="D334" t="s">
        <v>15</v>
      </c>
      <c r="E334" t="s">
        <v>35</v>
      </c>
      <c r="F334">
        <v>1</v>
      </c>
      <c r="G334">
        <v>0</v>
      </c>
      <c r="H334" t="str">
        <f t="shared" si="5"/>
        <v>H</v>
      </c>
    </row>
    <row r="335" spans="1:8" hidden="1" x14ac:dyDescent="0.2">
      <c r="A335" t="s">
        <v>2</v>
      </c>
      <c r="B335">
        <v>2012</v>
      </c>
      <c r="C335" s="1">
        <v>41217</v>
      </c>
      <c r="D335" t="s">
        <v>8</v>
      </c>
      <c r="E335" t="s">
        <v>5</v>
      </c>
      <c r="F335">
        <v>0</v>
      </c>
      <c r="G335">
        <v>2</v>
      </c>
      <c r="H335" t="str">
        <f t="shared" si="5"/>
        <v>A</v>
      </c>
    </row>
    <row r="336" spans="1:8" hidden="1" x14ac:dyDescent="0.2">
      <c r="A336" t="s">
        <v>2</v>
      </c>
      <c r="B336">
        <v>2012</v>
      </c>
      <c r="C336" s="1">
        <v>41217</v>
      </c>
      <c r="D336" t="s">
        <v>10</v>
      </c>
      <c r="E336" t="s">
        <v>18</v>
      </c>
      <c r="F336">
        <v>2</v>
      </c>
      <c r="G336">
        <v>2</v>
      </c>
      <c r="H336" t="str">
        <f t="shared" si="5"/>
        <v>D</v>
      </c>
    </row>
    <row r="337" spans="1:8" hidden="1" x14ac:dyDescent="0.2">
      <c r="A337" t="s">
        <v>2</v>
      </c>
      <c r="B337">
        <v>2012</v>
      </c>
      <c r="C337" s="1">
        <v>41217</v>
      </c>
      <c r="D337" t="s">
        <v>20</v>
      </c>
      <c r="E337" t="s">
        <v>14</v>
      </c>
      <c r="F337">
        <v>1</v>
      </c>
      <c r="G337">
        <v>1</v>
      </c>
      <c r="H337" t="str">
        <f t="shared" si="5"/>
        <v>D</v>
      </c>
    </row>
    <row r="338" spans="1:8" hidden="1" x14ac:dyDescent="0.2">
      <c r="A338" t="s">
        <v>2</v>
      </c>
      <c r="B338">
        <v>2012</v>
      </c>
      <c r="C338" s="1">
        <v>41217</v>
      </c>
      <c r="D338" t="s">
        <v>25</v>
      </c>
      <c r="E338" t="s">
        <v>21</v>
      </c>
      <c r="F338">
        <v>0</v>
      </c>
      <c r="G338">
        <v>3</v>
      </c>
      <c r="H338" t="str">
        <f t="shared" si="5"/>
        <v>A</v>
      </c>
    </row>
    <row r="339" spans="1:8" hidden="1" x14ac:dyDescent="0.2">
      <c r="A339" t="s">
        <v>2</v>
      </c>
      <c r="B339">
        <v>2012</v>
      </c>
      <c r="C339" s="1">
        <v>41217</v>
      </c>
      <c r="D339" t="s">
        <v>1</v>
      </c>
      <c r="E339" t="s">
        <v>6</v>
      </c>
      <c r="F339">
        <v>1</v>
      </c>
      <c r="G339">
        <v>0</v>
      </c>
      <c r="H339" t="str">
        <f t="shared" si="5"/>
        <v>H</v>
      </c>
    </row>
    <row r="340" spans="1:8" hidden="1" x14ac:dyDescent="0.2">
      <c r="A340" t="s">
        <v>2</v>
      </c>
      <c r="B340">
        <v>2012</v>
      </c>
      <c r="C340" s="1">
        <v>41217</v>
      </c>
      <c r="D340" t="s">
        <v>40</v>
      </c>
      <c r="E340" t="s">
        <v>9</v>
      </c>
      <c r="F340">
        <v>3</v>
      </c>
      <c r="G340">
        <v>0</v>
      </c>
      <c r="H340" t="str">
        <f t="shared" si="5"/>
        <v>H</v>
      </c>
    </row>
    <row r="341" spans="1:8" hidden="1" x14ac:dyDescent="0.2">
      <c r="A341" t="s">
        <v>2</v>
      </c>
      <c r="B341">
        <v>2012</v>
      </c>
      <c r="C341" s="1">
        <v>41217</v>
      </c>
      <c r="D341" t="s">
        <v>39</v>
      </c>
      <c r="E341" t="s">
        <v>23</v>
      </c>
      <c r="F341">
        <v>0</v>
      </c>
      <c r="G341">
        <v>1</v>
      </c>
      <c r="H341" t="str">
        <f t="shared" si="5"/>
        <v>A</v>
      </c>
    </row>
    <row r="342" spans="1:8" hidden="1" x14ac:dyDescent="0.2">
      <c r="A342" t="s">
        <v>2</v>
      </c>
      <c r="B342">
        <v>2012</v>
      </c>
      <c r="C342" s="1">
        <v>41223</v>
      </c>
      <c r="D342" t="s">
        <v>8</v>
      </c>
      <c r="E342" t="s">
        <v>3</v>
      </c>
      <c r="F342">
        <v>2</v>
      </c>
      <c r="G342">
        <v>1</v>
      </c>
      <c r="H342" t="str">
        <f t="shared" si="5"/>
        <v>H</v>
      </c>
    </row>
    <row r="343" spans="1:8" hidden="1" x14ac:dyDescent="0.2">
      <c r="A343" t="s">
        <v>2</v>
      </c>
      <c r="B343">
        <v>2012</v>
      </c>
      <c r="C343" s="1">
        <v>41223</v>
      </c>
      <c r="D343" t="s">
        <v>18</v>
      </c>
      <c r="E343" t="s">
        <v>39</v>
      </c>
      <c r="F343">
        <v>3</v>
      </c>
      <c r="G343">
        <v>0</v>
      </c>
      <c r="H343" t="str">
        <f t="shared" si="5"/>
        <v>H</v>
      </c>
    </row>
    <row r="344" spans="1:8" hidden="1" x14ac:dyDescent="0.2">
      <c r="A344" t="s">
        <v>2</v>
      </c>
      <c r="B344">
        <v>2012</v>
      </c>
      <c r="C344" s="1">
        <v>41223</v>
      </c>
      <c r="D344" t="s">
        <v>5</v>
      </c>
      <c r="E344" t="s">
        <v>1</v>
      </c>
      <c r="F344">
        <v>5</v>
      </c>
      <c r="G344">
        <v>1</v>
      </c>
      <c r="H344" t="str">
        <f t="shared" si="5"/>
        <v>H</v>
      </c>
    </row>
    <row r="345" spans="1:8" hidden="1" x14ac:dyDescent="0.2">
      <c r="A345" t="s">
        <v>2</v>
      </c>
      <c r="B345">
        <v>2012</v>
      </c>
      <c r="C345" s="1">
        <v>41224</v>
      </c>
      <c r="D345" t="s">
        <v>22</v>
      </c>
      <c r="E345" t="s">
        <v>20</v>
      </c>
      <c r="F345">
        <v>2</v>
      </c>
      <c r="G345">
        <v>1</v>
      </c>
      <c r="H345" t="str">
        <f t="shared" si="5"/>
        <v>H</v>
      </c>
    </row>
    <row r="346" spans="1:8" hidden="1" x14ac:dyDescent="0.2">
      <c r="A346" t="s">
        <v>2</v>
      </c>
      <c r="B346">
        <v>2012</v>
      </c>
      <c r="C346" s="1">
        <v>41224</v>
      </c>
      <c r="D346" t="s">
        <v>10</v>
      </c>
      <c r="E346" t="s">
        <v>14</v>
      </c>
      <c r="F346">
        <v>2</v>
      </c>
      <c r="G346">
        <v>3</v>
      </c>
      <c r="H346" t="str">
        <f t="shared" si="5"/>
        <v>A</v>
      </c>
    </row>
    <row r="347" spans="1:8" hidden="1" x14ac:dyDescent="0.2">
      <c r="A347" t="s">
        <v>2</v>
      </c>
      <c r="B347">
        <v>2012</v>
      </c>
      <c r="C347" s="1">
        <v>41224</v>
      </c>
      <c r="D347" t="s">
        <v>25</v>
      </c>
      <c r="E347" t="s">
        <v>6</v>
      </c>
      <c r="F347">
        <v>1</v>
      </c>
      <c r="G347">
        <v>1</v>
      </c>
      <c r="H347" t="str">
        <f t="shared" si="5"/>
        <v>D</v>
      </c>
    </row>
    <row r="348" spans="1:8" hidden="1" x14ac:dyDescent="0.2">
      <c r="A348" t="s">
        <v>2</v>
      </c>
      <c r="B348">
        <v>2012</v>
      </c>
      <c r="C348" s="1">
        <v>41224</v>
      </c>
      <c r="D348" t="s">
        <v>27</v>
      </c>
      <c r="E348" t="s">
        <v>23</v>
      </c>
      <c r="F348">
        <v>3</v>
      </c>
      <c r="G348">
        <v>1</v>
      </c>
      <c r="H348" t="str">
        <f t="shared" si="5"/>
        <v>H</v>
      </c>
    </row>
    <row r="349" spans="1:8" hidden="1" x14ac:dyDescent="0.2">
      <c r="A349" t="s">
        <v>2</v>
      </c>
      <c r="B349">
        <v>2012</v>
      </c>
      <c r="C349" s="1">
        <v>41224</v>
      </c>
      <c r="D349" t="s">
        <v>35</v>
      </c>
      <c r="E349" t="s">
        <v>21</v>
      </c>
      <c r="F349">
        <v>1</v>
      </c>
      <c r="G349">
        <v>1</v>
      </c>
      <c r="H349" t="str">
        <f t="shared" si="5"/>
        <v>D</v>
      </c>
    </row>
    <row r="350" spans="1:8" hidden="1" x14ac:dyDescent="0.2">
      <c r="A350" t="s">
        <v>2</v>
      </c>
      <c r="B350">
        <v>2012</v>
      </c>
      <c r="C350" s="1">
        <v>41224</v>
      </c>
      <c r="D350" t="s">
        <v>40</v>
      </c>
      <c r="E350" t="s">
        <v>15</v>
      </c>
      <c r="F350">
        <v>0</v>
      </c>
      <c r="G350">
        <v>1</v>
      </c>
      <c r="H350" t="str">
        <f t="shared" si="5"/>
        <v>A</v>
      </c>
    </row>
    <row r="351" spans="1:8" hidden="1" x14ac:dyDescent="0.2">
      <c r="A351" t="s">
        <v>2</v>
      </c>
      <c r="B351">
        <v>2012</v>
      </c>
      <c r="C351" s="1">
        <v>41224</v>
      </c>
      <c r="D351" t="s">
        <v>34</v>
      </c>
      <c r="E351" t="s">
        <v>9</v>
      </c>
      <c r="F351">
        <v>1</v>
      </c>
      <c r="G351">
        <v>0</v>
      </c>
      <c r="H351" t="str">
        <f t="shared" si="5"/>
        <v>H</v>
      </c>
    </row>
    <row r="352" spans="1:8" hidden="1" x14ac:dyDescent="0.2">
      <c r="A352" t="s">
        <v>2</v>
      </c>
      <c r="B352">
        <v>2012</v>
      </c>
      <c r="C352" s="1">
        <v>41230</v>
      </c>
      <c r="D352" t="s">
        <v>1</v>
      </c>
      <c r="E352" t="s">
        <v>25</v>
      </c>
      <c r="F352">
        <v>1</v>
      </c>
      <c r="G352">
        <v>2</v>
      </c>
      <c r="H352" t="str">
        <f t="shared" si="5"/>
        <v>A</v>
      </c>
    </row>
    <row r="353" spans="1:8" hidden="1" x14ac:dyDescent="0.2">
      <c r="A353" t="s">
        <v>2</v>
      </c>
      <c r="B353">
        <v>2012</v>
      </c>
      <c r="C353" s="1">
        <v>41230</v>
      </c>
      <c r="D353" t="s">
        <v>3</v>
      </c>
      <c r="E353" t="s">
        <v>35</v>
      </c>
      <c r="F353">
        <v>2</v>
      </c>
      <c r="G353">
        <v>0</v>
      </c>
      <c r="H353" t="str">
        <f t="shared" si="5"/>
        <v>H</v>
      </c>
    </row>
    <row r="354" spans="1:8" hidden="1" x14ac:dyDescent="0.2">
      <c r="A354" t="s">
        <v>2</v>
      </c>
      <c r="B354">
        <v>2012</v>
      </c>
      <c r="C354" s="1">
        <v>41231</v>
      </c>
      <c r="D354" t="s">
        <v>6</v>
      </c>
      <c r="E354" t="s">
        <v>8</v>
      </c>
      <c r="F354">
        <v>2</v>
      </c>
      <c r="G354">
        <v>2</v>
      </c>
      <c r="H354" t="str">
        <f t="shared" si="5"/>
        <v>D</v>
      </c>
    </row>
    <row r="355" spans="1:8" hidden="1" x14ac:dyDescent="0.2">
      <c r="A355" t="s">
        <v>2</v>
      </c>
      <c r="B355">
        <v>2012</v>
      </c>
      <c r="C355" s="1">
        <v>41231</v>
      </c>
      <c r="D355" t="s">
        <v>23</v>
      </c>
      <c r="E355" t="s">
        <v>34</v>
      </c>
      <c r="F355">
        <v>1</v>
      </c>
      <c r="G355">
        <v>0</v>
      </c>
      <c r="H355" t="str">
        <f t="shared" si="5"/>
        <v>H</v>
      </c>
    </row>
    <row r="356" spans="1:8" hidden="1" x14ac:dyDescent="0.2">
      <c r="A356" t="s">
        <v>2</v>
      </c>
      <c r="B356">
        <v>2012</v>
      </c>
      <c r="C356" s="1">
        <v>41231</v>
      </c>
      <c r="D356" t="s">
        <v>15</v>
      </c>
      <c r="E356" t="s">
        <v>10</v>
      </c>
      <c r="F356">
        <v>1</v>
      </c>
      <c r="G356">
        <v>1</v>
      </c>
      <c r="H356" t="str">
        <f t="shared" si="5"/>
        <v>D</v>
      </c>
    </row>
    <row r="357" spans="1:8" hidden="1" x14ac:dyDescent="0.2">
      <c r="A357" t="s">
        <v>2</v>
      </c>
      <c r="B357">
        <v>2012</v>
      </c>
      <c r="C357" s="1">
        <v>41231</v>
      </c>
      <c r="D357" t="s">
        <v>14</v>
      </c>
      <c r="E357" t="s">
        <v>27</v>
      </c>
      <c r="F357">
        <v>0</v>
      </c>
      <c r="G357">
        <v>2</v>
      </c>
      <c r="H357" t="str">
        <f t="shared" si="5"/>
        <v>A</v>
      </c>
    </row>
    <row r="358" spans="1:8" hidden="1" x14ac:dyDescent="0.2">
      <c r="A358" t="s">
        <v>2</v>
      </c>
      <c r="B358">
        <v>2012</v>
      </c>
      <c r="C358" s="1">
        <v>41231</v>
      </c>
      <c r="D358" t="s">
        <v>20</v>
      </c>
      <c r="E358" t="s">
        <v>40</v>
      </c>
      <c r="F358">
        <v>2</v>
      </c>
      <c r="G358">
        <v>1</v>
      </c>
      <c r="H358" t="str">
        <f t="shared" si="5"/>
        <v>H</v>
      </c>
    </row>
    <row r="359" spans="1:8" hidden="1" x14ac:dyDescent="0.2">
      <c r="A359" t="s">
        <v>2</v>
      </c>
      <c r="B359">
        <v>2012</v>
      </c>
      <c r="C359" s="1">
        <v>41231</v>
      </c>
      <c r="D359" t="s">
        <v>9</v>
      </c>
      <c r="E359" t="s">
        <v>5</v>
      </c>
      <c r="F359">
        <v>0</v>
      </c>
      <c r="G359">
        <v>2</v>
      </c>
      <c r="H359" t="str">
        <f t="shared" si="5"/>
        <v>A</v>
      </c>
    </row>
    <row r="360" spans="1:8" hidden="1" x14ac:dyDescent="0.2">
      <c r="A360" t="s">
        <v>2</v>
      </c>
      <c r="B360">
        <v>2012</v>
      </c>
      <c r="C360" s="1">
        <v>41231</v>
      </c>
      <c r="D360" t="s">
        <v>39</v>
      </c>
      <c r="E360" t="s">
        <v>22</v>
      </c>
      <c r="F360">
        <v>2</v>
      </c>
      <c r="G360">
        <v>2</v>
      </c>
      <c r="H360" t="str">
        <f t="shared" si="5"/>
        <v>D</v>
      </c>
    </row>
    <row r="361" spans="1:8" hidden="1" x14ac:dyDescent="0.2">
      <c r="A361" t="s">
        <v>2</v>
      </c>
      <c r="B361">
        <v>2012</v>
      </c>
      <c r="C361" s="1">
        <v>41231</v>
      </c>
      <c r="D361" t="s">
        <v>21</v>
      </c>
      <c r="E361" t="s">
        <v>18</v>
      </c>
      <c r="F361">
        <v>2</v>
      </c>
      <c r="G361">
        <v>0</v>
      </c>
      <c r="H361" t="str">
        <f t="shared" si="5"/>
        <v>H</v>
      </c>
    </row>
    <row r="362" spans="1:8" hidden="1" x14ac:dyDescent="0.2">
      <c r="A362" t="s">
        <v>2</v>
      </c>
      <c r="B362">
        <v>2012</v>
      </c>
      <c r="C362" s="1">
        <v>41237</v>
      </c>
      <c r="D362" t="s">
        <v>5</v>
      </c>
      <c r="E362" t="s">
        <v>3</v>
      </c>
      <c r="F362">
        <v>1</v>
      </c>
      <c r="G362">
        <v>1</v>
      </c>
      <c r="H362" t="str">
        <f t="shared" si="5"/>
        <v>D</v>
      </c>
    </row>
    <row r="363" spans="1:8" hidden="1" x14ac:dyDescent="0.2">
      <c r="A363" t="s">
        <v>2</v>
      </c>
      <c r="B363">
        <v>2012</v>
      </c>
      <c r="C363" s="1">
        <v>41237</v>
      </c>
      <c r="D363" t="s">
        <v>25</v>
      </c>
      <c r="E363" t="s">
        <v>15</v>
      </c>
      <c r="F363">
        <v>1</v>
      </c>
      <c r="G363">
        <v>1</v>
      </c>
      <c r="H363" t="str">
        <f t="shared" si="5"/>
        <v>D</v>
      </c>
    </row>
    <row r="364" spans="1:8" hidden="1" x14ac:dyDescent="0.2">
      <c r="A364" t="s">
        <v>2</v>
      </c>
      <c r="B364">
        <v>2012</v>
      </c>
      <c r="C364" s="1">
        <v>41238</v>
      </c>
      <c r="D364" t="s">
        <v>23</v>
      </c>
      <c r="E364" t="s">
        <v>40</v>
      </c>
      <c r="F364">
        <v>1</v>
      </c>
      <c r="G364">
        <v>1</v>
      </c>
      <c r="H364" t="str">
        <f t="shared" si="5"/>
        <v>D</v>
      </c>
    </row>
    <row r="365" spans="1:8" hidden="1" x14ac:dyDescent="0.2">
      <c r="A365" t="s">
        <v>2</v>
      </c>
      <c r="B365">
        <v>2012</v>
      </c>
      <c r="C365" s="1">
        <v>41238</v>
      </c>
      <c r="D365" t="s">
        <v>18</v>
      </c>
      <c r="E365" t="s">
        <v>6</v>
      </c>
      <c r="F365">
        <v>2</v>
      </c>
      <c r="G365">
        <v>3</v>
      </c>
      <c r="H365" t="str">
        <f t="shared" si="5"/>
        <v>A</v>
      </c>
    </row>
    <row r="366" spans="1:8" hidden="1" x14ac:dyDescent="0.2">
      <c r="A366" t="s">
        <v>2</v>
      </c>
      <c r="B366">
        <v>2012</v>
      </c>
      <c r="C366" s="1">
        <v>41238</v>
      </c>
      <c r="D366" t="s">
        <v>27</v>
      </c>
      <c r="E366" t="s">
        <v>1</v>
      </c>
      <c r="F366">
        <v>2</v>
      </c>
      <c r="G366">
        <v>1</v>
      </c>
      <c r="H366" t="str">
        <f t="shared" si="5"/>
        <v>H</v>
      </c>
    </row>
    <row r="367" spans="1:8" hidden="1" x14ac:dyDescent="0.2">
      <c r="A367" t="s">
        <v>2</v>
      </c>
      <c r="B367">
        <v>2012</v>
      </c>
      <c r="C367" s="1">
        <v>41238</v>
      </c>
      <c r="D367" t="s">
        <v>35</v>
      </c>
      <c r="E367" t="s">
        <v>22</v>
      </c>
      <c r="F367">
        <v>2</v>
      </c>
      <c r="G367">
        <v>4</v>
      </c>
      <c r="H367" t="str">
        <f t="shared" si="5"/>
        <v>A</v>
      </c>
    </row>
    <row r="368" spans="1:8" hidden="1" x14ac:dyDescent="0.2">
      <c r="A368" t="s">
        <v>2</v>
      </c>
      <c r="B368">
        <v>2012</v>
      </c>
      <c r="C368" s="1">
        <v>41238</v>
      </c>
      <c r="D368" t="s">
        <v>9</v>
      </c>
      <c r="E368" t="s">
        <v>39</v>
      </c>
      <c r="F368">
        <v>0</v>
      </c>
      <c r="G368">
        <v>2</v>
      </c>
      <c r="H368" t="str">
        <f t="shared" si="5"/>
        <v>A</v>
      </c>
    </row>
    <row r="369" spans="1:8" hidden="1" x14ac:dyDescent="0.2">
      <c r="A369" t="s">
        <v>2</v>
      </c>
      <c r="B369">
        <v>2012</v>
      </c>
      <c r="C369" s="1">
        <v>41238</v>
      </c>
      <c r="D369" t="s">
        <v>10</v>
      </c>
      <c r="E369" t="s">
        <v>8</v>
      </c>
      <c r="F369">
        <v>1</v>
      </c>
      <c r="G369">
        <v>2</v>
      </c>
      <c r="H369" t="str">
        <f t="shared" si="5"/>
        <v>A</v>
      </c>
    </row>
    <row r="370" spans="1:8" hidden="1" x14ac:dyDescent="0.2">
      <c r="A370" t="s">
        <v>2</v>
      </c>
      <c r="B370">
        <v>2012</v>
      </c>
      <c r="C370" s="1">
        <v>41238</v>
      </c>
      <c r="D370" t="s">
        <v>34</v>
      </c>
      <c r="E370" t="s">
        <v>20</v>
      </c>
      <c r="F370">
        <v>0</v>
      </c>
      <c r="G370">
        <v>0</v>
      </c>
      <c r="H370" t="str">
        <f t="shared" si="5"/>
        <v>D</v>
      </c>
    </row>
    <row r="371" spans="1:8" hidden="1" x14ac:dyDescent="0.2">
      <c r="A371" t="s">
        <v>2</v>
      </c>
      <c r="B371">
        <v>2012</v>
      </c>
      <c r="C371" s="1">
        <v>41238</v>
      </c>
      <c r="D371" t="s">
        <v>21</v>
      </c>
      <c r="E371" t="s">
        <v>14</v>
      </c>
      <c r="F371">
        <v>1</v>
      </c>
      <c r="G371">
        <v>1</v>
      </c>
      <c r="H371" t="str">
        <f t="shared" si="5"/>
        <v>D</v>
      </c>
    </row>
    <row r="372" spans="1:8" hidden="1" x14ac:dyDescent="0.2">
      <c r="A372" t="s">
        <v>2</v>
      </c>
      <c r="B372">
        <v>2012</v>
      </c>
      <c r="C372" s="1">
        <v>41244</v>
      </c>
      <c r="D372" t="s">
        <v>15</v>
      </c>
      <c r="E372" t="s">
        <v>18</v>
      </c>
      <c r="F372">
        <v>2</v>
      </c>
      <c r="G372">
        <v>2</v>
      </c>
      <c r="H372" t="str">
        <f t="shared" si="5"/>
        <v>D</v>
      </c>
    </row>
    <row r="373" spans="1:8" hidden="1" x14ac:dyDescent="0.2">
      <c r="A373" t="s">
        <v>2</v>
      </c>
      <c r="B373">
        <v>2012</v>
      </c>
      <c r="C373" s="1">
        <v>41244</v>
      </c>
      <c r="D373" t="s">
        <v>3</v>
      </c>
      <c r="E373" t="s">
        <v>10</v>
      </c>
      <c r="F373">
        <v>3</v>
      </c>
      <c r="G373">
        <v>1</v>
      </c>
      <c r="H373" t="str">
        <f t="shared" si="5"/>
        <v>H</v>
      </c>
    </row>
    <row r="374" spans="1:8" hidden="1" x14ac:dyDescent="0.2">
      <c r="A374" t="s">
        <v>2</v>
      </c>
      <c r="B374">
        <v>2012</v>
      </c>
      <c r="C374" s="1">
        <v>41245</v>
      </c>
      <c r="D374" t="s">
        <v>8</v>
      </c>
      <c r="E374" t="s">
        <v>23</v>
      </c>
      <c r="F374">
        <v>0</v>
      </c>
      <c r="G374">
        <v>1</v>
      </c>
      <c r="H374" t="str">
        <f t="shared" si="5"/>
        <v>A</v>
      </c>
    </row>
    <row r="375" spans="1:8" hidden="1" x14ac:dyDescent="0.2">
      <c r="A375" t="s">
        <v>2</v>
      </c>
      <c r="B375">
        <v>2012</v>
      </c>
      <c r="C375" s="1">
        <v>41245</v>
      </c>
      <c r="D375" t="s">
        <v>6</v>
      </c>
      <c r="E375" t="s">
        <v>27</v>
      </c>
      <c r="F375">
        <v>3</v>
      </c>
      <c r="G375">
        <v>2</v>
      </c>
      <c r="H375" t="str">
        <f t="shared" si="5"/>
        <v>H</v>
      </c>
    </row>
    <row r="376" spans="1:8" hidden="1" x14ac:dyDescent="0.2">
      <c r="A376" t="s">
        <v>2</v>
      </c>
      <c r="B376">
        <v>2012</v>
      </c>
      <c r="C376" s="1">
        <v>41245</v>
      </c>
      <c r="D376" t="s">
        <v>1</v>
      </c>
      <c r="E376" t="s">
        <v>35</v>
      </c>
      <c r="F376">
        <v>3</v>
      </c>
      <c r="G376">
        <v>0</v>
      </c>
      <c r="H376" t="str">
        <f t="shared" si="5"/>
        <v>H</v>
      </c>
    </row>
    <row r="377" spans="1:8" hidden="1" x14ac:dyDescent="0.2">
      <c r="A377" t="s">
        <v>2</v>
      </c>
      <c r="B377">
        <v>2012</v>
      </c>
      <c r="C377" s="1">
        <v>41245</v>
      </c>
      <c r="D377" t="s">
        <v>14</v>
      </c>
      <c r="E377" t="s">
        <v>25</v>
      </c>
      <c r="F377">
        <v>1</v>
      </c>
      <c r="G377">
        <v>2</v>
      </c>
      <c r="H377" t="str">
        <f t="shared" si="5"/>
        <v>A</v>
      </c>
    </row>
    <row r="378" spans="1:8" hidden="1" x14ac:dyDescent="0.2">
      <c r="A378" t="s">
        <v>2</v>
      </c>
      <c r="B378">
        <v>2012</v>
      </c>
      <c r="C378" s="1">
        <v>41245</v>
      </c>
      <c r="D378" t="s">
        <v>22</v>
      </c>
      <c r="E378" t="s">
        <v>9</v>
      </c>
      <c r="F378">
        <v>0</v>
      </c>
      <c r="G378">
        <v>0</v>
      </c>
      <c r="H378" t="str">
        <f t="shared" si="5"/>
        <v>D</v>
      </c>
    </row>
    <row r="379" spans="1:8" hidden="1" x14ac:dyDescent="0.2">
      <c r="A379" t="s">
        <v>2</v>
      </c>
      <c r="B379">
        <v>2012</v>
      </c>
      <c r="C379" s="1">
        <v>41245</v>
      </c>
      <c r="D379" t="s">
        <v>40</v>
      </c>
      <c r="E379" t="s">
        <v>21</v>
      </c>
      <c r="F379">
        <v>1</v>
      </c>
      <c r="G379">
        <v>0</v>
      </c>
      <c r="H379" t="str">
        <f t="shared" si="5"/>
        <v>H</v>
      </c>
    </row>
    <row r="380" spans="1:8" hidden="1" x14ac:dyDescent="0.2">
      <c r="A380" t="s">
        <v>2</v>
      </c>
      <c r="B380">
        <v>2012</v>
      </c>
      <c r="C380" s="1">
        <v>41245</v>
      </c>
      <c r="D380" t="s">
        <v>39</v>
      </c>
      <c r="E380" t="s">
        <v>34</v>
      </c>
      <c r="F380">
        <v>0</v>
      </c>
      <c r="G380">
        <v>0</v>
      </c>
      <c r="H380" t="str">
        <f t="shared" si="5"/>
        <v>D</v>
      </c>
    </row>
    <row r="381" spans="1:8" hidden="1" x14ac:dyDescent="0.2">
      <c r="A381" t="s">
        <v>2</v>
      </c>
      <c r="B381">
        <v>2012</v>
      </c>
      <c r="C381" s="1">
        <v>41245</v>
      </c>
      <c r="D381" t="s">
        <v>20</v>
      </c>
      <c r="E381" t="s">
        <v>5</v>
      </c>
      <c r="F381">
        <v>3</v>
      </c>
      <c r="G381">
        <v>1</v>
      </c>
      <c r="H381" t="str">
        <f t="shared" si="5"/>
        <v>H</v>
      </c>
    </row>
    <row r="382" spans="1:8" hidden="1" x14ac:dyDescent="0.2">
      <c r="A382" t="s">
        <v>2</v>
      </c>
      <c r="B382">
        <v>2013</v>
      </c>
      <c r="C382" s="1">
        <v>41419</v>
      </c>
      <c r="D382" t="s">
        <v>25</v>
      </c>
      <c r="E382" t="s">
        <v>39</v>
      </c>
      <c r="F382">
        <v>1</v>
      </c>
      <c r="G382">
        <v>0</v>
      </c>
      <c r="H382" t="str">
        <f t="shared" si="5"/>
        <v>H</v>
      </c>
    </row>
    <row r="383" spans="1:8" hidden="1" x14ac:dyDescent="0.2">
      <c r="A383" t="s">
        <v>2</v>
      </c>
      <c r="B383">
        <v>2013</v>
      </c>
      <c r="C383" s="1">
        <v>41419</v>
      </c>
      <c r="D383" t="s">
        <v>29</v>
      </c>
      <c r="E383" t="s">
        <v>9</v>
      </c>
      <c r="F383">
        <v>2</v>
      </c>
      <c r="G383">
        <v>2</v>
      </c>
      <c r="H383" t="str">
        <f t="shared" si="5"/>
        <v>D</v>
      </c>
    </row>
    <row r="384" spans="1:8" hidden="1" x14ac:dyDescent="0.2">
      <c r="A384" t="s">
        <v>2</v>
      </c>
      <c r="B384">
        <v>2013</v>
      </c>
      <c r="C384" s="1">
        <v>41420</v>
      </c>
      <c r="D384" t="s">
        <v>5</v>
      </c>
      <c r="E384" t="s">
        <v>18</v>
      </c>
      <c r="F384">
        <v>1</v>
      </c>
      <c r="G384">
        <v>1</v>
      </c>
      <c r="H384" t="str">
        <f t="shared" si="5"/>
        <v>D</v>
      </c>
    </row>
    <row r="385" spans="1:8" hidden="1" x14ac:dyDescent="0.2">
      <c r="A385" t="s">
        <v>2</v>
      </c>
      <c r="B385">
        <v>2013</v>
      </c>
      <c r="C385" s="1">
        <v>41420</v>
      </c>
      <c r="D385" t="s">
        <v>38</v>
      </c>
      <c r="E385" t="s">
        <v>23</v>
      </c>
      <c r="F385">
        <v>3</v>
      </c>
      <c r="G385">
        <v>1</v>
      </c>
      <c r="H385" t="str">
        <f t="shared" si="5"/>
        <v>H</v>
      </c>
    </row>
    <row r="386" spans="1:8" hidden="1" x14ac:dyDescent="0.2">
      <c r="A386" t="s">
        <v>2</v>
      </c>
      <c r="B386">
        <v>2013</v>
      </c>
      <c r="C386" s="1">
        <v>41420</v>
      </c>
      <c r="D386" t="s">
        <v>22</v>
      </c>
      <c r="E386" t="s">
        <v>40</v>
      </c>
      <c r="F386">
        <v>2</v>
      </c>
      <c r="G386">
        <v>0</v>
      </c>
      <c r="H386" t="str">
        <f t="shared" ref="H386:H449" si="6">IF(F386&gt;G386,"H",IF(F386=G386,"D","A"))</f>
        <v>H</v>
      </c>
    </row>
    <row r="387" spans="1:8" hidden="1" x14ac:dyDescent="0.2">
      <c r="A387" t="s">
        <v>2</v>
      </c>
      <c r="B387">
        <v>2013</v>
      </c>
      <c r="C387" s="1">
        <v>41420</v>
      </c>
      <c r="D387" t="s">
        <v>34</v>
      </c>
      <c r="E387" t="s">
        <v>20</v>
      </c>
      <c r="F387">
        <v>0</v>
      </c>
      <c r="G387">
        <v>2</v>
      </c>
      <c r="H387" t="str">
        <f t="shared" si="6"/>
        <v>A</v>
      </c>
    </row>
    <row r="388" spans="1:8" hidden="1" x14ac:dyDescent="0.2">
      <c r="A388" t="s">
        <v>2</v>
      </c>
      <c r="B388">
        <v>2013</v>
      </c>
      <c r="C388" s="1">
        <v>41420</v>
      </c>
      <c r="D388" t="s">
        <v>3</v>
      </c>
      <c r="E388" t="s">
        <v>15</v>
      </c>
      <c r="F388">
        <v>0</v>
      </c>
      <c r="G388">
        <v>0</v>
      </c>
      <c r="H388" t="str">
        <f t="shared" si="6"/>
        <v>D</v>
      </c>
    </row>
    <row r="389" spans="1:8" hidden="1" x14ac:dyDescent="0.2">
      <c r="A389" t="s">
        <v>2</v>
      </c>
      <c r="B389">
        <v>2013</v>
      </c>
      <c r="C389" s="1">
        <v>41420</v>
      </c>
      <c r="D389" t="s">
        <v>1</v>
      </c>
      <c r="E389" t="s">
        <v>6</v>
      </c>
      <c r="F389">
        <v>2</v>
      </c>
      <c r="G389">
        <v>1</v>
      </c>
      <c r="H389" t="str">
        <f t="shared" si="6"/>
        <v>H</v>
      </c>
    </row>
    <row r="390" spans="1:8" hidden="1" x14ac:dyDescent="0.2">
      <c r="A390" t="s">
        <v>2</v>
      </c>
      <c r="B390">
        <v>2013</v>
      </c>
      <c r="C390" s="1">
        <v>41420</v>
      </c>
      <c r="D390" t="s">
        <v>27</v>
      </c>
      <c r="E390" t="s">
        <v>19</v>
      </c>
      <c r="F390">
        <v>5</v>
      </c>
      <c r="G390">
        <v>0</v>
      </c>
      <c r="H390" t="str">
        <f t="shared" si="6"/>
        <v>H</v>
      </c>
    </row>
    <row r="391" spans="1:8" hidden="1" x14ac:dyDescent="0.2">
      <c r="A391" t="s">
        <v>2</v>
      </c>
      <c r="B391">
        <v>2013</v>
      </c>
      <c r="C391" s="1">
        <v>41420</v>
      </c>
      <c r="D391" t="s">
        <v>14</v>
      </c>
      <c r="E391" t="s">
        <v>30</v>
      </c>
      <c r="F391">
        <v>2</v>
      </c>
      <c r="G391">
        <v>1</v>
      </c>
      <c r="H391" t="str">
        <f t="shared" si="6"/>
        <v>H</v>
      </c>
    </row>
    <row r="392" spans="1:8" hidden="1" x14ac:dyDescent="0.2">
      <c r="A392" t="s">
        <v>2</v>
      </c>
      <c r="B392">
        <v>2013</v>
      </c>
      <c r="C392" s="1">
        <v>41423</v>
      </c>
      <c r="D392" t="s">
        <v>30</v>
      </c>
      <c r="E392" t="s">
        <v>27</v>
      </c>
      <c r="F392">
        <v>2</v>
      </c>
      <c r="G392">
        <v>2</v>
      </c>
      <c r="H392" t="str">
        <f t="shared" si="6"/>
        <v>D</v>
      </c>
    </row>
    <row r="393" spans="1:8" hidden="1" x14ac:dyDescent="0.2">
      <c r="A393" t="s">
        <v>2</v>
      </c>
      <c r="B393">
        <v>2013</v>
      </c>
      <c r="C393" s="1">
        <v>41423</v>
      </c>
      <c r="D393" t="s">
        <v>18</v>
      </c>
      <c r="E393" t="s">
        <v>3</v>
      </c>
      <c r="F393">
        <v>2</v>
      </c>
      <c r="G393">
        <v>1</v>
      </c>
      <c r="H393" t="str">
        <f t="shared" si="6"/>
        <v>H</v>
      </c>
    </row>
    <row r="394" spans="1:8" hidden="1" x14ac:dyDescent="0.2">
      <c r="A394" t="s">
        <v>2</v>
      </c>
      <c r="B394">
        <v>2013</v>
      </c>
      <c r="C394" s="1">
        <v>41423</v>
      </c>
      <c r="D394" t="s">
        <v>20</v>
      </c>
      <c r="E394" t="s">
        <v>25</v>
      </c>
      <c r="F394">
        <v>5</v>
      </c>
      <c r="G394">
        <v>1</v>
      </c>
      <c r="H394" t="str">
        <f t="shared" si="6"/>
        <v>H</v>
      </c>
    </row>
    <row r="395" spans="1:8" hidden="1" x14ac:dyDescent="0.2">
      <c r="A395" t="s">
        <v>2</v>
      </c>
      <c r="B395">
        <v>2013</v>
      </c>
      <c r="C395" s="1">
        <v>41424</v>
      </c>
      <c r="D395" t="s">
        <v>23</v>
      </c>
      <c r="E395" t="s">
        <v>1</v>
      </c>
      <c r="F395">
        <v>0</v>
      </c>
      <c r="G395">
        <v>0</v>
      </c>
      <c r="H395" t="str">
        <f t="shared" si="6"/>
        <v>D</v>
      </c>
    </row>
    <row r="396" spans="1:8" hidden="1" x14ac:dyDescent="0.2">
      <c r="A396" t="s">
        <v>2</v>
      </c>
      <c r="B396">
        <v>2013</v>
      </c>
      <c r="C396" s="1">
        <v>41424</v>
      </c>
      <c r="D396" t="s">
        <v>15</v>
      </c>
      <c r="E396" t="s">
        <v>34</v>
      </c>
      <c r="F396">
        <v>0</v>
      </c>
      <c r="G396">
        <v>2</v>
      </c>
      <c r="H396" t="str">
        <f t="shared" si="6"/>
        <v>A</v>
      </c>
    </row>
    <row r="397" spans="1:8" hidden="1" x14ac:dyDescent="0.2">
      <c r="A397" t="s">
        <v>2</v>
      </c>
      <c r="B397">
        <v>2013</v>
      </c>
      <c r="C397" s="1">
        <v>41424</v>
      </c>
      <c r="D397" t="s">
        <v>40</v>
      </c>
      <c r="E397" t="s">
        <v>29</v>
      </c>
      <c r="F397">
        <v>0</v>
      </c>
      <c r="G397">
        <v>3</v>
      </c>
      <c r="H397" t="str">
        <f t="shared" si="6"/>
        <v>A</v>
      </c>
    </row>
    <row r="398" spans="1:8" hidden="1" x14ac:dyDescent="0.2">
      <c r="A398" t="s">
        <v>2</v>
      </c>
      <c r="B398">
        <v>2013</v>
      </c>
      <c r="C398" s="1">
        <v>41424</v>
      </c>
      <c r="D398" t="s">
        <v>19</v>
      </c>
      <c r="E398" t="s">
        <v>5</v>
      </c>
      <c r="F398">
        <v>1</v>
      </c>
      <c r="G398">
        <v>1</v>
      </c>
      <c r="H398" t="str">
        <f t="shared" si="6"/>
        <v>D</v>
      </c>
    </row>
    <row r="399" spans="1:8" hidden="1" x14ac:dyDescent="0.2">
      <c r="A399" t="s">
        <v>2</v>
      </c>
      <c r="B399">
        <v>2013</v>
      </c>
      <c r="C399" s="1">
        <v>41424</v>
      </c>
      <c r="D399" t="s">
        <v>9</v>
      </c>
      <c r="E399" t="s">
        <v>38</v>
      </c>
      <c r="F399">
        <v>2</v>
      </c>
      <c r="G399">
        <v>0</v>
      </c>
      <c r="H399" t="str">
        <f t="shared" si="6"/>
        <v>H</v>
      </c>
    </row>
    <row r="400" spans="1:8" hidden="1" x14ac:dyDescent="0.2">
      <c r="A400" t="s">
        <v>2</v>
      </c>
      <c r="B400">
        <v>2013</v>
      </c>
      <c r="C400" s="1">
        <v>41426</v>
      </c>
      <c r="D400" t="s">
        <v>30</v>
      </c>
      <c r="E400" t="s">
        <v>15</v>
      </c>
      <c r="F400">
        <v>2</v>
      </c>
      <c r="G400">
        <v>2</v>
      </c>
      <c r="H400" t="str">
        <f t="shared" si="6"/>
        <v>D</v>
      </c>
    </row>
    <row r="401" spans="1:8" hidden="1" x14ac:dyDescent="0.2">
      <c r="A401" t="s">
        <v>2</v>
      </c>
      <c r="B401">
        <v>2013</v>
      </c>
      <c r="C401" s="1">
        <v>41426</v>
      </c>
      <c r="D401" t="s">
        <v>18</v>
      </c>
      <c r="E401" t="s">
        <v>27</v>
      </c>
      <c r="F401">
        <v>2</v>
      </c>
      <c r="G401">
        <v>1</v>
      </c>
      <c r="H401" t="str">
        <f t="shared" si="6"/>
        <v>H</v>
      </c>
    </row>
    <row r="402" spans="1:8" hidden="1" x14ac:dyDescent="0.2">
      <c r="A402" t="s">
        <v>2</v>
      </c>
      <c r="B402">
        <v>2013</v>
      </c>
      <c r="C402" s="1">
        <v>41426</v>
      </c>
      <c r="D402" t="s">
        <v>3</v>
      </c>
      <c r="E402" t="s">
        <v>22</v>
      </c>
      <c r="F402">
        <v>1</v>
      </c>
      <c r="G402">
        <v>1</v>
      </c>
      <c r="H402" t="str">
        <f t="shared" si="6"/>
        <v>D</v>
      </c>
    </row>
    <row r="403" spans="1:8" hidden="1" x14ac:dyDescent="0.2">
      <c r="A403" t="s">
        <v>2</v>
      </c>
      <c r="B403">
        <v>2013</v>
      </c>
      <c r="C403" s="1">
        <v>41426</v>
      </c>
      <c r="D403" t="s">
        <v>19</v>
      </c>
      <c r="E403" t="s">
        <v>1</v>
      </c>
      <c r="F403">
        <v>1</v>
      </c>
      <c r="G403">
        <v>1</v>
      </c>
      <c r="H403" t="str">
        <f t="shared" si="6"/>
        <v>D</v>
      </c>
    </row>
    <row r="404" spans="1:8" hidden="1" x14ac:dyDescent="0.2">
      <c r="A404" t="s">
        <v>2</v>
      </c>
      <c r="B404">
        <v>2013</v>
      </c>
      <c r="C404" s="1">
        <v>41426</v>
      </c>
      <c r="D404" t="s">
        <v>29</v>
      </c>
      <c r="E404" t="s">
        <v>25</v>
      </c>
      <c r="F404">
        <v>2</v>
      </c>
      <c r="G404">
        <v>0</v>
      </c>
      <c r="H404" t="str">
        <f t="shared" si="6"/>
        <v>H</v>
      </c>
    </row>
    <row r="405" spans="1:8" hidden="1" x14ac:dyDescent="0.2">
      <c r="A405" t="s">
        <v>2</v>
      </c>
      <c r="B405">
        <v>2013</v>
      </c>
      <c r="C405" s="1">
        <v>41427</v>
      </c>
      <c r="D405" t="s">
        <v>5</v>
      </c>
      <c r="E405" t="s">
        <v>34</v>
      </c>
      <c r="F405">
        <v>1</v>
      </c>
      <c r="G405">
        <v>0</v>
      </c>
      <c r="H405" t="str">
        <f t="shared" si="6"/>
        <v>H</v>
      </c>
    </row>
    <row r="406" spans="1:8" hidden="1" x14ac:dyDescent="0.2">
      <c r="A406" t="s">
        <v>2</v>
      </c>
      <c r="B406">
        <v>2013</v>
      </c>
      <c r="C406" s="1">
        <v>41427</v>
      </c>
      <c r="D406" t="s">
        <v>6</v>
      </c>
      <c r="E406" t="s">
        <v>20</v>
      </c>
      <c r="F406">
        <v>0</v>
      </c>
      <c r="G406">
        <v>0</v>
      </c>
      <c r="H406" t="str">
        <f t="shared" si="6"/>
        <v>D</v>
      </c>
    </row>
    <row r="407" spans="1:8" hidden="1" x14ac:dyDescent="0.2">
      <c r="A407" t="s">
        <v>2</v>
      </c>
      <c r="B407">
        <v>2013</v>
      </c>
      <c r="C407" s="1">
        <v>41427</v>
      </c>
      <c r="D407" t="s">
        <v>14</v>
      </c>
      <c r="E407" t="s">
        <v>38</v>
      </c>
      <c r="F407">
        <v>3</v>
      </c>
      <c r="G407">
        <v>0</v>
      </c>
      <c r="H407" t="str">
        <f t="shared" si="6"/>
        <v>H</v>
      </c>
    </row>
    <row r="408" spans="1:8" hidden="1" x14ac:dyDescent="0.2">
      <c r="A408" t="s">
        <v>2</v>
      </c>
      <c r="B408">
        <v>2013</v>
      </c>
      <c r="C408" s="1">
        <v>41427</v>
      </c>
      <c r="D408" t="s">
        <v>9</v>
      </c>
      <c r="E408" t="s">
        <v>23</v>
      </c>
      <c r="F408">
        <v>1</v>
      </c>
      <c r="G408">
        <v>2</v>
      </c>
      <c r="H408" t="str">
        <f t="shared" si="6"/>
        <v>A</v>
      </c>
    </row>
    <row r="409" spans="1:8" hidden="1" x14ac:dyDescent="0.2">
      <c r="A409" t="s">
        <v>2</v>
      </c>
      <c r="B409">
        <v>2013</v>
      </c>
      <c r="C409" s="1">
        <v>41427</v>
      </c>
      <c r="D409" t="s">
        <v>40</v>
      </c>
      <c r="E409" t="s">
        <v>39</v>
      </c>
      <c r="F409">
        <v>2</v>
      </c>
      <c r="G409">
        <v>2</v>
      </c>
      <c r="H409" t="str">
        <f t="shared" si="6"/>
        <v>D</v>
      </c>
    </row>
    <row r="410" spans="1:8" hidden="1" x14ac:dyDescent="0.2">
      <c r="A410" t="s">
        <v>2</v>
      </c>
      <c r="B410">
        <v>2013</v>
      </c>
      <c r="C410" s="1">
        <v>41430</v>
      </c>
      <c r="D410" t="s">
        <v>38</v>
      </c>
      <c r="E410" t="s">
        <v>3</v>
      </c>
      <c r="F410">
        <v>3</v>
      </c>
      <c r="G410">
        <v>1</v>
      </c>
      <c r="H410" t="str">
        <f t="shared" si="6"/>
        <v>H</v>
      </c>
    </row>
    <row r="411" spans="1:8" hidden="1" x14ac:dyDescent="0.2">
      <c r="A411" t="s">
        <v>2</v>
      </c>
      <c r="B411">
        <v>2013</v>
      </c>
      <c r="C411" s="1">
        <v>41430</v>
      </c>
      <c r="D411" t="s">
        <v>39</v>
      </c>
      <c r="E411" t="s">
        <v>9</v>
      </c>
      <c r="F411">
        <v>1</v>
      </c>
      <c r="G411">
        <v>1</v>
      </c>
      <c r="H411" t="str">
        <f t="shared" si="6"/>
        <v>D</v>
      </c>
    </row>
    <row r="412" spans="1:8" hidden="1" x14ac:dyDescent="0.2">
      <c r="A412" t="s">
        <v>2</v>
      </c>
      <c r="B412">
        <v>2013</v>
      </c>
      <c r="C412" s="1">
        <v>41430</v>
      </c>
      <c r="D412" t="s">
        <v>20</v>
      </c>
      <c r="E412" t="s">
        <v>19</v>
      </c>
      <c r="F412">
        <v>0</v>
      </c>
      <c r="G412">
        <v>1</v>
      </c>
      <c r="H412" t="str">
        <f t="shared" si="6"/>
        <v>A</v>
      </c>
    </row>
    <row r="413" spans="1:8" hidden="1" x14ac:dyDescent="0.2">
      <c r="A413" t="s">
        <v>2</v>
      </c>
      <c r="B413">
        <v>2013</v>
      </c>
      <c r="C413" s="1">
        <v>41431</v>
      </c>
      <c r="D413" t="s">
        <v>22</v>
      </c>
      <c r="E413" t="s">
        <v>29</v>
      </c>
      <c r="F413">
        <v>1</v>
      </c>
      <c r="G413">
        <v>0</v>
      </c>
      <c r="H413" t="str">
        <f t="shared" si="6"/>
        <v>H</v>
      </c>
    </row>
    <row r="414" spans="1:8" hidden="1" x14ac:dyDescent="0.2">
      <c r="A414" t="s">
        <v>2</v>
      </c>
      <c r="B414">
        <v>2013</v>
      </c>
      <c r="C414" s="1">
        <v>41431</v>
      </c>
      <c r="D414" t="s">
        <v>34</v>
      </c>
      <c r="E414" t="s">
        <v>30</v>
      </c>
      <c r="F414">
        <v>3</v>
      </c>
      <c r="G414">
        <v>4</v>
      </c>
      <c r="H414" t="str">
        <f t="shared" si="6"/>
        <v>A</v>
      </c>
    </row>
    <row r="415" spans="1:8" hidden="1" x14ac:dyDescent="0.2">
      <c r="A415" t="s">
        <v>2</v>
      </c>
      <c r="B415">
        <v>2013</v>
      </c>
      <c r="C415" s="1">
        <v>41431</v>
      </c>
      <c r="D415" t="s">
        <v>25</v>
      </c>
      <c r="E415" t="s">
        <v>6</v>
      </c>
      <c r="F415">
        <v>2</v>
      </c>
      <c r="G415">
        <v>0</v>
      </c>
      <c r="H415" t="str">
        <f t="shared" si="6"/>
        <v>H</v>
      </c>
    </row>
    <row r="416" spans="1:8" hidden="1" x14ac:dyDescent="0.2">
      <c r="A416" t="s">
        <v>2</v>
      </c>
      <c r="B416">
        <v>2013</v>
      </c>
      <c r="C416" s="1">
        <v>41431</v>
      </c>
      <c r="D416" t="s">
        <v>23</v>
      </c>
      <c r="E416" t="s">
        <v>18</v>
      </c>
      <c r="F416">
        <v>2</v>
      </c>
      <c r="G416">
        <v>1</v>
      </c>
      <c r="H416" t="str">
        <f t="shared" si="6"/>
        <v>H</v>
      </c>
    </row>
    <row r="417" spans="1:8" hidden="1" x14ac:dyDescent="0.2">
      <c r="A417" t="s">
        <v>2</v>
      </c>
      <c r="B417">
        <v>2013</v>
      </c>
      <c r="C417" s="1">
        <v>41431</v>
      </c>
      <c r="D417" t="s">
        <v>27</v>
      </c>
      <c r="E417" t="s">
        <v>5</v>
      </c>
      <c r="F417">
        <v>1</v>
      </c>
      <c r="G417">
        <v>0</v>
      </c>
      <c r="H417" t="str">
        <f t="shared" si="6"/>
        <v>H</v>
      </c>
    </row>
    <row r="418" spans="1:8" hidden="1" x14ac:dyDescent="0.2">
      <c r="A418" t="s">
        <v>2</v>
      </c>
      <c r="B418">
        <v>2013</v>
      </c>
      <c r="C418" s="1">
        <v>41431</v>
      </c>
      <c r="D418" t="s">
        <v>15</v>
      </c>
      <c r="E418" t="s">
        <v>40</v>
      </c>
      <c r="F418">
        <v>0</v>
      </c>
      <c r="G418">
        <v>1</v>
      </c>
      <c r="H418" t="str">
        <f t="shared" si="6"/>
        <v>A</v>
      </c>
    </row>
    <row r="419" spans="1:8" hidden="1" x14ac:dyDescent="0.2">
      <c r="A419" t="s">
        <v>2</v>
      </c>
      <c r="B419">
        <v>2013</v>
      </c>
      <c r="C419" s="1">
        <v>41432</v>
      </c>
      <c r="D419" t="s">
        <v>1</v>
      </c>
      <c r="E419" t="s">
        <v>14</v>
      </c>
      <c r="F419">
        <v>2</v>
      </c>
      <c r="G419">
        <v>1</v>
      </c>
      <c r="H419" t="str">
        <f t="shared" si="6"/>
        <v>H</v>
      </c>
    </row>
    <row r="420" spans="1:8" hidden="1" x14ac:dyDescent="0.2">
      <c r="A420" t="s">
        <v>2</v>
      </c>
      <c r="B420">
        <v>2013</v>
      </c>
      <c r="C420" s="1">
        <v>41433</v>
      </c>
      <c r="D420" t="s">
        <v>38</v>
      </c>
      <c r="E420" t="s">
        <v>15</v>
      </c>
      <c r="F420">
        <v>0</v>
      </c>
      <c r="G420">
        <v>3</v>
      </c>
      <c r="H420" t="str">
        <f t="shared" si="6"/>
        <v>A</v>
      </c>
    </row>
    <row r="421" spans="1:8" hidden="1" x14ac:dyDescent="0.2">
      <c r="A421" t="s">
        <v>2</v>
      </c>
      <c r="B421">
        <v>2013</v>
      </c>
      <c r="C421" s="1">
        <v>41433</v>
      </c>
      <c r="D421" t="s">
        <v>27</v>
      </c>
      <c r="E421" t="s">
        <v>9</v>
      </c>
      <c r="F421">
        <v>2</v>
      </c>
      <c r="G421">
        <v>2</v>
      </c>
      <c r="H421" t="str">
        <f t="shared" si="6"/>
        <v>D</v>
      </c>
    </row>
    <row r="422" spans="1:8" hidden="1" x14ac:dyDescent="0.2">
      <c r="A422" t="s">
        <v>2</v>
      </c>
      <c r="B422">
        <v>2013</v>
      </c>
      <c r="C422" s="1">
        <v>41433</v>
      </c>
      <c r="D422" t="s">
        <v>5</v>
      </c>
      <c r="E422" t="s">
        <v>39</v>
      </c>
      <c r="F422">
        <v>0</v>
      </c>
      <c r="G422">
        <v>0</v>
      </c>
      <c r="H422" t="str">
        <f t="shared" si="6"/>
        <v>D</v>
      </c>
    </row>
    <row r="423" spans="1:8" hidden="1" x14ac:dyDescent="0.2">
      <c r="A423" t="s">
        <v>2</v>
      </c>
      <c r="B423">
        <v>2013</v>
      </c>
      <c r="C423" s="1">
        <v>41433</v>
      </c>
      <c r="D423" t="s">
        <v>25</v>
      </c>
      <c r="E423" t="s">
        <v>23</v>
      </c>
      <c r="F423">
        <v>1</v>
      </c>
      <c r="G423">
        <v>1</v>
      </c>
      <c r="H423" t="str">
        <f t="shared" si="6"/>
        <v>D</v>
      </c>
    </row>
    <row r="424" spans="1:8" hidden="1" x14ac:dyDescent="0.2">
      <c r="A424" t="s">
        <v>2</v>
      </c>
      <c r="B424">
        <v>2013</v>
      </c>
      <c r="C424" s="1">
        <v>41434</v>
      </c>
      <c r="D424" t="s">
        <v>34</v>
      </c>
      <c r="E424" t="s">
        <v>18</v>
      </c>
      <c r="F424">
        <v>0</v>
      </c>
      <c r="G424">
        <v>2</v>
      </c>
      <c r="H424" t="str">
        <f t="shared" si="6"/>
        <v>A</v>
      </c>
    </row>
    <row r="425" spans="1:8" hidden="1" x14ac:dyDescent="0.2">
      <c r="A425" t="s">
        <v>2</v>
      </c>
      <c r="B425">
        <v>2013</v>
      </c>
      <c r="C425" s="1">
        <v>41434</v>
      </c>
      <c r="D425" t="s">
        <v>6</v>
      </c>
      <c r="E425" t="s">
        <v>22</v>
      </c>
      <c r="F425">
        <v>2</v>
      </c>
      <c r="G425">
        <v>0</v>
      </c>
      <c r="H425" t="str">
        <f t="shared" si="6"/>
        <v>H</v>
      </c>
    </row>
    <row r="426" spans="1:8" hidden="1" x14ac:dyDescent="0.2">
      <c r="A426" t="s">
        <v>2</v>
      </c>
      <c r="B426">
        <v>2013</v>
      </c>
      <c r="C426" s="1">
        <v>41434</v>
      </c>
      <c r="D426" t="s">
        <v>1</v>
      </c>
      <c r="E426" t="s">
        <v>40</v>
      </c>
      <c r="F426">
        <v>1</v>
      </c>
      <c r="G426">
        <v>0</v>
      </c>
      <c r="H426" t="str">
        <f t="shared" si="6"/>
        <v>H</v>
      </c>
    </row>
    <row r="427" spans="1:8" hidden="1" x14ac:dyDescent="0.2">
      <c r="A427" t="s">
        <v>2</v>
      </c>
      <c r="B427">
        <v>2013</v>
      </c>
      <c r="C427" s="1">
        <v>41434</v>
      </c>
      <c r="D427" t="s">
        <v>14</v>
      </c>
      <c r="E427" t="s">
        <v>19</v>
      </c>
      <c r="F427">
        <v>2</v>
      </c>
      <c r="G427">
        <v>1</v>
      </c>
      <c r="H427" t="str">
        <f t="shared" si="6"/>
        <v>H</v>
      </c>
    </row>
    <row r="428" spans="1:8" hidden="1" x14ac:dyDescent="0.2">
      <c r="A428" t="s">
        <v>2</v>
      </c>
      <c r="B428">
        <v>2013</v>
      </c>
      <c r="C428" s="1">
        <v>41434</v>
      </c>
      <c r="D428" t="s">
        <v>29</v>
      </c>
      <c r="E428" t="s">
        <v>30</v>
      </c>
      <c r="F428">
        <v>3</v>
      </c>
      <c r="G428">
        <v>2</v>
      </c>
      <c r="H428" t="str">
        <f t="shared" si="6"/>
        <v>H</v>
      </c>
    </row>
    <row r="429" spans="1:8" hidden="1" x14ac:dyDescent="0.2">
      <c r="A429" t="s">
        <v>2</v>
      </c>
      <c r="B429">
        <v>2013</v>
      </c>
      <c r="C429" s="1">
        <v>41437</v>
      </c>
      <c r="D429" t="s">
        <v>3</v>
      </c>
      <c r="E429" t="s">
        <v>6</v>
      </c>
      <c r="F429">
        <v>1</v>
      </c>
      <c r="G429">
        <v>0</v>
      </c>
      <c r="H429" t="str">
        <f t="shared" si="6"/>
        <v>H</v>
      </c>
    </row>
    <row r="430" spans="1:8" hidden="1" x14ac:dyDescent="0.2">
      <c r="A430" t="s">
        <v>2</v>
      </c>
      <c r="B430">
        <v>2013</v>
      </c>
      <c r="C430" s="1">
        <v>41438</v>
      </c>
      <c r="D430" t="s">
        <v>22</v>
      </c>
      <c r="E430" t="s">
        <v>20</v>
      </c>
      <c r="F430">
        <v>1</v>
      </c>
      <c r="G430">
        <v>1</v>
      </c>
      <c r="H430" t="str">
        <f t="shared" si="6"/>
        <v>D</v>
      </c>
    </row>
    <row r="431" spans="1:8" hidden="1" x14ac:dyDescent="0.2">
      <c r="A431" t="s">
        <v>2</v>
      </c>
      <c r="B431">
        <v>2013</v>
      </c>
      <c r="C431" s="1">
        <v>41438</v>
      </c>
      <c r="D431" t="s">
        <v>39</v>
      </c>
      <c r="E431" t="s">
        <v>14</v>
      </c>
      <c r="F431">
        <v>2</v>
      </c>
      <c r="G431">
        <v>1</v>
      </c>
      <c r="H431" t="str">
        <f t="shared" si="6"/>
        <v>H</v>
      </c>
    </row>
    <row r="432" spans="1:8" hidden="1" x14ac:dyDescent="0.2">
      <c r="A432" t="s">
        <v>2</v>
      </c>
      <c r="B432">
        <v>2013</v>
      </c>
      <c r="C432" s="1">
        <v>41461</v>
      </c>
      <c r="D432" t="s">
        <v>30</v>
      </c>
      <c r="E432" t="s">
        <v>22</v>
      </c>
      <c r="F432">
        <v>1</v>
      </c>
      <c r="G432">
        <v>1</v>
      </c>
      <c r="H432" t="str">
        <f t="shared" si="6"/>
        <v>D</v>
      </c>
    </row>
    <row r="433" spans="1:8" hidden="1" x14ac:dyDescent="0.2">
      <c r="A433" t="s">
        <v>2</v>
      </c>
      <c r="B433">
        <v>2013</v>
      </c>
      <c r="C433" s="1">
        <v>41461</v>
      </c>
      <c r="D433" t="s">
        <v>15</v>
      </c>
      <c r="E433" t="s">
        <v>1</v>
      </c>
      <c r="F433">
        <v>2</v>
      </c>
      <c r="G433">
        <v>2</v>
      </c>
      <c r="H433" t="str">
        <f t="shared" si="6"/>
        <v>D</v>
      </c>
    </row>
    <row r="434" spans="1:8" hidden="1" x14ac:dyDescent="0.2">
      <c r="A434" t="s">
        <v>2</v>
      </c>
      <c r="B434">
        <v>2013</v>
      </c>
      <c r="C434" s="1">
        <v>41461</v>
      </c>
      <c r="D434" t="s">
        <v>40</v>
      </c>
      <c r="E434" t="s">
        <v>34</v>
      </c>
      <c r="F434">
        <v>1</v>
      </c>
      <c r="G434">
        <v>3</v>
      </c>
      <c r="H434" t="str">
        <f t="shared" si="6"/>
        <v>A</v>
      </c>
    </row>
    <row r="435" spans="1:8" hidden="1" x14ac:dyDescent="0.2">
      <c r="A435" t="s">
        <v>2</v>
      </c>
      <c r="B435">
        <v>2013</v>
      </c>
      <c r="C435" s="1">
        <v>41462</v>
      </c>
      <c r="D435" t="s">
        <v>39</v>
      </c>
      <c r="E435" t="s">
        <v>27</v>
      </c>
      <c r="F435">
        <v>1</v>
      </c>
      <c r="G435">
        <v>1</v>
      </c>
      <c r="H435" t="str">
        <f t="shared" si="6"/>
        <v>D</v>
      </c>
    </row>
    <row r="436" spans="1:8" hidden="1" x14ac:dyDescent="0.2">
      <c r="A436" t="s">
        <v>2</v>
      </c>
      <c r="B436">
        <v>2013</v>
      </c>
      <c r="C436" s="1">
        <v>41462</v>
      </c>
      <c r="D436" t="s">
        <v>23</v>
      </c>
      <c r="E436" t="s">
        <v>5</v>
      </c>
      <c r="F436">
        <v>0</v>
      </c>
      <c r="G436">
        <v>2</v>
      </c>
      <c r="H436" t="str">
        <f t="shared" si="6"/>
        <v>A</v>
      </c>
    </row>
    <row r="437" spans="1:8" hidden="1" x14ac:dyDescent="0.2">
      <c r="A437" t="s">
        <v>2</v>
      </c>
      <c r="B437">
        <v>2013</v>
      </c>
      <c r="C437" s="1">
        <v>41462</v>
      </c>
      <c r="D437" t="s">
        <v>19</v>
      </c>
      <c r="E437" t="s">
        <v>29</v>
      </c>
      <c r="F437">
        <v>1</v>
      </c>
      <c r="G437">
        <v>0</v>
      </c>
      <c r="H437" t="str">
        <f t="shared" si="6"/>
        <v>H</v>
      </c>
    </row>
    <row r="438" spans="1:8" hidden="1" x14ac:dyDescent="0.2">
      <c r="A438" t="s">
        <v>2</v>
      </c>
      <c r="B438">
        <v>2013</v>
      </c>
      <c r="C438" s="1">
        <v>41462</v>
      </c>
      <c r="D438" t="s">
        <v>9</v>
      </c>
      <c r="E438" t="s">
        <v>25</v>
      </c>
      <c r="F438">
        <v>5</v>
      </c>
      <c r="G438">
        <v>3</v>
      </c>
      <c r="H438" t="str">
        <f t="shared" si="6"/>
        <v>H</v>
      </c>
    </row>
    <row r="439" spans="1:8" hidden="1" x14ac:dyDescent="0.2">
      <c r="A439" t="s">
        <v>2</v>
      </c>
      <c r="B439">
        <v>2013</v>
      </c>
      <c r="C439" s="1">
        <v>41462</v>
      </c>
      <c r="D439" t="s">
        <v>20</v>
      </c>
      <c r="E439" t="s">
        <v>3</v>
      </c>
      <c r="F439">
        <v>0</v>
      </c>
      <c r="G439">
        <v>2</v>
      </c>
      <c r="H439" t="str">
        <f t="shared" si="6"/>
        <v>A</v>
      </c>
    </row>
    <row r="440" spans="1:8" hidden="1" x14ac:dyDescent="0.2">
      <c r="A440" t="s">
        <v>2</v>
      </c>
      <c r="B440">
        <v>2013</v>
      </c>
      <c r="C440" s="1">
        <v>41462</v>
      </c>
      <c r="D440" t="s">
        <v>6</v>
      </c>
      <c r="E440" t="s">
        <v>38</v>
      </c>
      <c r="F440">
        <v>3</v>
      </c>
      <c r="G440">
        <v>2</v>
      </c>
      <c r="H440" t="str">
        <f t="shared" si="6"/>
        <v>H</v>
      </c>
    </row>
    <row r="441" spans="1:8" hidden="1" x14ac:dyDescent="0.2">
      <c r="A441" t="s">
        <v>2</v>
      </c>
      <c r="B441">
        <v>2013</v>
      </c>
      <c r="C441" s="1">
        <v>41462</v>
      </c>
      <c r="D441" t="s">
        <v>18</v>
      </c>
      <c r="E441" t="s">
        <v>14</v>
      </c>
      <c r="F441">
        <v>1</v>
      </c>
      <c r="G441">
        <v>0</v>
      </c>
      <c r="H441" t="str">
        <f t="shared" si="6"/>
        <v>H</v>
      </c>
    </row>
    <row r="442" spans="1:8" hidden="1" x14ac:dyDescent="0.2">
      <c r="A442" t="s">
        <v>2</v>
      </c>
      <c r="B442">
        <v>2013</v>
      </c>
      <c r="C442" s="1">
        <v>41466</v>
      </c>
      <c r="D442" t="s">
        <v>20</v>
      </c>
      <c r="E442" t="s">
        <v>23</v>
      </c>
      <c r="F442">
        <v>1</v>
      </c>
      <c r="G442">
        <v>2</v>
      </c>
      <c r="H442" t="str">
        <f t="shared" si="6"/>
        <v>A</v>
      </c>
    </row>
    <row r="443" spans="1:8" hidden="1" x14ac:dyDescent="0.2">
      <c r="A443" t="s">
        <v>2</v>
      </c>
      <c r="B443">
        <v>2013</v>
      </c>
      <c r="C443" s="1">
        <v>41468</v>
      </c>
      <c r="D443" t="s">
        <v>14</v>
      </c>
      <c r="E443" t="s">
        <v>9</v>
      </c>
      <c r="F443">
        <v>2</v>
      </c>
      <c r="G443">
        <v>3</v>
      </c>
      <c r="H443" t="str">
        <f t="shared" si="6"/>
        <v>A</v>
      </c>
    </row>
    <row r="444" spans="1:8" hidden="1" x14ac:dyDescent="0.2">
      <c r="A444" t="s">
        <v>2</v>
      </c>
      <c r="B444">
        <v>2013</v>
      </c>
      <c r="C444" s="1">
        <v>41468</v>
      </c>
      <c r="D444" t="s">
        <v>3</v>
      </c>
      <c r="E444" t="s">
        <v>39</v>
      </c>
      <c r="F444">
        <v>4</v>
      </c>
      <c r="G444">
        <v>1</v>
      </c>
      <c r="H444" t="str">
        <f t="shared" si="6"/>
        <v>H</v>
      </c>
    </row>
    <row r="445" spans="1:8" hidden="1" x14ac:dyDescent="0.2">
      <c r="A445" t="s">
        <v>2</v>
      </c>
      <c r="B445">
        <v>2013</v>
      </c>
      <c r="C445" s="1">
        <v>41469</v>
      </c>
      <c r="D445" t="s">
        <v>34</v>
      </c>
      <c r="E445" t="s">
        <v>23</v>
      </c>
      <c r="F445">
        <v>0</v>
      </c>
      <c r="G445">
        <v>0</v>
      </c>
      <c r="H445" t="str">
        <f t="shared" si="6"/>
        <v>D</v>
      </c>
    </row>
    <row r="446" spans="1:8" hidden="1" x14ac:dyDescent="0.2">
      <c r="A446" t="s">
        <v>2</v>
      </c>
      <c r="B446">
        <v>2013</v>
      </c>
      <c r="C446" s="1">
        <v>41469</v>
      </c>
      <c r="D446" t="s">
        <v>5</v>
      </c>
      <c r="E446" t="s">
        <v>6</v>
      </c>
      <c r="F446">
        <v>0</v>
      </c>
      <c r="G446">
        <v>1</v>
      </c>
      <c r="H446" t="str">
        <f t="shared" si="6"/>
        <v>A</v>
      </c>
    </row>
    <row r="447" spans="1:8" hidden="1" x14ac:dyDescent="0.2">
      <c r="A447" t="s">
        <v>2</v>
      </c>
      <c r="B447">
        <v>2013</v>
      </c>
      <c r="C447" s="1">
        <v>41469</v>
      </c>
      <c r="D447" t="s">
        <v>1</v>
      </c>
      <c r="E447" t="s">
        <v>30</v>
      </c>
      <c r="F447">
        <v>1</v>
      </c>
      <c r="G447">
        <v>0</v>
      </c>
      <c r="H447" t="str">
        <f t="shared" si="6"/>
        <v>H</v>
      </c>
    </row>
    <row r="448" spans="1:8" hidden="1" x14ac:dyDescent="0.2">
      <c r="A448" t="s">
        <v>2</v>
      </c>
      <c r="B448">
        <v>2013</v>
      </c>
      <c r="C448" s="1">
        <v>41469</v>
      </c>
      <c r="D448" t="s">
        <v>22</v>
      </c>
      <c r="E448" t="s">
        <v>18</v>
      </c>
      <c r="F448">
        <v>2</v>
      </c>
      <c r="G448">
        <v>1</v>
      </c>
      <c r="H448" t="str">
        <f t="shared" si="6"/>
        <v>H</v>
      </c>
    </row>
    <row r="449" spans="1:8" hidden="1" x14ac:dyDescent="0.2">
      <c r="A449" t="s">
        <v>2</v>
      </c>
      <c r="B449">
        <v>2013</v>
      </c>
      <c r="C449" s="1">
        <v>41469</v>
      </c>
      <c r="D449" t="s">
        <v>29</v>
      </c>
      <c r="E449" t="s">
        <v>20</v>
      </c>
      <c r="F449">
        <v>3</v>
      </c>
      <c r="G449">
        <v>2</v>
      </c>
      <c r="H449" t="str">
        <f t="shared" si="6"/>
        <v>H</v>
      </c>
    </row>
    <row r="450" spans="1:8" hidden="1" x14ac:dyDescent="0.2">
      <c r="A450" t="s">
        <v>2</v>
      </c>
      <c r="B450">
        <v>2013</v>
      </c>
      <c r="C450" s="1">
        <v>41469</v>
      </c>
      <c r="D450" t="s">
        <v>38</v>
      </c>
      <c r="E450" t="s">
        <v>19</v>
      </c>
      <c r="F450">
        <v>0</v>
      </c>
      <c r="G450">
        <v>0</v>
      </c>
      <c r="H450" t="str">
        <f t="shared" ref="H450:H513" si="7">IF(F450&gt;G450,"H",IF(F450=G450,"D","A"))</f>
        <v>D</v>
      </c>
    </row>
    <row r="451" spans="1:8" hidden="1" x14ac:dyDescent="0.2">
      <c r="A451" t="s">
        <v>2</v>
      </c>
      <c r="B451">
        <v>2013</v>
      </c>
      <c r="C451" s="1">
        <v>41469</v>
      </c>
      <c r="D451" t="s">
        <v>27</v>
      </c>
      <c r="E451" t="s">
        <v>40</v>
      </c>
      <c r="F451">
        <v>3</v>
      </c>
      <c r="G451">
        <v>0</v>
      </c>
      <c r="H451" t="str">
        <f t="shared" si="7"/>
        <v>H</v>
      </c>
    </row>
    <row r="452" spans="1:8" hidden="1" x14ac:dyDescent="0.2">
      <c r="A452" t="s">
        <v>2</v>
      </c>
      <c r="B452">
        <v>2013</v>
      </c>
      <c r="C452" s="1">
        <v>41469</v>
      </c>
      <c r="D452" t="s">
        <v>25</v>
      </c>
      <c r="E452" t="s">
        <v>15</v>
      </c>
      <c r="F452">
        <v>0</v>
      </c>
      <c r="G452">
        <v>1</v>
      </c>
      <c r="H452" t="str">
        <f t="shared" si="7"/>
        <v>A</v>
      </c>
    </row>
    <row r="453" spans="1:8" hidden="1" x14ac:dyDescent="0.2">
      <c r="A453" t="s">
        <v>2</v>
      </c>
      <c r="B453">
        <v>2013</v>
      </c>
      <c r="C453" s="1">
        <v>41475</v>
      </c>
      <c r="D453" t="s">
        <v>18</v>
      </c>
      <c r="E453" t="s">
        <v>40</v>
      </c>
      <c r="F453">
        <v>2</v>
      </c>
      <c r="G453">
        <v>0</v>
      </c>
      <c r="H453" t="str">
        <f t="shared" si="7"/>
        <v>H</v>
      </c>
    </row>
    <row r="454" spans="1:8" hidden="1" x14ac:dyDescent="0.2">
      <c r="A454" t="s">
        <v>2</v>
      </c>
      <c r="B454">
        <v>2013</v>
      </c>
      <c r="C454" s="1">
        <v>41475</v>
      </c>
      <c r="D454" t="s">
        <v>38</v>
      </c>
      <c r="E454" t="s">
        <v>22</v>
      </c>
      <c r="F454">
        <v>2</v>
      </c>
      <c r="G454">
        <v>1</v>
      </c>
      <c r="H454" t="str">
        <f t="shared" si="7"/>
        <v>H</v>
      </c>
    </row>
    <row r="455" spans="1:8" hidden="1" x14ac:dyDescent="0.2">
      <c r="A455" t="s">
        <v>2</v>
      </c>
      <c r="B455">
        <v>2013</v>
      </c>
      <c r="C455" s="1">
        <v>41475</v>
      </c>
      <c r="D455" t="s">
        <v>20</v>
      </c>
      <c r="E455" t="s">
        <v>27</v>
      </c>
      <c r="F455">
        <v>0</v>
      </c>
      <c r="G455">
        <v>3</v>
      </c>
      <c r="H455" t="str">
        <f t="shared" si="7"/>
        <v>A</v>
      </c>
    </row>
    <row r="456" spans="1:8" hidden="1" x14ac:dyDescent="0.2">
      <c r="A456" t="s">
        <v>2</v>
      </c>
      <c r="B456">
        <v>2013</v>
      </c>
      <c r="C456" s="1">
        <v>41476</v>
      </c>
      <c r="D456" t="s">
        <v>30</v>
      </c>
      <c r="E456" t="s">
        <v>5</v>
      </c>
      <c r="F456">
        <v>1</v>
      </c>
      <c r="G456">
        <v>1</v>
      </c>
      <c r="H456" t="str">
        <f t="shared" si="7"/>
        <v>D</v>
      </c>
    </row>
    <row r="457" spans="1:8" hidden="1" x14ac:dyDescent="0.2">
      <c r="A457" t="s">
        <v>2</v>
      </c>
      <c r="B457">
        <v>2013</v>
      </c>
      <c r="C457" s="1">
        <v>41476</v>
      </c>
      <c r="D457" t="s">
        <v>9</v>
      </c>
      <c r="E457" t="s">
        <v>15</v>
      </c>
      <c r="F457">
        <v>1</v>
      </c>
      <c r="G457">
        <v>0</v>
      </c>
      <c r="H457" t="str">
        <f t="shared" si="7"/>
        <v>H</v>
      </c>
    </row>
    <row r="458" spans="1:8" hidden="1" x14ac:dyDescent="0.2">
      <c r="A458" t="s">
        <v>2</v>
      </c>
      <c r="B458">
        <v>2013</v>
      </c>
      <c r="C458" s="1">
        <v>41476</v>
      </c>
      <c r="D458" t="s">
        <v>3</v>
      </c>
      <c r="E458" t="s">
        <v>1</v>
      </c>
      <c r="F458">
        <v>2</v>
      </c>
      <c r="G458">
        <v>2</v>
      </c>
      <c r="H458" t="str">
        <f t="shared" si="7"/>
        <v>D</v>
      </c>
    </row>
    <row r="459" spans="1:8" hidden="1" x14ac:dyDescent="0.2">
      <c r="A459" t="s">
        <v>2</v>
      </c>
      <c r="B459">
        <v>2013</v>
      </c>
      <c r="C459" s="1">
        <v>41476</v>
      </c>
      <c r="D459" t="s">
        <v>29</v>
      </c>
      <c r="E459" t="s">
        <v>23</v>
      </c>
      <c r="F459">
        <v>0</v>
      </c>
      <c r="G459">
        <v>0</v>
      </c>
      <c r="H459" t="str">
        <f t="shared" si="7"/>
        <v>D</v>
      </c>
    </row>
    <row r="460" spans="1:8" hidden="1" x14ac:dyDescent="0.2">
      <c r="A460" t="s">
        <v>2</v>
      </c>
      <c r="B460">
        <v>2013</v>
      </c>
      <c r="C460" s="1">
        <v>41476</v>
      </c>
      <c r="D460" t="s">
        <v>14</v>
      </c>
      <c r="E460" t="s">
        <v>25</v>
      </c>
      <c r="F460">
        <v>1</v>
      </c>
      <c r="G460">
        <v>3</v>
      </c>
      <c r="H460" t="str">
        <f t="shared" si="7"/>
        <v>A</v>
      </c>
    </row>
    <row r="461" spans="1:8" hidden="1" x14ac:dyDescent="0.2">
      <c r="A461" t="s">
        <v>2</v>
      </c>
      <c r="B461">
        <v>2013</v>
      </c>
      <c r="C461" s="1">
        <v>41476</v>
      </c>
      <c r="D461" t="s">
        <v>19</v>
      </c>
      <c r="E461" t="s">
        <v>39</v>
      </c>
      <c r="F461">
        <v>2</v>
      </c>
      <c r="G461">
        <v>1</v>
      </c>
      <c r="H461" t="str">
        <f t="shared" si="7"/>
        <v>H</v>
      </c>
    </row>
    <row r="462" spans="1:8" hidden="1" x14ac:dyDescent="0.2">
      <c r="A462" t="s">
        <v>2</v>
      </c>
      <c r="B462">
        <v>2013</v>
      </c>
      <c r="C462" s="1">
        <v>41480</v>
      </c>
      <c r="D462" t="s">
        <v>20</v>
      </c>
      <c r="E462" t="s">
        <v>9</v>
      </c>
      <c r="F462">
        <v>0</v>
      </c>
      <c r="G462">
        <v>1</v>
      </c>
      <c r="H462" t="str">
        <f t="shared" si="7"/>
        <v>A</v>
      </c>
    </row>
    <row r="463" spans="1:8" hidden="1" x14ac:dyDescent="0.2">
      <c r="A463" t="s">
        <v>2</v>
      </c>
      <c r="B463">
        <v>2013</v>
      </c>
      <c r="C463" s="1">
        <v>41482</v>
      </c>
      <c r="D463" t="s">
        <v>39</v>
      </c>
      <c r="E463" t="s">
        <v>30</v>
      </c>
      <c r="F463">
        <v>2</v>
      </c>
      <c r="G463">
        <v>3</v>
      </c>
      <c r="H463" t="str">
        <f t="shared" si="7"/>
        <v>A</v>
      </c>
    </row>
    <row r="464" spans="1:8" hidden="1" x14ac:dyDescent="0.2">
      <c r="A464" t="s">
        <v>2</v>
      </c>
      <c r="B464">
        <v>2013</v>
      </c>
      <c r="C464" s="1">
        <v>41482</v>
      </c>
      <c r="D464" t="s">
        <v>25</v>
      </c>
      <c r="E464" t="s">
        <v>38</v>
      </c>
      <c r="F464">
        <v>3</v>
      </c>
      <c r="G464">
        <v>2</v>
      </c>
      <c r="H464" t="str">
        <f t="shared" si="7"/>
        <v>H</v>
      </c>
    </row>
    <row r="465" spans="1:8" hidden="1" x14ac:dyDescent="0.2">
      <c r="A465" t="s">
        <v>2</v>
      </c>
      <c r="B465">
        <v>2013</v>
      </c>
      <c r="C465" s="1">
        <v>41483</v>
      </c>
      <c r="D465" t="s">
        <v>34</v>
      </c>
      <c r="E465" t="s">
        <v>3</v>
      </c>
      <c r="F465">
        <v>1</v>
      </c>
      <c r="G465">
        <v>0</v>
      </c>
      <c r="H465" t="str">
        <f t="shared" si="7"/>
        <v>H</v>
      </c>
    </row>
    <row r="466" spans="1:8" hidden="1" x14ac:dyDescent="0.2">
      <c r="A466" t="s">
        <v>2</v>
      </c>
      <c r="B466">
        <v>2013</v>
      </c>
      <c r="C466" s="1">
        <v>41483</v>
      </c>
      <c r="D466" t="s">
        <v>5</v>
      </c>
      <c r="E466" t="s">
        <v>20</v>
      </c>
      <c r="F466">
        <v>0</v>
      </c>
      <c r="G466">
        <v>0</v>
      </c>
      <c r="H466" t="str">
        <f t="shared" si="7"/>
        <v>D</v>
      </c>
    </row>
    <row r="467" spans="1:8" hidden="1" x14ac:dyDescent="0.2">
      <c r="A467" t="s">
        <v>2</v>
      </c>
      <c r="B467">
        <v>2013</v>
      </c>
      <c r="C467" s="1">
        <v>41483</v>
      </c>
      <c r="D467" t="s">
        <v>27</v>
      </c>
      <c r="E467" t="s">
        <v>6</v>
      </c>
      <c r="F467">
        <v>4</v>
      </c>
      <c r="G467">
        <v>1</v>
      </c>
      <c r="H467" t="str">
        <f t="shared" si="7"/>
        <v>H</v>
      </c>
    </row>
    <row r="468" spans="1:8" hidden="1" x14ac:dyDescent="0.2">
      <c r="A468" t="s">
        <v>2</v>
      </c>
      <c r="B468">
        <v>2013</v>
      </c>
      <c r="C468" s="1">
        <v>41483</v>
      </c>
      <c r="D468" t="s">
        <v>22</v>
      </c>
      <c r="E468" t="s">
        <v>14</v>
      </c>
      <c r="F468">
        <v>2</v>
      </c>
      <c r="G468">
        <v>0</v>
      </c>
      <c r="H468" t="str">
        <f t="shared" si="7"/>
        <v>H</v>
      </c>
    </row>
    <row r="469" spans="1:8" hidden="1" x14ac:dyDescent="0.2">
      <c r="A469" t="s">
        <v>2</v>
      </c>
      <c r="B469">
        <v>2013</v>
      </c>
      <c r="C469" s="1">
        <v>41483</v>
      </c>
      <c r="D469" t="s">
        <v>40</v>
      </c>
      <c r="E469" t="s">
        <v>9</v>
      </c>
      <c r="F469">
        <v>3</v>
      </c>
      <c r="G469">
        <v>0</v>
      </c>
      <c r="H469" t="str">
        <f t="shared" si="7"/>
        <v>H</v>
      </c>
    </row>
    <row r="470" spans="1:8" hidden="1" x14ac:dyDescent="0.2">
      <c r="A470" t="s">
        <v>2</v>
      </c>
      <c r="B470">
        <v>2013</v>
      </c>
      <c r="C470" s="1">
        <v>41483</v>
      </c>
      <c r="D470" t="s">
        <v>23</v>
      </c>
      <c r="E470" t="s">
        <v>19</v>
      </c>
      <c r="F470">
        <v>2</v>
      </c>
      <c r="G470">
        <v>1</v>
      </c>
      <c r="H470" t="str">
        <f t="shared" si="7"/>
        <v>H</v>
      </c>
    </row>
    <row r="471" spans="1:8" hidden="1" x14ac:dyDescent="0.2">
      <c r="A471" t="s">
        <v>2</v>
      </c>
      <c r="B471">
        <v>2013</v>
      </c>
      <c r="C471" s="1">
        <v>41483</v>
      </c>
      <c r="D471" t="s">
        <v>1</v>
      </c>
      <c r="E471" t="s">
        <v>29</v>
      </c>
      <c r="F471">
        <v>1</v>
      </c>
      <c r="G471">
        <v>1</v>
      </c>
      <c r="H471" t="str">
        <f t="shared" si="7"/>
        <v>D</v>
      </c>
    </row>
    <row r="472" spans="1:8" hidden="1" x14ac:dyDescent="0.2">
      <c r="A472" t="s">
        <v>2</v>
      </c>
      <c r="B472">
        <v>2013</v>
      </c>
      <c r="C472" s="1">
        <v>41483</v>
      </c>
      <c r="D472" t="s">
        <v>15</v>
      </c>
      <c r="E472" t="s">
        <v>18</v>
      </c>
      <c r="F472">
        <v>1</v>
      </c>
      <c r="G472">
        <v>1</v>
      </c>
      <c r="H472" t="str">
        <f t="shared" si="7"/>
        <v>D</v>
      </c>
    </row>
    <row r="473" spans="1:8" hidden="1" x14ac:dyDescent="0.2">
      <c r="A473" t="s">
        <v>2</v>
      </c>
      <c r="B473">
        <v>2013</v>
      </c>
      <c r="C473" s="1">
        <v>41486</v>
      </c>
      <c r="D473" t="s">
        <v>6</v>
      </c>
      <c r="E473" t="s">
        <v>30</v>
      </c>
      <c r="F473">
        <v>1</v>
      </c>
      <c r="G473">
        <v>2</v>
      </c>
      <c r="H473" t="str">
        <f t="shared" si="7"/>
        <v>A</v>
      </c>
    </row>
    <row r="474" spans="1:8" hidden="1" x14ac:dyDescent="0.2">
      <c r="A474" t="s">
        <v>2</v>
      </c>
      <c r="B474">
        <v>2013</v>
      </c>
      <c r="C474" s="1">
        <v>41486</v>
      </c>
      <c r="D474" t="s">
        <v>14</v>
      </c>
      <c r="E474" t="s">
        <v>27</v>
      </c>
      <c r="F474">
        <v>1</v>
      </c>
      <c r="G474">
        <v>0</v>
      </c>
      <c r="H474" t="str">
        <f t="shared" si="7"/>
        <v>H</v>
      </c>
    </row>
    <row r="475" spans="1:8" hidden="1" x14ac:dyDescent="0.2">
      <c r="A475" t="s">
        <v>2</v>
      </c>
      <c r="B475">
        <v>2013</v>
      </c>
      <c r="C475" s="1">
        <v>41486</v>
      </c>
      <c r="D475" t="s">
        <v>39</v>
      </c>
      <c r="E475" t="s">
        <v>38</v>
      </c>
      <c r="F475">
        <v>1</v>
      </c>
      <c r="G475">
        <v>1</v>
      </c>
      <c r="H475" t="str">
        <f t="shared" si="7"/>
        <v>D</v>
      </c>
    </row>
    <row r="476" spans="1:8" hidden="1" x14ac:dyDescent="0.2">
      <c r="A476" t="s">
        <v>2</v>
      </c>
      <c r="B476">
        <v>2013</v>
      </c>
      <c r="C476" s="1">
        <v>41487</v>
      </c>
      <c r="D476" t="s">
        <v>1</v>
      </c>
      <c r="E476" t="s">
        <v>34</v>
      </c>
      <c r="F476">
        <v>5</v>
      </c>
      <c r="G476">
        <v>3</v>
      </c>
      <c r="H476" t="str">
        <f t="shared" si="7"/>
        <v>H</v>
      </c>
    </row>
    <row r="477" spans="1:8" hidden="1" x14ac:dyDescent="0.2">
      <c r="A477" t="s">
        <v>2</v>
      </c>
      <c r="B477">
        <v>2013</v>
      </c>
      <c r="C477" s="1">
        <v>41487</v>
      </c>
      <c r="D477" t="s">
        <v>23</v>
      </c>
      <c r="E477" t="s">
        <v>15</v>
      </c>
      <c r="F477">
        <v>3</v>
      </c>
      <c r="G477">
        <v>0</v>
      </c>
      <c r="H477" t="str">
        <f t="shared" si="7"/>
        <v>H</v>
      </c>
    </row>
    <row r="478" spans="1:8" hidden="1" x14ac:dyDescent="0.2">
      <c r="A478" t="s">
        <v>2</v>
      </c>
      <c r="B478">
        <v>2013</v>
      </c>
      <c r="C478" s="1">
        <v>41487</v>
      </c>
      <c r="D478" t="s">
        <v>5</v>
      </c>
      <c r="E478" t="s">
        <v>22</v>
      </c>
      <c r="F478">
        <v>2</v>
      </c>
      <c r="G478">
        <v>0</v>
      </c>
      <c r="H478" t="str">
        <f t="shared" si="7"/>
        <v>H</v>
      </c>
    </row>
    <row r="479" spans="1:8" hidden="1" x14ac:dyDescent="0.2">
      <c r="A479" t="s">
        <v>2</v>
      </c>
      <c r="B479">
        <v>2013</v>
      </c>
      <c r="C479" s="1">
        <v>41487</v>
      </c>
      <c r="D479" t="s">
        <v>18</v>
      </c>
      <c r="E479" t="s">
        <v>29</v>
      </c>
      <c r="F479">
        <v>2</v>
      </c>
      <c r="G479">
        <v>0</v>
      </c>
      <c r="H479" t="str">
        <f t="shared" si="7"/>
        <v>H</v>
      </c>
    </row>
    <row r="480" spans="1:8" hidden="1" x14ac:dyDescent="0.2">
      <c r="A480" t="s">
        <v>2</v>
      </c>
      <c r="B480">
        <v>2013</v>
      </c>
      <c r="C480" s="1">
        <v>41488</v>
      </c>
      <c r="D480" t="s">
        <v>19</v>
      </c>
      <c r="E480" t="s">
        <v>25</v>
      </c>
      <c r="F480">
        <v>1</v>
      </c>
      <c r="G480">
        <v>1</v>
      </c>
      <c r="H480" t="str">
        <f t="shared" si="7"/>
        <v>D</v>
      </c>
    </row>
    <row r="481" spans="1:8" hidden="1" x14ac:dyDescent="0.2">
      <c r="A481" t="s">
        <v>2</v>
      </c>
      <c r="B481">
        <v>2013</v>
      </c>
      <c r="C481" s="1">
        <v>41489</v>
      </c>
      <c r="D481" t="s">
        <v>27</v>
      </c>
      <c r="E481" t="s">
        <v>1</v>
      </c>
      <c r="F481">
        <v>1</v>
      </c>
      <c r="G481">
        <v>0</v>
      </c>
      <c r="H481" t="str">
        <f t="shared" si="7"/>
        <v>H</v>
      </c>
    </row>
    <row r="482" spans="1:8" hidden="1" x14ac:dyDescent="0.2">
      <c r="A482" t="s">
        <v>2</v>
      </c>
      <c r="B482">
        <v>2013</v>
      </c>
      <c r="C482" s="1">
        <v>41490</v>
      </c>
      <c r="D482" t="s">
        <v>30</v>
      </c>
      <c r="E482" t="s">
        <v>19</v>
      </c>
      <c r="F482">
        <v>2</v>
      </c>
      <c r="G482">
        <v>0</v>
      </c>
      <c r="H482" t="str">
        <f t="shared" si="7"/>
        <v>H</v>
      </c>
    </row>
    <row r="483" spans="1:8" hidden="1" x14ac:dyDescent="0.2">
      <c r="A483" t="s">
        <v>2</v>
      </c>
      <c r="B483">
        <v>2013</v>
      </c>
      <c r="C483" s="1">
        <v>41490</v>
      </c>
      <c r="D483" t="s">
        <v>38</v>
      </c>
      <c r="E483" t="s">
        <v>5</v>
      </c>
      <c r="F483">
        <v>0</v>
      </c>
      <c r="G483">
        <v>2</v>
      </c>
      <c r="H483" t="str">
        <f t="shared" si="7"/>
        <v>A</v>
      </c>
    </row>
    <row r="484" spans="1:8" hidden="1" x14ac:dyDescent="0.2">
      <c r="A484" t="s">
        <v>2</v>
      </c>
      <c r="B484">
        <v>2013</v>
      </c>
      <c r="C484" s="1">
        <v>41490</v>
      </c>
      <c r="D484" t="s">
        <v>15</v>
      </c>
      <c r="E484" t="s">
        <v>6</v>
      </c>
      <c r="F484">
        <v>3</v>
      </c>
      <c r="G484">
        <v>0</v>
      </c>
      <c r="H484" t="str">
        <f t="shared" si="7"/>
        <v>H</v>
      </c>
    </row>
    <row r="485" spans="1:8" hidden="1" x14ac:dyDescent="0.2">
      <c r="A485" t="s">
        <v>2</v>
      </c>
      <c r="B485">
        <v>2013</v>
      </c>
      <c r="C485" s="1">
        <v>41490</v>
      </c>
      <c r="D485" t="s">
        <v>22</v>
      </c>
      <c r="E485" t="s">
        <v>9</v>
      </c>
      <c r="F485">
        <v>1</v>
      </c>
      <c r="G485">
        <v>1</v>
      </c>
      <c r="H485" t="str">
        <f t="shared" si="7"/>
        <v>D</v>
      </c>
    </row>
    <row r="486" spans="1:8" hidden="1" x14ac:dyDescent="0.2">
      <c r="A486" t="s">
        <v>2</v>
      </c>
      <c r="B486">
        <v>2013</v>
      </c>
      <c r="C486" s="1">
        <v>41490</v>
      </c>
      <c r="D486" t="s">
        <v>34</v>
      </c>
      <c r="E486" t="s">
        <v>14</v>
      </c>
      <c r="F486">
        <v>1</v>
      </c>
      <c r="G486">
        <v>1</v>
      </c>
      <c r="H486" t="str">
        <f t="shared" si="7"/>
        <v>D</v>
      </c>
    </row>
    <row r="487" spans="1:8" hidden="1" x14ac:dyDescent="0.2">
      <c r="A487" t="s">
        <v>2</v>
      </c>
      <c r="B487">
        <v>2013</v>
      </c>
      <c r="C487" s="1">
        <v>41490</v>
      </c>
      <c r="D487" t="s">
        <v>25</v>
      </c>
      <c r="E487" t="s">
        <v>18</v>
      </c>
      <c r="F487">
        <v>2</v>
      </c>
      <c r="G487">
        <v>3</v>
      </c>
      <c r="H487" t="str">
        <f t="shared" si="7"/>
        <v>A</v>
      </c>
    </row>
    <row r="488" spans="1:8" hidden="1" x14ac:dyDescent="0.2">
      <c r="A488" t="s">
        <v>2</v>
      </c>
      <c r="B488">
        <v>2013</v>
      </c>
      <c r="C488" s="1">
        <v>41490</v>
      </c>
      <c r="D488" t="s">
        <v>29</v>
      </c>
      <c r="E488" t="s">
        <v>39</v>
      </c>
      <c r="F488">
        <v>2</v>
      </c>
      <c r="G488">
        <v>1</v>
      </c>
      <c r="H488" t="str">
        <f t="shared" si="7"/>
        <v>H</v>
      </c>
    </row>
    <row r="489" spans="1:8" hidden="1" x14ac:dyDescent="0.2">
      <c r="A489" t="s">
        <v>2</v>
      </c>
      <c r="B489">
        <v>2013</v>
      </c>
      <c r="C489" s="1">
        <v>41493</v>
      </c>
      <c r="D489" t="s">
        <v>38</v>
      </c>
      <c r="E489" t="s">
        <v>27</v>
      </c>
      <c r="F489">
        <v>1</v>
      </c>
      <c r="G489">
        <v>2</v>
      </c>
      <c r="H489" t="str">
        <f t="shared" si="7"/>
        <v>A</v>
      </c>
    </row>
    <row r="490" spans="1:8" hidden="1" x14ac:dyDescent="0.2">
      <c r="A490" t="s">
        <v>2</v>
      </c>
      <c r="B490">
        <v>2013</v>
      </c>
      <c r="C490" s="1">
        <v>41493</v>
      </c>
      <c r="D490" t="s">
        <v>29</v>
      </c>
      <c r="E490" t="s">
        <v>14</v>
      </c>
      <c r="F490">
        <v>1</v>
      </c>
      <c r="G490">
        <v>1</v>
      </c>
      <c r="H490" t="str">
        <f t="shared" si="7"/>
        <v>D</v>
      </c>
    </row>
    <row r="491" spans="1:8" hidden="1" x14ac:dyDescent="0.2">
      <c r="A491" t="s">
        <v>2</v>
      </c>
      <c r="B491">
        <v>2013</v>
      </c>
      <c r="C491" s="1">
        <v>41494</v>
      </c>
      <c r="D491" t="s">
        <v>30</v>
      </c>
      <c r="E491" t="s">
        <v>23</v>
      </c>
      <c r="F491">
        <v>1</v>
      </c>
      <c r="G491">
        <v>0</v>
      </c>
      <c r="H491" t="str">
        <f t="shared" si="7"/>
        <v>H</v>
      </c>
    </row>
    <row r="492" spans="1:8" hidden="1" x14ac:dyDescent="0.2">
      <c r="A492" t="s">
        <v>2</v>
      </c>
      <c r="B492">
        <v>2013</v>
      </c>
      <c r="C492" s="1">
        <v>41494</v>
      </c>
      <c r="D492" t="s">
        <v>15</v>
      </c>
      <c r="E492" t="s">
        <v>39</v>
      </c>
      <c r="F492">
        <v>1</v>
      </c>
      <c r="G492">
        <v>1</v>
      </c>
      <c r="H492" t="str">
        <f t="shared" si="7"/>
        <v>D</v>
      </c>
    </row>
    <row r="493" spans="1:8" hidden="1" x14ac:dyDescent="0.2">
      <c r="A493" t="s">
        <v>2</v>
      </c>
      <c r="B493">
        <v>2013</v>
      </c>
      <c r="C493" s="1">
        <v>41494</v>
      </c>
      <c r="D493" t="s">
        <v>6</v>
      </c>
      <c r="E493" t="s">
        <v>18</v>
      </c>
      <c r="F493">
        <v>2</v>
      </c>
      <c r="G493">
        <v>2</v>
      </c>
      <c r="H493" t="str">
        <f t="shared" si="7"/>
        <v>D</v>
      </c>
    </row>
    <row r="494" spans="1:8" hidden="1" x14ac:dyDescent="0.2">
      <c r="A494" t="s">
        <v>2</v>
      </c>
      <c r="B494">
        <v>2013</v>
      </c>
      <c r="C494" s="1">
        <v>41494</v>
      </c>
      <c r="D494" t="s">
        <v>19</v>
      </c>
      <c r="E494" t="s">
        <v>40</v>
      </c>
      <c r="F494">
        <v>2</v>
      </c>
      <c r="G494">
        <v>1</v>
      </c>
      <c r="H494" t="str">
        <f t="shared" si="7"/>
        <v>H</v>
      </c>
    </row>
    <row r="495" spans="1:8" hidden="1" x14ac:dyDescent="0.2">
      <c r="A495" t="s">
        <v>2</v>
      </c>
      <c r="B495">
        <v>2013</v>
      </c>
      <c r="C495" s="1">
        <v>41494</v>
      </c>
      <c r="D495" t="s">
        <v>3</v>
      </c>
      <c r="E495" t="s">
        <v>5</v>
      </c>
      <c r="F495">
        <v>1</v>
      </c>
      <c r="G495">
        <v>1</v>
      </c>
      <c r="H495" t="str">
        <f t="shared" si="7"/>
        <v>D</v>
      </c>
    </row>
    <row r="496" spans="1:8" hidden="1" x14ac:dyDescent="0.2">
      <c r="A496" t="s">
        <v>2</v>
      </c>
      <c r="B496">
        <v>2013</v>
      </c>
      <c r="C496" s="1">
        <v>41495</v>
      </c>
      <c r="D496" t="s">
        <v>22</v>
      </c>
      <c r="E496" t="s">
        <v>1</v>
      </c>
      <c r="F496">
        <v>0</v>
      </c>
      <c r="G496">
        <v>1</v>
      </c>
      <c r="H496" t="str">
        <f t="shared" si="7"/>
        <v>A</v>
      </c>
    </row>
    <row r="497" spans="1:8" hidden="1" x14ac:dyDescent="0.2">
      <c r="A497" t="s">
        <v>2</v>
      </c>
      <c r="B497">
        <v>2013</v>
      </c>
      <c r="C497" s="1">
        <v>41495</v>
      </c>
      <c r="D497" t="s">
        <v>25</v>
      </c>
      <c r="E497" t="s">
        <v>34</v>
      </c>
      <c r="F497">
        <v>1</v>
      </c>
      <c r="G497">
        <v>1</v>
      </c>
      <c r="H497" t="str">
        <f t="shared" si="7"/>
        <v>D</v>
      </c>
    </row>
    <row r="498" spans="1:8" hidden="1" x14ac:dyDescent="0.2">
      <c r="A498" t="s">
        <v>2</v>
      </c>
      <c r="B498">
        <v>2013</v>
      </c>
      <c r="C498" s="1">
        <v>41496</v>
      </c>
      <c r="D498" t="s">
        <v>18</v>
      </c>
      <c r="E498" t="s">
        <v>19</v>
      </c>
      <c r="F498">
        <v>1</v>
      </c>
      <c r="G498">
        <v>1</v>
      </c>
      <c r="H498" t="str">
        <f t="shared" si="7"/>
        <v>D</v>
      </c>
    </row>
    <row r="499" spans="1:8" hidden="1" x14ac:dyDescent="0.2">
      <c r="A499" t="s">
        <v>2</v>
      </c>
      <c r="B499">
        <v>2013</v>
      </c>
      <c r="C499" s="1">
        <v>41496</v>
      </c>
      <c r="D499" t="s">
        <v>40</v>
      </c>
      <c r="E499" t="s">
        <v>6</v>
      </c>
      <c r="F499">
        <v>0</v>
      </c>
      <c r="G499">
        <v>0</v>
      </c>
      <c r="H499" t="str">
        <f t="shared" si="7"/>
        <v>D</v>
      </c>
    </row>
    <row r="500" spans="1:8" hidden="1" x14ac:dyDescent="0.2">
      <c r="A500" t="s">
        <v>2</v>
      </c>
      <c r="B500">
        <v>2013</v>
      </c>
      <c r="C500" s="1">
        <v>41497</v>
      </c>
      <c r="D500" t="s">
        <v>5</v>
      </c>
      <c r="E500" t="s">
        <v>29</v>
      </c>
      <c r="F500">
        <v>2</v>
      </c>
      <c r="G500">
        <v>0</v>
      </c>
      <c r="H500" t="str">
        <f t="shared" si="7"/>
        <v>H</v>
      </c>
    </row>
    <row r="501" spans="1:8" hidden="1" x14ac:dyDescent="0.2">
      <c r="A501" t="s">
        <v>2</v>
      </c>
      <c r="B501">
        <v>2013</v>
      </c>
      <c r="C501" s="1">
        <v>41497</v>
      </c>
      <c r="D501" t="s">
        <v>1</v>
      </c>
      <c r="E501" t="s">
        <v>25</v>
      </c>
      <c r="F501">
        <v>0</v>
      </c>
      <c r="G501">
        <v>1</v>
      </c>
      <c r="H501" t="str">
        <f t="shared" si="7"/>
        <v>A</v>
      </c>
    </row>
    <row r="502" spans="1:8" hidden="1" x14ac:dyDescent="0.2">
      <c r="A502" t="s">
        <v>2</v>
      </c>
      <c r="B502">
        <v>2013</v>
      </c>
      <c r="C502" s="1">
        <v>41497</v>
      </c>
      <c r="D502" t="s">
        <v>27</v>
      </c>
      <c r="E502" t="s">
        <v>3</v>
      </c>
      <c r="F502">
        <v>0</v>
      </c>
      <c r="G502">
        <v>0</v>
      </c>
      <c r="H502" t="str">
        <f t="shared" si="7"/>
        <v>D</v>
      </c>
    </row>
    <row r="503" spans="1:8" hidden="1" x14ac:dyDescent="0.2">
      <c r="A503" t="s">
        <v>2</v>
      </c>
      <c r="B503">
        <v>2013</v>
      </c>
      <c r="C503" s="1">
        <v>41497</v>
      </c>
      <c r="D503" t="s">
        <v>14</v>
      </c>
      <c r="E503" t="s">
        <v>15</v>
      </c>
      <c r="F503">
        <v>2</v>
      </c>
      <c r="G503">
        <v>3</v>
      </c>
      <c r="H503" t="str">
        <f t="shared" si="7"/>
        <v>A</v>
      </c>
    </row>
    <row r="504" spans="1:8" hidden="1" x14ac:dyDescent="0.2">
      <c r="A504" t="s">
        <v>2</v>
      </c>
      <c r="B504">
        <v>2013</v>
      </c>
      <c r="C504" s="1">
        <v>41497</v>
      </c>
      <c r="D504" t="s">
        <v>23</v>
      </c>
      <c r="E504" t="s">
        <v>22</v>
      </c>
      <c r="F504">
        <v>0</v>
      </c>
      <c r="G504">
        <v>3</v>
      </c>
      <c r="H504" t="str">
        <f t="shared" si="7"/>
        <v>A</v>
      </c>
    </row>
    <row r="505" spans="1:8" hidden="1" x14ac:dyDescent="0.2">
      <c r="A505" t="s">
        <v>2</v>
      </c>
      <c r="B505">
        <v>2013</v>
      </c>
      <c r="C505" s="1">
        <v>41497</v>
      </c>
      <c r="D505" t="s">
        <v>9</v>
      </c>
      <c r="E505" t="s">
        <v>30</v>
      </c>
      <c r="F505">
        <v>2</v>
      </c>
      <c r="G505">
        <v>2</v>
      </c>
      <c r="H505" t="str">
        <f t="shared" si="7"/>
        <v>D</v>
      </c>
    </row>
    <row r="506" spans="1:8" hidden="1" x14ac:dyDescent="0.2">
      <c r="A506" t="s">
        <v>2</v>
      </c>
      <c r="B506">
        <v>2013</v>
      </c>
      <c r="C506" s="1">
        <v>41497</v>
      </c>
      <c r="D506" t="s">
        <v>34</v>
      </c>
      <c r="E506" t="s">
        <v>38</v>
      </c>
      <c r="F506">
        <v>3</v>
      </c>
      <c r="G506">
        <v>1</v>
      </c>
      <c r="H506" t="str">
        <f t="shared" si="7"/>
        <v>H</v>
      </c>
    </row>
    <row r="507" spans="1:8" hidden="1" x14ac:dyDescent="0.2">
      <c r="A507" t="s">
        <v>2</v>
      </c>
      <c r="B507">
        <v>2013</v>
      </c>
      <c r="C507" s="1">
        <v>41497</v>
      </c>
      <c r="D507" t="s">
        <v>39</v>
      </c>
      <c r="E507" t="s">
        <v>20</v>
      </c>
      <c r="F507">
        <v>2</v>
      </c>
      <c r="G507">
        <v>1</v>
      </c>
      <c r="H507" t="str">
        <f t="shared" si="7"/>
        <v>H</v>
      </c>
    </row>
    <row r="508" spans="1:8" hidden="1" x14ac:dyDescent="0.2">
      <c r="A508" t="s">
        <v>2</v>
      </c>
      <c r="B508">
        <v>2013</v>
      </c>
      <c r="C508" s="1">
        <v>41500</v>
      </c>
      <c r="D508" t="s">
        <v>6</v>
      </c>
      <c r="E508" t="s">
        <v>23</v>
      </c>
      <c r="F508">
        <v>2</v>
      </c>
      <c r="G508">
        <v>0</v>
      </c>
      <c r="H508" t="str">
        <f t="shared" si="7"/>
        <v>H</v>
      </c>
    </row>
    <row r="509" spans="1:8" hidden="1" x14ac:dyDescent="0.2">
      <c r="A509" t="s">
        <v>2</v>
      </c>
      <c r="B509">
        <v>2013</v>
      </c>
      <c r="C509" s="1">
        <v>41500</v>
      </c>
      <c r="D509" t="s">
        <v>38</v>
      </c>
      <c r="E509" t="s">
        <v>40</v>
      </c>
      <c r="F509">
        <v>3</v>
      </c>
      <c r="G509">
        <v>0</v>
      </c>
      <c r="H509" t="str">
        <f t="shared" si="7"/>
        <v>H</v>
      </c>
    </row>
    <row r="510" spans="1:8" hidden="1" x14ac:dyDescent="0.2">
      <c r="A510" t="s">
        <v>2</v>
      </c>
      <c r="B510">
        <v>2013</v>
      </c>
      <c r="C510" s="1">
        <v>41500</v>
      </c>
      <c r="D510" t="s">
        <v>3</v>
      </c>
      <c r="E510" t="s">
        <v>25</v>
      </c>
      <c r="F510">
        <v>1</v>
      </c>
      <c r="G510">
        <v>1</v>
      </c>
      <c r="H510" t="str">
        <f t="shared" si="7"/>
        <v>D</v>
      </c>
    </row>
    <row r="511" spans="1:8" hidden="1" x14ac:dyDescent="0.2">
      <c r="A511" t="s">
        <v>2</v>
      </c>
      <c r="B511">
        <v>2013</v>
      </c>
      <c r="C511" s="1">
        <v>41501</v>
      </c>
      <c r="D511" t="s">
        <v>1</v>
      </c>
      <c r="E511" t="s">
        <v>39</v>
      </c>
      <c r="F511">
        <v>1</v>
      </c>
      <c r="G511">
        <v>1</v>
      </c>
      <c r="H511" t="str">
        <f t="shared" si="7"/>
        <v>D</v>
      </c>
    </row>
    <row r="512" spans="1:8" hidden="1" x14ac:dyDescent="0.2">
      <c r="A512" t="s">
        <v>2</v>
      </c>
      <c r="B512">
        <v>2013</v>
      </c>
      <c r="C512" s="1">
        <v>41501</v>
      </c>
      <c r="D512" t="s">
        <v>29</v>
      </c>
      <c r="E512" t="s">
        <v>34</v>
      </c>
      <c r="F512">
        <v>3</v>
      </c>
      <c r="G512">
        <v>1</v>
      </c>
      <c r="H512" t="str">
        <f t="shared" si="7"/>
        <v>H</v>
      </c>
    </row>
    <row r="513" spans="1:8" hidden="1" x14ac:dyDescent="0.2">
      <c r="A513" t="s">
        <v>2</v>
      </c>
      <c r="B513">
        <v>2013</v>
      </c>
      <c r="C513" s="1">
        <v>41501</v>
      </c>
      <c r="D513" t="s">
        <v>14</v>
      </c>
      <c r="E513" t="s">
        <v>5</v>
      </c>
      <c r="F513">
        <v>0</v>
      </c>
      <c r="G513">
        <v>0</v>
      </c>
      <c r="H513" t="str">
        <f t="shared" si="7"/>
        <v>D</v>
      </c>
    </row>
    <row r="514" spans="1:8" hidden="1" x14ac:dyDescent="0.2">
      <c r="A514" t="s">
        <v>2</v>
      </c>
      <c r="B514">
        <v>2013</v>
      </c>
      <c r="C514" s="1">
        <v>41501</v>
      </c>
      <c r="D514" t="s">
        <v>19</v>
      </c>
      <c r="E514" t="s">
        <v>15</v>
      </c>
      <c r="F514">
        <v>1</v>
      </c>
      <c r="G514">
        <v>1</v>
      </c>
      <c r="H514" t="str">
        <f t="shared" ref="H514:H577" si="8">IF(F514&gt;G514,"H",IF(F514=G514,"D","A"))</f>
        <v>D</v>
      </c>
    </row>
    <row r="515" spans="1:8" hidden="1" x14ac:dyDescent="0.2">
      <c r="A515" t="s">
        <v>2</v>
      </c>
      <c r="B515">
        <v>2013</v>
      </c>
      <c r="C515" s="1">
        <v>41501</v>
      </c>
      <c r="D515" t="s">
        <v>22</v>
      </c>
      <c r="E515" t="s">
        <v>27</v>
      </c>
      <c r="F515">
        <v>3</v>
      </c>
      <c r="G515">
        <v>1</v>
      </c>
      <c r="H515" t="str">
        <f t="shared" si="8"/>
        <v>H</v>
      </c>
    </row>
    <row r="516" spans="1:8" hidden="1" x14ac:dyDescent="0.2">
      <c r="A516" t="s">
        <v>2</v>
      </c>
      <c r="B516">
        <v>2013</v>
      </c>
      <c r="C516" s="1">
        <v>41501</v>
      </c>
      <c r="D516" t="s">
        <v>20</v>
      </c>
      <c r="E516" t="s">
        <v>30</v>
      </c>
      <c r="F516">
        <v>1</v>
      </c>
      <c r="G516">
        <v>1</v>
      </c>
      <c r="H516" t="str">
        <f t="shared" si="8"/>
        <v>D</v>
      </c>
    </row>
    <row r="517" spans="1:8" hidden="1" x14ac:dyDescent="0.2">
      <c r="A517" t="s">
        <v>2</v>
      </c>
      <c r="B517">
        <v>2013</v>
      </c>
      <c r="C517" s="1">
        <v>41502</v>
      </c>
      <c r="D517" t="s">
        <v>18</v>
      </c>
      <c r="E517" t="s">
        <v>9</v>
      </c>
      <c r="F517">
        <v>3</v>
      </c>
      <c r="G517">
        <v>3</v>
      </c>
      <c r="H517" t="str">
        <f t="shared" si="8"/>
        <v>D</v>
      </c>
    </row>
    <row r="518" spans="1:8" hidden="1" x14ac:dyDescent="0.2">
      <c r="A518" t="s">
        <v>2</v>
      </c>
      <c r="B518">
        <v>2013</v>
      </c>
      <c r="C518" s="1">
        <v>41503</v>
      </c>
      <c r="D518" t="s">
        <v>27</v>
      </c>
      <c r="E518" t="s">
        <v>29</v>
      </c>
      <c r="F518">
        <v>5</v>
      </c>
      <c r="G518">
        <v>1</v>
      </c>
      <c r="H518" t="str">
        <f t="shared" si="8"/>
        <v>H</v>
      </c>
    </row>
    <row r="519" spans="1:8" hidden="1" x14ac:dyDescent="0.2">
      <c r="A519" t="s">
        <v>2</v>
      </c>
      <c r="B519">
        <v>2013</v>
      </c>
      <c r="C519" s="1">
        <v>41503</v>
      </c>
      <c r="D519" t="s">
        <v>40</v>
      </c>
      <c r="E519" t="s">
        <v>14</v>
      </c>
      <c r="F519">
        <v>0</v>
      </c>
      <c r="G519">
        <v>1</v>
      </c>
      <c r="H519" t="str">
        <f t="shared" si="8"/>
        <v>A</v>
      </c>
    </row>
    <row r="520" spans="1:8" hidden="1" x14ac:dyDescent="0.2">
      <c r="A520" t="s">
        <v>2</v>
      </c>
      <c r="B520">
        <v>2013</v>
      </c>
      <c r="C520" s="1">
        <v>41504</v>
      </c>
      <c r="D520" t="s">
        <v>25</v>
      </c>
      <c r="E520" t="s">
        <v>22</v>
      </c>
      <c r="F520">
        <v>2</v>
      </c>
      <c r="G520">
        <v>3</v>
      </c>
      <c r="H520" t="str">
        <f t="shared" si="8"/>
        <v>A</v>
      </c>
    </row>
    <row r="521" spans="1:8" hidden="1" x14ac:dyDescent="0.2">
      <c r="A521" t="s">
        <v>2</v>
      </c>
      <c r="B521">
        <v>2013</v>
      </c>
      <c r="C521" s="1">
        <v>41504</v>
      </c>
      <c r="D521" t="s">
        <v>5</v>
      </c>
      <c r="E521" t="s">
        <v>1</v>
      </c>
      <c r="F521">
        <v>1</v>
      </c>
      <c r="G521">
        <v>0</v>
      </c>
      <c r="H521" t="str">
        <f t="shared" si="8"/>
        <v>H</v>
      </c>
    </row>
    <row r="522" spans="1:8" hidden="1" x14ac:dyDescent="0.2">
      <c r="A522" t="s">
        <v>2</v>
      </c>
      <c r="B522">
        <v>2013</v>
      </c>
      <c r="C522" s="1">
        <v>41504</v>
      </c>
      <c r="D522" t="s">
        <v>15</v>
      </c>
      <c r="E522" t="s">
        <v>20</v>
      </c>
      <c r="F522">
        <v>0</v>
      </c>
      <c r="G522">
        <v>0</v>
      </c>
      <c r="H522" t="str">
        <f t="shared" si="8"/>
        <v>D</v>
      </c>
    </row>
    <row r="523" spans="1:8" hidden="1" x14ac:dyDescent="0.2">
      <c r="A523" t="s">
        <v>2</v>
      </c>
      <c r="B523">
        <v>2013</v>
      </c>
      <c r="C523" s="1">
        <v>41504</v>
      </c>
      <c r="D523" t="s">
        <v>34</v>
      </c>
      <c r="E523" t="s">
        <v>19</v>
      </c>
      <c r="F523">
        <v>0</v>
      </c>
      <c r="G523">
        <v>1</v>
      </c>
      <c r="H523" t="str">
        <f t="shared" si="8"/>
        <v>A</v>
      </c>
    </row>
    <row r="524" spans="1:8" hidden="1" x14ac:dyDescent="0.2">
      <c r="A524" t="s">
        <v>2</v>
      </c>
      <c r="B524">
        <v>2013</v>
      </c>
      <c r="C524" s="1">
        <v>41504</v>
      </c>
      <c r="D524" t="s">
        <v>39</v>
      </c>
      <c r="E524" t="s">
        <v>18</v>
      </c>
      <c r="F524">
        <v>1</v>
      </c>
      <c r="G524">
        <v>3</v>
      </c>
      <c r="H524" t="str">
        <f t="shared" si="8"/>
        <v>A</v>
      </c>
    </row>
    <row r="525" spans="1:8" hidden="1" x14ac:dyDescent="0.2">
      <c r="A525" t="s">
        <v>2</v>
      </c>
      <c r="B525">
        <v>2013</v>
      </c>
      <c r="C525" s="1">
        <v>41504</v>
      </c>
      <c r="D525" t="s">
        <v>30</v>
      </c>
      <c r="E525" t="s">
        <v>38</v>
      </c>
      <c r="F525">
        <v>2</v>
      </c>
      <c r="G525">
        <v>1</v>
      </c>
      <c r="H525" t="str">
        <f t="shared" si="8"/>
        <v>H</v>
      </c>
    </row>
    <row r="526" spans="1:8" hidden="1" x14ac:dyDescent="0.2">
      <c r="A526" t="s">
        <v>2</v>
      </c>
      <c r="B526">
        <v>2013</v>
      </c>
      <c r="C526" s="1">
        <v>41504</v>
      </c>
      <c r="D526" t="s">
        <v>23</v>
      </c>
      <c r="E526" t="s">
        <v>3</v>
      </c>
      <c r="F526">
        <v>0</v>
      </c>
      <c r="G526">
        <v>0</v>
      </c>
      <c r="H526" t="str">
        <f t="shared" si="8"/>
        <v>D</v>
      </c>
    </row>
    <row r="527" spans="1:8" hidden="1" x14ac:dyDescent="0.2">
      <c r="A527" t="s">
        <v>2</v>
      </c>
      <c r="B527">
        <v>2013</v>
      </c>
      <c r="C527" s="1">
        <v>41504</v>
      </c>
      <c r="D527" t="s">
        <v>9</v>
      </c>
      <c r="E527" t="s">
        <v>6</v>
      </c>
      <c r="F527">
        <v>0</v>
      </c>
      <c r="G527">
        <v>0</v>
      </c>
      <c r="H527" t="str">
        <f t="shared" si="8"/>
        <v>D</v>
      </c>
    </row>
    <row r="528" spans="1:8" hidden="1" x14ac:dyDescent="0.2">
      <c r="A528" t="s">
        <v>2</v>
      </c>
      <c r="B528">
        <v>2013</v>
      </c>
      <c r="C528" s="1">
        <v>41510</v>
      </c>
      <c r="D528" t="s">
        <v>15</v>
      </c>
      <c r="E528" t="s">
        <v>22</v>
      </c>
      <c r="F528">
        <v>0</v>
      </c>
      <c r="G528">
        <v>1</v>
      </c>
      <c r="H528" t="str">
        <f t="shared" si="8"/>
        <v>A</v>
      </c>
    </row>
    <row r="529" spans="1:8" hidden="1" x14ac:dyDescent="0.2">
      <c r="A529" t="s">
        <v>2</v>
      </c>
      <c r="B529">
        <v>2013</v>
      </c>
      <c r="C529" s="1">
        <v>41510</v>
      </c>
      <c r="D529" t="s">
        <v>34</v>
      </c>
      <c r="E529" t="s">
        <v>27</v>
      </c>
      <c r="F529">
        <v>0</v>
      </c>
      <c r="G529">
        <v>2</v>
      </c>
      <c r="H529" t="str">
        <f t="shared" si="8"/>
        <v>A</v>
      </c>
    </row>
    <row r="530" spans="1:8" hidden="1" x14ac:dyDescent="0.2">
      <c r="A530" t="s">
        <v>2</v>
      </c>
      <c r="B530">
        <v>2013</v>
      </c>
      <c r="C530" s="1">
        <v>41510</v>
      </c>
      <c r="D530" t="s">
        <v>3</v>
      </c>
      <c r="E530" t="s">
        <v>29</v>
      </c>
      <c r="F530">
        <v>2</v>
      </c>
      <c r="G530">
        <v>0</v>
      </c>
      <c r="H530" t="str">
        <f t="shared" si="8"/>
        <v>H</v>
      </c>
    </row>
    <row r="531" spans="1:8" hidden="1" x14ac:dyDescent="0.2">
      <c r="A531" t="s">
        <v>2</v>
      </c>
      <c r="B531">
        <v>2013</v>
      </c>
      <c r="C531" s="1">
        <v>41511</v>
      </c>
      <c r="D531" t="s">
        <v>38</v>
      </c>
      <c r="E531" t="s">
        <v>1</v>
      </c>
      <c r="F531">
        <v>2</v>
      </c>
      <c r="G531">
        <v>1</v>
      </c>
      <c r="H531" t="str">
        <f t="shared" si="8"/>
        <v>H</v>
      </c>
    </row>
    <row r="532" spans="1:8" hidden="1" x14ac:dyDescent="0.2">
      <c r="A532" t="s">
        <v>2</v>
      </c>
      <c r="B532">
        <v>2013</v>
      </c>
      <c r="C532" s="1">
        <v>41511</v>
      </c>
      <c r="D532" t="s">
        <v>6</v>
      </c>
      <c r="E532" t="s">
        <v>39</v>
      </c>
      <c r="F532">
        <v>2</v>
      </c>
      <c r="G532">
        <v>1</v>
      </c>
      <c r="H532" t="str">
        <f t="shared" si="8"/>
        <v>H</v>
      </c>
    </row>
    <row r="533" spans="1:8" hidden="1" x14ac:dyDescent="0.2">
      <c r="A533" t="s">
        <v>2</v>
      </c>
      <c r="B533">
        <v>2013</v>
      </c>
      <c r="C533" s="1">
        <v>41511</v>
      </c>
      <c r="D533" t="s">
        <v>23</v>
      </c>
      <c r="E533" t="s">
        <v>40</v>
      </c>
      <c r="F533">
        <v>2</v>
      </c>
      <c r="G533">
        <v>0</v>
      </c>
      <c r="H533" t="str">
        <f t="shared" si="8"/>
        <v>H</v>
      </c>
    </row>
    <row r="534" spans="1:8" hidden="1" x14ac:dyDescent="0.2">
      <c r="A534" t="s">
        <v>2</v>
      </c>
      <c r="B534">
        <v>2013</v>
      </c>
      <c r="C534" s="1">
        <v>41511</v>
      </c>
      <c r="D534" t="s">
        <v>20</v>
      </c>
      <c r="E534" t="s">
        <v>14</v>
      </c>
      <c r="F534">
        <v>2</v>
      </c>
      <c r="G534">
        <v>1</v>
      </c>
      <c r="H534" t="str">
        <f t="shared" si="8"/>
        <v>H</v>
      </c>
    </row>
    <row r="535" spans="1:8" hidden="1" x14ac:dyDescent="0.2">
      <c r="A535" t="s">
        <v>2</v>
      </c>
      <c r="B535">
        <v>2013</v>
      </c>
      <c r="C535" s="1">
        <v>41511</v>
      </c>
      <c r="D535" t="s">
        <v>25</v>
      </c>
      <c r="E535" t="s">
        <v>5</v>
      </c>
      <c r="F535">
        <v>1</v>
      </c>
      <c r="G535">
        <v>1</v>
      </c>
      <c r="H535" t="str">
        <f t="shared" si="8"/>
        <v>D</v>
      </c>
    </row>
    <row r="536" spans="1:8" hidden="1" x14ac:dyDescent="0.2">
      <c r="A536" t="s">
        <v>2</v>
      </c>
      <c r="B536">
        <v>2013</v>
      </c>
      <c r="C536" s="1">
        <v>41511</v>
      </c>
      <c r="D536" t="s">
        <v>30</v>
      </c>
      <c r="E536" t="s">
        <v>18</v>
      </c>
      <c r="F536">
        <v>2</v>
      </c>
      <c r="G536">
        <v>0</v>
      </c>
      <c r="H536" t="str">
        <f t="shared" si="8"/>
        <v>H</v>
      </c>
    </row>
    <row r="537" spans="1:8" hidden="1" x14ac:dyDescent="0.2">
      <c r="A537" t="s">
        <v>2</v>
      </c>
      <c r="B537">
        <v>2013</v>
      </c>
      <c r="C537" s="1">
        <v>41511</v>
      </c>
      <c r="D537" t="s">
        <v>9</v>
      </c>
      <c r="E537" t="s">
        <v>19</v>
      </c>
      <c r="F537">
        <v>3</v>
      </c>
      <c r="G537">
        <v>3</v>
      </c>
      <c r="H537" t="str">
        <f t="shared" si="8"/>
        <v>D</v>
      </c>
    </row>
    <row r="538" spans="1:8" hidden="1" x14ac:dyDescent="0.2">
      <c r="A538" t="s">
        <v>2</v>
      </c>
      <c r="B538">
        <v>2013</v>
      </c>
      <c r="C538" s="1">
        <v>41517</v>
      </c>
      <c r="D538" t="s">
        <v>19</v>
      </c>
      <c r="E538" t="s">
        <v>6</v>
      </c>
      <c r="F538">
        <v>0</v>
      </c>
      <c r="G538">
        <v>0</v>
      </c>
      <c r="H538" t="str">
        <f t="shared" si="8"/>
        <v>D</v>
      </c>
    </row>
    <row r="539" spans="1:8" hidden="1" x14ac:dyDescent="0.2">
      <c r="A539" t="s">
        <v>2</v>
      </c>
      <c r="B539">
        <v>2013</v>
      </c>
      <c r="C539" s="1">
        <v>41517</v>
      </c>
      <c r="D539" t="s">
        <v>22</v>
      </c>
      <c r="E539" t="s">
        <v>34</v>
      </c>
      <c r="F539">
        <v>1</v>
      </c>
      <c r="G539">
        <v>0</v>
      </c>
      <c r="H539" t="str">
        <f t="shared" si="8"/>
        <v>H</v>
      </c>
    </row>
    <row r="540" spans="1:8" hidden="1" x14ac:dyDescent="0.2">
      <c r="A540" t="s">
        <v>2</v>
      </c>
      <c r="B540">
        <v>2013</v>
      </c>
      <c r="C540" s="1">
        <v>41517</v>
      </c>
      <c r="D540" t="s">
        <v>40</v>
      </c>
      <c r="E540" t="s">
        <v>30</v>
      </c>
      <c r="F540">
        <v>1</v>
      </c>
      <c r="G540">
        <v>4</v>
      </c>
      <c r="H540" t="str">
        <f t="shared" si="8"/>
        <v>A</v>
      </c>
    </row>
    <row r="541" spans="1:8" hidden="1" x14ac:dyDescent="0.2">
      <c r="A541" t="s">
        <v>2</v>
      </c>
      <c r="B541">
        <v>2013</v>
      </c>
      <c r="C541" s="1">
        <v>41517</v>
      </c>
      <c r="D541" t="s">
        <v>39</v>
      </c>
      <c r="E541" t="s">
        <v>23</v>
      </c>
      <c r="F541">
        <v>4</v>
      </c>
      <c r="G541">
        <v>2</v>
      </c>
      <c r="H541" t="str">
        <f t="shared" si="8"/>
        <v>H</v>
      </c>
    </row>
    <row r="542" spans="1:8" hidden="1" x14ac:dyDescent="0.2">
      <c r="A542" t="s">
        <v>2</v>
      </c>
      <c r="B542">
        <v>2013</v>
      </c>
      <c r="C542" s="1">
        <v>41518</v>
      </c>
      <c r="D542" t="s">
        <v>14</v>
      </c>
      <c r="E542" t="s">
        <v>3</v>
      </c>
      <c r="F542">
        <v>0</v>
      </c>
      <c r="G542">
        <v>2</v>
      </c>
      <c r="H542" t="str">
        <f t="shared" si="8"/>
        <v>A</v>
      </c>
    </row>
    <row r="543" spans="1:8" hidden="1" x14ac:dyDescent="0.2">
      <c r="A543" t="s">
        <v>2</v>
      </c>
      <c r="B543">
        <v>2013</v>
      </c>
      <c r="C543" s="1">
        <v>41518</v>
      </c>
      <c r="D543" t="s">
        <v>18</v>
      </c>
      <c r="E543" t="s">
        <v>20</v>
      </c>
      <c r="F543">
        <v>0</v>
      </c>
      <c r="G543">
        <v>0</v>
      </c>
      <c r="H543" t="str">
        <f t="shared" si="8"/>
        <v>D</v>
      </c>
    </row>
    <row r="544" spans="1:8" hidden="1" x14ac:dyDescent="0.2">
      <c r="A544" t="s">
        <v>2</v>
      </c>
      <c r="B544">
        <v>2013</v>
      </c>
      <c r="C544" s="1">
        <v>41518</v>
      </c>
      <c r="D544" t="s">
        <v>5</v>
      </c>
      <c r="E544" t="s">
        <v>15</v>
      </c>
      <c r="F544">
        <v>4</v>
      </c>
      <c r="G544">
        <v>0</v>
      </c>
      <c r="H544" t="str">
        <f t="shared" si="8"/>
        <v>H</v>
      </c>
    </row>
    <row r="545" spans="1:8" hidden="1" x14ac:dyDescent="0.2">
      <c r="A545" t="s">
        <v>2</v>
      </c>
      <c r="B545">
        <v>2013</v>
      </c>
      <c r="C545" s="1">
        <v>41518</v>
      </c>
      <c r="D545" t="s">
        <v>1</v>
      </c>
      <c r="E545" t="s">
        <v>9</v>
      </c>
      <c r="F545">
        <v>0</v>
      </c>
      <c r="G545">
        <v>0</v>
      </c>
      <c r="H545" t="str">
        <f t="shared" si="8"/>
        <v>D</v>
      </c>
    </row>
    <row r="546" spans="1:8" hidden="1" x14ac:dyDescent="0.2">
      <c r="A546" t="s">
        <v>2</v>
      </c>
      <c r="B546">
        <v>2013</v>
      </c>
      <c r="C546" s="1">
        <v>41518</v>
      </c>
      <c r="D546" t="s">
        <v>29</v>
      </c>
      <c r="E546" t="s">
        <v>38</v>
      </c>
      <c r="F546">
        <v>0</v>
      </c>
      <c r="G546">
        <v>1</v>
      </c>
      <c r="H546" t="str">
        <f t="shared" si="8"/>
        <v>A</v>
      </c>
    </row>
    <row r="547" spans="1:8" hidden="1" x14ac:dyDescent="0.2">
      <c r="A547" t="s">
        <v>2</v>
      </c>
      <c r="B547">
        <v>2013</v>
      </c>
      <c r="C547" s="1">
        <v>41518</v>
      </c>
      <c r="D547" t="s">
        <v>27</v>
      </c>
      <c r="E547" t="s">
        <v>25</v>
      </c>
      <c r="F547">
        <v>5</v>
      </c>
      <c r="G547">
        <v>3</v>
      </c>
      <c r="H547" t="str">
        <f t="shared" si="8"/>
        <v>H</v>
      </c>
    </row>
    <row r="548" spans="1:8" hidden="1" x14ac:dyDescent="0.2">
      <c r="A548" t="s">
        <v>2</v>
      </c>
      <c r="B548">
        <v>2013</v>
      </c>
      <c r="C548" s="1">
        <v>41520</v>
      </c>
      <c r="D548" t="s">
        <v>19</v>
      </c>
      <c r="E548" t="s">
        <v>22</v>
      </c>
      <c r="F548">
        <v>2</v>
      </c>
      <c r="G548">
        <v>0</v>
      </c>
      <c r="H548" t="str">
        <f t="shared" si="8"/>
        <v>H</v>
      </c>
    </row>
    <row r="549" spans="1:8" hidden="1" x14ac:dyDescent="0.2">
      <c r="A549" t="s">
        <v>2</v>
      </c>
      <c r="B549">
        <v>2013</v>
      </c>
      <c r="C549" s="1">
        <v>41521</v>
      </c>
      <c r="D549" t="s">
        <v>40</v>
      </c>
      <c r="E549" t="s">
        <v>20</v>
      </c>
      <c r="F549">
        <v>0</v>
      </c>
      <c r="G549">
        <v>1</v>
      </c>
      <c r="H549" t="str">
        <f t="shared" si="8"/>
        <v>A</v>
      </c>
    </row>
    <row r="550" spans="1:8" hidden="1" x14ac:dyDescent="0.2">
      <c r="A550" t="s">
        <v>2</v>
      </c>
      <c r="B550">
        <v>2013</v>
      </c>
      <c r="C550" s="1">
        <v>41521</v>
      </c>
      <c r="D550" t="s">
        <v>30</v>
      </c>
      <c r="E550" t="s">
        <v>3</v>
      </c>
      <c r="F550">
        <v>2</v>
      </c>
      <c r="G550">
        <v>1</v>
      </c>
      <c r="H550" t="str">
        <f t="shared" si="8"/>
        <v>H</v>
      </c>
    </row>
    <row r="551" spans="1:8" hidden="1" x14ac:dyDescent="0.2">
      <c r="A551" t="s">
        <v>2</v>
      </c>
      <c r="B551">
        <v>2013</v>
      </c>
      <c r="C551" s="1">
        <v>41521</v>
      </c>
      <c r="D551" t="s">
        <v>15</v>
      </c>
      <c r="E551" t="s">
        <v>29</v>
      </c>
      <c r="F551">
        <v>2</v>
      </c>
      <c r="G551">
        <v>1</v>
      </c>
      <c r="H551" t="str">
        <f t="shared" si="8"/>
        <v>H</v>
      </c>
    </row>
    <row r="552" spans="1:8" hidden="1" x14ac:dyDescent="0.2">
      <c r="A552" t="s">
        <v>2</v>
      </c>
      <c r="B552">
        <v>2013</v>
      </c>
      <c r="C552" s="1">
        <v>41522</v>
      </c>
      <c r="D552" t="s">
        <v>39</v>
      </c>
      <c r="E552" t="s">
        <v>34</v>
      </c>
      <c r="F552">
        <v>2</v>
      </c>
      <c r="G552">
        <v>1</v>
      </c>
      <c r="H552" t="str">
        <f t="shared" si="8"/>
        <v>H</v>
      </c>
    </row>
    <row r="553" spans="1:8" hidden="1" x14ac:dyDescent="0.2">
      <c r="A553" t="s">
        <v>2</v>
      </c>
      <c r="B553">
        <v>2013</v>
      </c>
      <c r="C553" s="1">
        <v>41522</v>
      </c>
      <c r="D553" t="s">
        <v>6</v>
      </c>
      <c r="E553" t="s">
        <v>14</v>
      </c>
      <c r="F553">
        <v>2</v>
      </c>
      <c r="G553">
        <v>2</v>
      </c>
      <c r="H553" t="str">
        <f t="shared" si="8"/>
        <v>D</v>
      </c>
    </row>
    <row r="554" spans="1:8" hidden="1" x14ac:dyDescent="0.2">
      <c r="A554" t="s">
        <v>2</v>
      </c>
      <c r="B554">
        <v>2013</v>
      </c>
      <c r="C554" s="1">
        <v>41522</v>
      </c>
      <c r="D554" t="s">
        <v>23</v>
      </c>
      <c r="E554" t="s">
        <v>27</v>
      </c>
      <c r="F554">
        <v>1</v>
      </c>
      <c r="G554">
        <v>3</v>
      </c>
      <c r="H554" t="str">
        <f t="shared" si="8"/>
        <v>A</v>
      </c>
    </row>
    <row r="555" spans="1:8" hidden="1" x14ac:dyDescent="0.2">
      <c r="A555" t="s">
        <v>2</v>
      </c>
      <c r="B555">
        <v>2013</v>
      </c>
      <c r="C555" s="1">
        <v>41522</v>
      </c>
      <c r="D555" t="s">
        <v>9</v>
      </c>
      <c r="E555" t="s">
        <v>5</v>
      </c>
      <c r="F555">
        <v>1</v>
      </c>
      <c r="G555">
        <v>0</v>
      </c>
      <c r="H555" t="str">
        <f t="shared" si="8"/>
        <v>H</v>
      </c>
    </row>
    <row r="556" spans="1:8" hidden="1" x14ac:dyDescent="0.2">
      <c r="A556" t="s">
        <v>2</v>
      </c>
      <c r="B556">
        <v>2013</v>
      </c>
      <c r="C556" s="1">
        <v>41522</v>
      </c>
      <c r="D556" t="s">
        <v>18</v>
      </c>
      <c r="E556" t="s">
        <v>1</v>
      </c>
      <c r="F556">
        <v>3</v>
      </c>
      <c r="G556">
        <v>1</v>
      </c>
      <c r="H556" t="str">
        <f t="shared" si="8"/>
        <v>H</v>
      </c>
    </row>
    <row r="557" spans="1:8" hidden="1" x14ac:dyDescent="0.2">
      <c r="A557" t="s">
        <v>2</v>
      </c>
      <c r="B557">
        <v>2013</v>
      </c>
      <c r="C557" s="1">
        <v>41523</v>
      </c>
      <c r="D557" t="s">
        <v>40</v>
      </c>
      <c r="E557" t="s">
        <v>25</v>
      </c>
      <c r="F557">
        <v>0</v>
      </c>
      <c r="G557">
        <v>3</v>
      </c>
      <c r="H557" t="str">
        <f t="shared" si="8"/>
        <v>A</v>
      </c>
    </row>
    <row r="558" spans="1:8" hidden="1" x14ac:dyDescent="0.2">
      <c r="A558" t="s">
        <v>2</v>
      </c>
      <c r="B558">
        <v>2013</v>
      </c>
      <c r="C558" s="1">
        <v>41523</v>
      </c>
      <c r="D558" t="s">
        <v>20</v>
      </c>
      <c r="E558" t="s">
        <v>38</v>
      </c>
      <c r="F558">
        <v>1</v>
      </c>
      <c r="G558">
        <v>2</v>
      </c>
      <c r="H558" t="str">
        <f t="shared" si="8"/>
        <v>A</v>
      </c>
    </row>
    <row r="559" spans="1:8" hidden="1" x14ac:dyDescent="0.2">
      <c r="A559" t="s">
        <v>2</v>
      </c>
      <c r="B559">
        <v>2013</v>
      </c>
      <c r="C559" s="1">
        <v>41524</v>
      </c>
      <c r="D559" t="s">
        <v>14</v>
      </c>
      <c r="E559" t="s">
        <v>23</v>
      </c>
      <c r="F559">
        <v>1</v>
      </c>
      <c r="G559">
        <v>0</v>
      </c>
      <c r="H559" t="str">
        <f t="shared" si="8"/>
        <v>H</v>
      </c>
    </row>
    <row r="560" spans="1:8" hidden="1" x14ac:dyDescent="0.2">
      <c r="A560" t="s">
        <v>2</v>
      </c>
      <c r="B560">
        <v>2013</v>
      </c>
      <c r="C560" s="1">
        <v>41524</v>
      </c>
      <c r="D560" t="s">
        <v>34</v>
      </c>
      <c r="E560" t="s">
        <v>9</v>
      </c>
      <c r="F560">
        <v>1</v>
      </c>
      <c r="G560">
        <v>3</v>
      </c>
      <c r="H560" t="str">
        <f t="shared" si="8"/>
        <v>A</v>
      </c>
    </row>
    <row r="561" spans="1:8" hidden="1" x14ac:dyDescent="0.2">
      <c r="A561" t="s">
        <v>2</v>
      </c>
      <c r="B561">
        <v>2013</v>
      </c>
      <c r="C561" s="1">
        <v>41524</v>
      </c>
      <c r="D561" t="s">
        <v>3</v>
      </c>
      <c r="E561" t="s">
        <v>19</v>
      </c>
      <c r="F561">
        <v>1</v>
      </c>
      <c r="G561">
        <v>0</v>
      </c>
      <c r="H561" t="str">
        <f t="shared" si="8"/>
        <v>H</v>
      </c>
    </row>
    <row r="562" spans="1:8" hidden="1" x14ac:dyDescent="0.2">
      <c r="A562" t="s">
        <v>2</v>
      </c>
      <c r="B562">
        <v>2013</v>
      </c>
      <c r="C562" s="1">
        <v>41524</v>
      </c>
      <c r="D562" t="s">
        <v>29</v>
      </c>
      <c r="E562" t="s">
        <v>6</v>
      </c>
      <c r="F562">
        <v>1</v>
      </c>
      <c r="G562">
        <v>1</v>
      </c>
      <c r="H562" t="str">
        <f t="shared" si="8"/>
        <v>D</v>
      </c>
    </row>
    <row r="563" spans="1:8" hidden="1" x14ac:dyDescent="0.2">
      <c r="A563" t="s">
        <v>2</v>
      </c>
      <c r="B563">
        <v>2013</v>
      </c>
      <c r="C563" s="1">
        <v>41525</v>
      </c>
      <c r="D563" t="s">
        <v>22</v>
      </c>
      <c r="E563" t="s">
        <v>39</v>
      </c>
      <c r="F563">
        <v>3</v>
      </c>
      <c r="G563">
        <v>2</v>
      </c>
      <c r="H563" t="str">
        <f t="shared" si="8"/>
        <v>H</v>
      </c>
    </row>
    <row r="564" spans="1:8" hidden="1" x14ac:dyDescent="0.2">
      <c r="A564" t="s">
        <v>2</v>
      </c>
      <c r="B564">
        <v>2013</v>
      </c>
      <c r="C564" s="1">
        <v>41525</v>
      </c>
      <c r="D564" t="s">
        <v>5</v>
      </c>
      <c r="E564" t="s">
        <v>40</v>
      </c>
      <c r="F564">
        <v>0</v>
      </c>
      <c r="G564">
        <v>0</v>
      </c>
      <c r="H564" t="str">
        <f t="shared" si="8"/>
        <v>D</v>
      </c>
    </row>
    <row r="565" spans="1:8" hidden="1" x14ac:dyDescent="0.2">
      <c r="A565" t="s">
        <v>2</v>
      </c>
      <c r="B565">
        <v>2013</v>
      </c>
      <c r="C565" s="1">
        <v>41525</v>
      </c>
      <c r="D565" t="s">
        <v>1</v>
      </c>
      <c r="E565" t="s">
        <v>20</v>
      </c>
      <c r="F565">
        <v>2</v>
      </c>
      <c r="G565">
        <v>0</v>
      </c>
      <c r="H565" t="str">
        <f t="shared" si="8"/>
        <v>H</v>
      </c>
    </row>
    <row r="566" spans="1:8" hidden="1" x14ac:dyDescent="0.2">
      <c r="A566" t="s">
        <v>2</v>
      </c>
      <c r="B566">
        <v>2013</v>
      </c>
      <c r="C566" s="1">
        <v>41525</v>
      </c>
      <c r="D566" t="s">
        <v>27</v>
      </c>
      <c r="E566" t="s">
        <v>15</v>
      </c>
      <c r="F566">
        <v>1</v>
      </c>
      <c r="G566">
        <v>0</v>
      </c>
      <c r="H566" t="str">
        <f t="shared" si="8"/>
        <v>H</v>
      </c>
    </row>
    <row r="567" spans="1:8" hidden="1" x14ac:dyDescent="0.2">
      <c r="A567" t="s">
        <v>2</v>
      </c>
      <c r="B567">
        <v>2013</v>
      </c>
      <c r="C567" s="1">
        <v>41525</v>
      </c>
      <c r="D567" t="s">
        <v>38</v>
      </c>
      <c r="E567" t="s">
        <v>18</v>
      </c>
      <c r="F567">
        <v>1</v>
      </c>
      <c r="G567">
        <v>2</v>
      </c>
      <c r="H567" t="str">
        <f t="shared" si="8"/>
        <v>A</v>
      </c>
    </row>
    <row r="568" spans="1:8" hidden="1" x14ac:dyDescent="0.2">
      <c r="A568" t="s">
        <v>2</v>
      </c>
      <c r="B568">
        <v>2013</v>
      </c>
      <c r="C568" s="1">
        <v>41525</v>
      </c>
      <c r="D568" t="s">
        <v>25</v>
      </c>
      <c r="E568" t="s">
        <v>30</v>
      </c>
      <c r="F568">
        <v>0</v>
      </c>
      <c r="G568">
        <v>0</v>
      </c>
      <c r="H568" t="str">
        <f t="shared" si="8"/>
        <v>D</v>
      </c>
    </row>
    <row r="569" spans="1:8" hidden="1" x14ac:dyDescent="0.2">
      <c r="A569" t="s">
        <v>2</v>
      </c>
      <c r="B569">
        <v>2013</v>
      </c>
      <c r="C569" s="1">
        <v>41527</v>
      </c>
      <c r="D569" t="s">
        <v>9</v>
      </c>
      <c r="E569" t="s">
        <v>3</v>
      </c>
      <c r="F569">
        <v>1</v>
      </c>
      <c r="G569">
        <v>2</v>
      </c>
      <c r="H569" t="str">
        <f t="shared" si="8"/>
        <v>A</v>
      </c>
    </row>
    <row r="570" spans="1:8" hidden="1" x14ac:dyDescent="0.2">
      <c r="A570" t="s">
        <v>2</v>
      </c>
      <c r="B570">
        <v>2013</v>
      </c>
      <c r="C570" s="1">
        <v>41528</v>
      </c>
      <c r="D570" t="s">
        <v>30</v>
      </c>
      <c r="E570" t="s">
        <v>14</v>
      </c>
      <c r="F570">
        <v>1</v>
      </c>
      <c r="G570">
        <v>1</v>
      </c>
      <c r="H570" t="str">
        <f t="shared" si="8"/>
        <v>D</v>
      </c>
    </row>
    <row r="571" spans="1:8" hidden="1" x14ac:dyDescent="0.2">
      <c r="A571" t="s">
        <v>2</v>
      </c>
      <c r="B571">
        <v>2013</v>
      </c>
      <c r="C571" s="1">
        <v>41529</v>
      </c>
      <c r="D571" t="s">
        <v>23</v>
      </c>
      <c r="E571" t="s">
        <v>38</v>
      </c>
      <c r="F571">
        <v>2</v>
      </c>
      <c r="G571">
        <v>2</v>
      </c>
      <c r="H571" t="str">
        <f t="shared" si="8"/>
        <v>D</v>
      </c>
    </row>
    <row r="572" spans="1:8" hidden="1" x14ac:dyDescent="0.2">
      <c r="A572" t="s">
        <v>2</v>
      </c>
      <c r="B572">
        <v>2013</v>
      </c>
      <c r="C572" s="1">
        <v>41529</v>
      </c>
      <c r="D572" t="s">
        <v>19</v>
      </c>
      <c r="E572" t="s">
        <v>27</v>
      </c>
      <c r="F572">
        <v>1</v>
      </c>
      <c r="G572">
        <v>2</v>
      </c>
      <c r="H572" t="str">
        <f t="shared" si="8"/>
        <v>A</v>
      </c>
    </row>
    <row r="573" spans="1:8" hidden="1" x14ac:dyDescent="0.2">
      <c r="A573" t="s">
        <v>2</v>
      </c>
      <c r="B573">
        <v>2013</v>
      </c>
      <c r="C573" s="1">
        <v>41529</v>
      </c>
      <c r="D573" t="s">
        <v>18</v>
      </c>
      <c r="E573" t="s">
        <v>5</v>
      </c>
      <c r="F573">
        <v>1</v>
      </c>
      <c r="G573">
        <v>0</v>
      </c>
      <c r="H573" t="str">
        <f t="shared" si="8"/>
        <v>H</v>
      </c>
    </row>
    <row r="574" spans="1:8" hidden="1" x14ac:dyDescent="0.2">
      <c r="A574" t="s">
        <v>2</v>
      </c>
      <c r="B574">
        <v>2013</v>
      </c>
      <c r="C574" s="1">
        <v>41529</v>
      </c>
      <c r="D574" t="s">
        <v>40</v>
      </c>
      <c r="E574" t="s">
        <v>22</v>
      </c>
      <c r="F574">
        <v>0</v>
      </c>
      <c r="G574">
        <v>2</v>
      </c>
      <c r="H574" t="str">
        <f t="shared" si="8"/>
        <v>A</v>
      </c>
    </row>
    <row r="575" spans="1:8" hidden="1" x14ac:dyDescent="0.2">
      <c r="A575" t="s">
        <v>2</v>
      </c>
      <c r="B575">
        <v>2013</v>
      </c>
      <c r="C575" s="1">
        <v>41529</v>
      </c>
      <c r="D575" t="s">
        <v>39</v>
      </c>
      <c r="E575" t="s">
        <v>25</v>
      </c>
      <c r="F575">
        <v>2</v>
      </c>
      <c r="G575">
        <v>0</v>
      </c>
      <c r="H575" t="str">
        <f t="shared" si="8"/>
        <v>H</v>
      </c>
    </row>
    <row r="576" spans="1:8" hidden="1" x14ac:dyDescent="0.2">
      <c r="A576" t="s">
        <v>2</v>
      </c>
      <c r="B576">
        <v>2013</v>
      </c>
      <c r="C576" s="1">
        <v>41529</v>
      </c>
      <c r="D576" t="s">
        <v>9</v>
      </c>
      <c r="E576" t="s">
        <v>29</v>
      </c>
      <c r="F576">
        <v>2</v>
      </c>
      <c r="G576">
        <v>2</v>
      </c>
      <c r="H576" t="str">
        <f t="shared" si="8"/>
        <v>D</v>
      </c>
    </row>
    <row r="577" spans="1:8" hidden="1" x14ac:dyDescent="0.2">
      <c r="A577" t="s">
        <v>2</v>
      </c>
      <c r="B577">
        <v>2013</v>
      </c>
      <c r="C577" s="1">
        <v>41530</v>
      </c>
      <c r="D577" t="s">
        <v>6</v>
      </c>
      <c r="E577" t="s">
        <v>1</v>
      </c>
      <c r="F577">
        <v>3</v>
      </c>
      <c r="G577">
        <v>0</v>
      </c>
      <c r="H577" t="str">
        <f t="shared" si="8"/>
        <v>H</v>
      </c>
    </row>
    <row r="578" spans="1:8" hidden="1" x14ac:dyDescent="0.2">
      <c r="A578" t="s">
        <v>2</v>
      </c>
      <c r="B578">
        <v>2013</v>
      </c>
      <c r="C578" s="1">
        <v>41530</v>
      </c>
      <c r="D578" t="s">
        <v>15</v>
      </c>
      <c r="E578" t="s">
        <v>3</v>
      </c>
      <c r="F578">
        <v>2</v>
      </c>
      <c r="G578">
        <v>1</v>
      </c>
      <c r="H578" t="str">
        <f t="shared" ref="H578:H641" si="9">IF(F578&gt;G578,"H",IF(F578=G578,"D","A"))</f>
        <v>H</v>
      </c>
    </row>
    <row r="579" spans="1:8" hidden="1" x14ac:dyDescent="0.2">
      <c r="A579" t="s">
        <v>2</v>
      </c>
      <c r="B579">
        <v>2013</v>
      </c>
      <c r="C579" s="1">
        <v>41530</v>
      </c>
      <c r="D579" t="s">
        <v>20</v>
      </c>
      <c r="E579" t="s">
        <v>34</v>
      </c>
      <c r="F579">
        <v>1</v>
      </c>
      <c r="G579">
        <v>0</v>
      </c>
      <c r="H579" t="str">
        <f t="shared" si="9"/>
        <v>H</v>
      </c>
    </row>
    <row r="580" spans="1:8" hidden="1" x14ac:dyDescent="0.2">
      <c r="A580" t="s">
        <v>2</v>
      </c>
      <c r="B580">
        <v>2013</v>
      </c>
      <c r="C580" s="1">
        <v>41531</v>
      </c>
      <c r="D580" t="s">
        <v>27</v>
      </c>
      <c r="E580" t="s">
        <v>30</v>
      </c>
      <c r="F580">
        <v>1</v>
      </c>
      <c r="G580">
        <v>0</v>
      </c>
      <c r="H580" t="str">
        <f t="shared" si="9"/>
        <v>H</v>
      </c>
    </row>
    <row r="581" spans="1:8" hidden="1" x14ac:dyDescent="0.2">
      <c r="A581" t="s">
        <v>2</v>
      </c>
      <c r="B581">
        <v>2013</v>
      </c>
      <c r="C581" s="1">
        <v>41532</v>
      </c>
      <c r="D581" t="s">
        <v>14</v>
      </c>
      <c r="E581" t="s">
        <v>39</v>
      </c>
      <c r="F581">
        <v>2</v>
      </c>
      <c r="G581">
        <v>1</v>
      </c>
      <c r="H581" t="str">
        <f t="shared" si="9"/>
        <v>H</v>
      </c>
    </row>
    <row r="582" spans="1:8" hidden="1" x14ac:dyDescent="0.2">
      <c r="A582" t="s">
        <v>2</v>
      </c>
      <c r="B582">
        <v>2013</v>
      </c>
      <c r="C582" s="1">
        <v>41532</v>
      </c>
      <c r="D582" t="s">
        <v>5</v>
      </c>
      <c r="E582" t="s">
        <v>19</v>
      </c>
      <c r="F582">
        <v>1</v>
      </c>
      <c r="G582">
        <v>2</v>
      </c>
      <c r="H582" t="str">
        <f t="shared" si="9"/>
        <v>A</v>
      </c>
    </row>
    <row r="583" spans="1:8" hidden="1" x14ac:dyDescent="0.2">
      <c r="A583" t="s">
        <v>2</v>
      </c>
      <c r="B583">
        <v>2013</v>
      </c>
      <c r="C583" s="1">
        <v>41532</v>
      </c>
      <c r="D583" t="s">
        <v>1</v>
      </c>
      <c r="E583" t="s">
        <v>23</v>
      </c>
      <c r="F583">
        <v>2</v>
      </c>
      <c r="G583">
        <v>2</v>
      </c>
      <c r="H583" t="str">
        <f t="shared" si="9"/>
        <v>D</v>
      </c>
    </row>
    <row r="584" spans="1:8" hidden="1" x14ac:dyDescent="0.2">
      <c r="A584" t="s">
        <v>2</v>
      </c>
      <c r="B584">
        <v>2013</v>
      </c>
      <c r="C584" s="1">
        <v>41532</v>
      </c>
      <c r="D584" t="s">
        <v>38</v>
      </c>
      <c r="E584" t="s">
        <v>9</v>
      </c>
      <c r="F584">
        <v>0</v>
      </c>
      <c r="G584">
        <v>1</v>
      </c>
      <c r="H584" t="str">
        <f t="shared" si="9"/>
        <v>A</v>
      </c>
    </row>
    <row r="585" spans="1:8" hidden="1" x14ac:dyDescent="0.2">
      <c r="A585" t="s">
        <v>2</v>
      </c>
      <c r="B585">
        <v>2013</v>
      </c>
      <c r="C585" s="1">
        <v>41532</v>
      </c>
      <c r="D585" t="s">
        <v>34</v>
      </c>
      <c r="E585" t="s">
        <v>15</v>
      </c>
      <c r="F585">
        <v>1</v>
      </c>
      <c r="G585">
        <v>1</v>
      </c>
      <c r="H585" t="str">
        <f t="shared" si="9"/>
        <v>D</v>
      </c>
    </row>
    <row r="586" spans="1:8" hidden="1" x14ac:dyDescent="0.2">
      <c r="A586" t="s">
        <v>2</v>
      </c>
      <c r="B586">
        <v>2013</v>
      </c>
      <c r="C586" s="1">
        <v>41532</v>
      </c>
      <c r="D586" t="s">
        <v>25</v>
      </c>
      <c r="E586" t="s">
        <v>20</v>
      </c>
      <c r="F586">
        <v>0</v>
      </c>
      <c r="G586">
        <v>2</v>
      </c>
      <c r="H586" t="str">
        <f t="shared" si="9"/>
        <v>A</v>
      </c>
    </row>
    <row r="587" spans="1:8" hidden="1" x14ac:dyDescent="0.2">
      <c r="A587" t="s">
        <v>2</v>
      </c>
      <c r="B587">
        <v>2013</v>
      </c>
      <c r="C587" s="1">
        <v>41532</v>
      </c>
      <c r="D587" t="s">
        <v>22</v>
      </c>
      <c r="E587" t="s">
        <v>6</v>
      </c>
      <c r="F587">
        <v>0</v>
      </c>
      <c r="G587">
        <v>1</v>
      </c>
      <c r="H587" t="str">
        <f t="shared" si="9"/>
        <v>A</v>
      </c>
    </row>
    <row r="588" spans="1:8" hidden="1" x14ac:dyDescent="0.2">
      <c r="A588" t="s">
        <v>2</v>
      </c>
      <c r="B588">
        <v>2013</v>
      </c>
      <c r="C588" s="1">
        <v>41532</v>
      </c>
      <c r="D588" t="s">
        <v>3</v>
      </c>
      <c r="E588" t="s">
        <v>18</v>
      </c>
      <c r="F588">
        <v>1</v>
      </c>
      <c r="G588">
        <v>2</v>
      </c>
      <c r="H588" t="str">
        <f t="shared" si="9"/>
        <v>A</v>
      </c>
    </row>
    <row r="589" spans="1:8" hidden="1" x14ac:dyDescent="0.2">
      <c r="A589" t="s">
        <v>2</v>
      </c>
      <c r="B589">
        <v>2013</v>
      </c>
      <c r="C589" s="1">
        <v>41532</v>
      </c>
      <c r="D589" t="s">
        <v>29</v>
      </c>
      <c r="E589" t="s">
        <v>40</v>
      </c>
      <c r="F589">
        <v>2</v>
      </c>
      <c r="G589">
        <v>1</v>
      </c>
      <c r="H589" t="str">
        <f t="shared" si="9"/>
        <v>H</v>
      </c>
    </row>
    <row r="590" spans="1:8" hidden="1" x14ac:dyDescent="0.2">
      <c r="A590" t="s">
        <v>2</v>
      </c>
      <c r="B590">
        <v>2013</v>
      </c>
      <c r="C590" s="1">
        <v>41535</v>
      </c>
      <c r="D590" t="s">
        <v>22</v>
      </c>
      <c r="E590" t="s">
        <v>3</v>
      </c>
      <c r="F590">
        <v>1</v>
      </c>
      <c r="G590">
        <v>1</v>
      </c>
      <c r="H590" t="str">
        <f t="shared" si="9"/>
        <v>D</v>
      </c>
    </row>
    <row r="591" spans="1:8" hidden="1" x14ac:dyDescent="0.2">
      <c r="A591" t="s">
        <v>2</v>
      </c>
      <c r="B591">
        <v>2013</v>
      </c>
      <c r="C591" s="1">
        <v>41535</v>
      </c>
      <c r="D591" t="s">
        <v>25</v>
      </c>
      <c r="E591" t="s">
        <v>29</v>
      </c>
      <c r="F591">
        <v>1</v>
      </c>
      <c r="G591">
        <v>2</v>
      </c>
      <c r="H591" t="str">
        <f t="shared" si="9"/>
        <v>A</v>
      </c>
    </row>
    <row r="592" spans="1:8" hidden="1" x14ac:dyDescent="0.2">
      <c r="A592" t="s">
        <v>2</v>
      </c>
      <c r="B592">
        <v>2013</v>
      </c>
      <c r="C592" s="1">
        <v>41536</v>
      </c>
      <c r="D592" t="s">
        <v>1</v>
      </c>
      <c r="E592" t="s">
        <v>19</v>
      </c>
      <c r="F592">
        <v>2</v>
      </c>
      <c r="G592">
        <v>2</v>
      </c>
      <c r="H592" t="str">
        <f t="shared" si="9"/>
        <v>D</v>
      </c>
    </row>
    <row r="593" spans="1:8" hidden="1" x14ac:dyDescent="0.2">
      <c r="A593" t="s">
        <v>2</v>
      </c>
      <c r="B593">
        <v>2013</v>
      </c>
      <c r="C593" s="1">
        <v>41536</v>
      </c>
      <c r="D593" t="s">
        <v>38</v>
      </c>
      <c r="E593" t="s">
        <v>14</v>
      </c>
      <c r="F593">
        <v>1</v>
      </c>
      <c r="G593">
        <v>2</v>
      </c>
      <c r="H593" t="str">
        <f t="shared" si="9"/>
        <v>A</v>
      </c>
    </row>
    <row r="594" spans="1:8" hidden="1" x14ac:dyDescent="0.2">
      <c r="A594" t="s">
        <v>2</v>
      </c>
      <c r="B594">
        <v>2013</v>
      </c>
      <c r="C594" s="1">
        <v>41536</v>
      </c>
      <c r="D594" t="s">
        <v>27</v>
      </c>
      <c r="E594" t="s">
        <v>18</v>
      </c>
      <c r="F594">
        <v>3</v>
      </c>
      <c r="G594">
        <v>0</v>
      </c>
      <c r="H594" t="str">
        <f t="shared" si="9"/>
        <v>H</v>
      </c>
    </row>
    <row r="595" spans="1:8" hidden="1" x14ac:dyDescent="0.2">
      <c r="A595" t="s">
        <v>2</v>
      </c>
      <c r="B595">
        <v>2013</v>
      </c>
      <c r="C595" s="1">
        <v>41536</v>
      </c>
      <c r="D595" t="s">
        <v>34</v>
      </c>
      <c r="E595" t="s">
        <v>5</v>
      </c>
      <c r="F595">
        <v>2</v>
      </c>
      <c r="G595">
        <v>0</v>
      </c>
      <c r="H595" t="str">
        <f t="shared" si="9"/>
        <v>H</v>
      </c>
    </row>
    <row r="596" spans="1:8" hidden="1" x14ac:dyDescent="0.2">
      <c r="A596" t="s">
        <v>2</v>
      </c>
      <c r="B596">
        <v>2013</v>
      </c>
      <c r="C596" s="1">
        <v>41536</v>
      </c>
      <c r="D596" t="s">
        <v>20</v>
      </c>
      <c r="E596" t="s">
        <v>6</v>
      </c>
      <c r="F596">
        <v>1</v>
      </c>
      <c r="G596">
        <v>0</v>
      </c>
      <c r="H596" t="str">
        <f t="shared" si="9"/>
        <v>H</v>
      </c>
    </row>
    <row r="597" spans="1:8" hidden="1" x14ac:dyDescent="0.2">
      <c r="A597" t="s">
        <v>2</v>
      </c>
      <c r="B597">
        <v>2013</v>
      </c>
      <c r="C597" s="1">
        <v>41536</v>
      </c>
      <c r="D597" t="s">
        <v>15</v>
      </c>
      <c r="E597" t="s">
        <v>30</v>
      </c>
      <c r="F597">
        <v>2</v>
      </c>
      <c r="G597">
        <v>4</v>
      </c>
      <c r="H597" t="str">
        <f t="shared" si="9"/>
        <v>A</v>
      </c>
    </row>
    <row r="598" spans="1:8" hidden="1" x14ac:dyDescent="0.2">
      <c r="A598" t="s">
        <v>2</v>
      </c>
      <c r="B598">
        <v>2013</v>
      </c>
      <c r="C598" s="1">
        <v>41537</v>
      </c>
      <c r="D598" t="s">
        <v>23</v>
      </c>
      <c r="E598" t="s">
        <v>9</v>
      </c>
      <c r="F598">
        <v>2</v>
      </c>
      <c r="G598">
        <v>0</v>
      </c>
      <c r="H598" t="str">
        <f t="shared" si="9"/>
        <v>H</v>
      </c>
    </row>
    <row r="599" spans="1:8" hidden="1" x14ac:dyDescent="0.2">
      <c r="A599" t="s">
        <v>2</v>
      </c>
      <c r="B599">
        <v>2013</v>
      </c>
      <c r="C599" s="1">
        <v>41537</v>
      </c>
      <c r="D599" t="s">
        <v>39</v>
      </c>
      <c r="E599" t="s">
        <v>40</v>
      </c>
      <c r="F599">
        <v>3</v>
      </c>
      <c r="G599">
        <v>0</v>
      </c>
      <c r="H599" t="str">
        <f t="shared" si="9"/>
        <v>H</v>
      </c>
    </row>
    <row r="600" spans="1:8" hidden="1" x14ac:dyDescent="0.2">
      <c r="A600" t="s">
        <v>2</v>
      </c>
      <c r="B600">
        <v>2013</v>
      </c>
      <c r="C600" s="1">
        <v>41538</v>
      </c>
      <c r="D600" t="s">
        <v>14</v>
      </c>
      <c r="E600" t="s">
        <v>1</v>
      </c>
      <c r="F600">
        <v>1</v>
      </c>
      <c r="G600">
        <v>1</v>
      </c>
      <c r="H600" t="str">
        <f t="shared" si="9"/>
        <v>D</v>
      </c>
    </row>
    <row r="601" spans="1:8" hidden="1" x14ac:dyDescent="0.2">
      <c r="A601" t="s">
        <v>2</v>
      </c>
      <c r="B601">
        <v>2013</v>
      </c>
      <c r="C601" s="1">
        <v>41539</v>
      </c>
      <c r="D601" t="s">
        <v>29</v>
      </c>
      <c r="E601" t="s">
        <v>22</v>
      </c>
      <c r="F601">
        <v>0</v>
      </c>
      <c r="G601">
        <v>0</v>
      </c>
      <c r="H601" t="str">
        <f t="shared" si="9"/>
        <v>D</v>
      </c>
    </row>
    <row r="602" spans="1:8" hidden="1" x14ac:dyDescent="0.2">
      <c r="A602" t="s">
        <v>2</v>
      </c>
      <c r="B602">
        <v>2013</v>
      </c>
      <c r="C602" s="1">
        <v>41539</v>
      </c>
      <c r="D602" t="s">
        <v>18</v>
      </c>
      <c r="E602" t="s">
        <v>23</v>
      </c>
      <c r="F602">
        <v>1</v>
      </c>
      <c r="G602">
        <v>2</v>
      </c>
      <c r="H602" t="str">
        <f t="shared" si="9"/>
        <v>A</v>
      </c>
    </row>
    <row r="603" spans="1:8" hidden="1" x14ac:dyDescent="0.2">
      <c r="A603" t="s">
        <v>2</v>
      </c>
      <c r="B603">
        <v>2013</v>
      </c>
      <c r="C603" s="1">
        <v>41539</v>
      </c>
      <c r="D603" t="s">
        <v>5</v>
      </c>
      <c r="E603" t="s">
        <v>27</v>
      </c>
      <c r="F603">
        <v>0</v>
      </c>
      <c r="G603">
        <v>0</v>
      </c>
      <c r="H603" t="str">
        <f t="shared" si="9"/>
        <v>D</v>
      </c>
    </row>
    <row r="604" spans="1:8" hidden="1" x14ac:dyDescent="0.2">
      <c r="A604" t="s">
        <v>2</v>
      </c>
      <c r="B604">
        <v>2013</v>
      </c>
      <c r="C604" s="1">
        <v>41539</v>
      </c>
      <c r="D604" t="s">
        <v>19</v>
      </c>
      <c r="E604" t="s">
        <v>20</v>
      </c>
      <c r="F604">
        <v>1</v>
      </c>
      <c r="G604">
        <v>0</v>
      </c>
      <c r="H604" t="str">
        <f t="shared" si="9"/>
        <v>H</v>
      </c>
    </row>
    <row r="605" spans="1:8" hidden="1" x14ac:dyDescent="0.2">
      <c r="A605" t="s">
        <v>2</v>
      </c>
      <c r="B605">
        <v>2013</v>
      </c>
      <c r="C605" s="1">
        <v>41539</v>
      </c>
      <c r="D605" t="s">
        <v>9</v>
      </c>
      <c r="E605" t="s">
        <v>39</v>
      </c>
      <c r="F605">
        <v>0</v>
      </c>
      <c r="G605">
        <v>1</v>
      </c>
      <c r="H605" t="str">
        <f t="shared" si="9"/>
        <v>A</v>
      </c>
    </row>
    <row r="606" spans="1:8" hidden="1" x14ac:dyDescent="0.2">
      <c r="A606" t="s">
        <v>2</v>
      </c>
      <c r="B606">
        <v>2013</v>
      </c>
      <c r="C606" s="1">
        <v>41539</v>
      </c>
      <c r="D606" t="s">
        <v>40</v>
      </c>
      <c r="E606" t="s">
        <v>15</v>
      </c>
      <c r="F606">
        <v>0</v>
      </c>
      <c r="G606">
        <v>0</v>
      </c>
      <c r="H606" t="str">
        <f t="shared" si="9"/>
        <v>D</v>
      </c>
    </row>
    <row r="607" spans="1:8" hidden="1" x14ac:dyDescent="0.2">
      <c r="A607" t="s">
        <v>2</v>
      </c>
      <c r="B607">
        <v>2013</v>
      </c>
      <c r="C607" s="1">
        <v>41539</v>
      </c>
      <c r="D607" t="s">
        <v>6</v>
      </c>
      <c r="E607" t="s">
        <v>25</v>
      </c>
      <c r="F607">
        <v>2</v>
      </c>
      <c r="G607">
        <v>1</v>
      </c>
      <c r="H607" t="str">
        <f t="shared" si="9"/>
        <v>H</v>
      </c>
    </row>
    <row r="608" spans="1:8" hidden="1" x14ac:dyDescent="0.2">
      <c r="A608" t="s">
        <v>2</v>
      </c>
      <c r="B608">
        <v>2013</v>
      </c>
      <c r="C608" s="1">
        <v>41539</v>
      </c>
      <c r="D608" t="s">
        <v>30</v>
      </c>
      <c r="E608" t="s">
        <v>34</v>
      </c>
      <c r="F608">
        <v>1</v>
      </c>
      <c r="G608">
        <v>0</v>
      </c>
      <c r="H608" t="str">
        <f t="shared" si="9"/>
        <v>H</v>
      </c>
    </row>
    <row r="609" spans="1:8" hidden="1" x14ac:dyDescent="0.2">
      <c r="A609" t="s">
        <v>2</v>
      </c>
      <c r="B609">
        <v>2013</v>
      </c>
      <c r="C609" s="1">
        <v>41539</v>
      </c>
      <c r="D609" t="s">
        <v>3</v>
      </c>
      <c r="E609" t="s">
        <v>38</v>
      </c>
      <c r="F609">
        <v>2</v>
      </c>
      <c r="G609">
        <v>1</v>
      </c>
      <c r="H609" t="str">
        <f t="shared" si="9"/>
        <v>H</v>
      </c>
    </row>
    <row r="610" spans="1:8" hidden="1" x14ac:dyDescent="0.2">
      <c r="A610" t="s">
        <v>2</v>
      </c>
      <c r="B610">
        <v>2013</v>
      </c>
      <c r="C610" s="1">
        <v>41542</v>
      </c>
      <c r="D610" t="s">
        <v>38</v>
      </c>
      <c r="E610" t="s">
        <v>6</v>
      </c>
      <c r="F610">
        <v>1</v>
      </c>
      <c r="G610">
        <v>1</v>
      </c>
      <c r="H610" t="str">
        <f t="shared" si="9"/>
        <v>D</v>
      </c>
    </row>
    <row r="611" spans="1:8" hidden="1" x14ac:dyDescent="0.2">
      <c r="A611" t="s">
        <v>2</v>
      </c>
      <c r="B611">
        <v>2013</v>
      </c>
      <c r="C611" s="1">
        <v>41543</v>
      </c>
      <c r="D611" t="s">
        <v>3</v>
      </c>
      <c r="E611" t="s">
        <v>40</v>
      </c>
      <c r="F611">
        <v>1</v>
      </c>
      <c r="G611">
        <v>1</v>
      </c>
      <c r="H611" t="str">
        <f t="shared" si="9"/>
        <v>D</v>
      </c>
    </row>
    <row r="612" spans="1:8" hidden="1" x14ac:dyDescent="0.2">
      <c r="A612" t="s">
        <v>2</v>
      </c>
      <c r="B612">
        <v>2013</v>
      </c>
      <c r="C612" s="1">
        <v>41545</v>
      </c>
      <c r="D612" t="s">
        <v>19</v>
      </c>
      <c r="E612" t="s">
        <v>14</v>
      </c>
      <c r="F612">
        <v>1</v>
      </c>
      <c r="G612">
        <v>2</v>
      </c>
      <c r="H612" t="str">
        <f t="shared" si="9"/>
        <v>A</v>
      </c>
    </row>
    <row r="613" spans="1:8" hidden="1" x14ac:dyDescent="0.2">
      <c r="A613" t="s">
        <v>2</v>
      </c>
      <c r="B613">
        <v>2013</v>
      </c>
      <c r="C613" s="1">
        <v>41545</v>
      </c>
      <c r="D613" t="s">
        <v>40</v>
      </c>
      <c r="E613" t="s">
        <v>1</v>
      </c>
      <c r="F613">
        <v>3</v>
      </c>
      <c r="G613">
        <v>0</v>
      </c>
      <c r="H613" t="str">
        <f t="shared" si="9"/>
        <v>H</v>
      </c>
    </row>
    <row r="614" spans="1:8" hidden="1" x14ac:dyDescent="0.2">
      <c r="A614" t="s">
        <v>2</v>
      </c>
      <c r="B614">
        <v>2013</v>
      </c>
      <c r="C614" s="1">
        <v>41546</v>
      </c>
      <c r="D614" t="s">
        <v>18</v>
      </c>
      <c r="E614" t="s">
        <v>34</v>
      </c>
      <c r="F614">
        <v>0</v>
      </c>
      <c r="G614">
        <v>1</v>
      </c>
      <c r="H614" t="str">
        <f t="shared" si="9"/>
        <v>A</v>
      </c>
    </row>
    <row r="615" spans="1:8" hidden="1" x14ac:dyDescent="0.2">
      <c r="A615" t="s">
        <v>2</v>
      </c>
      <c r="B615">
        <v>2013</v>
      </c>
      <c r="C615" s="1">
        <v>41546</v>
      </c>
      <c r="D615" t="s">
        <v>23</v>
      </c>
      <c r="E615" t="s">
        <v>25</v>
      </c>
      <c r="F615">
        <v>0</v>
      </c>
      <c r="G615">
        <v>0</v>
      </c>
      <c r="H615" t="str">
        <f t="shared" si="9"/>
        <v>D</v>
      </c>
    </row>
    <row r="616" spans="1:8" hidden="1" x14ac:dyDescent="0.2">
      <c r="A616" t="s">
        <v>2</v>
      </c>
      <c r="B616">
        <v>2013</v>
      </c>
      <c r="C616" s="1">
        <v>41546</v>
      </c>
      <c r="D616" t="s">
        <v>15</v>
      </c>
      <c r="E616" t="s">
        <v>38</v>
      </c>
      <c r="F616">
        <v>4</v>
      </c>
      <c r="G616">
        <v>1</v>
      </c>
      <c r="H616" t="str">
        <f t="shared" si="9"/>
        <v>H</v>
      </c>
    </row>
    <row r="617" spans="1:8" hidden="1" x14ac:dyDescent="0.2">
      <c r="A617" t="s">
        <v>2</v>
      </c>
      <c r="B617">
        <v>2013</v>
      </c>
      <c r="C617" s="1">
        <v>41546</v>
      </c>
      <c r="D617" t="s">
        <v>39</v>
      </c>
      <c r="E617" t="s">
        <v>5</v>
      </c>
      <c r="F617">
        <v>4</v>
      </c>
      <c r="G617">
        <v>0</v>
      </c>
      <c r="H617" t="str">
        <f t="shared" si="9"/>
        <v>H</v>
      </c>
    </row>
    <row r="618" spans="1:8" hidden="1" x14ac:dyDescent="0.2">
      <c r="A618" t="s">
        <v>2</v>
      </c>
      <c r="B618">
        <v>2013</v>
      </c>
      <c r="C618" s="1">
        <v>41546</v>
      </c>
      <c r="D618" t="s">
        <v>20</v>
      </c>
      <c r="E618" t="s">
        <v>22</v>
      </c>
      <c r="F618">
        <v>0</v>
      </c>
      <c r="G618">
        <v>1</v>
      </c>
      <c r="H618" t="str">
        <f t="shared" si="9"/>
        <v>A</v>
      </c>
    </row>
    <row r="619" spans="1:8" hidden="1" x14ac:dyDescent="0.2">
      <c r="A619" t="s">
        <v>2</v>
      </c>
      <c r="B619">
        <v>2013</v>
      </c>
      <c r="C619" s="1">
        <v>41546</v>
      </c>
      <c r="D619" t="s">
        <v>6</v>
      </c>
      <c r="E619" t="s">
        <v>3</v>
      </c>
      <c r="F619">
        <v>3</v>
      </c>
      <c r="G619">
        <v>1</v>
      </c>
      <c r="H619" t="str">
        <f t="shared" si="9"/>
        <v>H</v>
      </c>
    </row>
    <row r="620" spans="1:8" hidden="1" x14ac:dyDescent="0.2">
      <c r="A620" t="s">
        <v>2</v>
      </c>
      <c r="B620">
        <v>2013</v>
      </c>
      <c r="C620" s="1">
        <v>41546</v>
      </c>
      <c r="D620" t="s">
        <v>30</v>
      </c>
      <c r="E620" t="s">
        <v>29</v>
      </c>
      <c r="F620">
        <v>3</v>
      </c>
      <c r="G620">
        <v>5</v>
      </c>
      <c r="H620" t="str">
        <f t="shared" si="9"/>
        <v>A</v>
      </c>
    </row>
    <row r="621" spans="1:8" hidden="1" x14ac:dyDescent="0.2">
      <c r="A621" t="s">
        <v>2</v>
      </c>
      <c r="B621">
        <v>2013</v>
      </c>
      <c r="C621" s="1">
        <v>41546</v>
      </c>
      <c r="D621" t="s">
        <v>9</v>
      </c>
      <c r="E621" t="s">
        <v>27</v>
      </c>
      <c r="F621">
        <v>1</v>
      </c>
      <c r="G621">
        <v>2</v>
      </c>
      <c r="H621" t="str">
        <f t="shared" si="9"/>
        <v>A</v>
      </c>
    </row>
    <row r="622" spans="1:8" hidden="1" x14ac:dyDescent="0.2">
      <c r="A622" t="s">
        <v>2</v>
      </c>
      <c r="B622">
        <v>2013</v>
      </c>
      <c r="C622" s="1">
        <v>41548</v>
      </c>
      <c r="D622" t="s">
        <v>34</v>
      </c>
      <c r="E622" t="s">
        <v>40</v>
      </c>
      <c r="F622">
        <v>1</v>
      </c>
      <c r="G622">
        <v>2</v>
      </c>
      <c r="H622" t="str">
        <f t="shared" si="9"/>
        <v>A</v>
      </c>
    </row>
    <row r="623" spans="1:8" hidden="1" x14ac:dyDescent="0.2">
      <c r="A623" t="s">
        <v>2</v>
      </c>
      <c r="B623">
        <v>2013</v>
      </c>
      <c r="C623" s="1">
        <v>41549</v>
      </c>
      <c r="D623" t="s">
        <v>27</v>
      </c>
      <c r="E623" t="s">
        <v>39</v>
      </c>
      <c r="F623">
        <v>4</v>
      </c>
      <c r="G623">
        <v>0</v>
      </c>
      <c r="H623" t="str">
        <f t="shared" si="9"/>
        <v>H</v>
      </c>
    </row>
    <row r="624" spans="1:8" hidden="1" x14ac:dyDescent="0.2">
      <c r="A624" t="s">
        <v>2</v>
      </c>
      <c r="B624">
        <v>2013</v>
      </c>
      <c r="C624" s="1">
        <v>41549</v>
      </c>
      <c r="D624" t="s">
        <v>22</v>
      </c>
      <c r="E624" t="s">
        <v>30</v>
      </c>
      <c r="F624">
        <v>1</v>
      </c>
      <c r="G624">
        <v>0</v>
      </c>
      <c r="H624" t="str">
        <f t="shared" si="9"/>
        <v>H</v>
      </c>
    </row>
    <row r="625" spans="1:8" hidden="1" x14ac:dyDescent="0.2">
      <c r="A625" t="s">
        <v>2</v>
      </c>
      <c r="B625">
        <v>2013</v>
      </c>
      <c r="C625" s="1">
        <v>41550</v>
      </c>
      <c r="D625" t="s">
        <v>14</v>
      </c>
      <c r="E625" t="s">
        <v>18</v>
      </c>
      <c r="F625">
        <v>1</v>
      </c>
      <c r="G625">
        <v>1</v>
      </c>
      <c r="H625" t="str">
        <f t="shared" si="9"/>
        <v>D</v>
      </c>
    </row>
    <row r="626" spans="1:8" hidden="1" x14ac:dyDescent="0.2">
      <c r="A626" t="s">
        <v>2</v>
      </c>
      <c r="B626">
        <v>2013</v>
      </c>
      <c r="C626" s="1">
        <v>41550</v>
      </c>
      <c r="D626" t="s">
        <v>29</v>
      </c>
      <c r="E626" t="s">
        <v>19</v>
      </c>
      <c r="F626">
        <v>2</v>
      </c>
      <c r="G626">
        <v>1</v>
      </c>
      <c r="H626" t="str">
        <f t="shared" si="9"/>
        <v>H</v>
      </c>
    </row>
    <row r="627" spans="1:8" hidden="1" x14ac:dyDescent="0.2">
      <c r="A627" t="s">
        <v>2</v>
      </c>
      <c r="B627">
        <v>2013</v>
      </c>
      <c r="C627" s="1">
        <v>41550</v>
      </c>
      <c r="D627" t="s">
        <v>5</v>
      </c>
      <c r="E627" t="s">
        <v>23</v>
      </c>
      <c r="F627">
        <v>2</v>
      </c>
      <c r="G627">
        <v>0</v>
      </c>
      <c r="H627" t="str">
        <f t="shared" si="9"/>
        <v>H</v>
      </c>
    </row>
    <row r="628" spans="1:8" hidden="1" x14ac:dyDescent="0.2">
      <c r="A628" t="s">
        <v>2</v>
      </c>
      <c r="B628">
        <v>2013</v>
      </c>
      <c r="C628" s="1">
        <v>41550</v>
      </c>
      <c r="D628" t="s">
        <v>1</v>
      </c>
      <c r="E628" t="s">
        <v>15</v>
      </c>
      <c r="F628">
        <v>0</v>
      </c>
      <c r="G628">
        <v>2</v>
      </c>
      <c r="H628" t="str">
        <f t="shared" si="9"/>
        <v>A</v>
      </c>
    </row>
    <row r="629" spans="1:8" hidden="1" x14ac:dyDescent="0.2">
      <c r="A629" t="s">
        <v>2</v>
      </c>
      <c r="B629">
        <v>2013</v>
      </c>
      <c r="C629" s="1">
        <v>41550</v>
      </c>
      <c r="D629" t="s">
        <v>3</v>
      </c>
      <c r="E629" t="s">
        <v>20</v>
      </c>
      <c r="F629">
        <v>3</v>
      </c>
      <c r="G629">
        <v>0</v>
      </c>
      <c r="H629" t="str">
        <f t="shared" si="9"/>
        <v>H</v>
      </c>
    </row>
    <row r="630" spans="1:8" hidden="1" x14ac:dyDescent="0.2">
      <c r="A630" t="s">
        <v>2</v>
      </c>
      <c r="B630">
        <v>2013</v>
      </c>
      <c r="C630" s="1">
        <v>41550</v>
      </c>
      <c r="D630" t="s">
        <v>6</v>
      </c>
      <c r="E630" t="s">
        <v>34</v>
      </c>
      <c r="F630">
        <v>4</v>
      </c>
      <c r="G630">
        <v>0</v>
      </c>
      <c r="H630" t="str">
        <f t="shared" si="9"/>
        <v>H</v>
      </c>
    </row>
    <row r="631" spans="1:8" hidden="1" x14ac:dyDescent="0.2">
      <c r="A631" t="s">
        <v>2</v>
      </c>
      <c r="B631">
        <v>2013</v>
      </c>
      <c r="C631" s="1">
        <v>41551</v>
      </c>
      <c r="D631" t="s">
        <v>25</v>
      </c>
      <c r="E631" t="s">
        <v>9</v>
      </c>
      <c r="F631">
        <v>3</v>
      </c>
      <c r="G631">
        <v>1</v>
      </c>
      <c r="H631" t="str">
        <f t="shared" si="9"/>
        <v>H</v>
      </c>
    </row>
    <row r="632" spans="1:8" hidden="1" x14ac:dyDescent="0.2">
      <c r="A632" t="s">
        <v>2</v>
      </c>
      <c r="B632">
        <v>2013</v>
      </c>
      <c r="C632" s="1">
        <v>41552</v>
      </c>
      <c r="D632" t="s">
        <v>18</v>
      </c>
      <c r="E632" t="s">
        <v>22</v>
      </c>
      <c r="F632">
        <v>0</v>
      </c>
      <c r="G632">
        <v>1</v>
      </c>
      <c r="H632" t="str">
        <f t="shared" si="9"/>
        <v>A</v>
      </c>
    </row>
    <row r="633" spans="1:8" hidden="1" x14ac:dyDescent="0.2">
      <c r="A633" t="s">
        <v>2</v>
      </c>
      <c r="B633">
        <v>2013</v>
      </c>
      <c r="C633" s="1">
        <v>41553</v>
      </c>
      <c r="D633" t="s">
        <v>20</v>
      </c>
      <c r="E633" t="s">
        <v>29</v>
      </c>
      <c r="F633">
        <v>3</v>
      </c>
      <c r="G633">
        <v>2</v>
      </c>
      <c r="H633" t="str">
        <f t="shared" si="9"/>
        <v>H</v>
      </c>
    </row>
    <row r="634" spans="1:8" hidden="1" x14ac:dyDescent="0.2">
      <c r="A634" t="s">
        <v>2</v>
      </c>
      <c r="B634">
        <v>2013</v>
      </c>
      <c r="C634" s="1">
        <v>41553</v>
      </c>
      <c r="D634" t="s">
        <v>6</v>
      </c>
      <c r="E634" t="s">
        <v>5</v>
      </c>
      <c r="F634">
        <v>0</v>
      </c>
      <c r="G634">
        <v>0</v>
      </c>
      <c r="H634" t="str">
        <f t="shared" si="9"/>
        <v>D</v>
      </c>
    </row>
    <row r="635" spans="1:8" hidden="1" x14ac:dyDescent="0.2">
      <c r="A635" t="s">
        <v>2</v>
      </c>
      <c r="B635">
        <v>2013</v>
      </c>
      <c r="C635" s="1">
        <v>41553</v>
      </c>
      <c r="D635" t="s">
        <v>30</v>
      </c>
      <c r="E635" t="s">
        <v>1</v>
      </c>
      <c r="F635">
        <v>2</v>
      </c>
      <c r="G635">
        <v>1</v>
      </c>
      <c r="H635" t="str">
        <f t="shared" si="9"/>
        <v>H</v>
      </c>
    </row>
    <row r="636" spans="1:8" hidden="1" x14ac:dyDescent="0.2">
      <c r="A636" t="s">
        <v>2</v>
      </c>
      <c r="B636">
        <v>2013</v>
      </c>
      <c r="C636" s="1">
        <v>41553</v>
      </c>
      <c r="D636" t="s">
        <v>15</v>
      </c>
      <c r="E636" t="s">
        <v>25</v>
      </c>
      <c r="F636">
        <v>1</v>
      </c>
      <c r="G636">
        <v>1</v>
      </c>
      <c r="H636" t="str">
        <f t="shared" si="9"/>
        <v>D</v>
      </c>
    </row>
    <row r="637" spans="1:8" hidden="1" x14ac:dyDescent="0.2">
      <c r="A637" t="s">
        <v>2</v>
      </c>
      <c r="B637">
        <v>2013</v>
      </c>
      <c r="C637" s="1">
        <v>41553</v>
      </c>
      <c r="D637" t="s">
        <v>9</v>
      </c>
      <c r="E637" t="s">
        <v>14</v>
      </c>
      <c r="F637">
        <v>1</v>
      </c>
      <c r="G637">
        <v>0</v>
      </c>
      <c r="H637" t="str">
        <f t="shared" si="9"/>
        <v>H</v>
      </c>
    </row>
    <row r="638" spans="1:8" hidden="1" x14ac:dyDescent="0.2">
      <c r="A638" t="s">
        <v>2</v>
      </c>
      <c r="B638">
        <v>2013</v>
      </c>
      <c r="C638" s="1">
        <v>41553</v>
      </c>
      <c r="D638" t="s">
        <v>40</v>
      </c>
      <c r="E638" t="s">
        <v>27</v>
      </c>
      <c r="F638">
        <v>1</v>
      </c>
      <c r="G638">
        <v>4</v>
      </c>
      <c r="H638" t="str">
        <f t="shared" si="9"/>
        <v>A</v>
      </c>
    </row>
    <row r="639" spans="1:8" hidden="1" x14ac:dyDescent="0.2">
      <c r="A639" t="s">
        <v>2</v>
      </c>
      <c r="B639">
        <v>2013</v>
      </c>
      <c r="C639" s="1">
        <v>41553</v>
      </c>
      <c r="D639" t="s">
        <v>23</v>
      </c>
      <c r="E639" t="s">
        <v>34</v>
      </c>
      <c r="F639">
        <v>1</v>
      </c>
      <c r="G639">
        <v>1</v>
      </c>
      <c r="H639" t="str">
        <f t="shared" si="9"/>
        <v>D</v>
      </c>
    </row>
    <row r="640" spans="1:8" hidden="1" x14ac:dyDescent="0.2">
      <c r="A640" t="s">
        <v>2</v>
      </c>
      <c r="B640">
        <v>2013</v>
      </c>
      <c r="C640" s="1">
        <v>41553</v>
      </c>
      <c r="D640" t="s">
        <v>19</v>
      </c>
      <c r="E640" t="s">
        <v>38</v>
      </c>
      <c r="F640">
        <v>1</v>
      </c>
      <c r="G640">
        <v>1</v>
      </c>
      <c r="H640" t="str">
        <f t="shared" si="9"/>
        <v>D</v>
      </c>
    </row>
    <row r="641" spans="1:8" hidden="1" x14ac:dyDescent="0.2">
      <c r="A641" t="s">
        <v>2</v>
      </c>
      <c r="B641">
        <v>2013</v>
      </c>
      <c r="C641" s="1">
        <v>41553</v>
      </c>
      <c r="D641" t="s">
        <v>39</v>
      </c>
      <c r="E641" t="s">
        <v>3</v>
      </c>
      <c r="F641">
        <v>3</v>
      </c>
      <c r="G641">
        <v>0</v>
      </c>
      <c r="H641" t="str">
        <f t="shared" si="9"/>
        <v>H</v>
      </c>
    </row>
    <row r="642" spans="1:8" hidden="1" x14ac:dyDescent="0.2">
      <c r="A642" t="s">
        <v>2</v>
      </c>
      <c r="B642">
        <v>2013</v>
      </c>
      <c r="C642" s="1">
        <v>41556</v>
      </c>
      <c r="D642" t="s">
        <v>1</v>
      </c>
      <c r="E642" t="s">
        <v>3</v>
      </c>
      <c r="F642">
        <v>1</v>
      </c>
      <c r="G642">
        <v>0</v>
      </c>
      <c r="H642" t="str">
        <f t="shared" ref="H642:H705" si="10">IF(F642&gt;G642,"H",IF(F642=G642,"D","A"))</f>
        <v>H</v>
      </c>
    </row>
    <row r="643" spans="1:8" hidden="1" x14ac:dyDescent="0.2">
      <c r="A643" t="s">
        <v>2</v>
      </c>
      <c r="B643">
        <v>2013</v>
      </c>
      <c r="C643" s="1">
        <v>41556</v>
      </c>
      <c r="D643" t="s">
        <v>22</v>
      </c>
      <c r="E643" t="s">
        <v>38</v>
      </c>
      <c r="F643">
        <v>1</v>
      </c>
      <c r="G643">
        <v>2</v>
      </c>
      <c r="H643" t="str">
        <f t="shared" si="10"/>
        <v>A</v>
      </c>
    </row>
    <row r="644" spans="1:8" hidden="1" x14ac:dyDescent="0.2">
      <c r="A644" t="s">
        <v>2</v>
      </c>
      <c r="B644">
        <v>2013</v>
      </c>
      <c r="C644" s="1">
        <v>41557</v>
      </c>
      <c r="D644" t="s">
        <v>23</v>
      </c>
      <c r="E644" t="s">
        <v>29</v>
      </c>
      <c r="F644">
        <v>2</v>
      </c>
      <c r="G644">
        <v>0</v>
      </c>
      <c r="H644" t="str">
        <f t="shared" si="10"/>
        <v>H</v>
      </c>
    </row>
    <row r="645" spans="1:8" hidden="1" x14ac:dyDescent="0.2">
      <c r="A645" t="s">
        <v>2</v>
      </c>
      <c r="B645">
        <v>2013</v>
      </c>
      <c r="C645" s="1">
        <v>41557</v>
      </c>
      <c r="D645" t="s">
        <v>34</v>
      </c>
      <c r="E645" t="s">
        <v>6</v>
      </c>
      <c r="F645">
        <v>2</v>
      </c>
      <c r="G645">
        <v>0</v>
      </c>
      <c r="H645" t="str">
        <f t="shared" si="10"/>
        <v>H</v>
      </c>
    </row>
    <row r="646" spans="1:8" hidden="1" x14ac:dyDescent="0.2">
      <c r="A646" t="s">
        <v>2</v>
      </c>
      <c r="B646">
        <v>2013</v>
      </c>
      <c r="C646" s="1">
        <v>41557</v>
      </c>
      <c r="D646" t="s">
        <v>5</v>
      </c>
      <c r="E646" t="s">
        <v>30</v>
      </c>
      <c r="F646">
        <v>0</v>
      </c>
      <c r="G646">
        <v>0</v>
      </c>
      <c r="H646" t="str">
        <f t="shared" si="10"/>
        <v>D</v>
      </c>
    </row>
    <row r="647" spans="1:8" hidden="1" x14ac:dyDescent="0.2">
      <c r="A647" t="s">
        <v>2</v>
      </c>
      <c r="B647">
        <v>2013</v>
      </c>
      <c r="C647" s="1">
        <v>41557</v>
      </c>
      <c r="D647" t="s">
        <v>27</v>
      </c>
      <c r="E647" t="s">
        <v>20</v>
      </c>
      <c r="F647">
        <v>0</v>
      </c>
      <c r="G647">
        <v>2</v>
      </c>
      <c r="H647" t="str">
        <f t="shared" si="10"/>
        <v>A</v>
      </c>
    </row>
    <row r="648" spans="1:8" hidden="1" x14ac:dyDescent="0.2">
      <c r="A648" t="s">
        <v>2</v>
      </c>
      <c r="B648">
        <v>2013</v>
      </c>
      <c r="C648" s="1">
        <v>41557</v>
      </c>
      <c r="D648" t="s">
        <v>40</v>
      </c>
      <c r="E648" t="s">
        <v>18</v>
      </c>
      <c r="F648">
        <v>1</v>
      </c>
      <c r="G648">
        <v>3</v>
      </c>
      <c r="H648" t="str">
        <f t="shared" si="10"/>
        <v>A</v>
      </c>
    </row>
    <row r="649" spans="1:8" hidden="1" x14ac:dyDescent="0.2">
      <c r="A649" t="s">
        <v>2</v>
      </c>
      <c r="B649">
        <v>2013</v>
      </c>
      <c r="C649" s="1">
        <v>41557</v>
      </c>
      <c r="D649" t="s">
        <v>25</v>
      </c>
      <c r="E649" t="s">
        <v>14</v>
      </c>
      <c r="F649">
        <v>1</v>
      </c>
      <c r="G649">
        <v>0</v>
      </c>
      <c r="H649" t="str">
        <f t="shared" si="10"/>
        <v>H</v>
      </c>
    </row>
    <row r="650" spans="1:8" hidden="1" x14ac:dyDescent="0.2">
      <c r="A650" t="s">
        <v>2</v>
      </c>
      <c r="B650">
        <v>2013</v>
      </c>
      <c r="C650" s="1">
        <v>41557</v>
      </c>
      <c r="D650" t="s">
        <v>39</v>
      </c>
      <c r="E650" t="s">
        <v>19</v>
      </c>
      <c r="F650">
        <v>1</v>
      </c>
      <c r="G650">
        <v>2</v>
      </c>
      <c r="H650" t="str">
        <f t="shared" si="10"/>
        <v>A</v>
      </c>
    </row>
    <row r="651" spans="1:8" hidden="1" x14ac:dyDescent="0.2">
      <c r="A651" t="s">
        <v>2</v>
      </c>
      <c r="B651">
        <v>2013</v>
      </c>
      <c r="C651" s="1">
        <v>41558</v>
      </c>
      <c r="D651" t="s">
        <v>15</v>
      </c>
      <c r="E651" t="s">
        <v>9</v>
      </c>
      <c r="F651">
        <v>2</v>
      </c>
      <c r="G651">
        <v>1</v>
      </c>
      <c r="H651" t="str">
        <f t="shared" si="10"/>
        <v>H</v>
      </c>
    </row>
    <row r="652" spans="1:8" hidden="1" x14ac:dyDescent="0.2">
      <c r="A652" t="s">
        <v>2</v>
      </c>
      <c r="B652">
        <v>2013</v>
      </c>
      <c r="C652" s="1">
        <v>41559</v>
      </c>
      <c r="D652" t="s">
        <v>14</v>
      </c>
      <c r="E652" t="s">
        <v>22</v>
      </c>
      <c r="F652">
        <v>1</v>
      </c>
      <c r="G652">
        <v>1</v>
      </c>
      <c r="H652" t="str">
        <f t="shared" si="10"/>
        <v>D</v>
      </c>
    </row>
    <row r="653" spans="1:8" hidden="1" x14ac:dyDescent="0.2">
      <c r="A653" t="s">
        <v>2</v>
      </c>
      <c r="B653">
        <v>2013</v>
      </c>
      <c r="C653" s="1">
        <v>41559</v>
      </c>
      <c r="D653" t="s">
        <v>29</v>
      </c>
      <c r="E653" t="s">
        <v>1</v>
      </c>
      <c r="F653">
        <v>2</v>
      </c>
      <c r="G653">
        <v>1</v>
      </c>
      <c r="H653" t="str">
        <f t="shared" si="10"/>
        <v>H</v>
      </c>
    </row>
    <row r="654" spans="1:8" hidden="1" x14ac:dyDescent="0.2">
      <c r="A654" t="s">
        <v>2</v>
      </c>
      <c r="B654">
        <v>2013</v>
      </c>
      <c r="C654" s="1">
        <v>41560</v>
      </c>
      <c r="D654" t="s">
        <v>3</v>
      </c>
      <c r="E654" t="s">
        <v>34</v>
      </c>
      <c r="F654">
        <v>2</v>
      </c>
      <c r="G654">
        <v>1</v>
      </c>
      <c r="H654" t="str">
        <f t="shared" si="10"/>
        <v>H</v>
      </c>
    </row>
    <row r="655" spans="1:8" hidden="1" x14ac:dyDescent="0.2">
      <c r="A655" t="s">
        <v>2</v>
      </c>
      <c r="B655">
        <v>2013</v>
      </c>
      <c r="C655" s="1">
        <v>41560</v>
      </c>
      <c r="D655" t="s">
        <v>6</v>
      </c>
      <c r="E655" t="s">
        <v>27</v>
      </c>
      <c r="F655">
        <v>1</v>
      </c>
      <c r="G655">
        <v>0</v>
      </c>
      <c r="H655" t="str">
        <f t="shared" si="10"/>
        <v>H</v>
      </c>
    </row>
    <row r="656" spans="1:8" hidden="1" x14ac:dyDescent="0.2">
      <c r="A656" t="s">
        <v>2</v>
      </c>
      <c r="B656">
        <v>2013</v>
      </c>
      <c r="C656" s="1">
        <v>41560</v>
      </c>
      <c r="D656" t="s">
        <v>38</v>
      </c>
      <c r="E656" t="s">
        <v>25</v>
      </c>
      <c r="F656">
        <v>3</v>
      </c>
      <c r="G656">
        <v>2</v>
      </c>
      <c r="H656" t="str">
        <f t="shared" si="10"/>
        <v>H</v>
      </c>
    </row>
    <row r="657" spans="1:8" hidden="1" x14ac:dyDescent="0.2">
      <c r="A657" t="s">
        <v>2</v>
      </c>
      <c r="B657">
        <v>2013</v>
      </c>
      <c r="C657" s="1">
        <v>41560</v>
      </c>
      <c r="D657" t="s">
        <v>9</v>
      </c>
      <c r="E657" t="s">
        <v>40</v>
      </c>
      <c r="F657">
        <v>4</v>
      </c>
      <c r="G657">
        <v>1</v>
      </c>
      <c r="H657" t="str">
        <f t="shared" si="10"/>
        <v>H</v>
      </c>
    </row>
    <row r="658" spans="1:8" hidden="1" x14ac:dyDescent="0.2">
      <c r="A658" t="s">
        <v>2</v>
      </c>
      <c r="B658">
        <v>2013</v>
      </c>
      <c r="C658" s="1">
        <v>41560</v>
      </c>
      <c r="D658" t="s">
        <v>20</v>
      </c>
      <c r="E658" t="s">
        <v>5</v>
      </c>
      <c r="F658">
        <v>0</v>
      </c>
      <c r="G658">
        <v>0</v>
      </c>
      <c r="H658" t="str">
        <f t="shared" si="10"/>
        <v>D</v>
      </c>
    </row>
    <row r="659" spans="1:8" hidden="1" x14ac:dyDescent="0.2">
      <c r="A659" t="s">
        <v>2</v>
      </c>
      <c r="B659">
        <v>2013</v>
      </c>
      <c r="C659" s="1">
        <v>41560</v>
      </c>
      <c r="D659" t="s">
        <v>30</v>
      </c>
      <c r="E659" t="s">
        <v>39</v>
      </c>
      <c r="F659">
        <v>1</v>
      </c>
      <c r="G659">
        <v>0</v>
      </c>
      <c r="H659" t="str">
        <f t="shared" si="10"/>
        <v>H</v>
      </c>
    </row>
    <row r="660" spans="1:8" hidden="1" x14ac:dyDescent="0.2">
      <c r="A660" t="s">
        <v>2</v>
      </c>
      <c r="B660">
        <v>2013</v>
      </c>
      <c r="C660" s="1">
        <v>41560</v>
      </c>
      <c r="D660" t="s">
        <v>18</v>
      </c>
      <c r="E660" t="s">
        <v>15</v>
      </c>
      <c r="F660">
        <v>2</v>
      </c>
      <c r="G660">
        <v>1</v>
      </c>
      <c r="H660" t="str">
        <f t="shared" si="10"/>
        <v>H</v>
      </c>
    </row>
    <row r="661" spans="1:8" hidden="1" x14ac:dyDescent="0.2">
      <c r="A661" t="s">
        <v>2</v>
      </c>
      <c r="B661">
        <v>2013</v>
      </c>
      <c r="C661" s="1">
        <v>41560</v>
      </c>
      <c r="D661" t="s">
        <v>19</v>
      </c>
      <c r="E661" t="s">
        <v>23</v>
      </c>
      <c r="F661">
        <v>3</v>
      </c>
      <c r="G661">
        <v>1</v>
      </c>
      <c r="H661" t="str">
        <f t="shared" si="10"/>
        <v>H</v>
      </c>
    </row>
    <row r="662" spans="1:8" hidden="1" x14ac:dyDescent="0.2">
      <c r="A662" t="s">
        <v>2</v>
      </c>
      <c r="B662">
        <v>2013</v>
      </c>
      <c r="C662" s="1">
        <v>41563</v>
      </c>
      <c r="D662" t="s">
        <v>27</v>
      </c>
      <c r="E662" t="s">
        <v>14</v>
      </c>
      <c r="F662">
        <v>1</v>
      </c>
      <c r="G662">
        <v>0</v>
      </c>
      <c r="H662" t="str">
        <f t="shared" si="10"/>
        <v>H</v>
      </c>
    </row>
    <row r="663" spans="1:8" hidden="1" x14ac:dyDescent="0.2">
      <c r="A663" t="s">
        <v>2</v>
      </c>
      <c r="B663">
        <v>2013</v>
      </c>
      <c r="C663" s="1">
        <v>41563</v>
      </c>
      <c r="D663" t="s">
        <v>3</v>
      </c>
      <c r="E663" t="s">
        <v>9</v>
      </c>
      <c r="F663">
        <v>0</v>
      </c>
      <c r="G663">
        <v>0</v>
      </c>
      <c r="H663" t="str">
        <f t="shared" si="10"/>
        <v>D</v>
      </c>
    </row>
    <row r="664" spans="1:8" hidden="1" x14ac:dyDescent="0.2">
      <c r="A664" t="s">
        <v>2</v>
      </c>
      <c r="B664">
        <v>2013</v>
      </c>
      <c r="C664" s="1">
        <v>41564</v>
      </c>
      <c r="D664" t="s">
        <v>38</v>
      </c>
      <c r="E664" t="s">
        <v>39</v>
      </c>
      <c r="F664">
        <v>1</v>
      </c>
      <c r="G664">
        <v>3</v>
      </c>
      <c r="H664" t="str">
        <f t="shared" si="10"/>
        <v>A</v>
      </c>
    </row>
    <row r="665" spans="1:8" hidden="1" x14ac:dyDescent="0.2">
      <c r="A665" t="s">
        <v>2</v>
      </c>
      <c r="B665">
        <v>2013</v>
      </c>
      <c r="C665" s="1">
        <v>41564</v>
      </c>
      <c r="D665" t="s">
        <v>34</v>
      </c>
      <c r="E665" t="s">
        <v>1</v>
      </c>
      <c r="F665">
        <v>1</v>
      </c>
      <c r="G665">
        <v>0</v>
      </c>
      <c r="H665" t="str">
        <f t="shared" si="10"/>
        <v>H</v>
      </c>
    </row>
    <row r="666" spans="1:8" hidden="1" x14ac:dyDescent="0.2">
      <c r="A666" t="s">
        <v>2</v>
      </c>
      <c r="B666">
        <v>2013</v>
      </c>
      <c r="C666" s="1">
        <v>41564</v>
      </c>
      <c r="D666" t="s">
        <v>20</v>
      </c>
      <c r="E666" t="s">
        <v>40</v>
      </c>
      <c r="F666">
        <v>3</v>
      </c>
      <c r="G666">
        <v>0</v>
      </c>
      <c r="H666" t="str">
        <f t="shared" si="10"/>
        <v>H</v>
      </c>
    </row>
    <row r="667" spans="1:8" hidden="1" x14ac:dyDescent="0.2">
      <c r="A667" t="s">
        <v>2</v>
      </c>
      <c r="B667">
        <v>2013</v>
      </c>
      <c r="C667" s="1">
        <v>41564</v>
      </c>
      <c r="D667" t="s">
        <v>30</v>
      </c>
      <c r="E667" t="s">
        <v>6</v>
      </c>
      <c r="F667">
        <v>1</v>
      </c>
      <c r="G667">
        <v>0</v>
      </c>
      <c r="H667" t="str">
        <f t="shared" si="10"/>
        <v>H</v>
      </c>
    </row>
    <row r="668" spans="1:8" hidden="1" x14ac:dyDescent="0.2">
      <c r="A668" t="s">
        <v>2</v>
      </c>
      <c r="B668">
        <v>2013</v>
      </c>
      <c r="C668" s="1">
        <v>41564</v>
      </c>
      <c r="D668" t="s">
        <v>15</v>
      </c>
      <c r="E668" t="s">
        <v>23</v>
      </c>
      <c r="F668">
        <v>2</v>
      </c>
      <c r="G668">
        <v>1</v>
      </c>
      <c r="H668" t="str">
        <f t="shared" si="10"/>
        <v>H</v>
      </c>
    </row>
    <row r="669" spans="1:8" hidden="1" x14ac:dyDescent="0.2">
      <c r="A669" t="s">
        <v>2</v>
      </c>
      <c r="B669">
        <v>2013</v>
      </c>
      <c r="C669" s="1">
        <v>41564</v>
      </c>
      <c r="D669" t="s">
        <v>22</v>
      </c>
      <c r="E669" t="s">
        <v>5</v>
      </c>
      <c r="F669">
        <v>1</v>
      </c>
      <c r="G669">
        <v>0</v>
      </c>
      <c r="H669" t="str">
        <f t="shared" si="10"/>
        <v>H</v>
      </c>
    </row>
    <row r="670" spans="1:8" hidden="1" x14ac:dyDescent="0.2">
      <c r="A670" t="s">
        <v>2</v>
      </c>
      <c r="B670">
        <v>2013</v>
      </c>
      <c r="C670" s="1">
        <v>41564</v>
      </c>
      <c r="D670" t="s">
        <v>25</v>
      </c>
      <c r="E670" t="s">
        <v>19</v>
      </c>
      <c r="F670">
        <v>0</v>
      </c>
      <c r="G670">
        <v>2</v>
      </c>
      <c r="H670" t="str">
        <f t="shared" si="10"/>
        <v>A</v>
      </c>
    </row>
    <row r="671" spans="1:8" hidden="1" x14ac:dyDescent="0.2">
      <c r="A671" t="s">
        <v>2</v>
      </c>
      <c r="B671">
        <v>2013</v>
      </c>
      <c r="C671" s="1">
        <v>41565</v>
      </c>
      <c r="D671" t="s">
        <v>29</v>
      </c>
      <c r="E671" t="s">
        <v>18</v>
      </c>
      <c r="F671">
        <v>1</v>
      </c>
      <c r="G671">
        <v>0</v>
      </c>
      <c r="H671" t="str">
        <f t="shared" si="10"/>
        <v>H</v>
      </c>
    </row>
    <row r="672" spans="1:8" hidden="1" x14ac:dyDescent="0.2">
      <c r="A672" t="s">
        <v>2</v>
      </c>
      <c r="B672">
        <v>2013</v>
      </c>
      <c r="C672" s="1">
        <v>41566</v>
      </c>
      <c r="D672" t="s">
        <v>14</v>
      </c>
      <c r="E672" t="s">
        <v>34</v>
      </c>
      <c r="F672">
        <v>1</v>
      </c>
      <c r="G672">
        <v>1</v>
      </c>
      <c r="H672" t="str">
        <f t="shared" si="10"/>
        <v>D</v>
      </c>
    </row>
    <row r="673" spans="1:8" hidden="1" x14ac:dyDescent="0.2">
      <c r="A673" t="s">
        <v>2</v>
      </c>
      <c r="B673">
        <v>2013</v>
      </c>
      <c r="C673" s="1">
        <v>41566</v>
      </c>
      <c r="D673" t="s">
        <v>40</v>
      </c>
      <c r="E673" t="s">
        <v>3</v>
      </c>
      <c r="F673">
        <v>1</v>
      </c>
      <c r="G673">
        <v>5</v>
      </c>
      <c r="H673" t="str">
        <f t="shared" si="10"/>
        <v>A</v>
      </c>
    </row>
    <row r="674" spans="1:8" hidden="1" x14ac:dyDescent="0.2">
      <c r="A674" t="s">
        <v>2</v>
      </c>
      <c r="B674">
        <v>2013</v>
      </c>
      <c r="C674" s="1">
        <v>41567</v>
      </c>
      <c r="D674" t="s">
        <v>5</v>
      </c>
      <c r="E674" t="s">
        <v>38</v>
      </c>
      <c r="F674">
        <v>1</v>
      </c>
      <c r="G674">
        <v>0</v>
      </c>
      <c r="H674" t="str">
        <f t="shared" si="10"/>
        <v>H</v>
      </c>
    </row>
    <row r="675" spans="1:8" hidden="1" x14ac:dyDescent="0.2">
      <c r="A675" t="s">
        <v>2</v>
      </c>
      <c r="B675">
        <v>2013</v>
      </c>
      <c r="C675" s="1">
        <v>41567</v>
      </c>
      <c r="D675" t="s">
        <v>6</v>
      </c>
      <c r="E675" t="s">
        <v>15</v>
      </c>
      <c r="F675">
        <v>1</v>
      </c>
      <c r="G675">
        <v>0</v>
      </c>
      <c r="H675" t="str">
        <f t="shared" si="10"/>
        <v>H</v>
      </c>
    </row>
    <row r="676" spans="1:8" hidden="1" x14ac:dyDescent="0.2">
      <c r="A676" t="s">
        <v>2</v>
      </c>
      <c r="B676">
        <v>2013</v>
      </c>
      <c r="C676" s="1">
        <v>41567</v>
      </c>
      <c r="D676" t="s">
        <v>23</v>
      </c>
      <c r="E676" t="s">
        <v>20</v>
      </c>
      <c r="F676">
        <v>0</v>
      </c>
      <c r="G676">
        <v>1</v>
      </c>
      <c r="H676" t="str">
        <f t="shared" si="10"/>
        <v>A</v>
      </c>
    </row>
    <row r="677" spans="1:8" hidden="1" x14ac:dyDescent="0.2">
      <c r="A677" t="s">
        <v>2</v>
      </c>
      <c r="B677">
        <v>2013</v>
      </c>
      <c r="C677" s="1">
        <v>41567</v>
      </c>
      <c r="D677" t="s">
        <v>19</v>
      </c>
      <c r="E677" t="s">
        <v>30</v>
      </c>
      <c r="F677">
        <v>3</v>
      </c>
      <c r="G677">
        <v>0</v>
      </c>
      <c r="H677" t="str">
        <f t="shared" si="10"/>
        <v>H</v>
      </c>
    </row>
    <row r="678" spans="1:8" hidden="1" x14ac:dyDescent="0.2">
      <c r="A678" t="s">
        <v>2</v>
      </c>
      <c r="B678">
        <v>2013</v>
      </c>
      <c r="C678" s="1">
        <v>41567</v>
      </c>
      <c r="D678" t="s">
        <v>9</v>
      </c>
      <c r="E678" t="s">
        <v>22</v>
      </c>
      <c r="F678">
        <v>2</v>
      </c>
      <c r="G678">
        <v>2</v>
      </c>
      <c r="H678" t="str">
        <f t="shared" si="10"/>
        <v>D</v>
      </c>
    </row>
    <row r="679" spans="1:8" hidden="1" x14ac:dyDescent="0.2">
      <c r="A679" t="s">
        <v>2</v>
      </c>
      <c r="B679">
        <v>2013</v>
      </c>
      <c r="C679" s="1">
        <v>41567</v>
      </c>
      <c r="D679" t="s">
        <v>18</v>
      </c>
      <c r="E679" t="s">
        <v>25</v>
      </c>
      <c r="F679">
        <v>2</v>
      </c>
      <c r="G679">
        <v>2</v>
      </c>
      <c r="H679" t="str">
        <f t="shared" si="10"/>
        <v>D</v>
      </c>
    </row>
    <row r="680" spans="1:8" hidden="1" x14ac:dyDescent="0.2">
      <c r="A680" t="s">
        <v>2</v>
      </c>
      <c r="B680">
        <v>2013</v>
      </c>
      <c r="C680" s="1">
        <v>41567</v>
      </c>
      <c r="D680" t="s">
        <v>1</v>
      </c>
      <c r="E680" t="s">
        <v>27</v>
      </c>
      <c r="F680">
        <v>2</v>
      </c>
      <c r="G680">
        <v>1</v>
      </c>
      <c r="H680" t="str">
        <f t="shared" si="10"/>
        <v>H</v>
      </c>
    </row>
    <row r="681" spans="1:8" hidden="1" x14ac:dyDescent="0.2">
      <c r="A681" t="s">
        <v>2</v>
      </c>
      <c r="B681">
        <v>2013</v>
      </c>
      <c r="C681" s="1">
        <v>41567</v>
      </c>
      <c r="D681" t="s">
        <v>39</v>
      </c>
      <c r="E681" t="s">
        <v>29</v>
      </c>
      <c r="F681">
        <v>1</v>
      </c>
      <c r="G681">
        <v>1</v>
      </c>
      <c r="H681" t="str">
        <f t="shared" si="10"/>
        <v>D</v>
      </c>
    </row>
    <row r="682" spans="1:8" hidden="1" x14ac:dyDescent="0.2">
      <c r="A682" t="s">
        <v>2</v>
      </c>
      <c r="B682">
        <v>2013</v>
      </c>
      <c r="C682" s="1">
        <v>41573</v>
      </c>
      <c r="D682" t="s">
        <v>18</v>
      </c>
      <c r="E682" t="s">
        <v>6</v>
      </c>
      <c r="F682">
        <v>1</v>
      </c>
      <c r="G682">
        <v>0</v>
      </c>
      <c r="H682" t="str">
        <f t="shared" si="10"/>
        <v>H</v>
      </c>
    </row>
    <row r="683" spans="1:8" hidden="1" x14ac:dyDescent="0.2">
      <c r="A683" t="s">
        <v>2</v>
      </c>
      <c r="B683">
        <v>2013</v>
      </c>
      <c r="C683" s="1">
        <v>41573</v>
      </c>
      <c r="D683" t="s">
        <v>27</v>
      </c>
      <c r="E683" t="s">
        <v>38</v>
      </c>
      <c r="F683">
        <v>5</v>
      </c>
      <c r="G683">
        <v>3</v>
      </c>
      <c r="H683" t="str">
        <f t="shared" si="10"/>
        <v>H</v>
      </c>
    </row>
    <row r="684" spans="1:8" hidden="1" x14ac:dyDescent="0.2">
      <c r="A684" t="s">
        <v>2</v>
      </c>
      <c r="B684">
        <v>2013</v>
      </c>
      <c r="C684" s="1">
        <v>41574</v>
      </c>
      <c r="D684" t="s">
        <v>23</v>
      </c>
      <c r="E684" t="s">
        <v>30</v>
      </c>
      <c r="F684">
        <v>1</v>
      </c>
      <c r="G684">
        <v>1</v>
      </c>
      <c r="H684" t="str">
        <f t="shared" si="10"/>
        <v>D</v>
      </c>
    </row>
    <row r="685" spans="1:8" hidden="1" x14ac:dyDescent="0.2">
      <c r="A685" t="s">
        <v>2</v>
      </c>
      <c r="B685">
        <v>2013</v>
      </c>
      <c r="C685" s="1">
        <v>41574</v>
      </c>
      <c r="D685" t="s">
        <v>5</v>
      </c>
      <c r="E685" t="s">
        <v>3</v>
      </c>
      <c r="F685">
        <v>1</v>
      </c>
      <c r="G685">
        <v>1</v>
      </c>
      <c r="H685" t="str">
        <f t="shared" si="10"/>
        <v>D</v>
      </c>
    </row>
    <row r="686" spans="1:8" hidden="1" x14ac:dyDescent="0.2">
      <c r="A686" t="s">
        <v>2</v>
      </c>
      <c r="B686">
        <v>2013</v>
      </c>
      <c r="C686" s="1">
        <v>41574</v>
      </c>
      <c r="D686" t="s">
        <v>9</v>
      </c>
      <c r="E686" t="s">
        <v>20</v>
      </c>
      <c r="F686">
        <v>2</v>
      </c>
      <c r="G686">
        <v>3</v>
      </c>
      <c r="H686" t="str">
        <f t="shared" si="10"/>
        <v>A</v>
      </c>
    </row>
    <row r="687" spans="1:8" hidden="1" x14ac:dyDescent="0.2">
      <c r="A687" t="s">
        <v>2</v>
      </c>
      <c r="B687">
        <v>2013</v>
      </c>
      <c r="C687" s="1">
        <v>41574</v>
      </c>
      <c r="D687" t="s">
        <v>34</v>
      </c>
      <c r="E687" t="s">
        <v>25</v>
      </c>
      <c r="F687">
        <v>2</v>
      </c>
      <c r="G687">
        <v>1</v>
      </c>
      <c r="H687" t="str">
        <f t="shared" si="10"/>
        <v>H</v>
      </c>
    </row>
    <row r="688" spans="1:8" hidden="1" x14ac:dyDescent="0.2">
      <c r="A688" t="s">
        <v>2</v>
      </c>
      <c r="B688">
        <v>2013</v>
      </c>
      <c r="C688" s="1">
        <v>41574</v>
      </c>
      <c r="D688" t="s">
        <v>39</v>
      </c>
      <c r="E688" t="s">
        <v>15</v>
      </c>
      <c r="F688">
        <v>0</v>
      </c>
      <c r="G688">
        <v>0</v>
      </c>
      <c r="H688" t="str">
        <f t="shared" si="10"/>
        <v>D</v>
      </c>
    </row>
    <row r="689" spans="1:8" hidden="1" x14ac:dyDescent="0.2">
      <c r="A689" t="s">
        <v>2</v>
      </c>
      <c r="B689">
        <v>2013</v>
      </c>
      <c r="C689" s="1">
        <v>41574</v>
      </c>
      <c r="D689" t="s">
        <v>1</v>
      </c>
      <c r="E689" t="s">
        <v>22</v>
      </c>
      <c r="F689">
        <v>4</v>
      </c>
      <c r="G689">
        <v>0</v>
      </c>
      <c r="H689" t="str">
        <f t="shared" si="10"/>
        <v>H</v>
      </c>
    </row>
    <row r="690" spans="1:8" hidden="1" x14ac:dyDescent="0.2">
      <c r="A690" t="s">
        <v>2</v>
      </c>
      <c r="B690">
        <v>2013</v>
      </c>
      <c r="C690" s="1">
        <v>41574</v>
      </c>
      <c r="D690" t="s">
        <v>14</v>
      </c>
      <c r="E690" t="s">
        <v>29</v>
      </c>
      <c r="F690">
        <v>2</v>
      </c>
      <c r="G690">
        <v>3</v>
      </c>
      <c r="H690" t="str">
        <f t="shared" si="10"/>
        <v>A</v>
      </c>
    </row>
    <row r="691" spans="1:8" hidden="1" x14ac:dyDescent="0.2">
      <c r="A691" t="s">
        <v>2</v>
      </c>
      <c r="B691">
        <v>2013</v>
      </c>
      <c r="C691" s="1">
        <v>41574</v>
      </c>
      <c r="D691" t="s">
        <v>40</v>
      </c>
      <c r="E691" t="s">
        <v>19</v>
      </c>
      <c r="F691">
        <v>0</v>
      </c>
      <c r="G691">
        <v>2</v>
      </c>
      <c r="H691" t="str">
        <f t="shared" si="10"/>
        <v>A</v>
      </c>
    </row>
    <row r="692" spans="1:8" hidden="1" x14ac:dyDescent="0.2">
      <c r="A692" t="s">
        <v>2</v>
      </c>
      <c r="B692">
        <v>2013</v>
      </c>
      <c r="C692" s="1">
        <v>41580</v>
      </c>
      <c r="D692" t="s">
        <v>20</v>
      </c>
      <c r="E692" t="s">
        <v>39</v>
      </c>
      <c r="F692">
        <v>2</v>
      </c>
      <c r="G692">
        <v>1</v>
      </c>
      <c r="H692" t="str">
        <f t="shared" si="10"/>
        <v>H</v>
      </c>
    </row>
    <row r="693" spans="1:8" hidden="1" x14ac:dyDescent="0.2">
      <c r="A693" t="s">
        <v>2</v>
      </c>
      <c r="B693">
        <v>2013</v>
      </c>
      <c r="C693" s="1">
        <v>41580</v>
      </c>
      <c r="D693" t="s">
        <v>25</v>
      </c>
      <c r="E693" t="s">
        <v>1</v>
      </c>
      <c r="F693">
        <v>2</v>
      </c>
      <c r="G693">
        <v>1</v>
      </c>
      <c r="H693" t="str">
        <f t="shared" si="10"/>
        <v>H</v>
      </c>
    </row>
    <row r="694" spans="1:8" hidden="1" x14ac:dyDescent="0.2">
      <c r="A694" t="s">
        <v>2</v>
      </c>
      <c r="B694">
        <v>2013</v>
      </c>
      <c r="C694" s="1">
        <v>41580</v>
      </c>
      <c r="D694" t="s">
        <v>6</v>
      </c>
      <c r="E694" t="s">
        <v>40</v>
      </c>
      <c r="F694">
        <v>5</v>
      </c>
      <c r="G694">
        <v>0</v>
      </c>
      <c r="H694" t="str">
        <f t="shared" si="10"/>
        <v>H</v>
      </c>
    </row>
    <row r="695" spans="1:8" hidden="1" x14ac:dyDescent="0.2">
      <c r="A695" t="s">
        <v>2</v>
      </c>
      <c r="B695">
        <v>2013</v>
      </c>
      <c r="C695" s="1">
        <v>41581</v>
      </c>
      <c r="D695" t="s">
        <v>19</v>
      </c>
      <c r="E695" t="s">
        <v>18</v>
      </c>
      <c r="F695">
        <v>1</v>
      </c>
      <c r="G695">
        <v>0</v>
      </c>
      <c r="H695" t="str">
        <f t="shared" si="10"/>
        <v>H</v>
      </c>
    </row>
    <row r="696" spans="1:8" hidden="1" x14ac:dyDescent="0.2">
      <c r="A696" t="s">
        <v>2</v>
      </c>
      <c r="B696">
        <v>2013</v>
      </c>
      <c r="C696" s="1">
        <v>41581</v>
      </c>
      <c r="D696" t="s">
        <v>22</v>
      </c>
      <c r="E696" t="s">
        <v>23</v>
      </c>
      <c r="F696">
        <v>0</v>
      </c>
      <c r="G696">
        <v>0</v>
      </c>
      <c r="H696" t="str">
        <f t="shared" si="10"/>
        <v>D</v>
      </c>
    </row>
    <row r="697" spans="1:8" hidden="1" x14ac:dyDescent="0.2">
      <c r="A697" t="s">
        <v>2</v>
      </c>
      <c r="B697">
        <v>2013</v>
      </c>
      <c r="C697" s="1">
        <v>41581</v>
      </c>
      <c r="D697" t="s">
        <v>3</v>
      </c>
      <c r="E697" t="s">
        <v>27</v>
      </c>
      <c r="F697">
        <v>0</v>
      </c>
      <c r="G697">
        <v>1</v>
      </c>
      <c r="H697" t="str">
        <f t="shared" si="10"/>
        <v>A</v>
      </c>
    </row>
    <row r="698" spans="1:8" hidden="1" x14ac:dyDescent="0.2">
      <c r="A698" t="s">
        <v>2</v>
      </c>
      <c r="B698">
        <v>2013</v>
      </c>
      <c r="C698" s="1">
        <v>41581</v>
      </c>
      <c r="D698" t="s">
        <v>29</v>
      </c>
      <c r="E698" t="s">
        <v>5</v>
      </c>
      <c r="F698">
        <v>1</v>
      </c>
      <c r="G698">
        <v>1</v>
      </c>
      <c r="H698" t="str">
        <f t="shared" si="10"/>
        <v>D</v>
      </c>
    </row>
    <row r="699" spans="1:8" hidden="1" x14ac:dyDescent="0.2">
      <c r="A699" t="s">
        <v>2</v>
      </c>
      <c r="B699">
        <v>2013</v>
      </c>
      <c r="C699" s="1">
        <v>41581</v>
      </c>
      <c r="D699" t="s">
        <v>30</v>
      </c>
      <c r="E699" t="s">
        <v>9</v>
      </c>
      <c r="F699">
        <v>1</v>
      </c>
      <c r="G699">
        <v>0</v>
      </c>
      <c r="H699" t="str">
        <f t="shared" si="10"/>
        <v>H</v>
      </c>
    </row>
    <row r="700" spans="1:8" hidden="1" x14ac:dyDescent="0.2">
      <c r="A700" t="s">
        <v>2</v>
      </c>
      <c r="B700">
        <v>2013</v>
      </c>
      <c r="C700" s="1">
        <v>41581</v>
      </c>
      <c r="D700" t="s">
        <v>38</v>
      </c>
      <c r="E700" t="s">
        <v>34</v>
      </c>
      <c r="F700">
        <v>1</v>
      </c>
      <c r="G700">
        <v>1</v>
      </c>
      <c r="H700" t="str">
        <f t="shared" si="10"/>
        <v>D</v>
      </c>
    </row>
    <row r="701" spans="1:8" hidden="1" x14ac:dyDescent="0.2">
      <c r="A701" t="s">
        <v>2</v>
      </c>
      <c r="B701">
        <v>2013</v>
      </c>
      <c r="C701" s="1">
        <v>41581</v>
      </c>
      <c r="D701" t="s">
        <v>15</v>
      </c>
      <c r="E701" t="s">
        <v>14</v>
      </c>
      <c r="F701">
        <v>1</v>
      </c>
      <c r="G701">
        <v>0</v>
      </c>
      <c r="H701" t="str">
        <f t="shared" si="10"/>
        <v>H</v>
      </c>
    </row>
    <row r="702" spans="1:8" hidden="1" x14ac:dyDescent="0.2">
      <c r="A702" t="s">
        <v>2</v>
      </c>
      <c r="B702">
        <v>2013</v>
      </c>
      <c r="C702" s="1">
        <v>41587</v>
      </c>
      <c r="D702" t="s">
        <v>23</v>
      </c>
      <c r="E702" t="s">
        <v>6</v>
      </c>
      <c r="F702">
        <v>0</v>
      </c>
      <c r="G702">
        <v>0</v>
      </c>
      <c r="H702" t="str">
        <f t="shared" si="10"/>
        <v>D</v>
      </c>
    </row>
    <row r="703" spans="1:8" hidden="1" x14ac:dyDescent="0.2">
      <c r="A703" t="s">
        <v>2</v>
      </c>
      <c r="B703">
        <v>2013</v>
      </c>
      <c r="C703" s="1">
        <v>41587</v>
      </c>
      <c r="D703" t="s">
        <v>39</v>
      </c>
      <c r="E703" t="s">
        <v>1</v>
      </c>
      <c r="F703">
        <v>0</v>
      </c>
      <c r="G703">
        <v>0</v>
      </c>
      <c r="H703" t="str">
        <f t="shared" si="10"/>
        <v>D</v>
      </c>
    </row>
    <row r="704" spans="1:8" hidden="1" x14ac:dyDescent="0.2">
      <c r="A704" t="s">
        <v>2</v>
      </c>
      <c r="B704">
        <v>2013</v>
      </c>
      <c r="C704" s="1">
        <v>41587</v>
      </c>
      <c r="D704" t="s">
        <v>15</v>
      </c>
      <c r="E704" t="s">
        <v>19</v>
      </c>
      <c r="F704">
        <v>1</v>
      </c>
      <c r="G704">
        <v>1</v>
      </c>
      <c r="H704" t="str">
        <f t="shared" si="10"/>
        <v>D</v>
      </c>
    </row>
    <row r="705" spans="1:8" hidden="1" x14ac:dyDescent="0.2">
      <c r="A705" t="s">
        <v>2</v>
      </c>
      <c r="B705">
        <v>2013</v>
      </c>
      <c r="C705" s="1">
        <v>41588</v>
      </c>
      <c r="D705" t="s">
        <v>30</v>
      </c>
      <c r="E705" t="s">
        <v>20</v>
      </c>
      <c r="F705">
        <v>3</v>
      </c>
      <c r="G705">
        <v>0</v>
      </c>
      <c r="H705" t="str">
        <f t="shared" si="10"/>
        <v>H</v>
      </c>
    </row>
    <row r="706" spans="1:8" hidden="1" x14ac:dyDescent="0.2">
      <c r="A706" t="s">
        <v>2</v>
      </c>
      <c r="B706">
        <v>2013</v>
      </c>
      <c r="C706" s="1">
        <v>41588</v>
      </c>
      <c r="D706" t="s">
        <v>27</v>
      </c>
      <c r="E706" t="s">
        <v>22</v>
      </c>
      <c r="F706">
        <v>3</v>
      </c>
      <c r="G706">
        <v>0</v>
      </c>
      <c r="H706" t="str">
        <f t="shared" ref="H706:H769" si="11">IF(F706&gt;G706,"H",IF(F706=G706,"D","A"))</f>
        <v>H</v>
      </c>
    </row>
    <row r="707" spans="1:8" hidden="1" x14ac:dyDescent="0.2">
      <c r="A707" t="s">
        <v>2</v>
      </c>
      <c r="B707">
        <v>2013</v>
      </c>
      <c r="C707" s="1">
        <v>41588</v>
      </c>
      <c r="D707" t="s">
        <v>9</v>
      </c>
      <c r="E707" t="s">
        <v>18</v>
      </c>
      <c r="F707">
        <v>2</v>
      </c>
      <c r="G707">
        <v>1</v>
      </c>
      <c r="H707" t="str">
        <f t="shared" si="11"/>
        <v>H</v>
      </c>
    </row>
    <row r="708" spans="1:8" hidden="1" x14ac:dyDescent="0.2">
      <c r="A708" t="s">
        <v>2</v>
      </c>
      <c r="B708">
        <v>2013</v>
      </c>
      <c r="C708" s="1">
        <v>41588</v>
      </c>
      <c r="D708" t="s">
        <v>34</v>
      </c>
      <c r="E708" t="s">
        <v>29</v>
      </c>
      <c r="F708">
        <v>0</v>
      </c>
      <c r="G708">
        <v>3</v>
      </c>
      <c r="H708" t="str">
        <f t="shared" si="11"/>
        <v>A</v>
      </c>
    </row>
    <row r="709" spans="1:8" hidden="1" x14ac:dyDescent="0.2">
      <c r="A709" t="s">
        <v>2</v>
      </c>
      <c r="B709">
        <v>2013</v>
      </c>
      <c r="C709" s="1">
        <v>41588</v>
      </c>
      <c r="D709" t="s">
        <v>5</v>
      </c>
      <c r="E709" t="s">
        <v>14</v>
      </c>
      <c r="F709">
        <v>1</v>
      </c>
      <c r="G709">
        <v>0</v>
      </c>
      <c r="H709" t="str">
        <f t="shared" si="11"/>
        <v>H</v>
      </c>
    </row>
    <row r="710" spans="1:8" hidden="1" x14ac:dyDescent="0.2">
      <c r="A710" t="s">
        <v>2</v>
      </c>
      <c r="B710">
        <v>2013</v>
      </c>
      <c r="C710" s="1">
        <v>41588</v>
      </c>
      <c r="D710" t="s">
        <v>40</v>
      </c>
      <c r="E710" t="s">
        <v>38</v>
      </c>
      <c r="F710">
        <v>0</v>
      </c>
      <c r="G710">
        <v>1</v>
      </c>
      <c r="H710" t="str">
        <f t="shared" si="11"/>
        <v>A</v>
      </c>
    </row>
    <row r="711" spans="1:8" hidden="1" x14ac:dyDescent="0.2">
      <c r="A711" t="s">
        <v>2</v>
      </c>
      <c r="B711">
        <v>2013</v>
      </c>
      <c r="C711" s="1">
        <v>41588</v>
      </c>
      <c r="D711" t="s">
        <v>25</v>
      </c>
      <c r="E711" t="s">
        <v>3</v>
      </c>
      <c r="F711">
        <v>2</v>
      </c>
      <c r="G711">
        <v>2</v>
      </c>
      <c r="H711" t="str">
        <f t="shared" si="11"/>
        <v>D</v>
      </c>
    </row>
    <row r="712" spans="1:8" hidden="1" x14ac:dyDescent="0.2">
      <c r="A712" t="s">
        <v>2</v>
      </c>
      <c r="B712">
        <v>2013</v>
      </c>
      <c r="C712" s="1">
        <v>41591</v>
      </c>
      <c r="D712" t="s">
        <v>19</v>
      </c>
      <c r="E712" t="s">
        <v>34</v>
      </c>
      <c r="F712">
        <v>2</v>
      </c>
      <c r="G712">
        <v>0</v>
      </c>
      <c r="H712" t="str">
        <f t="shared" si="11"/>
        <v>H</v>
      </c>
    </row>
    <row r="713" spans="1:8" hidden="1" x14ac:dyDescent="0.2">
      <c r="A713" t="s">
        <v>2</v>
      </c>
      <c r="B713">
        <v>2013</v>
      </c>
      <c r="C713" s="1">
        <v>41591</v>
      </c>
      <c r="D713" t="s">
        <v>22</v>
      </c>
      <c r="E713" t="s">
        <v>25</v>
      </c>
      <c r="F713">
        <v>1</v>
      </c>
      <c r="G713">
        <v>0</v>
      </c>
      <c r="H713" t="str">
        <f t="shared" si="11"/>
        <v>H</v>
      </c>
    </row>
    <row r="714" spans="1:8" hidden="1" x14ac:dyDescent="0.2">
      <c r="A714" t="s">
        <v>2</v>
      </c>
      <c r="B714">
        <v>2013</v>
      </c>
      <c r="C714" s="1">
        <v>41591</v>
      </c>
      <c r="D714" t="s">
        <v>18</v>
      </c>
      <c r="E714" t="s">
        <v>39</v>
      </c>
      <c r="F714">
        <v>0</v>
      </c>
      <c r="G714">
        <v>0</v>
      </c>
      <c r="H714" t="str">
        <f t="shared" si="11"/>
        <v>D</v>
      </c>
    </row>
    <row r="715" spans="1:8" hidden="1" x14ac:dyDescent="0.2">
      <c r="A715" t="s">
        <v>2</v>
      </c>
      <c r="B715">
        <v>2013</v>
      </c>
      <c r="C715" s="1">
        <v>41591</v>
      </c>
      <c r="D715" t="s">
        <v>38</v>
      </c>
      <c r="E715" t="s">
        <v>30</v>
      </c>
      <c r="F715">
        <v>2</v>
      </c>
      <c r="G715">
        <v>1</v>
      </c>
      <c r="H715" t="str">
        <f t="shared" si="11"/>
        <v>H</v>
      </c>
    </row>
    <row r="716" spans="1:8" hidden="1" x14ac:dyDescent="0.2">
      <c r="A716" t="s">
        <v>2</v>
      </c>
      <c r="B716">
        <v>2013</v>
      </c>
      <c r="C716" s="1">
        <v>41591</v>
      </c>
      <c r="D716" t="s">
        <v>1</v>
      </c>
      <c r="E716" t="s">
        <v>5</v>
      </c>
      <c r="F716">
        <v>0</v>
      </c>
      <c r="G716">
        <v>1</v>
      </c>
      <c r="H716" t="str">
        <f t="shared" si="11"/>
        <v>A</v>
      </c>
    </row>
    <row r="717" spans="1:8" hidden="1" x14ac:dyDescent="0.2">
      <c r="A717" t="s">
        <v>2</v>
      </c>
      <c r="B717">
        <v>2013</v>
      </c>
      <c r="C717" s="1">
        <v>41591</v>
      </c>
      <c r="D717" t="s">
        <v>20</v>
      </c>
      <c r="E717" t="s">
        <v>15</v>
      </c>
      <c r="F717">
        <v>2</v>
      </c>
      <c r="G717">
        <v>0</v>
      </c>
      <c r="H717" t="str">
        <f t="shared" si="11"/>
        <v>H</v>
      </c>
    </row>
    <row r="718" spans="1:8" hidden="1" x14ac:dyDescent="0.2">
      <c r="A718" t="s">
        <v>2</v>
      </c>
      <c r="B718">
        <v>2013</v>
      </c>
      <c r="C718" s="1">
        <v>41591</v>
      </c>
      <c r="D718" t="s">
        <v>29</v>
      </c>
      <c r="E718" t="s">
        <v>27</v>
      </c>
      <c r="F718">
        <v>1</v>
      </c>
      <c r="G718">
        <v>3</v>
      </c>
      <c r="H718" t="str">
        <f t="shared" si="11"/>
        <v>A</v>
      </c>
    </row>
    <row r="719" spans="1:8" hidden="1" x14ac:dyDescent="0.2">
      <c r="A719" t="s">
        <v>2</v>
      </c>
      <c r="B719">
        <v>2013</v>
      </c>
      <c r="C719" s="1">
        <v>41592</v>
      </c>
      <c r="D719" t="s">
        <v>3</v>
      </c>
      <c r="E719" t="s">
        <v>23</v>
      </c>
      <c r="F719">
        <v>3</v>
      </c>
      <c r="G719">
        <v>0</v>
      </c>
      <c r="H719" t="str">
        <f t="shared" si="11"/>
        <v>H</v>
      </c>
    </row>
    <row r="720" spans="1:8" hidden="1" x14ac:dyDescent="0.2">
      <c r="A720" t="s">
        <v>2</v>
      </c>
      <c r="B720">
        <v>2013</v>
      </c>
      <c r="C720" s="1">
        <v>41592</v>
      </c>
      <c r="D720" t="s">
        <v>6</v>
      </c>
      <c r="E720" t="s">
        <v>9</v>
      </c>
      <c r="F720">
        <v>2</v>
      </c>
      <c r="G720">
        <v>1</v>
      </c>
      <c r="H720" t="str">
        <f t="shared" si="11"/>
        <v>H</v>
      </c>
    </row>
    <row r="721" spans="1:8" hidden="1" x14ac:dyDescent="0.2">
      <c r="A721" t="s">
        <v>2</v>
      </c>
      <c r="B721">
        <v>2013</v>
      </c>
      <c r="C721" s="1">
        <v>41592</v>
      </c>
      <c r="D721" t="s">
        <v>14</v>
      </c>
      <c r="E721" t="s">
        <v>40</v>
      </c>
      <c r="F721">
        <v>2</v>
      </c>
      <c r="G721">
        <v>0</v>
      </c>
      <c r="H721" t="str">
        <f t="shared" si="11"/>
        <v>H</v>
      </c>
    </row>
    <row r="722" spans="1:8" hidden="1" x14ac:dyDescent="0.2">
      <c r="A722" t="s">
        <v>2</v>
      </c>
      <c r="B722">
        <v>2013</v>
      </c>
      <c r="C722" s="1">
        <v>41594</v>
      </c>
      <c r="D722" t="s">
        <v>18</v>
      </c>
      <c r="E722" t="s">
        <v>30</v>
      </c>
      <c r="F722">
        <v>4</v>
      </c>
      <c r="G722">
        <v>0</v>
      </c>
      <c r="H722" t="str">
        <f t="shared" si="11"/>
        <v>H</v>
      </c>
    </row>
    <row r="723" spans="1:8" hidden="1" x14ac:dyDescent="0.2">
      <c r="A723" t="s">
        <v>2</v>
      </c>
      <c r="B723">
        <v>2013</v>
      </c>
      <c r="C723" s="1">
        <v>41594</v>
      </c>
      <c r="D723" t="s">
        <v>1</v>
      </c>
      <c r="E723" t="s">
        <v>38</v>
      </c>
      <c r="F723">
        <v>1</v>
      </c>
      <c r="G723">
        <v>2</v>
      </c>
      <c r="H723" t="str">
        <f t="shared" si="11"/>
        <v>A</v>
      </c>
    </row>
    <row r="724" spans="1:8" hidden="1" x14ac:dyDescent="0.2">
      <c r="A724" t="s">
        <v>2</v>
      </c>
      <c r="B724">
        <v>2013</v>
      </c>
      <c r="C724" s="1">
        <v>41595</v>
      </c>
      <c r="D724" t="s">
        <v>5</v>
      </c>
      <c r="E724" t="s">
        <v>25</v>
      </c>
      <c r="F724">
        <v>0</v>
      </c>
      <c r="G724">
        <v>0</v>
      </c>
      <c r="H724" t="str">
        <f t="shared" si="11"/>
        <v>D</v>
      </c>
    </row>
    <row r="725" spans="1:8" hidden="1" x14ac:dyDescent="0.2">
      <c r="A725" t="s">
        <v>2</v>
      </c>
      <c r="B725">
        <v>2013</v>
      </c>
      <c r="C725" s="1">
        <v>41595</v>
      </c>
      <c r="D725" t="s">
        <v>27</v>
      </c>
      <c r="E725" t="s">
        <v>34</v>
      </c>
      <c r="F725">
        <v>2</v>
      </c>
      <c r="G725">
        <v>2</v>
      </c>
      <c r="H725" t="str">
        <f t="shared" si="11"/>
        <v>D</v>
      </c>
    </row>
    <row r="726" spans="1:8" hidden="1" x14ac:dyDescent="0.2">
      <c r="A726" t="s">
        <v>2</v>
      </c>
      <c r="B726">
        <v>2013</v>
      </c>
      <c r="C726" s="1">
        <v>41595</v>
      </c>
      <c r="D726" t="s">
        <v>14</v>
      </c>
      <c r="E726" t="s">
        <v>20</v>
      </c>
      <c r="F726">
        <v>2</v>
      </c>
      <c r="G726">
        <v>1</v>
      </c>
      <c r="H726" t="str">
        <f t="shared" si="11"/>
        <v>H</v>
      </c>
    </row>
    <row r="727" spans="1:8" hidden="1" x14ac:dyDescent="0.2">
      <c r="A727" t="s">
        <v>2</v>
      </c>
      <c r="B727">
        <v>2013</v>
      </c>
      <c r="C727" s="1">
        <v>41595</v>
      </c>
      <c r="D727" t="s">
        <v>29</v>
      </c>
      <c r="E727" t="s">
        <v>3</v>
      </c>
      <c r="F727">
        <v>2</v>
      </c>
      <c r="G727">
        <v>0</v>
      </c>
      <c r="H727" t="str">
        <f t="shared" si="11"/>
        <v>H</v>
      </c>
    </row>
    <row r="728" spans="1:8" hidden="1" x14ac:dyDescent="0.2">
      <c r="A728" t="s">
        <v>2</v>
      </c>
      <c r="B728">
        <v>2013</v>
      </c>
      <c r="C728" s="1">
        <v>41595</v>
      </c>
      <c r="D728" t="s">
        <v>19</v>
      </c>
      <c r="E728" t="s">
        <v>9</v>
      </c>
      <c r="F728">
        <v>3</v>
      </c>
      <c r="G728">
        <v>1</v>
      </c>
      <c r="H728" t="str">
        <f t="shared" si="11"/>
        <v>H</v>
      </c>
    </row>
    <row r="729" spans="1:8" hidden="1" x14ac:dyDescent="0.2">
      <c r="A729" t="s">
        <v>2</v>
      </c>
      <c r="B729">
        <v>2013</v>
      </c>
      <c r="C729" s="1">
        <v>41595</v>
      </c>
      <c r="D729" t="s">
        <v>22</v>
      </c>
      <c r="E729" t="s">
        <v>15</v>
      </c>
      <c r="F729">
        <v>2</v>
      </c>
      <c r="G729">
        <v>1</v>
      </c>
      <c r="H729" t="str">
        <f t="shared" si="11"/>
        <v>H</v>
      </c>
    </row>
    <row r="730" spans="1:8" hidden="1" x14ac:dyDescent="0.2">
      <c r="A730" t="s">
        <v>2</v>
      </c>
      <c r="B730">
        <v>2013</v>
      </c>
      <c r="C730" s="1">
        <v>41595</v>
      </c>
      <c r="D730" t="s">
        <v>40</v>
      </c>
      <c r="E730" t="s">
        <v>23</v>
      </c>
      <c r="F730">
        <v>0</v>
      </c>
      <c r="G730">
        <v>1</v>
      </c>
      <c r="H730" t="str">
        <f t="shared" si="11"/>
        <v>A</v>
      </c>
    </row>
    <row r="731" spans="1:8" hidden="1" x14ac:dyDescent="0.2">
      <c r="A731" t="s">
        <v>2</v>
      </c>
      <c r="B731">
        <v>2013</v>
      </c>
      <c r="C731" s="1">
        <v>41595</v>
      </c>
      <c r="D731" t="s">
        <v>39</v>
      </c>
      <c r="E731" t="s">
        <v>6</v>
      </c>
      <c r="F731">
        <v>2</v>
      </c>
      <c r="G731">
        <v>0</v>
      </c>
      <c r="H731" t="str">
        <f t="shared" si="11"/>
        <v>H</v>
      </c>
    </row>
    <row r="732" spans="1:8" hidden="1" x14ac:dyDescent="0.2">
      <c r="A732" t="s">
        <v>2</v>
      </c>
      <c r="B732">
        <v>2013</v>
      </c>
      <c r="C732" s="1">
        <v>41601</v>
      </c>
      <c r="D732" t="s">
        <v>38</v>
      </c>
      <c r="E732" t="s">
        <v>29</v>
      </c>
      <c r="F732">
        <v>1</v>
      </c>
      <c r="G732">
        <v>1</v>
      </c>
      <c r="H732" t="str">
        <f t="shared" si="11"/>
        <v>D</v>
      </c>
    </row>
    <row r="733" spans="1:8" hidden="1" x14ac:dyDescent="0.2">
      <c r="A733" t="s">
        <v>2</v>
      </c>
      <c r="B733">
        <v>2013</v>
      </c>
      <c r="C733" s="1">
        <v>41601</v>
      </c>
      <c r="D733" t="s">
        <v>25</v>
      </c>
      <c r="E733" t="s">
        <v>27</v>
      </c>
      <c r="F733">
        <v>2</v>
      </c>
      <c r="G733">
        <v>1</v>
      </c>
      <c r="H733" t="str">
        <f t="shared" si="11"/>
        <v>H</v>
      </c>
    </row>
    <row r="734" spans="1:8" hidden="1" x14ac:dyDescent="0.2">
      <c r="A734" t="s">
        <v>2</v>
      </c>
      <c r="B734">
        <v>2013</v>
      </c>
      <c r="C734" s="1">
        <v>41601</v>
      </c>
      <c r="D734" t="s">
        <v>6</v>
      </c>
      <c r="E734" t="s">
        <v>19</v>
      </c>
      <c r="F734">
        <v>4</v>
      </c>
      <c r="G734">
        <v>1</v>
      </c>
      <c r="H734" t="str">
        <f t="shared" si="11"/>
        <v>H</v>
      </c>
    </row>
    <row r="735" spans="1:8" hidden="1" x14ac:dyDescent="0.2">
      <c r="A735" t="s">
        <v>2</v>
      </c>
      <c r="B735">
        <v>2013</v>
      </c>
      <c r="C735" s="1">
        <v>41602</v>
      </c>
      <c r="D735" t="s">
        <v>30</v>
      </c>
      <c r="E735" t="s">
        <v>40</v>
      </c>
      <c r="F735">
        <v>6</v>
      </c>
      <c r="G735">
        <v>1</v>
      </c>
      <c r="H735" t="str">
        <f t="shared" si="11"/>
        <v>H</v>
      </c>
    </row>
    <row r="736" spans="1:8" hidden="1" x14ac:dyDescent="0.2">
      <c r="A736" t="s">
        <v>2</v>
      </c>
      <c r="B736">
        <v>2013</v>
      </c>
      <c r="C736" s="1">
        <v>41602</v>
      </c>
      <c r="D736" t="s">
        <v>15</v>
      </c>
      <c r="E736" t="s">
        <v>5</v>
      </c>
      <c r="F736">
        <v>1</v>
      </c>
      <c r="G736">
        <v>0</v>
      </c>
      <c r="H736" t="str">
        <f t="shared" si="11"/>
        <v>H</v>
      </c>
    </row>
    <row r="737" spans="1:8" hidden="1" x14ac:dyDescent="0.2">
      <c r="A737" t="s">
        <v>2</v>
      </c>
      <c r="B737">
        <v>2013</v>
      </c>
      <c r="C737" s="1">
        <v>41602</v>
      </c>
      <c r="D737" t="s">
        <v>34</v>
      </c>
      <c r="E737" t="s">
        <v>22</v>
      </c>
      <c r="F737">
        <v>1</v>
      </c>
      <c r="G737">
        <v>1</v>
      </c>
      <c r="H737" t="str">
        <f t="shared" si="11"/>
        <v>D</v>
      </c>
    </row>
    <row r="738" spans="1:8" hidden="1" x14ac:dyDescent="0.2">
      <c r="A738" t="s">
        <v>2</v>
      </c>
      <c r="B738">
        <v>2013</v>
      </c>
      <c r="C738" s="1">
        <v>41602</v>
      </c>
      <c r="D738" t="s">
        <v>3</v>
      </c>
      <c r="E738" t="s">
        <v>14</v>
      </c>
      <c r="F738">
        <v>1</v>
      </c>
      <c r="G738">
        <v>0</v>
      </c>
      <c r="H738" t="str">
        <f t="shared" si="11"/>
        <v>H</v>
      </c>
    </row>
    <row r="739" spans="1:8" hidden="1" x14ac:dyDescent="0.2">
      <c r="A739" t="s">
        <v>2</v>
      </c>
      <c r="B739">
        <v>2013</v>
      </c>
      <c r="C739" s="1">
        <v>41602</v>
      </c>
      <c r="D739" t="s">
        <v>23</v>
      </c>
      <c r="E739" t="s">
        <v>39</v>
      </c>
      <c r="F739">
        <v>1</v>
      </c>
      <c r="G739">
        <v>0</v>
      </c>
      <c r="H739" t="str">
        <f t="shared" si="11"/>
        <v>H</v>
      </c>
    </row>
    <row r="740" spans="1:8" hidden="1" x14ac:dyDescent="0.2">
      <c r="A740" t="s">
        <v>2</v>
      </c>
      <c r="B740">
        <v>2013</v>
      </c>
      <c r="C740" s="1">
        <v>41602</v>
      </c>
      <c r="D740" t="s">
        <v>9</v>
      </c>
      <c r="E740" t="s">
        <v>1</v>
      </c>
      <c r="F740">
        <v>0</v>
      </c>
      <c r="G740">
        <v>0</v>
      </c>
      <c r="H740" t="str">
        <f t="shared" si="11"/>
        <v>D</v>
      </c>
    </row>
    <row r="741" spans="1:8" hidden="1" x14ac:dyDescent="0.2">
      <c r="A741" t="s">
        <v>2</v>
      </c>
      <c r="B741">
        <v>2013</v>
      </c>
      <c r="C741" s="1">
        <v>41602</v>
      </c>
      <c r="D741" t="s">
        <v>20</v>
      </c>
      <c r="E741" t="s">
        <v>18</v>
      </c>
      <c r="F741">
        <v>1</v>
      </c>
      <c r="G741">
        <v>1</v>
      </c>
      <c r="H741" t="str">
        <f t="shared" si="11"/>
        <v>D</v>
      </c>
    </row>
    <row r="742" spans="1:8" hidden="1" x14ac:dyDescent="0.2">
      <c r="A742" t="s">
        <v>2</v>
      </c>
      <c r="B742">
        <v>2013</v>
      </c>
      <c r="C742" s="1">
        <v>41608</v>
      </c>
      <c r="D742" t="s">
        <v>14</v>
      </c>
      <c r="E742" t="s">
        <v>6</v>
      </c>
      <c r="F742">
        <v>2</v>
      </c>
      <c r="G742">
        <v>2</v>
      </c>
      <c r="H742" t="str">
        <f t="shared" si="11"/>
        <v>D</v>
      </c>
    </row>
    <row r="743" spans="1:8" hidden="1" x14ac:dyDescent="0.2">
      <c r="A743" t="s">
        <v>2</v>
      </c>
      <c r="B743">
        <v>2013</v>
      </c>
      <c r="C743" s="1">
        <v>41608</v>
      </c>
      <c r="D743" t="s">
        <v>5</v>
      </c>
      <c r="E743" t="s">
        <v>9</v>
      </c>
      <c r="F743">
        <v>0</v>
      </c>
      <c r="G743">
        <v>0</v>
      </c>
      <c r="H743" t="str">
        <f t="shared" si="11"/>
        <v>D</v>
      </c>
    </row>
    <row r="744" spans="1:8" hidden="1" x14ac:dyDescent="0.2">
      <c r="A744" t="s">
        <v>2</v>
      </c>
      <c r="B744">
        <v>2013</v>
      </c>
      <c r="C744" s="1">
        <v>41609</v>
      </c>
      <c r="D744" t="s">
        <v>1</v>
      </c>
      <c r="E744" t="s">
        <v>18</v>
      </c>
      <c r="F744">
        <v>2</v>
      </c>
      <c r="G744">
        <v>1</v>
      </c>
      <c r="H744" t="str">
        <f t="shared" si="11"/>
        <v>H</v>
      </c>
    </row>
    <row r="745" spans="1:8" hidden="1" x14ac:dyDescent="0.2">
      <c r="A745" t="s">
        <v>2</v>
      </c>
      <c r="B745">
        <v>2013</v>
      </c>
      <c r="C745" s="1">
        <v>41609</v>
      </c>
      <c r="D745" t="s">
        <v>38</v>
      </c>
      <c r="E745" t="s">
        <v>20</v>
      </c>
      <c r="F745">
        <v>1</v>
      </c>
      <c r="G745">
        <v>0</v>
      </c>
      <c r="H745" t="str">
        <f t="shared" si="11"/>
        <v>H</v>
      </c>
    </row>
    <row r="746" spans="1:8" hidden="1" x14ac:dyDescent="0.2">
      <c r="A746" t="s">
        <v>2</v>
      </c>
      <c r="B746">
        <v>2013</v>
      </c>
      <c r="C746" s="1">
        <v>41609</v>
      </c>
      <c r="D746" t="s">
        <v>27</v>
      </c>
      <c r="E746" t="s">
        <v>23</v>
      </c>
      <c r="F746">
        <v>1</v>
      </c>
      <c r="G746">
        <v>2</v>
      </c>
      <c r="H746" t="str">
        <f t="shared" si="11"/>
        <v>A</v>
      </c>
    </row>
    <row r="747" spans="1:8" hidden="1" x14ac:dyDescent="0.2">
      <c r="A747" t="s">
        <v>2</v>
      </c>
      <c r="B747">
        <v>2013</v>
      </c>
      <c r="C747" s="1">
        <v>41609</v>
      </c>
      <c r="D747" t="s">
        <v>34</v>
      </c>
      <c r="E747" t="s">
        <v>39</v>
      </c>
      <c r="F747">
        <v>0</v>
      </c>
      <c r="G747">
        <v>2</v>
      </c>
      <c r="H747" t="str">
        <f t="shared" si="11"/>
        <v>A</v>
      </c>
    </row>
    <row r="748" spans="1:8" hidden="1" x14ac:dyDescent="0.2">
      <c r="A748" t="s">
        <v>2</v>
      </c>
      <c r="B748">
        <v>2013</v>
      </c>
      <c r="C748" s="1">
        <v>41609</v>
      </c>
      <c r="D748" t="s">
        <v>25</v>
      </c>
      <c r="E748" t="s">
        <v>40</v>
      </c>
      <c r="F748">
        <v>2</v>
      </c>
      <c r="G748">
        <v>0</v>
      </c>
      <c r="H748" t="str">
        <f t="shared" si="11"/>
        <v>H</v>
      </c>
    </row>
    <row r="749" spans="1:8" hidden="1" x14ac:dyDescent="0.2">
      <c r="A749" t="s">
        <v>2</v>
      </c>
      <c r="B749">
        <v>2013</v>
      </c>
      <c r="C749" s="1">
        <v>41609</v>
      </c>
      <c r="D749" t="s">
        <v>29</v>
      </c>
      <c r="E749" t="s">
        <v>15</v>
      </c>
      <c r="F749">
        <v>4</v>
      </c>
      <c r="G749">
        <v>2</v>
      </c>
      <c r="H749" t="str">
        <f t="shared" si="11"/>
        <v>H</v>
      </c>
    </row>
    <row r="750" spans="1:8" hidden="1" x14ac:dyDescent="0.2">
      <c r="A750" t="s">
        <v>2</v>
      </c>
      <c r="B750">
        <v>2013</v>
      </c>
      <c r="C750" s="1">
        <v>41609</v>
      </c>
      <c r="D750" t="s">
        <v>22</v>
      </c>
      <c r="E750" t="s">
        <v>19</v>
      </c>
      <c r="F750">
        <v>1</v>
      </c>
      <c r="G750">
        <v>0</v>
      </c>
      <c r="H750" t="str">
        <f t="shared" si="11"/>
        <v>H</v>
      </c>
    </row>
    <row r="751" spans="1:8" hidden="1" x14ac:dyDescent="0.2">
      <c r="A751" t="s">
        <v>2</v>
      </c>
      <c r="B751">
        <v>2013</v>
      </c>
      <c r="C751" s="1">
        <v>41609</v>
      </c>
      <c r="D751" t="s">
        <v>3</v>
      </c>
      <c r="E751" t="s">
        <v>30</v>
      </c>
      <c r="F751">
        <v>2</v>
      </c>
      <c r="G751">
        <v>1</v>
      </c>
      <c r="H751" t="str">
        <f t="shared" si="11"/>
        <v>H</v>
      </c>
    </row>
    <row r="752" spans="1:8" hidden="1" x14ac:dyDescent="0.2">
      <c r="A752" t="s">
        <v>2</v>
      </c>
      <c r="B752">
        <v>2013</v>
      </c>
      <c r="C752" s="1">
        <v>41615</v>
      </c>
      <c r="D752" t="s">
        <v>15</v>
      </c>
      <c r="E752" t="s">
        <v>27</v>
      </c>
      <c r="F752">
        <v>1</v>
      </c>
      <c r="G752">
        <v>1</v>
      </c>
      <c r="H752" t="str">
        <f t="shared" si="11"/>
        <v>D</v>
      </c>
    </row>
    <row r="753" spans="1:8" hidden="1" x14ac:dyDescent="0.2">
      <c r="A753" t="s">
        <v>2</v>
      </c>
      <c r="B753">
        <v>2013</v>
      </c>
      <c r="C753" s="1">
        <v>41615</v>
      </c>
      <c r="D753" t="s">
        <v>40</v>
      </c>
      <c r="E753" t="s">
        <v>5</v>
      </c>
      <c r="F753">
        <v>1</v>
      </c>
      <c r="G753">
        <v>0</v>
      </c>
      <c r="H753" t="str">
        <f t="shared" si="11"/>
        <v>H</v>
      </c>
    </row>
    <row r="754" spans="1:8" hidden="1" x14ac:dyDescent="0.2">
      <c r="A754" t="s">
        <v>2</v>
      </c>
      <c r="B754">
        <v>2013</v>
      </c>
      <c r="C754" s="1">
        <v>41616</v>
      </c>
      <c r="D754" t="s">
        <v>6</v>
      </c>
      <c r="E754" t="s">
        <v>29</v>
      </c>
      <c r="F754">
        <v>2</v>
      </c>
      <c r="G754">
        <v>2</v>
      </c>
      <c r="H754" t="str">
        <f t="shared" si="11"/>
        <v>D</v>
      </c>
    </row>
    <row r="755" spans="1:8" hidden="1" x14ac:dyDescent="0.2">
      <c r="A755" t="s">
        <v>2</v>
      </c>
      <c r="B755">
        <v>2013</v>
      </c>
      <c r="C755" s="1">
        <v>41616</v>
      </c>
      <c r="D755" t="s">
        <v>30</v>
      </c>
      <c r="E755" t="s">
        <v>25</v>
      </c>
      <c r="F755">
        <v>5</v>
      </c>
      <c r="G755">
        <v>1</v>
      </c>
      <c r="H755" t="str">
        <f t="shared" si="11"/>
        <v>H</v>
      </c>
    </row>
    <row r="756" spans="1:8" hidden="1" x14ac:dyDescent="0.2">
      <c r="A756" t="s">
        <v>2</v>
      </c>
      <c r="B756">
        <v>2013</v>
      </c>
      <c r="C756" s="1">
        <v>41616</v>
      </c>
      <c r="D756" t="s">
        <v>23</v>
      </c>
      <c r="E756" t="s">
        <v>14</v>
      </c>
      <c r="F756">
        <v>1</v>
      </c>
      <c r="G756">
        <v>2</v>
      </c>
      <c r="H756" t="str">
        <f t="shared" si="11"/>
        <v>A</v>
      </c>
    </row>
    <row r="757" spans="1:8" hidden="1" x14ac:dyDescent="0.2">
      <c r="A757" t="s">
        <v>2</v>
      </c>
      <c r="B757">
        <v>2013</v>
      </c>
      <c r="C757" s="1">
        <v>41616</v>
      </c>
      <c r="D757" t="s">
        <v>18</v>
      </c>
      <c r="E757" t="s">
        <v>38</v>
      </c>
      <c r="F757">
        <v>3</v>
      </c>
      <c r="G757">
        <v>0</v>
      </c>
      <c r="H757" t="str">
        <f t="shared" si="11"/>
        <v>H</v>
      </c>
    </row>
    <row r="758" spans="1:8" hidden="1" x14ac:dyDescent="0.2">
      <c r="A758" t="s">
        <v>2</v>
      </c>
      <c r="B758">
        <v>2013</v>
      </c>
      <c r="C758" s="1">
        <v>41616</v>
      </c>
      <c r="D758" t="s">
        <v>19</v>
      </c>
      <c r="E758" t="s">
        <v>3</v>
      </c>
      <c r="F758">
        <v>0</v>
      </c>
      <c r="G758">
        <v>3</v>
      </c>
      <c r="H758" t="str">
        <f t="shared" si="11"/>
        <v>A</v>
      </c>
    </row>
    <row r="759" spans="1:8" hidden="1" x14ac:dyDescent="0.2">
      <c r="A759" t="s">
        <v>2</v>
      </c>
      <c r="B759">
        <v>2013</v>
      </c>
      <c r="C759" s="1">
        <v>41616</v>
      </c>
      <c r="D759" t="s">
        <v>9</v>
      </c>
      <c r="E759" t="s">
        <v>34</v>
      </c>
      <c r="F759">
        <v>0</v>
      </c>
      <c r="G759">
        <v>0</v>
      </c>
      <c r="H759" t="str">
        <f t="shared" si="11"/>
        <v>D</v>
      </c>
    </row>
    <row r="760" spans="1:8" hidden="1" x14ac:dyDescent="0.2">
      <c r="A760" t="s">
        <v>2</v>
      </c>
      <c r="B760">
        <v>2013</v>
      </c>
      <c r="C760" s="1">
        <v>41616</v>
      </c>
      <c r="D760" t="s">
        <v>39</v>
      </c>
      <c r="E760" t="s">
        <v>22</v>
      </c>
      <c r="F760">
        <v>0</v>
      </c>
      <c r="G760">
        <v>0</v>
      </c>
      <c r="H760" t="str">
        <f t="shared" si="11"/>
        <v>D</v>
      </c>
    </row>
    <row r="761" spans="1:8" hidden="1" x14ac:dyDescent="0.2">
      <c r="A761" t="s">
        <v>2</v>
      </c>
      <c r="B761">
        <v>2013</v>
      </c>
      <c r="C761" s="1">
        <v>41616</v>
      </c>
      <c r="D761" t="s">
        <v>20</v>
      </c>
      <c r="E761" t="s">
        <v>1</v>
      </c>
      <c r="F761">
        <v>0</v>
      </c>
      <c r="G761">
        <v>1</v>
      </c>
      <c r="H761" t="str">
        <f t="shared" si="11"/>
        <v>A</v>
      </c>
    </row>
    <row r="762" spans="1:8" hidden="1" x14ac:dyDescent="0.2">
      <c r="A762" t="s">
        <v>2</v>
      </c>
      <c r="B762">
        <v>2014</v>
      </c>
      <c r="C762" s="1">
        <v>41748</v>
      </c>
      <c r="D762" t="s">
        <v>14</v>
      </c>
      <c r="E762" t="s">
        <v>35</v>
      </c>
      <c r="F762">
        <v>3</v>
      </c>
      <c r="G762">
        <v>0</v>
      </c>
      <c r="H762" t="str">
        <f t="shared" si="11"/>
        <v>H</v>
      </c>
    </row>
    <row r="763" spans="1:8" hidden="1" x14ac:dyDescent="0.2">
      <c r="A763" t="s">
        <v>2</v>
      </c>
      <c r="B763">
        <v>2014</v>
      </c>
      <c r="C763" s="1">
        <v>41748</v>
      </c>
      <c r="D763" t="s">
        <v>9</v>
      </c>
      <c r="E763" t="s">
        <v>29</v>
      </c>
      <c r="F763">
        <v>1</v>
      </c>
      <c r="G763">
        <v>0</v>
      </c>
      <c r="H763" t="str">
        <f t="shared" si="11"/>
        <v>H</v>
      </c>
    </row>
    <row r="764" spans="1:8" hidden="1" x14ac:dyDescent="0.2">
      <c r="A764" t="s">
        <v>2</v>
      </c>
      <c r="B764">
        <v>2014</v>
      </c>
      <c r="C764" s="1">
        <v>41749</v>
      </c>
      <c r="D764" t="s">
        <v>24</v>
      </c>
      <c r="E764" t="s">
        <v>1</v>
      </c>
      <c r="F764">
        <v>0</v>
      </c>
      <c r="G764">
        <v>0</v>
      </c>
      <c r="H764" t="str">
        <f t="shared" si="11"/>
        <v>D</v>
      </c>
    </row>
    <row r="765" spans="1:8" hidden="1" x14ac:dyDescent="0.2">
      <c r="A765" t="s">
        <v>2</v>
      </c>
      <c r="B765">
        <v>2014</v>
      </c>
      <c r="C765" s="1">
        <v>41749</v>
      </c>
      <c r="D765" t="s">
        <v>6</v>
      </c>
      <c r="E765" t="s">
        <v>5</v>
      </c>
      <c r="F765">
        <v>0</v>
      </c>
      <c r="G765">
        <v>0</v>
      </c>
      <c r="H765" t="str">
        <f t="shared" si="11"/>
        <v>D</v>
      </c>
    </row>
    <row r="766" spans="1:8" hidden="1" x14ac:dyDescent="0.2">
      <c r="A766" t="s">
        <v>2</v>
      </c>
      <c r="B766">
        <v>2014</v>
      </c>
      <c r="C766" s="1">
        <v>41749</v>
      </c>
      <c r="D766" t="s">
        <v>30</v>
      </c>
      <c r="E766" t="s">
        <v>22</v>
      </c>
      <c r="F766">
        <v>1</v>
      </c>
      <c r="G766">
        <v>0</v>
      </c>
      <c r="H766" t="str">
        <f t="shared" si="11"/>
        <v>H</v>
      </c>
    </row>
    <row r="767" spans="1:8" hidden="1" x14ac:dyDescent="0.2">
      <c r="A767" t="s">
        <v>2</v>
      </c>
      <c r="B767">
        <v>2014</v>
      </c>
      <c r="C767" s="1">
        <v>41749</v>
      </c>
      <c r="D767" t="s">
        <v>23</v>
      </c>
      <c r="E767" t="s">
        <v>27</v>
      </c>
      <c r="F767">
        <v>1</v>
      </c>
      <c r="G767">
        <v>2</v>
      </c>
      <c r="H767" t="str">
        <f t="shared" si="11"/>
        <v>A</v>
      </c>
    </row>
    <row r="768" spans="1:8" hidden="1" x14ac:dyDescent="0.2">
      <c r="A768" t="s">
        <v>2</v>
      </c>
      <c r="B768">
        <v>2014</v>
      </c>
      <c r="C768" s="1">
        <v>41749</v>
      </c>
      <c r="D768" t="s">
        <v>20</v>
      </c>
      <c r="E768" t="s">
        <v>18</v>
      </c>
      <c r="F768">
        <v>3</v>
      </c>
      <c r="G768">
        <v>0</v>
      </c>
      <c r="H768" t="str">
        <f t="shared" si="11"/>
        <v>H</v>
      </c>
    </row>
    <row r="769" spans="1:8" hidden="1" x14ac:dyDescent="0.2">
      <c r="A769" t="s">
        <v>2</v>
      </c>
      <c r="B769">
        <v>2014</v>
      </c>
      <c r="C769" s="1">
        <v>41749</v>
      </c>
      <c r="D769" t="s">
        <v>38</v>
      </c>
      <c r="E769" t="s">
        <v>10</v>
      </c>
      <c r="F769">
        <v>1</v>
      </c>
      <c r="G769">
        <v>2</v>
      </c>
      <c r="H769" t="str">
        <f t="shared" si="11"/>
        <v>A</v>
      </c>
    </row>
    <row r="770" spans="1:8" hidden="1" x14ac:dyDescent="0.2">
      <c r="A770" t="s">
        <v>2</v>
      </c>
      <c r="B770">
        <v>2014</v>
      </c>
      <c r="C770" s="1">
        <v>41749</v>
      </c>
      <c r="D770" t="s">
        <v>15</v>
      </c>
      <c r="E770" t="s">
        <v>19</v>
      </c>
      <c r="F770">
        <v>0</v>
      </c>
      <c r="G770">
        <v>0</v>
      </c>
      <c r="H770" t="str">
        <f t="shared" ref="H770:H833" si="12">IF(F770&gt;G770,"H",IF(F770=G770,"D","A"))</f>
        <v>D</v>
      </c>
    </row>
    <row r="771" spans="1:8" hidden="1" x14ac:dyDescent="0.2">
      <c r="A771" t="s">
        <v>2</v>
      </c>
      <c r="B771">
        <v>2014</v>
      </c>
      <c r="C771" s="1">
        <v>41749</v>
      </c>
      <c r="D771" t="s">
        <v>3</v>
      </c>
      <c r="E771" t="s">
        <v>21</v>
      </c>
      <c r="F771">
        <v>1</v>
      </c>
      <c r="G771">
        <v>1</v>
      </c>
      <c r="H771" t="str">
        <f t="shared" si="12"/>
        <v>D</v>
      </c>
    </row>
    <row r="772" spans="1:8" hidden="1" x14ac:dyDescent="0.2">
      <c r="A772" t="s">
        <v>2</v>
      </c>
      <c r="B772">
        <v>2014</v>
      </c>
      <c r="C772" s="1">
        <v>41755</v>
      </c>
      <c r="D772" t="s">
        <v>1</v>
      </c>
      <c r="E772" t="s">
        <v>3</v>
      </c>
      <c r="F772">
        <v>0</v>
      </c>
      <c r="G772">
        <v>0</v>
      </c>
      <c r="H772" t="str">
        <f t="shared" si="12"/>
        <v>D</v>
      </c>
    </row>
    <row r="773" spans="1:8" hidden="1" x14ac:dyDescent="0.2">
      <c r="A773" t="s">
        <v>2</v>
      </c>
      <c r="B773">
        <v>2014</v>
      </c>
      <c r="C773" s="1">
        <v>41756</v>
      </c>
      <c r="D773" t="s">
        <v>10</v>
      </c>
      <c r="E773" t="s">
        <v>14</v>
      </c>
      <c r="F773">
        <v>0</v>
      </c>
      <c r="G773">
        <v>1</v>
      </c>
      <c r="H773" t="str">
        <f t="shared" si="12"/>
        <v>A</v>
      </c>
    </row>
    <row r="774" spans="1:8" hidden="1" x14ac:dyDescent="0.2">
      <c r="A774" t="s">
        <v>2</v>
      </c>
      <c r="B774">
        <v>2014</v>
      </c>
      <c r="C774" s="1">
        <v>41756</v>
      </c>
      <c r="D774" t="s">
        <v>18</v>
      </c>
      <c r="E774" t="s">
        <v>9</v>
      </c>
      <c r="F774">
        <v>2</v>
      </c>
      <c r="G774">
        <v>2</v>
      </c>
      <c r="H774" t="str">
        <f t="shared" si="12"/>
        <v>D</v>
      </c>
    </row>
    <row r="775" spans="1:8" hidden="1" x14ac:dyDescent="0.2">
      <c r="A775" t="s">
        <v>2</v>
      </c>
      <c r="B775">
        <v>2014</v>
      </c>
      <c r="C775" s="1">
        <v>41756</v>
      </c>
      <c r="D775" t="s">
        <v>5</v>
      </c>
      <c r="E775" t="s">
        <v>15</v>
      </c>
      <c r="F775">
        <v>2</v>
      </c>
      <c r="G775">
        <v>0</v>
      </c>
      <c r="H775" t="str">
        <f t="shared" si="12"/>
        <v>H</v>
      </c>
    </row>
    <row r="776" spans="1:8" hidden="1" x14ac:dyDescent="0.2">
      <c r="A776" t="s">
        <v>2</v>
      </c>
      <c r="B776">
        <v>2014</v>
      </c>
      <c r="C776" s="1">
        <v>41756</v>
      </c>
      <c r="D776" t="s">
        <v>27</v>
      </c>
      <c r="E776" t="s">
        <v>20</v>
      </c>
      <c r="F776">
        <v>1</v>
      </c>
      <c r="G776">
        <v>1</v>
      </c>
      <c r="H776" t="str">
        <f t="shared" si="12"/>
        <v>D</v>
      </c>
    </row>
    <row r="777" spans="1:8" hidden="1" x14ac:dyDescent="0.2">
      <c r="A777" t="s">
        <v>2</v>
      </c>
      <c r="B777">
        <v>2014</v>
      </c>
      <c r="C777" s="1">
        <v>41756</v>
      </c>
      <c r="D777" t="s">
        <v>29</v>
      </c>
      <c r="E777" t="s">
        <v>30</v>
      </c>
      <c r="F777">
        <v>2</v>
      </c>
      <c r="G777">
        <v>2</v>
      </c>
      <c r="H777" t="str">
        <f t="shared" si="12"/>
        <v>D</v>
      </c>
    </row>
    <row r="778" spans="1:8" hidden="1" x14ac:dyDescent="0.2">
      <c r="A778" t="s">
        <v>2</v>
      </c>
      <c r="B778">
        <v>2014</v>
      </c>
      <c r="C778" s="1">
        <v>41756</v>
      </c>
      <c r="D778" t="s">
        <v>35</v>
      </c>
      <c r="E778" t="s">
        <v>23</v>
      </c>
      <c r="F778">
        <v>0</v>
      </c>
      <c r="G778">
        <v>2</v>
      </c>
      <c r="H778" t="str">
        <f t="shared" si="12"/>
        <v>A</v>
      </c>
    </row>
    <row r="779" spans="1:8" hidden="1" x14ac:dyDescent="0.2">
      <c r="A779" t="s">
        <v>2</v>
      </c>
      <c r="B779">
        <v>2014</v>
      </c>
      <c r="C779" s="1">
        <v>41756</v>
      </c>
      <c r="D779" t="s">
        <v>19</v>
      </c>
      <c r="E779" t="s">
        <v>38</v>
      </c>
      <c r="F779">
        <v>1</v>
      </c>
      <c r="G779">
        <v>0</v>
      </c>
      <c r="H779" t="str">
        <f t="shared" si="12"/>
        <v>H</v>
      </c>
    </row>
    <row r="780" spans="1:8" hidden="1" x14ac:dyDescent="0.2">
      <c r="A780" t="s">
        <v>2</v>
      </c>
      <c r="B780">
        <v>2014</v>
      </c>
      <c r="C780" s="1">
        <v>41756</v>
      </c>
      <c r="D780" t="s">
        <v>22</v>
      </c>
      <c r="E780" t="s">
        <v>6</v>
      </c>
      <c r="F780">
        <v>2</v>
      </c>
      <c r="G780">
        <v>1</v>
      </c>
      <c r="H780" t="str">
        <f t="shared" si="12"/>
        <v>H</v>
      </c>
    </row>
    <row r="781" spans="1:8" hidden="1" x14ac:dyDescent="0.2">
      <c r="A781" t="s">
        <v>2</v>
      </c>
      <c r="B781">
        <v>2014</v>
      </c>
      <c r="C781" s="1">
        <v>41756</v>
      </c>
      <c r="D781" t="s">
        <v>21</v>
      </c>
      <c r="E781" t="s">
        <v>24</v>
      </c>
      <c r="F781">
        <v>2</v>
      </c>
      <c r="G781">
        <v>1</v>
      </c>
      <c r="H781" t="str">
        <f t="shared" si="12"/>
        <v>H</v>
      </c>
    </row>
    <row r="782" spans="1:8" hidden="1" x14ac:dyDescent="0.2">
      <c r="A782" t="s">
        <v>2</v>
      </c>
      <c r="B782">
        <v>2014</v>
      </c>
      <c r="C782" s="1">
        <v>41762</v>
      </c>
      <c r="D782" t="s">
        <v>30</v>
      </c>
      <c r="E782" t="s">
        <v>27</v>
      </c>
      <c r="F782">
        <v>2</v>
      </c>
      <c r="G782">
        <v>3</v>
      </c>
      <c r="H782" t="str">
        <f t="shared" si="12"/>
        <v>A</v>
      </c>
    </row>
    <row r="783" spans="1:8" hidden="1" x14ac:dyDescent="0.2">
      <c r="A783" t="s">
        <v>2</v>
      </c>
      <c r="B783">
        <v>2014</v>
      </c>
      <c r="C783" s="1">
        <v>41762</v>
      </c>
      <c r="D783" t="s">
        <v>3</v>
      </c>
      <c r="E783" t="s">
        <v>22</v>
      </c>
      <c r="F783">
        <v>0</v>
      </c>
      <c r="G783">
        <v>0</v>
      </c>
      <c r="H783" t="str">
        <f t="shared" si="12"/>
        <v>D</v>
      </c>
    </row>
    <row r="784" spans="1:8" hidden="1" x14ac:dyDescent="0.2">
      <c r="A784" t="s">
        <v>2</v>
      </c>
      <c r="B784">
        <v>2014</v>
      </c>
      <c r="C784" s="1">
        <v>41762</v>
      </c>
      <c r="D784" t="s">
        <v>20</v>
      </c>
      <c r="E784" t="s">
        <v>1</v>
      </c>
      <c r="F784">
        <v>2</v>
      </c>
      <c r="G784">
        <v>2</v>
      </c>
      <c r="H784" t="str">
        <f t="shared" si="12"/>
        <v>D</v>
      </c>
    </row>
    <row r="785" spans="1:8" hidden="1" x14ac:dyDescent="0.2">
      <c r="A785" t="s">
        <v>2</v>
      </c>
      <c r="B785">
        <v>2014</v>
      </c>
      <c r="C785" s="1">
        <v>41763</v>
      </c>
      <c r="D785" t="s">
        <v>14</v>
      </c>
      <c r="E785" t="s">
        <v>29</v>
      </c>
      <c r="F785">
        <v>1</v>
      </c>
      <c r="G785">
        <v>2</v>
      </c>
      <c r="H785" t="str">
        <f t="shared" si="12"/>
        <v>A</v>
      </c>
    </row>
    <row r="786" spans="1:8" hidden="1" x14ac:dyDescent="0.2">
      <c r="A786" t="s">
        <v>2</v>
      </c>
      <c r="B786">
        <v>2014</v>
      </c>
      <c r="C786" s="1">
        <v>41763</v>
      </c>
      <c r="D786" t="s">
        <v>23</v>
      </c>
      <c r="E786" t="s">
        <v>18</v>
      </c>
      <c r="F786">
        <v>1</v>
      </c>
      <c r="G786">
        <v>0</v>
      </c>
      <c r="H786" t="str">
        <f t="shared" si="12"/>
        <v>H</v>
      </c>
    </row>
    <row r="787" spans="1:8" hidden="1" x14ac:dyDescent="0.2">
      <c r="A787" t="s">
        <v>2</v>
      </c>
      <c r="B787">
        <v>2014</v>
      </c>
      <c r="C787" s="1">
        <v>41763</v>
      </c>
      <c r="D787" t="s">
        <v>38</v>
      </c>
      <c r="E787" t="s">
        <v>35</v>
      </c>
      <c r="F787">
        <v>1</v>
      </c>
      <c r="G787">
        <v>0</v>
      </c>
      <c r="H787" t="str">
        <f t="shared" si="12"/>
        <v>H</v>
      </c>
    </row>
    <row r="788" spans="1:8" hidden="1" x14ac:dyDescent="0.2">
      <c r="A788" t="s">
        <v>2</v>
      </c>
      <c r="B788">
        <v>2014</v>
      </c>
      <c r="C788" s="1">
        <v>41763</v>
      </c>
      <c r="D788" t="s">
        <v>15</v>
      </c>
      <c r="E788" t="s">
        <v>10</v>
      </c>
      <c r="F788">
        <v>4</v>
      </c>
      <c r="G788">
        <v>2</v>
      </c>
      <c r="H788" t="str">
        <f t="shared" si="12"/>
        <v>H</v>
      </c>
    </row>
    <row r="789" spans="1:8" hidden="1" x14ac:dyDescent="0.2">
      <c r="A789" t="s">
        <v>2</v>
      </c>
      <c r="B789">
        <v>2014</v>
      </c>
      <c r="C789" s="1">
        <v>41763</v>
      </c>
      <c r="D789" t="s">
        <v>9</v>
      </c>
      <c r="E789" t="s">
        <v>21</v>
      </c>
      <c r="F789">
        <v>2</v>
      </c>
      <c r="G789">
        <v>1</v>
      </c>
      <c r="H789" t="str">
        <f t="shared" si="12"/>
        <v>H</v>
      </c>
    </row>
    <row r="790" spans="1:8" hidden="1" x14ac:dyDescent="0.2">
      <c r="A790" t="s">
        <v>2</v>
      </c>
      <c r="B790">
        <v>2014</v>
      </c>
      <c r="C790" s="1">
        <v>41763</v>
      </c>
      <c r="D790" t="s">
        <v>6</v>
      </c>
      <c r="E790" t="s">
        <v>19</v>
      </c>
      <c r="F790">
        <v>0</v>
      </c>
      <c r="G790">
        <v>1</v>
      </c>
      <c r="H790" t="str">
        <f t="shared" si="12"/>
        <v>A</v>
      </c>
    </row>
    <row r="791" spans="1:8" hidden="1" x14ac:dyDescent="0.2">
      <c r="A791" t="s">
        <v>2</v>
      </c>
      <c r="B791">
        <v>2014</v>
      </c>
      <c r="C791" s="1">
        <v>41763</v>
      </c>
      <c r="D791" t="s">
        <v>24</v>
      </c>
      <c r="E791" t="s">
        <v>5</v>
      </c>
      <c r="F791">
        <v>0</v>
      </c>
      <c r="G791">
        <v>1</v>
      </c>
      <c r="H791" t="str">
        <f t="shared" si="12"/>
        <v>A</v>
      </c>
    </row>
    <row r="792" spans="1:8" hidden="1" x14ac:dyDescent="0.2">
      <c r="A792" t="s">
        <v>2</v>
      </c>
      <c r="B792">
        <v>2014</v>
      </c>
      <c r="C792" s="1">
        <v>41769</v>
      </c>
      <c r="D792" t="s">
        <v>9</v>
      </c>
      <c r="E792" t="s">
        <v>30</v>
      </c>
      <c r="F792">
        <v>2</v>
      </c>
      <c r="G792">
        <v>1</v>
      </c>
      <c r="H792" t="str">
        <f t="shared" si="12"/>
        <v>H</v>
      </c>
    </row>
    <row r="793" spans="1:8" hidden="1" x14ac:dyDescent="0.2">
      <c r="A793" t="s">
        <v>2</v>
      </c>
      <c r="B793">
        <v>2014</v>
      </c>
      <c r="C793" s="1">
        <v>41769</v>
      </c>
      <c r="D793" t="s">
        <v>10</v>
      </c>
      <c r="E793" t="s">
        <v>19</v>
      </c>
      <c r="F793">
        <v>2</v>
      </c>
      <c r="G793">
        <v>0</v>
      </c>
      <c r="H793" t="str">
        <f t="shared" si="12"/>
        <v>H</v>
      </c>
    </row>
    <row r="794" spans="1:8" hidden="1" x14ac:dyDescent="0.2">
      <c r="A794" t="s">
        <v>2</v>
      </c>
      <c r="B794">
        <v>2014</v>
      </c>
      <c r="C794" s="1">
        <v>41770</v>
      </c>
      <c r="D794" t="s">
        <v>18</v>
      </c>
      <c r="E794" t="s">
        <v>38</v>
      </c>
      <c r="F794">
        <v>6</v>
      </c>
      <c r="G794">
        <v>0</v>
      </c>
      <c r="H794" t="str">
        <f t="shared" si="12"/>
        <v>H</v>
      </c>
    </row>
    <row r="795" spans="1:8" hidden="1" x14ac:dyDescent="0.2">
      <c r="A795" t="s">
        <v>2</v>
      </c>
      <c r="B795">
        <v>2014</v>
      </c>
      <c r="C795" s="1">
        <v>41770</v>
      </c>
      <c r="D795" t="s">
        <v>6</v>
      </c>
      <c r="E795" t="s">
        <v>27</v>
      </c>
      <c r="F795">
        <v>2</v>
      </c>
      <c r="G795">
        <v>1</v>
      </c>
      <c r="H795" t="str">
        <f t="shared" si="12"/>
        <v>H</v>
      </c>
    </row>
    <row r="796" spans="1:8" hidden="1" x14ac:dyDescent="0.2">
      <c r="A796" t="s">
        <v>2</v>
      </c>
      <c r="B796">
        <v>2014</v>
      </c>
      <c r="C796" s="1">
        <v>41770</v>
      </c>
      <c r="D796" t="s">
        <v>24</v>
      </c>
      <c r="E796" t="s">
        <v>22</v>
      </c>
      <c r="F796">
        <v>1</v>
      </c>
      <c r="G796">
        <v>2</v>
      </c>
      <c r="H796" t="str">
        <f t="shared" si="12"/>
        <v>A</v>
      </c>
    </row>
    <row r="797" spans="1:8" hidden="1" x14ac:dyDescent="0.2">
      <c r="A797" t="s">
        <v>2</v>
      </c>
      <c r="B797">
        <v>2014</v>
      </c>
      <c r="C797" s="1">
        <v>41770</v>
      </c>
      <c r="D797" t="s">
        <v>14</v>
      </c>
      <c r="E797" t="s">
        <v>15</v>
      </c>
      <c r="F797">
        <v>2</v>
      </c>
      <c r="G797">
        <v>0</v>
      </c>
      <c r="H797" t="str">
        <f t="shared" si="12"/>
        <v>H</v>
      </c>
    </row>
    <row r="798" spans="1:8" hidden="1" x14ac:dyDescent="0.2">
      <c r="A798" t="s">
        <v>2</v>
      </c>
      <c r="B798">
        <v>2014</v>
      </c>
      <c r="C798" s="1">
        <v>41770</v>
      </c>
      <c r="D798" t="s">
        <v>20</v>
      </c>
      <c r="E798" t="s">
        <v>5</v>
      </c>
      <c r="F798">
        <v>1</v>
      </c>
      <c r="G798">
        <v>1</v>
      </c>
      <c r="H798" t="str">
        <f t="shared" si="12"/>
        <v>D</v>
      </c>
    </row>
    <row r="799" spans="1:8" hidden="1" x14ac:dyDescent="0.2">
      <c r="A799" t="s">
        <v>2</v>
      </c>
      <c r="B799">
        <v>2014</v>
      </c>
      <c r="C799" s="1">
        <v>41770</v>
      </c>
      <c r="D799" t="s">
        <v>23</v>
      </c>
      <c r="E799" t="s">
        <v>29</v>
      </c>
      <c r="F799">
        <v>1</v>
      </c>
      <c r="G799">
        <v>1</v>
      </c>
      <c r="H799" t="str">
        <f t="shared" si="12"/>
        <v>D</v>
      </c>
    </row>
    <row r="800" spans="1:8" hidden="1" x14ac:dyDescent="0.2">
      <c r="A800" t="s">
        <v>2</v>
      </c>
      <c r="B800">
        <v>2014</v>
      </c>
      <c r="C800" s="1">
        <v>41770</v>
      </c>
      <c r="D800" t="s">
        <v>1</v>
      </c>
      <c r="E800" t="s">
        <v>21</v>
      </c>
      <c r="F800">
        <v>0</v>
      </c>
      <c r="G800">
        <v>1</v>
      </c>
      <c r="H800" t="str">
        <f t="shared" si="12"/>
        <v>A</v>
      </c>
    </row>
    <row r="801" spans="1:8" hidden="1" x14ac:dyDescent="0.2">
      <c r="A801" t="s">
        <v>2</v>
      </c>
      <c r="B801">
        <v>2014</v>
      </c>
      <c r="C801" s="1">
        <v>41770</v>
      </c>
      <c r="D801" t="s">
        <v>35</v>
      </c>
      <c r="E801" t="s">
        <v>3</v>
      </c>
      <c r="F801">
        <v>0</v>
      </c>
      <c r="G801">
        <v>2</v>
      </c>
      <c r="H801" t="str">
        <f t="shared" si="12"/>
        <v>A</v>
      </c>
    </row>
    <row r="802" spans="1:8" hidden="1" x14ac:dyDescent="0.2">
      <c r="A802" t="s">
        <v>2</v>
      </c>
      <c r="B802">
        <v>2014</v>
      </c>
      <c r="C802" s="1">
        <v>41774</v>
      </c>
      <c r="D802" t="s">
        <v>19</v>
      </c>
      <c r="E802" t="s">
        <v>18</v>
      </c>
      <c r="F802">
        <v>2</v>
      </c>
      <c r="G802">
        <v>0</v>
      </c>
      <c r="H802" t="str">
        <f t="shared" si="12"/>
        <v>H</v>
      </c>
    </row>
    <row r="803" spans="1:8" hidden="1" x14ac:dyDescent="0.2">
      <c r="A803" t="s">
        <v>2</v>
      </c>
      <c r="B803">
        <v>2014</v>
      </c>
      <c r="C803" s="1">
        <v>41776</v>
      </c>
      <c r="D803" t="s">
        <v>27</v>
      </c>
      <c r="E803" t="s">
        <v>1</v>
      </c>
      <c r="F803">
        <v>3</v>
      </c>
      <c r="G803">
        <v>2</v>
      </c>
      <c r="H803" t="str">
        <f t="shared" si="12"/>
        <v>H</v>
      </c>
    </row>
    <row r="804" spans="1:8" hidden="1" x14ac:dyDescent="0.2">
      <c r="A804" t="s">
        <v>2</v>
      </c>
      <c r="B804">
        <v>2014</v>
      </c>
      <c r="C804" s="1">
        <v>41777</v>
      </c>
      <c r="D804" t="s">
        <v>30</v>
      </c>
      <c r="E804" t="s">
        <v>24</v>
      </c>
      <c r="F804">
        <v>1</v>
      </c>
      <c r="G804">
        <v>1</v>
      </c>
      <c r="H804" t="str">
        <f t="shared" si="12"/>
        <v>D</v>
      </c>
    </row>
    <row r="805" spans="1:8" hidden="1" x14ac:dyDescent="0.2">
      <c r="A805" t="s">
        <v>2</v>
      </c>
      <c r="B805">
        <v>2014</v>
      </c>
      <c r="C805" s="1">
        <v>41777</v>
      </c>
      <c r="D805" t="s">
        <v>5</v>
      </c>
      <c r="E805" t="s">
        <v>35</v>
      </c>
      <c r="F805">
        <v>0</v>
      </c>
      <c r="G805">
        <v>1</v>
      </c>
      <c r="H805" t="str">
        <f t="shared" si="12"/>
        <v>A</v>
      </c>
    </row>
    <row r="806" spans="1:8" hidden="1" x14ac:dyDescent="0.2">
      <c r="A806" t="s">
        <v>2</v>
      </c>
      <c r="B806">
        <v>2014</v>
      </c>
      <c r="C806" s="1">
        <v>41777</v>
      </c>
      <c r="D806" t="s">
        <v>15</v>
      </c>
      <c r="E806" t="s">
        <v>20</v>
      </c>
      <c r="F806">
        <v>0</v>
      </c>
      <c r="G806">
        <v>2</v>
      </c>
      <c r="H806" t="str">
        <f t="shared" si="12"/>
        <v>A</v>
      </c>
    </row>
    <row r="807" spans="1:8" hidden="1" x14ac:dyDescent="0.2">
      <c r="A807" t="s">
        <v>2</v>
      </c>
      <c r="B807">
        <v>2014</v>
      </c>
      <c r="C807" s="1">
        <v>41777</v>
      </c>
      <c r="D807" t="s">
        <v>22</v>
      </c>
      <c r="E807" t="s">
        <v>14</v>
      </c>
      <c r="F807">
        <v>1</v>
      </c>
      <c r="G807">
        <v>0</v>
      </c>
      <c r="H807" t="str">
        <f t="shared" si="12"/>
        <v>H</v>
      </c>
    </row>
    <row r="808" spans="1:8" hidden="1" x14ac:dyDescent="0.2">
      <c r="A808" t="s">
        <v>2</v>
      </c>
      <c r="B808">
        <v>2014</v>
      </c>
      <c r="C808" s="1">
        <v>41777</v>
      </c>
      <c r="D808" t="s">
        <v>38</v>
      </c>
      <c r="E808" t="s">
        <v>9</v>
      </c>
      <c r="F808">
        <v>0</v>
      </c>
      <c r="G808">
        <v>0</v>
      </c>
      <c r="H808" t="str">
        <f t="shared" si="12"/>
        <v>D</v>
      </c>
    </row>
    <row r="809" spans="1:8" hidden="1" x14ac:dyDescent="0.2">
      <c r="A809" t="s">
        <v>2</v>
      </c>
      <c r="B809">
        <v>2014</v>
      </c>
      <c r="C809" s="1">
        <v>41777</v>
      </c>
      <c r="D809" t="s">
        <v>3</v>
      </c>
      <c r="E809" t="s">
        <v>6</v>
      </c>
      <c r="F809">
        <v>1</v>
      </c>
      <c r="G809">
        <v>2</v>
      </c>
      <c r="H809" t="str">
        <f t="shared" si="12"/>
        <v>A</v>
      </c>
    </row>
    <row r="810" spans="1:8" hidden="1" x14ac:dyDescent="0.2">
      <c r="A810" t="s">
        <v>2</v>
      </c>
      <c r="B810">
        <v>2014</v>
      </c>
      <c r="C810" s="1">
        <v>41777</v>
      </c>
      <c r="D810" t="s">
        <v>29</v>
      </c>
      <c r="E810" t="s">
        <v>10</v>
      </c>
      <c r="F810">
        <v>0</v>
      </c>
      <c r="G810">
        <v>1</v>
      </c>
      <c r="H810" t="str">
        <f t="shared" si="12"/>
        <v>A</v>
      </c>
    </row>
    <row r="811" spans="1:8" hidden="1" x14ac:dyDescent="0.2">
      <c r="A811" t="s">
        <v>2</v>
      </c>
      <c r="B811">
        <v>2014</v>
      </c>
      <c r="C811" s="1">
        <v>41780</v>
      </c>
      <c r="D811" t="s">
        <v>1</v>
      </c>
      <c r="E811" t="s">
        <v>9</v>
      </c>
      <c r="F811">
        <v>1</v>
      </c>
      <c r="G811">
        <v>1</v>
      </c>
      <c r="H811" t="str">
        <f t="shared" si="12"/>
        <v>D</v>
      </c>
    </row>
    <row r="812" spans="1:8" hidden="1" x14ac:dyDescent="0.2">
      <c r="A812" t="s">
        <v>2</v>
      </c>
      <c r="B812">
        <v>2014</v>
      </c>
      <c r="C812" s="1">
        <v>41780</v>
      </c>
      <c r="D812" t="s">
        <v>15</v>
      </c>
      <c r="E812" t="s">
        <v>23</v>
      </c>
      <c r="F812">
        <v>1</v>
      </c>
      <c r="G812">
        <v>1</v>
      </c>
      <c r="H812" t="str">
        <f t="shared" si="12"/>
        <v>D</v>
      </c>
    </row>
    <row r="813" spans="1:8" hidden="1" x14ac:dyDescent="0.2">
      <c r="A813" t="s">
        <v>2</v>
      </c>
      <c r="B813">
        <v>2014</v>
      </c>
      <c r="C813" s="1">
        <v>41781</v>
      </c>
      <c r="D813" t="s">
        <v>38</v>
      </c>
      <c r="E813" t="s">
        <v>24</v>
      </c>
      <c r="F813">
        <v>1</v>
      </c>
      <c r="G813">
        <v>0</v>
      </c>
      <c r="H813" t="str">
        <f t="shared" si="12"/>
        <v>H</v>
      </c>
    </row>
    <row r="814" spans="1:8" hidden="1" x14ac:dyDescent="0.2">
      <c r="A814" t="s">
        <v>2</v>
      </c>
      <c r="B814">
        <v>2014</v>
      </c>
      <c r="C814" s="1">
        <v>41781</v>
      </c>
      <c r="D814" t="s">
        <v>27</v>
      </c>
      <c r="E814" t="s">
        <v>21</v>
      </c>
      <c r="F814">
        <v>2</v>
      </c>
      <c r="G814">
        <v>0</v>
      </c>
      <c r="H814" t="str">
        <f t="shared" si="12"/>
        <v>H</v>
      </c>
    </row>
    <row r="815" spans="1:8" hidden="1" x14ac:dyDescent="0.2">
      <c r="A815" t="s">
        <v>2</v>
      </c>
      <c r="B815">
        <v>2014</v>
      </c>
      <c r="C815" s="1">
        <v>41781</v>
      </c>
      <c r="D815" t="s">
        <v>5</v>
      </c>
      <c r="E815" t="s">
        <v>30</v>
      </c>
      <c r="F815">
        <v>1</v>
      </c>
      <c r="G815">
        <v>1</v>
      </c>
      <c r="H815" t="str">
        <f t="shared" si="12"/>
        <v>D</v>
      </c>
    </row>
    <row r="816" spans="1:8" hidden="1" x14ac:dyDescent="0.2">
      <c r="A816" t="s">
        <v>2</v>
      </c>
      <c r="B816">
        <v>2014</v>
      </c>
      <c r="C816" s="1">
        <v>41781</v>
      </c>
      <c r="D816" t="s">
        <v>14</v>
      </c>
      <c r="E816" t="s">
        <v>20</v>
      </c>
      <c r="F816">
        <v>5</v>
      </c>
      <c r="G816">
        <v>2</v>
      </c>
      <c r="H816" t="str">
        <f t="shared" si="12"/>
        <v>H</v>
      </c>
    </row>
    <row r="817" spans="1:8" hidden="1" x14ac:dyDescent="0.2">
      <c r="A817" t="s">
        <v>2</v>
      </c>
      <c r="B817">
        <v>2014</v>
      </c>
      <c r="C817" s="1">
        <v>41781</v>
      </c>
      <c r="D817" t="s">
        <v>22</v>
      </c>
      <c r="E817" t="s">
        <v>18</v>
      </c>
      <c r="F817">
        <v>2</v>
      </c>
      <c r="G817">
        <v>1</v>
      </c>
      <c r="H817" t="str">
        <f t="shared" si="12"/>
        <v>H</v>
      </c>
    </row>
    <row r="818" spans="1:8" hidden="1" x14ac:dyDescent="0.2">
      <c r="A818" t="s">
        <v>2</v>
      </c>
      <c r="B818">
        <v>2014</v>
      </c>
      <c r="C818" s="1">
        <v>41781</v>
      </c>
      <c r="D818" t="s">
        <v>19</v>
      </c>
      <c r="E818" t="s">
        <v>3</v>
      </c>
      <c r="F818">
        <v>2</v>
      </c>
      <c r="G818">
        <v>2</v>
      </c>
      <c r="H818" t="str">
        <f t="shared" si="12"/>
        <v>D</v>
      </c>
    </row>
    <row r="819" spans="1:8" hidden="1" x14ac:dyDescent="0.2">
      <c r="A819" t="s">
        <v>2</v>
      </c>
      <c r="B819">
        <v>2014</v>
      </c>
      <c r="C819" s="1">
        <v>41781</v>
      </c>
      <c r="D819" t="s">
        <v>10</v>
      </c>
      <c r="E819" t="s">
        <v>35</v>
      </c>
      <c r="F819">
        <v>1</v>
      </c>
      <c r="G819">
        <v>0</v>
      </c>
      <c r="H819" t="str">
        <f t="shared" si="12"/>
        <v>H</v>
      </c>
    </row>
    <row r="820" spans="1:8" hidden="1" x14ac:dyDescent="0.2">
      <c r="A820" t="s">
        <v>2</v>
      </c>
      <c r="B820">
        <v>2014</v>
      </c>
      <c r="C820" s="1">
        <v>41782</v>
      </c>
      <c r="D820" t="s">
        <v>29</v>
      </c>
      <c r="E820" t="s">
        <v>6</v>
      </c>
      <c r="F820">
        <v>2</v>
      </c>
      <c r="G820">
        <v>3</v>
      </c>
      <c r="H820" t="str">
        <f t="shared" si="12"/>
        <v>A</v>
      </c>
    </row>
    <row r="821" spans="1:8" hidden="1" x14ac:dyDescent="0.2">
      <c r="A821" t="s">
        <v>2</v>
      </c>
      <c r="B821">
        <v>2014</v>
      </c>
      <c r="C821" s="1">
        <v>41783</v>
      </c>
      <c r="D821" t="s">
        <v>23</v>
      </c>
      <c r="E821" t="s">
        <v>14</v>
      </c>
      <c r="F821">
        <v>0</v>
      </c>
      <c r="G821">
        <v>1</v>
      </c>
      <c r="H821" t="str">
        <f t="shared" si="12"/>
        <v>A</v>
      </c>
    </row>
    <row r="822" spans="1:8" hidden="1" x14ac:dyDescent="0.2">
      <c r="A822" t="s">
        <v>2</v>
      </c>
      <c r="B822">
        <v>2014</v>
      </c>
      <c r="C822" s="1">
        <v>41784</v>
      </c>
      <c r="D822" t="s">
        <v>20</v>
      </c>
      <c r="E822" t="s">
        <v>22</v>
      </c>
      <c r="F822">
        <v>1</v>
      </c>
      <c r="G822">
        <v>0</v>
      </c>
      <c r="H822" t="str">
        <f t="shared" si="12"/>
        <v>H</v>
      </c>
    </row>
    <row r="823" spans="1:8" hidden="1" x14ac:dyDescent="0.2">
      <c r="A823" t="s">
        <v>2</v>
      </c>
      <c r="B823">
        <v>2014</v>
      </c>
      <c r="C823" s="1">
        <v>41784</v>
      </c>
      <c r="D823" t="s">
        <v>30</v>
      </c>
      <c r="E823" t="s">
        <v>1</v>
      </c>
      <c r="F823">
        <v>2</v>
      </c>
      <c r="G823">
        <v>0</v>
      </c>
      <c r="H823" t="str">
        <f t="shared" si="12"/>
        <v>H</v>
      </c>
    </row>
    <row r="824" spans="1:8" hidden="1" x14ac:dyDescent="0.2">
      <c r="A824" t="s">
        <v>2</v>
      </c>
      <c r="B824">
        <v>2014</v>
      </c>
      <c r="C824" s="1">
        <v>41784</v>
      </c>
      <c r="D824" t="s">
        <v>35</v>
      </c>
      <c r="E824" t="s">
        <v>19</v>
      </c>
      <c r="F824">
        <v>0</v>
      </c>
      <c r="G824">
        <v>1</v>
      </c>
      <c r="H824" t="str">
        <f t="shared" si="12"/>
        <v>A</v>
      </c>
    </row>
    <row r="825" spans="1:8" hidden="1" x14ac:dyDescent="0.2">
      <c r="A825" t="s">
        <v>2</v>
      </c>
      <c r="B825">
        <v>2014</v>
      </c>
      <c r="C825" s="1">
        <v>41784</v>
      </c>
      <c r="D825" t="s">
        <v>3</v>
      </c>
      <c r="E825" t="s">
        <v>15</v>
      </c>
      <c r="F825">
        <v>0</v>
      </c>
      <c r="G825">
        <v>0</v>
      </c>
      <c r="H825" t="str">
        <f t="shared" si="12"/>
        <v>D</v>
      </c>
    </row>
    <row r="826" spans="1:8" hidden="1" x14ac:dyDescent="0.2">
      <c r="A826" t="s">
        <v>2</v>
      </c>
      <c r="B826">
        <v>2014</v>
      </c>
      <c r="C826" s="1">
        <v>41784</v>
      </c>
      <c r="D826" t="s">
        <v>21</v>
      </c>
      <c r="E826" t="s">
        <v>5</v>
      </c>
      <c r="F826">
        <v>1</v>
      </c>
      <c r="G826">
        <v>4</v>
      </c>
      <c r="H826" t="str">
        <f t="shared" si="12"/>
        <v>A</v>
      </c>
    </row>
    <row r="827" spans="1:8" hidden="1" x14ac:dyDescent="0.2">
      <c r="A827" t="s">
        <v>2</v>
      </c>
      <c r="B827">
        <v>2014</v>
      </c>
      <c r="C827" s="1">
        <v>41784</v>
      </c>
      <c r="D827" t="s">
        <v>6</v>
      </c>
      <c r="E827" t="s">
        <v>38</v>
      </c>
      <c r="F827">
        <v>0</v>
      </c>
      <c r="G827">
        <v>0</v>
      </c>
      <c r="H827" t="str">
        <f t="shared" si="12"/>
        <v>D</v>
      </c>
    </row>
    <row r="828" spans="1:8" hidden="1" x14ac:dyDescent="0.2">
      <c r="A828" t="s">
        <v>2</v>
      </c>
      <c r="B828">
        <v>2014</v>
      </c>
      <c r="C828" s="1">
        <v>41784</v>
      </c>
      <c r="D828" t="s">
        <v>18</v>
      </c>
      <c r="E828" t="s">
        <v>29</v>
      </c>
      <c r="F828">
        <v>1</v>
      </c>
      <c r="G828">
        <v>1</v>
      </c>
      <c r="H828" t="str">
        <f t="shared" si="12"/>
        <v>D</v>
      </c>
    </row>
    <row r="829" spans="1:8" hidden="1" x14ac:dyDescent="0.2">
      <c r="A829" t="s">
        <v>2</v>
      </c>
      <c r="B829">
        <v>2014</v>
      </c>
      <c r="C829" s="1">
        <v>41784</v>
      </c>
      <c r="D829" t="s">
        <v>24</v>
      </c>
      <c r="E829" t="s">
        <v>10</v>
      </c>
      <c r="F829">
        <v>2</v>
      </c>
      <c r="G829">
        <v>0</v>
      </c>
      <c r="H829" t="str">
        <f t="shared" si="12"/>
        <v>H</v>
      </c>
    </row>
    <row r="830" spans="1:8" hidden="1" x14ac:dyDescent="0.2">
      <c r="A830" t="s">
        <v>2</v>
      </c>
      <c r="B830">
        <v>2014</v>
      </c>
      <c r="C830" s="1">
        <v>41784</v>
      </c>
      <c r="D830" t="s">
        <v>9</v>
      </c>
      <c r="E830" t="s">
        <v>27</v>
      </c>
      <c r="F830">
        <v>1</v>
      </c>
      <c r="G830">
        <v>3</v>
      </c>
      <c r="H830" t="str">
        <f t="shared" si="12"/>
        <v>A</v>
      </c>
    </row>
    <row r="831" spans="1:8" hidden="1" x14ac:dyDescent="0.2">
      <c r="A831" t="s">
        <v>2</v>
      </c>
      <c r="B831">
        <v>2014</v>
      </c>
      <c r="C831" s="1">
        <v>41787</v>
      </c>
      <c r="D831" t="s">
        <v>38</v>
      </c>
      <c r="E831" t="s">
        <v>1</v>
      </c>
      <c r="F831">
        <v>1</v>
      </c>
      <c r="G831">
        <v>0</v>
      </c>
      <c r="H831" t="str">
        <f t="shared" si="12"/>
        <v>H</v>
      </c>
    </row>
    <row r="832" spans="1:8" hidden="1" x14ac:dyDescent="0.2">
      <c r="A832" t="s">
        <v>2</v>
      </c>
      <c r="B832">
        <v>2014</v>
      </c>
      <c r="C832" s="1">
        <v>41787</v>
      </c>
      <c r="D832" t="s">
        <v>10</v>
      </c>
      <c r="E832" t="s">
        <v>18</v>
      </c>
      <c r="F832">
        <v>0</v>
      </c>
      <c r="G832">
        <v>2</v>
      </c>
      <c r="H832" t="str">
        <f t="shared" si="12"/>
        <v>A</v>
      </c>
    </row>
    <row r="833" spans="1:8" hidden="1" x14ac:dyDescent="0.2">
      <c r="A833" t="s">
        <v>2</v>
      </c>
      <c r="B833">
        <v>2014</v>
      </c>
      <c r="C833" s="1">
        <v>41787</v>
      </c>
      <c r="D833" t="s">
        <v>21</v>
      </c>
      <c r="E833" t="s">
        <v>22</v>
      </c>
      <c r="F833">
        <v>0</v>
      </c>
      <c r="G833">
        <v>0</v>
      </c>
      <c r="H833" t="str">
        <f t="shared" si="12"/>
        <v>D</v>
      </c>
    </row>
    <row r="834" spans="1:8" hidden="1" x14ac:dyDescent="0.2">
      <c r="A834" t="s">
        <v>2</v>
      </c>
      <c r="B834">
        <v>2014</v>
      </c>
      <c r="C834" s="1">
        <v>41788</v>
      </c>
      <c r="D834" t="s">
        <v>19</v>
      </c>
      <c r="E834" t="s">
        <v>29</v>
      </c>
      <c r="F834">
        <v>0</v>
      </c>
      <c r="G834">
        <v>0</v>
      </c>
      <c r="H834" t="str">
        <f t="shared" ref="H834:H897" si="13">IF(F834&gt;G834,"H",IF(F834=G834,"D","A"))</f>
        <v>D</v>
      </c>
    </row>
    <row r="835" spans="1:8" hidden="1" x14ac:dyDescent="0.2">
      <c r="A835" t="s">
        <v>2</v>
      </c>
      <c r="B835">
        <v>2014</v>
      </c>
      <c r="C835" s="1">
        <v>41788</v>
      </c>
      <c r="D835" t="s">
        <v>9</v>
      </c>
      <c r="E835" t="s">
        <v>24</v>
      </c>
      <c r="F835">
        <v>2</v>
      </c>
      <c r="G835">
        <v>0</v>
      </c>
      <c r="H835" t="str">
        <f t="shared" si="13"/>
        <v>H</v>
      </c>
    </row>
    <row r="836" spans="1:8" hidden="1" x14ac:dyDescent="0.2">
      <c r="A836" t="s">
        <v>2</v>
      </c>
      <c r="B836">
        <v>2014</v>
      </c>
      <c r="C836" s="1">
        <v>41788</v>
      </c>
      <c r="D836" t="s">
        <v>6</v>
      </c>
      <c r="E836" t="s">
        <v>14</v>
      </c>
      <c r="F836">
        <v>2</v>
      </c>
      <c r="G836">
        <v>0</v>
      </c>
      <c r="H836" t="str">
        <f t="shared" si="13"/>
        <v>H</v>
      </c>
    </row>
    <row r="837" spans="1:8" hidden="1" x14ac:dyDescent="0.2">
      <c r="A837" t="s">
        <v>2</v>
      </c>
      <c r="B837">
        <v>2014</v>
      </c>
      <c r="C837" s="1">
        <v>41788</v>
      </c>
      <c r="D837" t="s">
        <v>30</v>
      </c>
      <c r="E837" t="s">
        <v>20</v>
      </c>
      <c r="F837">
        <v>2</v>
      </c>
      <c r="G837">
        <v>2</v>
      </c>
      <c r="H837" t="str">
        <f t="shared" si="13"/>
        <v>D</v>
      </c>
    </row>
    <row r="838" spans="1:8" hidden="1" x14ac:dyDescent="0.2">
      <c r="A838" t="s">
        <v>2</v>
      </c>
      <c r="B838">
        <v>2014</v>
      </c>
      <c r="C838" s="1">
        <v>41788</v>
      </c>
      <c r="D838" t="s">
        <v>5</v>
      </c>
      <c r="E838" t="s">
        <v>27</v>
      </c>
      <c r="F838">
        <v>1</v>
      </c>
      <c r="G838">
        <v>0</v>
      </c>
      <c r="H838" t="str">
        <f t="shared" si="13"/>
        <v>H</v>
      </c>
    </row>
    <row r="839" spans="1:8" hidden="1" x14ac:dyDescent="0.2">
      <c r="A839" t="s">
        <v>2</v>
      </c>
      <c r="B839">
        <v>2014</v>
      </c>
      <c r="C839" s="1">
        <v>41788</v>
      </c>
      <c r="D839" t="s">
        <v>15</v>
      </c>
      <c r="E839" t="s">
        <v>35</v>
      </c>
      <c r="F839">
        <v>1</v>
      </c>
      <c r="G839">
        <v>1</v>
      </c>
      <c r="H839" t="str">
        <f t="shared" si="13"/>
        <v>D</v>
      </c>
    </row>
    <row r="840" spans="1:8" hidden="1" x14ac:dyDescent="0.2">
      <c r="A840" t="s">
        <v>2</v>
      </c>
      <c r="B840">
        <v>2014</v>
      </c>
      <c r="C840" s="1">
        <v>41789</v>
      </c>
      <c r="D840" t="s">
        <v>23</v>
      </c>
      <c r="E840" t="s">
        <v>3</v>
      </c>
      <c r="F840">
        <v>0</v>
      </c>
      <c r="G840">
        <v>2</v>
      </c>
      <c r="H840" t="str">
        <f t="shared" si="13"/>
        <v>A</v>
      </c>
    </row>
    <row r="841" spans="1:8" hidden="1" x14ac:dyDescent="0.2">
      <c r="A841" t="s">
        <v>2</v>
      </c>
      <c r="B841">
        <v>2014</v>
      </c>
      <c r="C841" s="1">
        <v>41790</v>
      </c>
      <c r="D841" t="s">
        <v>1</v>
      </c>
      <c r="E841" t="s">
        <v>19</v>
      </c>
      <c r="F841">
        <v>3</v>
      </c>
      <c r="G841">
        <v>0</v>
      </c>
      <c r="H841" t="str">
        <f t="shared" si="13"/>
        <v>H</v>
      </c>
    </row>
    <row r="842" spans="1:8" hidden="1" x14ac:dyDescent="0.2">
      <c r="A842" t="s">
        <v>2</v>
      </c>
      <c r="B842">
        <v>2014</v>
      </c>
      <c r="C842" s="1">
        <v>41790</v>
      </c>
      <c r="D842" t="s">
        <v>20</v>
      </c>
      <c r="E842" t="s">
        <v>6</v>
      </c>
      <c r="F842">
        <v>2</v>
      </c>
      <c r="G842">
        <v>1</v>
      </c>
      <c r="H842" t="str">
        <f t="shared" si="13"/>
        <v>H</v>
      </c>
    </row>
    <row r="843" spans="1:8" hidden="1" x14ac:dyDescent="0.2">
      <c r="A843" t="s">
        <v>2</v>
      </c>
      <c r="B843">
        <v>2014</v>
      </c>
      <c r="C843" s="1">
        <v>41791</v>
      </c>
      <c r="D843" t="s">
        <v>29</v>
      </c>
      <c r="E843" t="s">
        <v>21</v>
      </c>
      <c r="F843">
        <v>0</v>
      </c>
      <c r="G843">
        <v>1</v>
      </c>
      <c r="H843" t="str">
        <f t="shared" si="13"/>
        <v>A</v>
      </c>
    </row>
    <row r="844" spans="1:8" hidden="1" x14ac:dyDescent="0.2">
      <c r="A844" t="s">
        <v>2</v>
      </c>
      <c r="B844">
        <v>2014</v>
      </c>
      <c r="C844" s="1">
        <v>41791</v>
      </c>
      <c r="D844" t="s">
        <v>24</v>
      </c>
      <c r="E844" t="s">
        <v>23</v>
      </c>
      <c r="F844">
        <v>2</v>
      </c>
      <c r="G844">
        <v>1</v>
      </c>
      <c r="H844" t="str">
        <f t="shared" si="13"/>
        <v>H</v>
      </c>
    </row>
    <row r="845" spans="1:8" hidden="1" x14ac:dyDescent="0.2">
      <c r="A845" t="s">
        <v>2</v>
      </c>
      <c r="B845">
        <v>2014</v>
      </c>
      <c r="C845" s="1">
        <v>41791</v>
      </c>
      <c r="D845" t="s">
        <v>5</v>
      </c>
      <c r="E845" t="s">
        <v>18</v>
      </c>
      <c r="F845">
        <v>1</v>
      </c>
      <c r="G845">
        <v>1</v>
      </c>
      <c r="H845" t="str">
        <f t="shared" si="13"/>
        <v>D</v>
      </c>
    </row>
    <row r="846" spans="1:8" hidden="1" x14ac:dyDescent="0.2">
      <c r="A846" t="s">
        <v>2</v>
      </c>
      <c r="B846">
        <v>2014</v>
      </c>
      <c r="C846" s="1">
        <v>41791</v>
      </c>
      <c r="D846" t="s">
        <v>27</v>
      </c>
      <c r="E846" t="s">
        <v>15</v>
      </c>
      <c r="F846">
        <v>3</v>
      </c>
      <c r="G846">
        <v>0</v>
      </c>
      <c r="H846" t="str">
        <f t="shared" si="13"/>
        <v>H</v>
      </c>
    </row>
    <row r="847" spans="1:8" hidden="1" x14ac:dyDescent="0.2">
      <c r="A847" t="s">
        <v>2</v>
      </c>
      <c r="B847">
        <v>2014</v>
      </c>
      <c r="C847" s="1">
        <v>41791</v>
      </c>
      <c r="D847" t="s">
        <v>22</v>
      </c>
      <c r="E847" t="s">
        <v>10</v>
      </c>
      <c r="F847">
        <v>0</v>
      </c>
      <c r="G847">
        <v>0</v>
      </c>
      <c r="H847" t="str">
        <f t="shared" si="13"/>
        <v>D</v>
      </c>
    </row>
    <row r="848" spans="1:8" hidden="1" x14ac:dyDescent="0.2">
      <c r="A848" t="s">
        <v>2</v>
      </c>
      <c r="B848">
        <v>2014</v>
      </c>
      <c r="C848" s="1">
        <v>41791</v>
      </c>
      <c r="D848" t="s">
        <v>35</v>
      </c>
      <c r="E848" t="s">
        <v>30</v>
      </c>
      <c r="F848">
        <v>1</v>
      </c>
      <c r="G848">
        <v>3</v>
      </c>
      <c r="H848" t="str">
        <f t="shared" si="13"/>
        <v>A</v>
      </c>
    </row>
    <row r="849" spans="1:8" hidden="1" x14ac:dyDescent="0.2">
      <c r="A849" t="s">
        <v>2</v>
      </c>
      <c r="B849">
        <v>2014</v>
      </c>
      <c r="C849" s="1">
        <v>41791</v>
      </c>
      <c r="D849" t="s">
        <v>14</v>
      </c>
      <c r="E849" t="s">
        <v>9</v>
      </c>
      <c r="F849">
        <v>1</v>
      </c>
      <c r="G849">
        <v>1</v>
      </c>
      <c r="H849" t="str">
        <f t="shared" si="13"/>
        <v>D</v>
      </c>
    </row>
    <row r="850" spans="1:8" hidden="1" x14ac:dyDescent="0.2">
      <c r="A850" t="s">
        <v>2</v>
      </c>
      <c r="B850">
        <v>2014</v>
      </c>
      <c r="C850" s="1">
        <v>41791</v>
      </c>
      <c r="D850" t="s">
        <v>3</v>
      </c>
      <c r="E850" t="s">
        <v>38</v>
      </c>
      <c r="F850">
        <v>2</v>
      </c>
      <c r="G850">
        <v>0</v>
      </c>
      <c r="H850" t="str">
        <f t="shared" si="13"/>
        <v>H</v>
      </c>
    </row>
    <row r="851" spans="1:8" hidden="1" x14ac:dyDescent="0.2">
      <c r="A851" t="s">
        <v>2</v>
      </c>
      <c r="B851">
        <v>2014</v>
      </c>
      <c r="C851" s="1">
        <v>41795</v>
      </c>
      <c r="D851" t="s">
        <v>21</v>
      </c>
      <c r="E851" t="s">
        <v>23</v>
      </c>
      <c r="F851">
        <v>1</v>
      </c>
      <c r="G851">
        <v>0</v>
      </c>
      <c r="H851" t="str">
        <f t="shared" si="13"/>
        <v>H</v>
      </c>
    </row>
    <row r="852" spans="1:8" hidden="1" x14ac:dyDescent="0.2">
      <c r="A852" t="s">
        <v>2</v>
      </c>
      <c r="B852">
        <v>2014</v>
      </c>
      <c r="C852" s="1">
        <v>41836</v>
      </c>
      <c r="D852" t="s">
        <v>1</v>
      </c>
      <c r="E852" t="s">
        <v>35</v>
      </c>
      <c r="F852">
        <v>0</v>
      </c>
      <c r="G852">
        <v>2</v>
      </c>
      <c r="H852" t="str">
        <f t="shared" si="13"/>
        <v>A</v>
      </c>
    </row>
    <row r="853" spans="1:8" hidden="1" x14ac:dyDescent="0.2">
      <c r="A853" t="s">
        <v>2</v>
      </c>
      <c r="B853">
        <v>2014</v>
      </c>
      <c r="C853" s="1">
        <v>41836</v>
      </c>
      <c r="D853" t="s">
        <v>22</v>
      </c>
      <c r="E853" t="s">
        <v>19</v>
      </c>
      <c r="F853">
        <v>0</v>
      </c>
      <c r="G853">
        <v>0</v>
      </c>
      <c r="H853" t="str">
        <f t="shared" si="13"/>
        <v>D</v>
      </c>
    </row>
    <row r="854" spans="1:8" hidden="1" x14ac:dyDescent="0.2">
      <c r="A854" t="s">
        <v>2</v>
      </c>
      <c r="B854">
        <v>2014</v>
      </c>
      <c r="C854" s="1">
        <v>41836</v>
      </c>
      <c r="D854" t="s">
        <v>21</v>
      </c>
      <c r="E854" t="s">
        <v>18</v>
      </c>
      <c r="F854">
        <v>1</v>
      </c>
      <c r="G854">
        <v>0</v>
      </c>
      <c r="H854" t="str">
        <f t="shared" si="13"/>
        <v>H</v>
      </c>
    </row>
    <row r="855" spans="1:8" hidden="1" x14ac:dyDescent="0.2">
      <c r="A855" t="s">
        <v>2</v>
      </c>
      <c r="B855">
        <v>2014</v>
      </c>
      <c r="C855" s="1">
        <v>41837</v>
      </c>
      <c r="D855" t="s">
        <v>23</v>
      </c>
      <c r="E855" t="s">
        <v>20</v>
      </c>
      <c r="F855">
        <v>0</v>
      </c>
      <c r="G855">
        <v>2</v>
      </c>
      <c r="H855" t="str">
        <f t="shared" si="13"/>
        <v>A</v>
      </c>
    </row>
    <row r="856" spans="1:8" hidden="1" x14ac:dyDescent="0.2">
      <c r="A856" t="s">
        <v>2</v>
      </c>
      <c r="B856">
        <v>2014</v>
      </c>
      <c r="C856" s="1">
        <v>41837</v>
      </c>
      <c r="D856" t="s">
        <v>38</v>
      </c>
      <c r="E856" t="s">
        <v>14</v>
      </c>
      <c r="F856">
        <v>3</v>
      </c>
      <c r="G856">
        <v>2</v>
      </c>
      <c r="H856" t="str">
        <f t="shared" si="13"/>
        <v>H</v>
      </c>
    </row>
    <row r="857" spans="1:8" hidden="1" x14ac:dyDescent="0.2">
      <c r="A857" t="s">
        <v>2</v>
      </c>
      <c r="B857">
        <v>2014</v>
      </c>
      <c r="C857" s="1">
        <v>41837</v>
      </c>
      <c r="D857" t="s">
        <v>15</v>
      </c>
      <c r="E857" t="s">
        <v>30</v>
      </c>
      <c r="F857">
        <v>1</v>
      </c>
      <c r="G857">
        <v>2</v>
      </c>
      <c r="H857" t="str">
        <f t="shared" si="13"/>
        <v>A</v>
      </c>
    </row>
    <row r="858" spans="1:8" hidden="1" x14ac:dyDescent="0.2">
      <c r="A858" t="s">
        <v>2</v>
      </c>
      <c r="B858">
        <v>2014</v>
      </c>
      <c r="C858" s="1">
        <v>41837</v>
      </c>
      <c r="D858" t="s">
        <v>5</v>
      </c>
      <c r="E858" t="s">
        <v>9</v>
      </c>
      <c r="F858">
        <v>2</v>
      </c>
      <c r="G858">
        <v>1</v>
      </c>
      <c r="H858" t="str">
        <f t="shared" si="13"/>
        <v>H</v>
      </c>
    </row>
    <row r="859" spans="1:8" hidden="1" x14ac:dyDescent="0.2">
      <c r="A859" t="s">
        <v>2</v>
      </c>
      <c r="B859">
        <v>2014</v>
      </c>
      <c r="C859" s="1">
        <v>41837</v>
      </c>
      <c r="D859" t="s">
        <v>3</v>
      </c>
      <c r="E859" t="s">
        <v>10</v>
      </c>
      <c r="F859">
        <v>2</v>
      </c>
      <c r="G859">
        <v>0</v>
      </c>
      <c r="H859" t="str">
        <f t="shared" si="13"/>
        <v>H</v>
      </c>
    </row>
    <row r="860" spans="1:8" hidden="1" x14ac:dyDescent="0.2">
      <c r="A860" t="s">
        <v>2</v>
      </c>
      <c r="B860">
        <v>2014</v>
      </c>
      <c r="C860" s="1">
        <v>41838</v>
      </c>
      <c r="D860" t="s">
        <v>27</v>
      </c>
      <c r="E860" t="s">
        <v>29</v>
      </c>
      <c r="F860">
        <v>3</v>
      </c>
      <c r="G860">
        <v>1</v>
      </c>
      <c r="H860" t="str">
        <f t="shared" si="13"/>
        <v>H</v>
      </c>
    </row>
    <row r="861" spans="1:8" hidden="1" x14ac:dyDescent="0.2">
      <c r="A861" t="s">
        <v>2</v>
      </c>
      <c r="B861">
        <v>2014</v>
      </c>
      <c r="C861" s="1">
        <v>41839</v>
      </c>
      <c r="D861" t="s">
        <v>6</v>
      </c>
      <c r="E861" t="s">
        <v>23</v>
      </c>
      <c r="F861">
        <v>1</v>
      </c>
      <c r="G861">
        <v>1</v>
      </c>
      <c r="H861" t="str">
        <f t="shared" si="13"/>
        <v>D</v>
      </c>
    </row>
    <row r="862" spans="1:8" hidden="1" x14ac:dyDescent="0.2">
      <c r="A862" t="s">
        <v>2</v>
      </c>
      <c r="B862">
        <v>2014</v>
      </c>
      <c r="C862" s="1">
        <v>41839</v>
      </c>
      <c r="D862" t="s">
        <v>35</v>
      </c>
      <c r="E862" t="s">
        <v>22</v>
      </c>
      <c r="F862">
        <v>0</v>
      </c>
      <c r="G862">
        <v>1</v>
      </c>
      <c r="H862" t="str">
        <f t="shared" si="13"/>
        <v>A</v>
      </c>
    </row>
    <row r="863" spans="1:8" hidden="1" x14ac:dyDescent="0.2">
      <c r="A863" t="s">
        <v>2</v>
      </c>
      <c r="B863">
        <v>2014</v>
      </c>
      <c r="C863" s="1">
        <v>41839</v>
      </c>
      <c r="D863" t="s">
        <v>20</v>
      </c>
      <c r="E863" t="s">
        <v>24</v>
      </c>
      <c r="F863">
        <v>0</v>
      </c>
      <c r="G863">
        <v>1</v>
      </c>
      <c r="H863" t="str">
        <f t="shared" si="13"/>
        <v>A</v>
      </c>
    </row>
    <row r="864" spans="1:8" hidden="1" x14ac:dyDescent="0.2">
      <c r="A864" t="s">
        <v>2</v>
      </c>
      <c r="B864">
        <v>2014</v>
      </c>
      <c r="C864" s="1">
        <v>41840</v>
      </c>
      <c r="D864" t="s">
        <v>18</v>
      </c>
      <c r="E864" t="s">
        <v>1</v>
      </c>
      <c r="F864">
        <v>1</v>
      </c>
      <c r="G864">
        <v>0</v>
      </c>
      <c r="H864" t="str">
        <f t="shared" si="13"/>
        <v>H</v>
      </c>
    </row>
    <row r="865" spans="1:8" hidden="1" x14ac:dyDescent="0.2">
      <c r="A865" t="s">
        <v>2</v>
      </c>
      <c r="B865">
        <v>2014</v>
      </c>
      <c r="C865" s="1">
        <v>41840</v>
      </c>
      <c r="D865" t="s">
        <v>9</v>
      </c>
      <c r="E865" t="s">
        <v>15</v>
      </c>
      <c r="F865">
        <v>4</v>
      </c>
      <c r="G865">
        <v>0</v>
      </c>
      <c r="H865" t="str">
        <f t="shared" si="13"/>
        <v>H</v>
      </c>
    </row>
    <row r="866" spans="1:8" hidden="1" x14ac:dyDescent="0.2">
      <c r="A866" t="s">
        <v>2</v>
      </c>
      <c r="B866">
        <v>2014</v>
      </c>
      <c r="C866" s="1">
        <v>41840</v>
      </c>
      <c r="D866" t="s">
        <v>10</v>
      </c>
      <c r="E866" t="s">
        <v>27</v>
      </c>
      <c r="F866">
        <v>1</v>
      </c>
      <c r="G866">
        <v>2</v>
      </c>
      <c r="H866" t="str">
        <f t="shared" si="13"/>
        <v>A</v>
      </c>
    </row>
    <row r="867" spans="1:8" hidden="1" x14ac:dyDescent="0.2">
      <c r="A867" t="s">
        <v>2</v>
      </c>
      <c r="B867">
        <v>2014</v>
      </c>
      <c r="C867" s="1">
        <v>41840</v>
      </c>
      <c r="D867" t="s">
        <v>29</v>
      </c>
      <c r="E867" t="s">
        <v>5</v>
      </c>
      <c r="F867">
        <v>0</v>
      </c>
      <c r="G867">
        <v>0</v>
      </c>
      <c r="H867" t="str">
        <f t="shared" si="13"/>
        <v>D</v>
      </c>
    </row>
    <row r="868" spans="1:8" hidden="1" x14ac:dyDescent="0.2">
      <c r="A868" t="s">
        <v>2</v>
      </c>
      <c r="B868">
        <v>2014</v>
      </c>
      <c r="C868" s="1">
        <v>41840</v>
      </c>
      <c r="D868" t="s">
        <v>30</v>
      </c>
      <c r="E868" t="s">
        <v>38</v>
      </c>
      <c r="F868">
        <v>2</v>
      </c>
      <c r="G868">
        <v>0</v>
      </c>
      <c r="H868" t="str">
        <f t="shared" si="13"/>
        <v>H</v>
      </c>
    </row>
    <row r="869" spans="1:8" hidden="1" x14ac:dyDescent="0.2">
      <c r="A869" t="s">
        <v>2</v>
      </c>
      <c r="B869">
        <v>2014</v>
      </c>
      <c r="C869" s="1">
        <v>41840</v>
      </c>
      <c r="D869" t="s">
        <v>14</v>
      </c>
      <c r="E869" t="s">
        <v>3</v>
      </c>
      <c r="F869">
        <v>1</v>
      </c>
      <c r="G869">
        <v>0</v>
      </c>
      <c r="H869" t="str">
        <f t="shared" si="13"/>
        <v>H</v>
      </c>
    </row>
    <row r="870" spans="1:8" hidden="1" x14ac:dyDescent="0.2">
      <c r="A870" t="s">
        <v>2</v>
      </c>
      <c r="B870">
        <v>2014</v>
      </c>
      <c r="C870" s="1">
        <v>41840</v>
      </c>
      <c r="D870" t="s">
        <v>19</v>
      </c>
      <c r="E870" t="s">
        <v>21</v>
      </c>
      <c r="F870">
        <v>0</v>
      </c>
      <c r="G870">
        <v>0</v>
      </c>
      <c r="H870" t="str">
        <f t="shared" si="13"/>
        <v>D</v>
      </c>
    </row>
    <row r="871" spans="1:8" hidden="1" x14ac:dyDescent="0.2">
      <c r="A871" t="s">
        <v>2</v>
      </c>
      <c r="B871">
        <v>2014</v>
      </c>
      <c r="C871" s="1">
        <v>41846</v>
      </c>
      <c r="D871" t="s">
        <v>38</v>
      </c>
      <c r="E871" t="s">
        <v>29</v>
      </c>
      <c r="F871">
        <v>1</v>
      </c>
      <c r="G871">
        <v>3</v>
      </c>
      <c r="H871" t="str">
        <f t="shared" si="13"/>
        <v>A</v>
      </c>
    </row>
    <row r="872" spans="1:8" hidden="1" x14ac:dyDescent="0.2">
      <c r="A872" t="s">
        <v>2</v>
      </c>
      <c r="B872">
        <v>2014</v>
      </c>
      <c r="C872" s="1">
        <v>41846</v>
      </c>
      <c r="D872" t="s">
        <v>27</v>
      </c>
      <c r="E872" t="s">
        <v>35</v>
      </c>
      <c r="F872">
        <v>5</v>
      </c>
      <c r="G872">
        <v>0</v>
      </c>
      <c r="H872" t="str">
        <f t="shared" si="13"/>
        <v>H</v>
      </c>
    </row>
    <row r="873" spans="1:8" hidden="1" x14ac:dyDescent="0.2">
      <c r="A873" t="s">
        <v>2</v>
      </c>
      <c r="B873">
        <v>2014</v>
      </c>
      <c r="C873" s="1">
        <v>41846</v>
      </c>
      <c r="D873" t="s">
        <v>3</v>
      </c>
      <c r="E873" t="s">
        <v>24</v>
      </c>
      <c r="F873">
        <v>3</v>
      </c>
      <c r="G873">
        <v>0</v>
      </c>
      <c r="H873" t="str">
        <f t="shared" si="13"/>
        <v>H</v>
      </c>
    </row>
    <row r="874" spans="1:8" hidden="1" x14ac:dyDescent="0.2">
      <c r="A874" t="s">
        <v>2</v>
      </c>
      <c r="B874">
        <v>2014</v>
      </c>
      <c r="C874" s="1">
        <v>41847</v>
      </c>
      <c r="D874" t="s">
        <v>23</v>
      </c>
      <c r="E874" t="s">
        <v>9</v>
      </c>
      <c r="F874">
        <v>0</v>
      </c>
      <c r="G874">
        <v>1</v>
      </c>
      <c r="H874" t="str">
        <f t="shared" si="13"/>
        <v>A</v>
      </c>
    </row>
    <row r="875" spans="1:8" hidden="1" x14ac:dyDescent="0.2">
      <c r="A875" t="s">
        <v>2</v>
      </c>
      <c r="B875">
        <v>2014</v>
      </c>
      <c r="C875" s="1">
        <v>41847</v>
      </c>
      <c r="D875" t="s">
        <v>30</v>
      </c>
      <c r="E875" t="s">
        <v>14</v>
      </c>
      <c r="F875">
        <v>0</v>
      </c>
      <c r="G875">
        <v>3</v>
      </c>
      <c r="H875" t="str">
        <f t="shared" si="13"/>
        <v>A</v>
      </c>
    </row>
    <row r="876" spans="1:8" hidden="1" x14ac:dyDescent="0.2">
      <c r="A876" t="s">
        <v>2</v>
      </c>
      <c r="B876">
        <v>2014</v>
      </c>
      <c r="C876" s="1">
        <v>41847</v>
      </c>
      <c r="D876" t="s">
        <v>5</v>
      </c>
      <c r="E876" t="s">
        <v>10</v>
      </c>
      <c r="F876">
        <v>2</v>
      </c>
      <c r="G876">
        <v>0</v>
      </c>
      <c r="H876" t="str">
        <f t="shared" si="13"/>
        <v>H</v>
      </c>
    </row>
    <row r="877" spans="1:8" hidden="1" x14ac:dyDescent="0.2">
      <c r="A877" t="s">
        <v>2</v>
      </c>
      <c r="B877">
        <v>2014</v>
      </c>
      <c r="C877" s="1">
        <v>41847</v>
      </c>
      <c r="D877" t="s">
        <v>19</v>
      </c>
      <c r="E877" t="s">
        <v>20</v>
      </c>
      <c r="F877">
        <v>2</v>
      </c>
      <c r="G877">
        <v>1</v>
      </c>
      <c r="H877" t="str">
        <f t="shared" si="13"/>
        <v>H</v>
      </c>
    </row>
    <row r="878" spans="1:8" hidden="1" x14ac:dyDescent="0.2">
      <c r="A878" t="s">
        <v>2</v>
      </c>
      <c r="B878">
        <v>2014</v>
      </c>
      <c r="C878" s="1">
        <v>41847</v>
      </c>
      <c r="D878" t="s">
        <v>21</v>
      </c>
      <c r="E878" t="s">
        <v>6</v>
      </c>
      <c r="F878">
        <v>2</v>
      </c>
      <c r="G878">
        <v>1</v>
      </c>
      <c r="H878" t="str">
        <f t="shared" si="13"/>
        <v>H</v>
      </c>
    </row>
    <row r="879" spans="1:8" hidden="1" x14ac:dyDescent="0.2">
      <c r="A879" t="s">
        <v>2</v>
      </c>
      <c r="B879">
        <v>2014</v>
      </c>
      <c r="C879" s="1">
        <v>41847</v>
      </c>
      <c r="D879" t="s">
        <v>15</v>
      </c>
      <c r="E879" t="s">
        <v>18</v>
      </c>
      <c r="F879">
        <v>1</v>
      </c>
      <c r="G879">
        <v>0</v>
      </c>
      <c r="H879" t="str">
        <f t="shared" si="13"/>
        <v>H</v>
      </c>
    </row>
    <row r="880" spans="1:8" hidden="1" x14ac:dyDescent="0.2">
      <c r="A880" t="s">
        <v>2</v>
      </c>
      <c r="B880">
        <v>2014</v>
      </c>
      <c r="C880" s="1">
        <v>41847</v>
      </c>
      <c r="D880" t="s">
        <v>22</v>
      </c>
      <c r="E880" t="s">
        <v>1</v>
      </c>
      <c r="F880">
        <v>2</v>
      </c>
      <c r="G880">
        <v>3</v>
      </c>
      <c r="H880" t="str">
        <f t="shared" si="13"/>
        <v>A</v>
      </c>
    </row>
    <row r="881" spans="1:8" hidden="1" x14ac:dyDescent="0.2">
      <c r="A881" t="s">
        <v>2</v>
      </c>
      <c r="B881">
        <v>2014</v>
      </c>
      <c r="C881" s="1">
        <v>41853</v>
      </c>
      <c r="D881" t="s">
        <v>18</v>
      </c>
      <c r="E881" t="s">
        <v>27</v>
      </c>
      <c r="F881">
        <v>1</v>
      </c>
      <c r="G881">
        <v>1</v>
      </c>
      <c r="H881" t="str">
        <f t="shared" si="13"/>
        <v>D</v>
      </c>
    </row>
    <row r="882" spans="1:8" hidden="1" x14ac:dyDescent="0.2">
      <c r="A882" t="s">
        <v>2</v>
      </c>
      <c r="B882">
        <v>2014</v>
      </c>
      <c r="C882" s="1">
        <v>41853</v>
      </c>
      <c r="D882" t="s">
        <v>20</v>
      </c>
      <c r="E882" t="s">
        <v>38</v>
      </c>
      <c r="F882">
        <v>1</v>
      </c>
      <c r="G882">
        <v>1</v>
      </c>
      <c r="H882" t="str">
        <f t="shared" si="13"/>
        <v>D</v>
      </c>
    </row>
    <row r="883" spans="1:8" hidden="1" x14ac:dyDescent="0.2">
      <c r="A883" t="s">
        <v>2</v>
      </c>
      <c r="B883">
        <v>2014</v>
      </c>
      <c r="C883" s="1">
        <v>41854</v>
      </c>
      <c r="D883" t="s">
        <v>29</v>
      </c>
      <c r="E883" t="s">
        <v>22</v>
      </c>
      <c r="F883">
        <v>2</v>
      </c>
      <c r="G883">
        <v>1</v>
      </c>
      <c r="H883" t="str">
        <f t="shared" si="13"/>
        <v>H</v>
      </c>
    </row>
    <row r="884" spans="1:8" hidden="1" x14ac:dyDescent="0.2">
      <c r="A884" t="s">
        <v>2</v>
      </c>
      <c r="B884">
        <v>2014</v>
      </c>
      <c r="C884" s="1">
        <v>41854</v>
      </c>
      <c r="D884" t="s">
        <v>24</v>
      </c>
      <c r="E884" t="s">
        <v>15</v>
      </c>
      <c r="F884">
        <v>1</v>
      </c>
      <c r="G884">
        <v>0</v>
      </c>
      <c r="H884" t="str">
        <f t="shared" si="13"/>
        <v>H</v>
      </c>
    </row>
    <row r="885" spans="1:8" hidden="1" x14ac:dyDescent="0.2">
      <c r="A885" t="s">
        <v>2</v>
      </c>
      <c r="B885">
        <v>2014</v>
      </c>
      <c r="C885" s="1">
        <v>41854</v>
      </c>
      <c r="D885" t="s">
        <v>1</v>
      </c>
      <c r="E885" t="s">
        <v>5</v>
      </c>
      <c r="F885">
        <v>0</v>
      </c>
      <c r="G885">
        <v>0</v>
      </c>
      <c r="H885" t="str">
        <f t="shared" si="13"/>
        <v>D</v>
      </c>
    </row>
    <row r="886" spans="1:8" hidden="1" x14ac:dyDescent="0.2">
      <c r="A886" t="s">
        <v>2</v>
      </c>
      <c r="B886">
        <v>2014</v>
      </c>
      <c r="C886" s="1">
        <v>41854</v>
      </c>
      <c r="D886" t="s">
        <v>35</v>
      </c>
      <c r="E886" t="s">
        <v>21</v>
      </c>
      <c r="F886">
        <v>3</v>
      </c>
      <c r="G886">
        <v>0</v>
      </c>
      <c r="H886" t="str">
        <f t="shared" si="13"/>
        <v>H</v>
      </c>
    </row>
    <row r="887" spans="1:8" hidden="1" x14ac:dyDescent="0.2">
      <c r="A887" t="s">
        <v>2</v>
      </c>
      <c r="B887">
        <v>2014</v>
      </c>
      <c r="C887" s="1">
        <v>41854</v>
      </c>
      <c r="D887" t="s">
        <v>10</v>
      </c>
      <c r="E887" t="s">
        <v>23</v>
      </c>
      <c r="F887">
        <v>1</v>
      </c>
      <c r="G887">
        <v>1</v>
      </c>
      <c r="H887" t="str">
        <f t="shared" si="13"/>
        <v>D</v>
      </c>
    </row>
    <row r="888" spans="1:8" hidden="1" x14ac:dyDescent="0.2">
      <c r="A888" t="s">
        <v>2</v>
      </c>
      <c r="B888">
        <v>2014</v>
      </c>
      <c r="C888" s="1">
        <v>41854</v>
      </c>
      <c r="D888" t="s">
        <v>6</v>
      </c>
      <c r="E888" t="s">
        <v>30</v>
      </c>
      <c r="F888">
        <v>3</v>
      </c>
      <c r="G888">
        <v>1</v>
      </c>
      <c r="H888" t="str">
        <f t="shared" si="13"/>
        <v>H</v>
      </c>
    </row>
    <row r="889" spans="1:8" hidden="1" x14ac:dyDescent="0.2">
      <c r="A889" t="s">
        <v>2</v>
      </c>
      <c r="B889">
        <v>2014</v>
      </c>
      <c r="C889" s="1">
        <v>41854</v>
      </c>
      <c r="D889" t="s">
        <v>14</v>
      </c>
      <c r="E889" t="s">
        <v>19</v>
      </c>
      <c r="F889">
        <v>2</v>
      </c>
      <c r="G889">
        <v>0</v>
      </c>
      <c r="H889" t="str">
        <f t="shared" si="13"/>
        <v>H</v>
      </c>
    </row>
    <row r="890" spans="1:8" hidden="1" x14ac:dyDescent="0.2">
      <c r="A890" t="s">
        <v>2</v>
      </c>
      <c r="B890">
        <v>2014</v>
      </c>
      <c r="C890" s="1">
        <v>41854</v>
      </c>
      <c r="D890" t="s">
        <v>9</v>
      </c>
      <c r="E890" t="s">
        <v>3</v>
      </c>
      <c r="F890">
        <v>1</v>
      </c>
      <c r="G890">
        <v>0</v>
      </c>
      <c r="H890" t="str">
        <f t="shared" si="13"/>
        <v>H</v>
      </c>
    </row>
    <row r="891" spans="1:8" hidden="1" x14ac:dyDescent="0.2">
      <c r="A891" t="s">
        <v>2</v>
      </c>
      <c r="B891">
        <v>2014</v>
      </c>
      <c r="C891" s="1">
        <v>41858</v>
      </c>
      <c r="D891" t="s">
        <v>24</v>
      </c>
      <c r="E891" t="s">
        <v>6</v>
      </c>
      <c r="F891">
        <v>1</v>
      </c>
      <c r="G891">
        <v>1</v>
      </c>
      <c r="H891" t="str">
        <f t="shared" si="13"/>
        <v>D</v>
      </c>
    </row>
    <row r="892" spans="1:8" hidden="1" x14ac:dyDescent="0.2">
      <c r="A892" t="s">
        <v>2</v>
      </c>
      <c r="B892">
        <v>2014</v>
      </c>
      <c r="C892" s="1">
        <v>41860</v>
      </c>
      <c r="D892" t="s">
        <v>23</v>
      </c>
      <c r="E892" t="s">
        <v>19</v>
      </c>
      <c r="F892">
        <v>1</v>
      </c>
      <c r="G892">
        <v>0</v>
      </c>
      <c r="H892" t="str">
        <f t="shared" si="13"/>
        <v>H</v>
      </c>
    </row>
    <row r="893" spans="1:8" hidden="1" x14ac:dyDescent="0.2">
      <c r="A893" t="s">
        <v>2</v>
      </c>
      <c r="B893">
        <v>2014</v>
      </c>
      <c r="C893" s="1">
        <v>41860</v>
      </c>
      <c r="D893" t="s">
        <v>38</v>
      </c>
      <c r="E893" t="s">
        <v>27</v>
      </c>
      <c r="F893">
        <v>0</v>
      </c>
      <c r="G893">
        <v>0</v>
      </c>
      <c r="H893" t="str">
        <f t="shared" si="13"/>
        <v>D</v>
      </c>
    </row>
    <row r="894" spans="1:8" hidden="1" x14ac:dyDescent="0.2">
      <c r="A894" t="s">
        <v>2</v>
      </c>
      <c r="B894">
        <v>2014</v>
      </c>
      <c r="C894" s="1">
        <v>41861</v>
      </c>
      <c r="D894" t="s">
        <v>14</v>
      </c>
      <c r="E894" t="s">
        <v>1</v>
      </c>
      <c r="F894">
        <v>1</v>
      </c>
      <c r="G894">
        <v>1</v>
      </c>
      <c r="H894" t="str">
        <f t="shared" si="13"/>
        <v>D</v>
      </c>
    </row>
    <row r="895" spans="1:8" hidden="1" x14ac:dyDescent="0.2">
      <c r="A895" t="s">
        <v>2</v>
      </c>
      <c r="B895">
        <v>2014</v>
      </c>
      <c r="C895" s="1">
        <v>41861</v>
      </c>
      <c r="D895" t="s">
        <v>30</v>
      </c>
      <c r="E895" t="s">
        <v>18</v>
      </c>
      <c r="F895">
        <v>2</v>
      </c>
      <c r="G895">
        <v>0</v>
      </c>
      <c r="H895" t="str">
        <f t="shared" si="13"/>
        <v>H</v>
      </c>
    </row>
    <row r="896" spans="1:8" hidden="1" x14ac:dyDescent="0.2">
      <c r="A896" t="s">
        <v>2</v>
      </c>
      <c r="B896">
        <v>2014</v>
      </c>
      <c r="C896" s="1">
        <v>41861</v>
      </c>
      <c r="D896" t="s">
        <v>15</v>
      </c>
      <c r="E896" t="s">
        <v>21</v>
      </c>
      <c r="F896">
        <v>1</v>
      </c>
      <c r="G896">
        <v>0</v>
      </c>
      <c r="H896" t="str">
        <f t="shared" si="13"/>
        <v>H</v>
      </c>
    </row>
    <row r="897" spans="1:8" hidden="1" x14ac:dyDescent="0.2">
      <c r="A897" t="s">
        <v>2</v>
      </c>
      <c r="B897">
        <v>2014</v>
      </c>
      <c r="C897" s="1">
        <v>41861</v>
      </c>
      <c r="D897" t="s">
        <v>9</v>
      </c>
      <c r="E897" t="s">
        <v>22</v>
      </c>
      <c r="F897">
        <v>2</v>
      </c>
      <c r="G897">
        <v>0</v>
      </c>
      <c r="H897" t="str">
        <f t="shared" si="13"/>
        <v>H</v>
      </c>
    </row>
    <row r="898" spans="1:8" hidden="1" x14ac:dyDescent="0.2">
      <c r="A898" t="s">
        <v>2</v>
      </c>
      <c r="B898">
        <v>2014</v>
      </c>
      <c r="C898" s="1">
        <v>41861</v>
      </c>
      <c r="D898" t="s">
        <v>3</v>
      </c>
      <c r="E898" t="s">
        <v>5</v>
      </c>
      <c r="F898">
        <v>0</v>
      </c>
      <c r="G898">
        <v>1</v>
      </c>
      <c r="H898" t="str">
        <f t="shared" ref="H898:H961" si="14">IF(F898&gt;G898,"H",IF(F898=G898,"D","A"))</f>
        <v>A</v>
      </c>
    </row>
    <row r="899" spans="1:8" hidden="1" x14ac:dyDescent="0.2">
      <c r="A899" t="s">
        <v>2</v>
      </c>
      <c r="B899">
        <v>2014</v>
      </c>
      <c r="C899" s="1">
        <v>41861</v>
      </c>
      <c r="D899" t="s">
        <v>6</v>
      </c>
      <c r="E899" t="s">
        <v>10</v>
      </c>
      <c r="F899">
        <v>2</v>
      </c>
      <c r="G899">
        <v>1</v>
      </c>
      <c r="H899" t="str">
        <f t="shared" si="14"/>
        <v>H</v>
      </c>
    </row>
    <row r="900" spans="1:8" hidden="1" x14ac:dyDescent="0.2">
      <c r="A900" t="s">
        <v>2</v>
      </c>
      <c r="B900">
        <v>2014</v>
      </c>
      <c r="C900" s="1">
        <v>41861</v>
      </c>
      <c r="D900" t="s">
        <v>24</v>
      </c>
      <c r="E900" t="s">
        <v>35</v>
      </c>
      <c r="F900">
        <v>0</v>
      </c>
      <c r="G900">
        <v>1</v>
      </c>
      <c r="H900" t="str">
        <f t="shared" si="14"/>
        <v>A</v>
      </c>
    </row>
    <row r="901" spans="1:8" hidden="1" x14ac:dyDescent="0.2">
      <c r="A901" t="s">
        <v>2</v>
      </c>
      <c r="B901">
        <v>2014</v>
      </c>
      <c r="C901" s="1">
        <v>41861</v>
      </c>
      <c r="D901" t="s">
        <v>20</v>
      </c>
      <c r="E901" t="s">
        <v>29</v>
      </c>
      <c r="F901">
        <v>3</v>
      </c>
      <c r="G901">
        <v>1</v>
      </c>
      <c r="H901" t="str">
        <f t="shared" si="14"/>
        <v>H</v>
      </c>
    </row>
    <row r="902" spans="1:8" hidden="1" x14ac:dyDescent="0.2">
      <c r="A902" t="s">
        <v>2</v>
      </c>
      <c r="B902">
        <v>2014</v>
      </c>
      <c r="C902" s="1">
        <v>41867</v>
      </c>
      <c r="D902" t="s">
        <v>19</v>
      </c>
      <c r="E902" t="s">
        <v>9</v>
      </c>
      <c r="F902">
        <v>0</v>
      </c>
      <c r="G902">
        <v>1</v>
      </c>
      <c r="H902" t="str">
        <f t="shared" si="14"/>
        <v>A</v>
      </c>
    </row>
    <row r="903" spans="1:8" hidden="1" x14ac:dyDescent="0.2">
      <c r="A903" t="s">
        <v>2</v>
      </c>
      <c r="B903">
        <v>2014</v>
      </c>
      <c r="C903" s="1">
        <v>41868</v>
      </c>
      <c r="D903" t="s">
        <v>5</v>
      </c>
      <c r="E903" t="s">
        <v>23</v>
      </c>
      <c r="F903">
        <v>1</v>
      </c>
      <c r="G903">
        <v>1</v>
      </c>
      <c r="H903" t="str">
        <f t="shared" si="14"/>
        <v>D</v>
      </c>
    </row>
    <row r="904" spans="1:8" hidden="1" x14ac:dyDescent="0.2">
      <c r="A904" t="s">
        <v>2</v>
      </c>
      <c r="B904">
        <v>2014</v>
      </c>
      <c r="C904" s="1">
        <v>41868</v>
      </c>
      <c r="D904" t="s">
        <v>1</v>
      </c>
      <c r="E904" t="s">
        <v>15</v>
      </c>
      <c r="F904">
        <v>0</v>
      </c>
      <c r="G904">
        <v>1</v>
      </c>
      <c r="H904" t="str">
        <f t="shared" si="14"/>
        <v>A</v>
      </c>
    </row>
    <row r="905" spans="1:8" hidden="1" x14ac:dyDescent="0.2">
      <c r="A905" t="s">
        <v>2</v>
      </c>
      <c r="B905">
        <v>2014</v>
      </c>
      <c r="C905" s="1">
        <v>41868</v>
      </c>
      <c r="D905" t="s">
        <v>27</v>
      </c>
      <c r="E905" t="s">
        <v>3</v>
      </c>
      <c r="F905">
        <v>3</v>
      </c>
      <c r="G905">
        <v>0</v>
      </c>
      <c r="H905" t="str">
        <f t="shared" si="14"/>
        <v>H</v>
      </c>
    </row>
    <row r="906" spans="1:8" hidden="1" x14ac:dyDescent="0.2">
      <c r="A906" t="s">
        <v>2</v>
      </c>
      <c r="B906">
        <v>2014</v>
      </c>
      <c r="C906" s="1">
        <v>41868</v>
      </c>
      <c r="D906" t="s">
        <v>22</v>
      </c>
      <c r="E906" t="s">
        <v>38</v>
      </c>
      <c r="F906">
        <v>2</v>
      </c>
      <c r="G906">
        <v>0</v>
      </c>
      <c r="H906" t="str">
        <f t="shared" si="14"/>
        <v>H</v>
      </c>
    </row>
    <row r="907" spans="1:8" hidden="1" x14ac:dyDescent="0.2">
      <c r="A907" t="s">
        <v>2</v>
      </c>
      <c r="B907">
        <v>2014</v>
      </c>
      <c r="C907" s="1">
        <v>41868</v>
      </c>
      <c r="D907" t="s">
        <v>10</v>
      </c>
      <c r="E907" t="s">
        <v>20</v>
      </c>
      <c r="F907">
        <v>1</v>
      </c>
      <c r="G907">
        <v>2</v>
      </c>
      <c r="H907" t="str">
        <f t="shared" si="14"/>
        <v>A</v>
      </c>
    </row>
    <row r="908" spans="1:8" hidden="1" x14ac:dyDescent="0.2">
      <c r="A908" t="s">
        <v>2</v>
      </c>
      <c r="B908">
        <v>2014</v>
      </c>
      <c r="C908" s="1">
        <v>41868</v>
      </c>
      <c r="D908" t="s">
        <v>29</v>
      </c>
      <c r="E908" t="s">
        <v>24</v>
      </c>
      <c r="F908">
        <v>0</v>
      </c>
      <c r="G908">
        <v>0</v>
      </c>
      <c r="H908" t="str">
        <f t="shared" si="14"/>
        <v>D</v>
      </c>
    </row>
    <row r="909" spans="1:8" hidden="1" x14ac:dyDescent="0.2">
      <c r="A909" t="s">
        <v>2</v>
      </c>
      <c r="B909">
        <v>2014</v>
      </c>
      <c r="C909" s="1">
        <v>41868</v>
      </c>
      <c r="D909" t="s">
        <v>18</v>
      </c>
      <c r="E909" t="s">
        <v>14</v>
      </c>
      <c r="F909">
        <v>2</v>
      </c>
      <c r="G909">
        <v>0</v>
      </c>
      <c r="H909" t="str">
        <f t="shared" si="14"/>
        <v>H</v>
      </c>
    </row>
    <row r="910" spans="1:8" hidden="1" x14ac:dyDescent="0.2">
      <c r="A910" t="s">
        <v>2</v>
      </c>
      <c r="B910">
        <v>2014</v>
      </c>
      <c r="C910" s="1">
        <v>41868</v>
      </c>
      <c r="D910" t="s">
        <v>35</v>
      </c>
      <c r="E910" t="s">
        <v>6</v>
      </c>
      <c r="F910">
        <v>2</v>
      </c>
      <c r="G910">
        <v>2</v>
      </c>
      <c r="H910" t="str">
        <f t="shared" si="14"/>
        <v>D</v>
      </c>
    </row>
    <row r="911" spans="1:8" hidden="1" x14ac:dyDescent="0.2">
      <c r="A911" t="s">
        <v>2</v>
      </c>
      <c r="B911">
        <v>2014</v>
      </c>
      <c r="C911" s="1">
        <v>41868</v>
      </c>
      <c r="D911" t="s">
        <v>21</v>
      </c>
      <c r="E911" t="s">
        <v>30</v>
      </c>
      <c r="F911">
        <v>1</v>
      </c>
      <c r="G911">
        <v>1</v>
      </c>
      <c r="H911" t="str">
        <f t="shared" si="14"/>
        <v>D</v>
      </c>
    </row>
    <row r="912" spans="1:8" hidden="1" x14ac:dyDescent="0.2">
      <c r="A912" t="s">
        <v>2</v>
      </c>
      <c r="B912">
        <v>2014</v>
      </c>
      <c r="C912" s="1">
        <v>41871</v>
      </c>
      <c r="D912" t="s">
        <v>35</v>
      </c>
      <c r="E912" t="s">
        <v>18</v>
      </c>
      <c r="F912">
        <v>1</v>
      </c>
      <c r="G912">
        <v>0</v>
      </c>
      <c r="H912" t="str">
        <f t="shared" si="14"/>
        <v>H</v>
      </c>
    </row>
    <row r="913" spans="1:8" hidden="1" x14ac:dyDescent="0.2">
      <c r="A913" t="s">
        <v>2</v>
      </c>
      <c r="B913">
        <v>2014</v>
      </c>
      <c r="C913" s="1">
        <v>41871</v>
      </c>
      <c r="D913" t="s">
        <v>3</v>
      </c>
      <c r="E913" t="s">
        <v>30</v>
      </c>
      <c r="F913">
        <v>2</v>
      </c>
      <c r="G913">
        <v>0</v>
      </c>
      <c r="H913" t="str">
        <f t="shared" si="14"/>
        <v>H</v>
      </c>
    </row>
    <row r="914" spans="1:8" hidden="1" x14ac:dyDescent="0.2">
      <c r="A914" t="s">
        <v>2</v>
      </c>
      <c r="B914">
        <v>2014</v>
      </c>
      <c r="C914" s="1">
        <v>41871</v>
      </c>
      <c r="D914" t="s">
        <v>21</v>
      </c>
      <c r="E914" t="s">
        <v>10</v>
      </c>
      <c r="F914">
        <v>2</v>
      </c>
      <c r="G914">
        <v>1</v>
      </c>
      <c r="H914" t="str">
        <f t="shared" si="14"/>
        <v>H</v>
      </c>
    </row>
    <row r="915" spans="1:8" hidden="1" x14ac:dyDescent="0.2">
      <c r="A915" t="s">
        <v>2</v>
      </c>
      <c r="B915">
        <v>2014</v>
      </c>
      <c r="C915" s="1">
        <v>41872</v>
      </c>
      <c r="D915" t="s">
        <v>23</v>
      </c>
      <c r="E915" t="s">
        <v>38</v>
      </c>
      <c r="F915">
        <v>0</v>
      </c>
      <c r="G915">
        <v>0</v>
      </c>
      <c r="H915" t="str">
        <f t="shared" si="14"/>
        <v>D</v>
      </c>
    </row>
    <row r="916" spans="1:8" hidden="1" x14ac:dyDescent="0.2">
      <c r="A916" t="s">
        <v>2</v>
      </c>
      <c r="B916">
        <v>2014</v>
      </c>
      <c r="C916" s="1">
        <v>41872</v>
      </c>
      <c r="D916" t="s">
        <v>1</v>
      </c>
      <c r="E916" t="s">
        <v>29</v>
      </c>
      <c r="F916">
        <v>2</v>
      </c>
      <c r="G916">
        <v>0</v>
      </c>
      <c r="H916" t="str">
        <f t="shared" si="14"/>
        <v>H</v>
      </c>
    </row>
    <row r="917" spans="1:8" hidden="1" x14ac:dyDescent="0.2">
      <c r="A917" t="s">
        <v>2</v>
      </c>
      <c r="B917">
        <v>2014</v>
      </c>
      <c r="C917" s="1">
        <v>41872</v>
      </c>
      <c r="D917" t="s">
        <v>24</v>
      </c>
      <c r="E917" t="s">
        <v>14</v>
      </c>
      <c r="F917">
        <v>1</v>
      </c>
      <c r="G917">
        <v>0</v>
      </c>
      <c r="H917" t="str">
        <f t="shared" si="14"/>
        <v>H</v>
      </c>
    </row>
    <row r="918" spans="1:8" hidden="1" x14ac:dyDescent="0.2">
      <c r="A918" t="s">
        <v>2</v>
      </c>
      <c r="B918">
        <v>2014</v>
      </c>
      <c r="C918" s="1">
        <v>41872</v>
      </c>
      <c r="D918" t="s">
        <v>15</v>
      </c>
      <c r="E918" t="s">
        <v>6</v>
      </c>
      <c r="F918">
        <v>2</v>
      </c>
      <c r="G918">
        <v>1</v>
      </c>
      <c r="H918" t="str">
        <f t="shared" si="14"/>
        <v>H</v>
      </c>
    </row>
    <row r="919" spans="1:8" hidden="1" x14ac:dyDescent="0.2">
      <c r="A919" t="s">
        <v>2</v>
      </c>
      <c r="B919">
        <v>2014</v>
      </c>
      <c r="C919" s="1">
        <v>41872</v>
      </c>
      <c r="D919" t="s">
        <v>9</v>
      </c>
      <c r="E919" t="s">
        <v>20</v>
      </c>
      <c r="F919">
        <v>0</v>
      </c>
      <c r="G919">
        <v>1</v>
      </c>
      <c r="H919" t="str">
        <f t="shared" si="14"/>
        <v>A</v>
      </c>
    </row>
    <row r="920" spans="1:8" hidden="1" x14ac:dyDescent="0.2">
      <c r="A920" t="s">
        <v>2</v>
      </c>
      <c r="B920">
        <v>2014</v>
      </c>
      <c r="C920" s="1">
        <v>41872</v>
      </c>
      <c r="D920" t="s">
        <v>5</v>
      </c>
      <c r="E920" t="s">
        <v>19</v>
      </c>
      <c r="F920">
        <v>5</v>
      </c>
      <c r="G920">
        <v>2</v>
      </c>
      <c r="H920" t="str">
        <f t="shared" si="14"/>
        <v>H</v>
      </c>
    </row>
    <row r="921" spans="1:8" hidden="1" x14ac:dyDescent="0.2">
      <c r="A921" t="s">
        <v>2</v>
      </c>
      <c r="B921">
        <v>2014</v>
      </c>
      <c r="C921" s="1">
        <v>41873</v>
      </c>
      <c r="D921" t="s">
        <v>27</v>
      </c>
      <c r="E921" t="s">
        <v>22</v>
      </c>
      <c r="F921">
        <v>1</v>
      </c>
      <c r="G921">
        <v>0</v>
      </c>
      <c r="H921" t="str">
        <f t="shared" si="14"/>
        <v>H</v>
      </c>
    </row>
    <row r="922" spans="1:8" hidden="1" x14ac:dyDescent="0.2">
      <c r="A922" t="s">
        <v>2</v>
      </c>
      <c r="B922">
        <v>2014</v>
      </c>
      <c r="C922" s="1">
        <v>41874</v>
      </c>
      <c r="D922" t="s">
        <v>6</v>
      </c>
      <c r="E922" t="s">
        <v>9</v>
      </c>
      <c r="F922">
        <v>1</v>
      </c>
      <c r="G922">
        <v>0</v>
      </c>
      <c r="H922" t="str">
        <f t="shared" si="14"/>
        <v>H</v>
      </c>
    </row>
    <row r="923" spans="1:8" hidden="1" x14ac:dyDescent="0.2">
      <c r="A923" t="s">
        <v>2</v>
      </c>
      <c r="B923">
        <v>2014</v>
      </c>
      <c r="C923" s="1">
        <v>41874</v>
      </c>
      <c r="D923" t="s">
        <v>18</v>
      </c>
      <c r="E923" t="s">
        <v>24</v>
      </c>
      <c r="F923">
        <v>1</v>
      </c>
      <c r="G923">
        <v>0</v>
      </c>
      <c r="H923" t="str">
        <f t="shared" si="14"/>
        <v>H</v>
      </c>
    </row>
    <row r="924" spans="1:8" hidden="1" x14ac:dyDescent="0.2">
      <c r="A924" t="s">
        <v>2</v>
      </c>
      <c r="B924">
        <v>2014</v>
      </c>
      <c r="C924" s="1">
        <v>41875</v>
      </c>
      <c r="D924" t="s">
        <v>10</v>
      </c>
      <c r="E924" t="s">
        <v>1</v>
      </c>
      <c r="F924">
        <v>1</v>
      </c>
      <c r="G924">
        <v>0</v>
      </c>
      <c r="H924" t="str">
        <f t="shared" si="14"/>
        <v>H</v>
      </c>
    </row>
    <row r="925" spans="1:8" hidden="1" x14ac:dyDescent="0.2">
      <c r="A925" t="s">
        <v>2</v>
      </c>
      <c r="B925">
        <v>2014</v>
      </c>
      <c r="C925" s="1">
        <v>41875</v>
      </c>
      <c r="D925" t="s">
        <v>38</v>
      </c>
      <c r="E925" t="s">
        <v>15</v>
      </c>
      <c r="F925">
        <v>0</v>
      </c>
      <c r="G925">
        <v>2</v>
      </c>
      <c r="H925" t="str">
        <f t="shared" si="14"/>
        <v>A</v>
      </c>
    </row>
    <row r="926" spans="1:8" hidden="1" x14ac:dyDescent="0.2">
      <c r="A926" t="s">
        <v>2</v>
      </c>
      <c r="B926">
        <v>2014</v>
      </c>
      <c r="C926" s="1">
        <v>41875</v>
      </c>
      <c r="D926" t="s">
        <v>14</v>
      </c>
      <c r="E926" t="s">
        <v>21</v>
      </c>
      <c r="F926">
        <v>4</v>
      </c>
      <c r="G926">
        <v>0</v>
      </c>
      <c r="H926" t="str">
        <f t="shared" si="14"/>
        <v>H</v>
      </c>
    </row>
    <row r="927" spans="1:8" hidden="1" x14ac:dyDescent="0.2">
      <c r="A927" t="s">
        <v>2</v>
      </c>
      <c r="B927">
        <v>2014</v>
      </c>
      <c r="C927" s="1">
        <v>41875</v>
      </c>
      <c r="D927" t="s">
        <v>22</v>
      </c>
      <c r="E927" t="s">
        <v>5</v>
      </c>
      <c r="F927">
        <v>2</v>
      </c>
      <c r="G927">
        <v>1</v>
      </c>
      <c r="H927" t="str">
        <f t="shared" si="14"/>
        <v>H</v>
      </c>
    </row>
    <row r="928" spans="1:8" hidden="1" x14ac:dyDescent="0.2">
      <c r="A928" t="s">
        <v>2</v>
      </c>
      <c r="B928">
        <v>2014</v>
      </c>
      <c r="C928" s="1">
        <v>41875</v>
      </c>
      <c r="D928" t="s">
        <v>20</v>
      </c>
      <c r="E928" t="s">
        <v>3</v>
      </c>
      <c r="F928">
        <v>2</v>
      </c>
      <c r="G928">
        <v>1</v>
      </c>
      <c r="H928" t="str">
        <f t="shared" si="14"/>
        <v>H</v>
      </c>
    </row>
    <row r="929" spans="1:8" hidden="1" x14ac:dyDescent="0.2">
      <c r="A929" t="s">
        <v>2</v>
      </c>
      <c r="B929">
        <v>2014</v>
      </c>
      <c r="C929" s="1">
        <v>41875</v>
      </c>
      <c r="D929" t="s">
        <v>29</v>
      </c>
      <c r="E929" t="s">
        <v>35</v>
      </c>
      <c r="F929">
        <v>0</v>
      </c>
      <c r="G929">
        <v>1</v>
      </c>
      <c r="H929" t="str">
        <f t="shared" si="14"/>
        <v>A</v>
      </c>
    </row>
    <row r="930" spans="1:8" hidden="1" x14ac:dyDescent="0.2">
      <c r="A930" t="s">
        <v>2</v>
      </c>
      <c r="B930">
        <v>2014</v>
      </c>
      <c r="C930" s="1">
        <v>41875</v>
      </c>
      <c r="D930" t="s">
        <v>30</v>
      </c>
      <c r="E930" t="s">
        <v>23</v>
      </c>
      <c r="F930">
        <v>0</v>
      </c>
      <c r="G930">
        <v>0</v>
      </c>
      <c r="H930" t="str">
        <f t="shared" si="14"/>
        <v>D</v>
      </c>
    </row>
    <row r="931" spans="1:8" hidden="1" x14ac:dyDescent="0.2">
      <c r="A931" t="s">
        <v>2</v>
      </c>
      <c r="B931">
        <v>2014</v>
      </c>
      <c r="C931" s="1">
        <v>41875</v>
      </c>
      <c r="D931" t="s">
        <v>19</v>
      </c>
      <c r="E931" t="s">
        <v>27</v>
      </c>
      <c r="F931">
        <v>0</v>
      </c>
      <c r="G931">
        <v>1</v>
      </c>
      <c r="H931" t="str">
        <f t="shared" si="14"/>
        <v>A</v>
      </c>
    </row>
    <row r="932" spans="1:8" hidden="1" x14ac:dyDescent="0.2">
      <c r="A932" t="s">
        <v>2</v>
      </c>
      <c r="B932">
        <v>2014</v>
      </c>
      <c r="C932" s="1">
        <v>41881</v>
      </c>
      <c r="D932" t="s">
        <v>27</v>
      </c>
      <c r="E932" t="s">
        <v>24</v>
      </c>
      <c r="F932">
        <v>4</v>
      </c>
      <c r="G932">
        <v>2</v>
      </c>
      <c r="H932" t="str">
        <f t="shared" si="14"/>
        <v>H</v>
      </c>
    </row>
    <row r="933" spans="1:8" hidden="1" x14ac:dyDescent="0.2">
      <c r="A933" t="s">
        <v>2</v>
      </c>
      <c r="B933">
        <v>2014</v>
      </c>
      <c r="C933" s="1">
        <v>41881</v>
      </c>
      <c r="D933" t="s">
        <v>10</v>
      </c>
      <c r="E933" t="s">
        <v>9</v>
      </c>
      <c r="F933">
        <v>0</v>
      </c>
      <c r="G933">
        <v>1</v>
      </c>
      <c r="H933" t="str">
        <f t="shared" si="14"/>
        <v>A</v>
      </c>
    </row>
    <row r="934" spans="1:8" hidden="1" x14ac:dyDescent="0.2">
      <c r="A934" t="s">
        <v>2</v>
      </c>
      <c r="B934">
        <v>2014</v>
      </c>
      <c r="C934" s="1">
        <v>41882</v>
      </c>
      <c r="D934" t="s">
        <v>18</v>
      </c>
      <c r="E934" t="s">
        <v>3</v>
      </c>
      <c r="F934">
        <v>1</v>
      </c>
      <c r="G934">
        <v>0</v>
      </c>
      <c r="H934" t="str">
        <f t="shared" si="14"/>
        <v>H</v>
      </c>
    </row>
    <row r="935" spans="1:8" hidden="1" x14ac:dyDescent="0.2">
      <c r="A935" t="s">
        <v>2</v>
      </c>
      <c r="B935">
        <v>2014</v>
      </c>
      <c r="C935" s="1">
        <v>41882</v>
      </c>
      <c r="D935" t="s">
        <v>5</v>
      </c>
      <c r="E935" t="s">
        <v>14</v>
      </c>
      <c r="F935">
        <v>1</v>
      </c>
      <c r="G935">
        <v>1</v>
      </c>
      <c r="H935" t="str">
        <f t="shared" si="14"/>
        <v>D</v>
      </c>
    </row>
    <row r="936" spans="1:8" hidden="1" x14ac:dyDescent="0.2">
      <c r="A936" t="s">
        <v>2</v>
      </c>
      <c r="B936">
        <v>2014</v>
      </c>
      <c r="C936" s="1">
        <v>41882</v>
      </c>
      <c r="D936" t="s">
        <v>1</v>
      </c>
      <c r="E936" t="s">
        <v>6</v>
      </c>
      <c r="F936">
        <v>0</v>
      </c>
      <c r="G936">
        <v>0</v>
      </c>
      <c r="H936" t="str">
        <f t="shared" si="14"/>
        <v>D</v>
      </c>
    </row>
    <row r="937" spans="1:8" hidden="1" x14ac:dyDescent="0.2">
      <c r="A937" t="s">
        <v>2</v>
      </c>
      <c r="B937">
        <v>2014</v>
      </c>
      <c r="C937" s="1">
        <v>41882</v>
      </c>
      <c r="D937" t="s">
        <v>35</v>
      </c>
      <c r="E937" t="s">
        <v>20</v>
      </c>
      <c r="F937">
        <v>1</v>
      </c>
      <c r="G937">
        <v>1</v>
      </c>
      <c r="H937" t="str">
        <f t="shared" si="14"/>
        <v>D</v>
      </c>
    </row>
    <row r="938" spans="1:8" hidden="1" x14ac:dyDescent="0.2">
      <c r="A938" t="s">
        <v>2</v>
      </c>
      <c r="B938">
        <v>2014</v>
      </c>
      <c r="C938" s="1">
        <v>41882</v>
      </c>
      <c r="D938" t="s">
        <v>21</v>
      </c>
      <c r="E938" t="s">
        <v>38</v>
      </c>
      <c r="F938">
        <v>2</v>
      </c>
      <c r="G938">
        <v>0</v>
      </c>
      <c r="H938" t="str">
        <f t="shared" si="14"/>
        <v>H</v>
      </c>
    </row>
    <row r="939" spans="1:8" hidden="1" x14ac:dyDescent="0.2">
      <c r="A939" t="s">
        <v>2</v>
      </c>
      <c r="B939">
        <v>2014</v>
      </c>
      <c r="C939" s="1">
        <v>41882</v>
      </c>
      <c r="D939" t="s">
        <v>19</v>
      </c>
      <c r="E939" t="s">
        <v>30</v>
      </c>
      <c r="F939">
        <v>3</v>
      </c>
      <c r="G939">
        <v>1</v>
      </c>
      <c r="H939" t="str">
        <f t="shared" si="14"/>
        <v>H</v>
      </c>
    </row>
    <row r="940" spans="1:8" hidden="1" x14ac:dyDescent="0.2">
      <c r="A940" t="s">
        <v>2</v>
      </c>
      <c r="B940">
        <v>2014</v>
      </c>
      <c r="C940" s="1">
        <v>41882</v>
      </c>
      <c r="D940" t="s">
        <v>22</v>
      </c>
      <c r="E940" t="s">
        <v>23</v>
      </c>
      <c r="F940">
        <v>1</v>
      </c>
      <c r="G940">
        <v>0</v>
      </c>
      <c r="H940" t="str">
        <f t="shared" si="14"/>
        <v>H</v>
      </c>
    </row>
    <row r="941" spans="1:8" hidden="1" x14ac:dyDescent="0.2">
      <c r="A941" t="s">
        <v>2</v>
      </c>
      <c r="B941">
        <v>2014</v>
      </c>
      <c r="C941" s="1">
        <v>41882</v>
      </c>
      <c r="D941" t="s">
        <v>29</v>
      </c>
      <c r="E941" t="s">
        <v>15</v>
      </c>
      <c r="F941">
        <v>1</v>
      </c>
      <c r="G941">
        <v>2</v>
      </c>
      <c r="H941" t="str">
        <f t="shared" si="14"/>
        <v>A</v>
      </c>
    </row>
    <row r="942" spans="1:8" hidden="1" x14ac:dyDescent="0.2">
      <c r="A942" t="s">
        <v>2</v>
      </c>
      <c r="B942">
        <v>2014</v>
      </c>
      <c r="C942" s="1">
        <v>41888</v>
      </c>
      <c r="D942" t="s">
        <v>15</v>
      </c>
      <c r="E942" t="s">
        <v>22</v>
      </c>
      <c r="F942">
        <v>0</v>
      </c>
      <c r="G942">
        <v>1</v>
      </c>
      <c r="H942" t="str">
        <f t="shared" si="14"/>
        <v>A</v>
      </c>
    </row>
    <row r="943" spans="1:8" hidden="1" x14ac:dyDescent="0.2">
      <c r="A943" t="s">
        <v>2</v>
      </c>
      <c r="B943">
        <v>2014</v>
      </c>
      <c r="C943" s="1">
        <v>41888</v>
      </c>
      <c r="D943" t="s">
        <v>3</v>
      </c>
      <c r="E943" t="s">
        <v>29</v>
      </c>
      <c r="F943">
        <v>3</v>
      </c>
      <c r="G943">
        <v>1</v>
      </c>
      <c r="H943" t="str">
        <f t="shared" si="14"/>
        <v>H</v>
      </c>
    </row>
    <row r="944" spans="1:8" hidden="1" x14ac:dyDescent="0.2">
      <c r="A944" t="s">
        <v>2</v>
      </c>
      <c r="B944">
        <v>2014</v>
      </c>
      <c r="C944" s="1">
        <v>41889</v>
      </c>
      <c r="D944" t="s">
        <v>24</v>
      </c>
      <c r="E944" t="s">
        <v>19</v>
      </c>
      <c r="F944">
        <v>0</v>
      </c>
      <c r="G944">
        <v>0</v>
      </c>
      <c r="H944" t="str">
        <f t="shared" si="14"/>
        <v>D</v>
      </c>
    </row>
    <row r="945" spans="1:8" hidden="1" x14ac:dyDescent="0.2">
      <c r="A945" t="s">
        <v>2</v>
      </c>
      <c r="B945">
        <v>2014</v>
      </c>
      <c r="C945" s="1">
        <v>41889</v>
      </c>
      <c r="D945" t="s">
        <v>6</v>
      </c>
      <c r="E945" t="s">
        <v>18</v>
      </c>
      <c r="F945">
        <v>1</v>
      </c>
      <c r="G945">
        <v>0</v>
      </c>
      <c r="H945" t="str">
        <f t="shared" si="14"/>
        <v>H</v>
      </c>
    </row>
    <row r="946" spans="1:8" hidden="1" x14ac:dyDescent="0.2">
      <c r="A946" t="s">
        <v>2</v>
      </c>
      <c r="B946">
        <v>2014</v>
      </c>
      <c r="C946" s="1">
        <v>41889</v>
      </c>
      <c r="D946" t="s">
        <v>38</v>
      </c>
      <c r="E946" t="s">
        <v>5</v>
      </c>
      <c r="F946">
        <v>0</v>
      </c>
      <c r="G946">
        <v>0</v>
      </c>
      <c r="H946" t="str">
        <f t="shared" si="14"/>
        <v>D</v>
      </c>
    </row>
    <row r="947" spans="1:8" hidden="1" x14ac:dyDescent="0.2">
      <c r="A947" t="s">
        <v>2</v>
      </c>
      <c r="B947">
        <v>2014</v>
      </c>
      <c r="C947" s="1">
        <v>41889</v>
      </c>
      <c r="D947" t="s">
        <v>14</v>
      </c>
      <c r="E947" t="s">
        <v>27</v>
      </c>
      <c r="F947">
        <v>3</v>
      </c>
      <c r="G947">
        <v>3</v>
      </c>
      <c r="H947" t="str">
        <f t="shared" si="14"/>
        <v>D</v>
      </c>
    </row>
    <row r="948" spans="1:8" hidden="1" x14ac:dyDescent="0.2">
      <c r="A948" t="s">
        <v>2</v>
      </c>
      <c r="B948">
        <v>2014</v>
      </c>
      <c r="C948" s="1">
        <v>41889</v>
      </c>
      <c r="D948" t="s">
        <v>20</v>
      </c>
      <c r="E948" t="s">
        <v>21</v>
      </c>
      <c r="F948">
        <v>2</v>
      </c>
      <c r="G948">
        <v>0</v>
      </c>
      <c r="H948" t="str">
        <f t="shared" si="14"/>
        <v>H</v>
      </c>
    </row>
    <row r="949" spans="1:8" hidden="1" x14ac:dyDescent="0.2">
      <c r="A949" t="s">
        <v>2</v>
      </c>
      <c r="B949">
        <v>2014</v>
      </c>
      <c r="C949" s="1">
        <v>41889</v>
      </c>
      <c r="D949" t="s">
        <v>30</v>
      </c>
      <c r="E949" t="s">
        <v>10</v>
      </c>
      <c r="F949">
        <v>1</v>
      </c>
      <c r="G949">
        <v>1</v>
      </c>
      <c r="H949" t="str">
        <f t="shared" si="14"/>
        <v>D</v>
      </c>
    </row>
    <row r="950" spans="1:8" hidden="1" x14ac:dyDescent="0.2">
      <c r="A950" t="s">
        <v>2</v>
      </c>
      <c r="B950">
        <v>2014</v>
      </c>
      <c r="C950" s="1">
        <v>41889</v>
      </c>
      <c r="D950" t="s">
        <v>23</v>
      </c>
      <c r="E950" t="s">
        <v>1</v>
      </c>
      <c r="F950">
        <v>0</v>
      </c>
      <c r="G950">
        <v>0</v>
      </c>
      <c r="H950" t="str">
        <f t="shared" si="14"/>
        <v>D</v>
      </c>
    </row>
    <row r="951" spans="1:8" hidden="1" x14ac:dyDescent="0.2">
      <c r="A951" t="s">
        <v>2</v>
      </c>
      <c r="B951">
        <v>2014</v>
      </c>
      <c r="C951" s="1">
        <v>41889</v>
      </c>
      <c r="D951" t="s">
        <v>9</v>
      </c>
      <c r="E951" t="s">
        <v>35</v>
      </c>
      <c r="F951">
        <v>2</v>
      </c>
      <c r="G951">
        <v>3</v>
      </c>
      <c r="H951" t="str">
        <f t="shared" si="14"/>
        <v>A</v>
      </c>
    </row>
    <row r="952" spans="1:8" hidden="1" x14ac:dyDescent="0.2">
      <c r="A952" t="s">
        <v>2</v>
      </c>
      <c r="B952">
        <v>2014</v>
      </c>
      <c r="C952" s="1">
        <v>41892</v>
      </c>
      <c r="D952" t="s">
        <v>35</v>
      </c>
      <c r="E952" t="s">
        <v>14</v>
      </c>
      <c r="F952">
        <v>1</v>
      </c>
      <c r="G952">
        <v>1</v>
      </c>
      <c r="H952" t="str">
        <f t="shared" si="14"/>
        <v>D</v>
      </c>
    </row>
    <row r="953" spans="1:8" hidden="1" x14ac:dyDescent="0.2">
      <c r="A953" t="s">
        <v>2</v>
      </c>
      <c r="B953">
        <v>2014</v>
      </c>
      <c r="C953" s="1">
        <v>41892</v>
      </c>
      <c r="D953" t="s">
        <v>22</v>
      </c>
      <c r="E953" t="s">
        <v>30</v>
      </c>
      <c r="F953">
        <v>1</v>
      </c>
      <c r="G953">
        <v>0</v>
      </c>
      <c r="H953" t="str">
        <f t="shared" si="14"/>
        <v>H</v>
      </c>
    </row>
    <row r="954" spans="1:8" hidden="1" x14ac:dyDescent="0.2">
      <c r="A954" t="s">
        <v>2</v>
      </c>
      <c r="B954">
        <v>2014</v>
      </c>
      <c r="C954" s="1">
        <v>41892</v>
      </c>
      <c r="D954" t="s">
        <v>10</v>
      </c>
      <c r="E954" t="s">
        <v>38</v>
      </c>
      <c r="F954">
        <v>1</v>
      </c>
      <c r="G954">
        <v>0</v>
      </c>
      <c r="H954" t="str">
        <f t="shared" si="14"/>
        <v>H</v>
      </c>
    </row>
    <row r="955" spans="1:8" hidden="1" x14ac:dyDescent="0.2">
      <c r="A955" t="s">
        <v>2</v>
      </c>
      <c r="B955">
        <v>2014</v>
      </c>
      <c r="C955" s="1">
        <v>41893</v>
      </c>
      <c r="D955" t="s">
        <v>1</v>
      </c>
      <c r="E955" t="s">
        <v>24</v>
      </c>
      <c r="F955">
        <v>3</v>
      </c>
      <c r="G955">
        <v>0</v>
      </c>
      <c r="H955" t="str">
        <f t="shared" si="14"/>
        <v>H</v>
      </c>
    </row>
    <row r="956" spans="1:8" hidden="1" x14ac:dyDescent="0.2">
      <c r="A956" t="s">
        <v>2</v>
      </c>
      <c r="B956">
        <v>2014</v>
      </c>
      <c r="C956" s="1">
        <v>41893</v>
      </c>
      <c r="D956" t="s">
        <v>21</v>
      </c>
      <c r="E956" t="s">
        <v>3</v>
      </c>
      <c r="F956">
        <v>3</v>
      </c>
      <c r="G956">
        <v>1</v>
      </c>
      <c r="H956" t="str">
        <f t="shared" si="14"/>
        <v>H</v>
      </c>
    </row>
    <row r="957" spans="1:8" hidden="1" x14ac:dyDescent="0.2">
      <c r="A957" t="s">
        <v>2</v>
      </c>
      <c r="B957">
        <v>2014</v>
      </c>
      <c r="C957" s="1">
        <v>41893</v>
      </c>
      <c r="D957" t="s">
        <v>18</v>
      </c>
      <c r="E957" t="s">
        <v>20</v>
      </c>
      <c r="F957">
        <v>2</v>
      </c>
      <c r="G957">
        <v>4</v>
      </c>
      <c r="H957" t="str">
        <f t="shared" si="14"/>
        <v>A</v>
      </c>
    </row>
    <row r="958" spans="1:8" hidden="1" x14ac:dyDescent="0.2">
      <c r="A958" t="s">
        <v>2</v>
      </c>
      <c r="B958">
        <v>2014</v>
      </c>
      <c r="C958" s="1">
        <v>41893</v>
      </c>
      <c r="D958" t="s">
        <v>19</v>
      </c>
      <c r="E958" t="s">
        <v>15</v>
      </c>
      <c r="F958">
        <v>1</v>
      </c>
      <c r="G958">
        <v>0</v>
      </c>
      <c r="H958" t="str">
        <f t="shared" si="14"/>
        <v>H</v>
      </c>
    </row>
    <row r="959" spans="1:8" hidden="1" x14ac:dyDescent="0.2">
      <c r="A959" t="s">
        <v>2</v>
      </c>
      <c r="B959">
        <v>2014</v>
      </c>
      <c r="C959" s="1">
        <v>41893</v>
      </c>
      <c r="D959" t="s">
        <v>29</v>
      </c>
      <c r="E959" t="s">
        <v>9</v>
      </c>
      <c r="F959">
        <v>2</v>
      </c>
      <c r="G959">
        <v>0</v>
      </c>
      <c r="H959" t="str">
        <f t="shared" si="14"/>
        <v>H</v>
      </c>
    </row>
    <row r="960" spans="1:8" hidden="1" x14ac:dyDescent="0.2">
      <c r="A960" t="s">
        <v>2</v>
      </c>
      <c r="B960">
        <v>2014</v>
      </c>
      <c r="C960" s="1">
        <v>41893</v>
      </c>
      <c r="D960" t="s">
        <v>5</v>
      </c>
      <c r="E960" t="s">
        <v>6</v>
      </c>
      <c r="F960">
        <v>1</v>
      </c>
      <c r="G960">
        <v>0</v>
      </c>
      <c r="H960" t="str">
        <f t="shared" si="14"/>
        <v>H</v>
      </c>
    </row>
    <row r="961" spans="1:8" hidden="1" x14ac:dyDescent="0.2">
      <c r="A961" t="s">
        <v>2</v>
      </c>
      <c r="B961">
        <v>2014</v>
      </c>
      <c r="C961" s="1">
        <v>41894</v>
      </c>
      <c r="D961" t="s">
        <v>27</v>
      </c>
      <c r="E961" t="s">
        <v>23</v>
      </c>
      <c r="F961">
        <v>2</v>
      </c>
      <c r="G961">
        <v>1</v>
      </c>
      <c r="H961" t="str">
        <f t="shared" si="14"/>
        <v>H</v>
      </c>
    </row>
    <row r="962" spans="1:8" hidden="1" x14ac:dyDescent="0.2">
      <c r="A962" t="s">
        <v>2</v>
      </c>
      <c r="B962">
        <v>2014</v>
      </c>
      <c r="C962" s="1">
        <v>41895</v>
      </c>
      <c r="D962" t="s">
        <v>24</v>
      </c>
      <c r="E962" t="s">
        <v>21</v>
      </c>
      <c r="F962">
        <v>3</v>
      </c>
      <c r="G962">
        <v>1</v>
      </c>
      <c r="H962" t="str">
        <f t="shared" ref="H962:H1025" si="15">IF(F962&gt;G962,"H",IF(F962=G962,"D","A"))</f>
        <v>H</v>
      </c>
    </row>
    <row r="963" spans="1:8" hidden="1" x14ac:dyDescent="0.2">
      <c r="A963" t="s">
        <v>2</v>
      </c>
      <c r="B963">
        <v>2014</v>
      </c>
      <c r="C963" s="1">
        <v>41895</v>
      </c>
      <c r="D963" t="s">
        <v>14</v>
      </c>
      <c r="E963" t="s">
        <v>10</v>
      </c>
      <c r="F963">
        <v>3</v>
      </c>
      <c r="G963">
        <v>0</v>
      </c>
      <c r="H963" t="str">
        <f t="shared" si="15"/>
        <v>H</v>
      </c>
    </row>
    <row r="964" spans="1:8" hidden="1" x14ac:dyDescent="0.2">
      <c r="A964" t="s">
        <v>2</v>
      </c>
      <c r="B964">
        <v>2014</v>
      </c>
      <c r="C964" s="1">
        <v>41896</v>
      </c>
      <c r="D964" t="s">
        <v>3</v>
      </c>
      <c r="E964" t="s">
        <v>1</v>
      </c>
      <c r="F964">
        <v>2</v>
      </c>
      <c r="G964">
        <v>1</v>
      </c>
      <c r="H964" t="str">
        <f t="shared" si="15"/>
        <v>H</v>
      </c>
    </row>
    <row r="965" spans="1:8" hidden="1" x14ac:dyDescent="0.2">
      <c r="A965" t="s">
        <v>2</v>
      </c>
      <c r="B965">
        <v>2014</v>
      </c>
      <c r="C965" s="1">
        <v>41896</v>
      </c>
      <c r="D965" t="s">
        <v>23</v>
      </c>
      <c r="E965" t="s">
        <v>35</v>
      </c>
      <c r="F965">
        <v>3</v>
      </c>
      <c r="G965">
        <v>0</v>
      </c>
      <c r="H965" t="str">
        <f t="shared" si="15"/>
        <v>H</v>
      </c>
    </row>
    <row r="966" spans="1:8" hidden="1" x14ac:dyDescent="0.2">
      <c r="A966" t="s">
        <v>2</v>
      </c>
      <c r="B966">
        <v>2014</v>
      </c>
      <c r="C966" s="1">
        <v>41896</v>
      </c>
      <c r="D966" t="s">
        <v>15</v>
      </c>
      <c r="E966" t="s">
        <v>5</v>
      </c>
      <c r="F966">
        <v>1</v>
      </c>
      <c r="G966">
        <v>0</v>
      </c>
      <c r="H966" t="str">
        <f t="shared" si="15"/>
        <v>H</v>
      </c>
    </row>
    <row r="967" spans="1:8" hidden="1" x14ac:dyDescent="0.2">
      <c r="A967" t="s">
        <v>2</v>
      </c>
      <c r="B967">
        <v>2014</v>
      </c>
      <c r="C967" s="1">
        <v>41896</v>
      </c>
      <c r="D967" t="s">
        <v>9</v>
      </c>
      <c r="E967" t="s">
        <v>18</v>
      </c>
      <c r="F967">
        <v>2</v>
      </c>
      <c r="G967">
        <v>0</v>
      </c>
      <c r="H967" t="str">
        <f t="shared" si="15"/>
        <v>H</v>
      </c>
    </row>
    <row r="968" spans="1:8" hidden="1" x14ac:dyDescent="0.2">
      <c r="A968" t="s">
        <v>2</v>
      </c>
      <c r="B968">
        <v>2014</v>
      </c>
      <c r="C968" s="1">
        <v>41896</v>
      </c>
      <c r="D968" t="s">
        <v>20</v>
      </c>
      <c r="E968" t="s">
        <v>27</v>
      </c>
      <c r="F968">
        <v>2</v>
      </c>
      <c r="G968">
        <v>0</v>
      </c>
      <c r="H968" t="str">
        <f t="shared" si="15"/>
        <v>H</v>
      </c>
    </row>
    <row r="969" spans="1:8" hidden="1" x14ac:dyDescent="0.2">
      <c r="A969" t="s">
        <v>2</v>
      </c>
      <c r="B969">
        <v>2014</v>
      </c>
      <c r="C969" s="1">
        <v>41896</v>
      </c>
      <c r="D969" t="s">
        <v>6</v>
      </c>
      <c r="E969" t="s">
        <v>22</v>
      </c>
      <c r="F969">
        <v>0</v>
      </c>
      <c r="G969">
        <v>0</v>
      </c>
      <c r="H969" t="str">
        <f t="shared" si="15"/>
        <v>D</v>
      </c>
    </row>
    <row r="970" spans="1:8" hidden="1" x14ac:dyDescent="0.2">
      <c r="A970" t="s">
        <v>2</v>
      </c>
      <c r="B970">
        <v>2014</v>
      </c>
      <c r="C970" s="1">
        <v>41896</v>
      </c>
      <c r="D970" t="s">
        <v>30</v>
      </c>
      <c r="E970" t="s">
        <v>29</v>
      </c>
      <c r="F970">
        <v>2</v>
      </c>
      <c r="G970">
        <v>0</v>
      </c>
      <c r="H970" t="str">
        <f t="shared" si="15"/>
        <v>H</v>
      </c>
    </row>
    <row r="971" spans="1:8" hidden="1" x14ac:dyDescent="0.2">
      <c r="A971" t="s">
        <v>2</v>
      </c>
      <c r="B971">
        <v>2014</v>
      </c>
      <c r="C971" s="1">
        <v>41896</v>
      </c>
      <c r="D971" t="s">
        <v>38</v>
      </c>
      <c r="E971" t="s">
        <v>19</v>
      </c>
      <c r="F971">
        <v>1</v>
      </c>
      <c r="G971">
        <v>0</v>
      </c>
      <c r="H971" t="str">
        <f t="shared" si="15"/>
        <v>H</v>
      </c>
    </row>
    <row r="972" spans="1:8" hidden="1" x14ac:dyDescent="0.2">
      <c r="A972" t="s">
        <v>2</v>
      </c>
      <c r="B972">
        <v>2014</v>
      </c>
      <c r="C972" s="1">
        <v>41899</v>
      </c>
      <c r="D972" t="s">
        <v>27</v>
      </c>
      <c r="E972" t="s">
        <v>30</v>
      </c>
      <c r="F972">
        <v>2</v>
      </c>
      <c r="G972">
        <v>0</v>
      </c>
      <c r="H972" t="str">
        <f t="shared" si="15"/>
        <v>H</v>
      </c>
    </row>
    <row r="973" spans="1:8" hidden="1" x14ac:dyDescent="0.2">
      <c r="A973" t="s">
        <v>2</v>
      </c>
      <c r="B973">
        <v>2014</v>
      </c>
      <c r="C973" s="1">
        <v>41899</v>
      </c>
      <c r="D973" t="s">
        <v>29</v>
      </c>
      <c r="E973" t="s">
        <v>14</v>
      </c>
      <c r="F973">
        <v>3</v>
      </c>
      <c r="G973">
        <v>1</v>
      </c>
      <c r="H973" t="str">
        <f t="shared" si="15"/>
        <v>H</v>
      </c>
    </row>
    <row r="974" spans="1:8" hidden="1" x14ac:dyDescent="0.2">
      <c r="A974" t="s">
        <v>2</v>
      </c>
      <c r="B974">
        <v>2014</v>
      </c>
      <c r="C974" s="1">
        <v>41900</v>
      </c>
      <c r="D974" t="s">
        <v>35</v>
      </c>
      <c r="E974" t="s">
        <v>38</v>
      </c>
      <c r="F974">
        <v>1</v>
      </c>
      <c r="G974">
        <v>1</v>
      </c>
      <c r="H974" t="str">
        <f t="shared" si="15"/>
        <v>D</v>
      </c>
    </row>
    <row r="975" spans="1:8" hidden="1" x14ac:dyDescent="0.2">
      <c r="A975" t="s">
        <v>2</v>
      </c>
      <c r="B975">
        <v>2014</v>
      </c>
      <c r="C975" s="1">
        <v>41900</v>
      </c>
      <c r="D975" t="s">
        <v>21</v>
      </c>
      <c r="E975" t="s">
        <v>9</v>
      </c>
      <c r="F975">
        <v>0</v>
      </c>
      <c r="G975">
        <v>0</v>
      </c>
      <c r="H975" t="str">
        <f t="shared" si="15"/>
        <v>D</v>
      </c>
    </row>
    <row r="976" spans="1:8" hidden="1" x14ac:dyDescent="0.2">
      <c r="A976" t="s">
        <v>2</v>
      </c>
      <c r="B976">
        <v>2014</v>
      </c>
      <c r="C976" s="1">
        <v>41900</v>
      </c>
      <c r="D976" t="s">
        <v>18</v>
      </c>
      <c r="E976" t="s">
        <v>23</v>
      </c>
      <c r="F976">
        <v>2</v>
      </c>
      <c r="G976">
        <v>3</v>
      </c>
      <c r="H976" t="str">
        <f t="shared" si="15"/>
        <v>A</v>
      </c>
    </row>
    <row r="977" spans="1:8" hidden="1" x14ac:dyDescent="0.2">
      <c r="A977" t="s">
        <v>2</v>
      </c>
      <c r="B977">
        <v>2014</v>
      </c>
      <c r="C977" s="1">
        <v>41900</v>
      </c>
      <c r="D977" t="s">
        <v>1</v>
      </c>
      <c r="E977" t="s">
        <v>20</v>
      </c>
      <c r="F977">
        <v>3</v>
      </c>
      <c r="G977">
        <v>1</v>
      </c>
      <c r="H977" t="str">
        <f t="shared" si="15"/>
        <v>H</v>
      </c>
    </row>
    <row r="978" spans="1:8" hidden="1" x14ac:dyDescent="0.2">
      <c r="A978" t="s">
        <v>2</v>
      </c>
      <c r="B978">
        <v>2014</v>
      </c>
      <c r="C978" s="1">
        <v>41900</v>
      </c>
      <c r="D978" t="s">
        <v>10</v>
      </c>
      <c r="E978" t="s">
        <v>15</v>
      </c>
      <c r="F978">
        <v>2</v>
      </c>
      <c r="G978">
        <v>2</v>
      </c>
      <c r="H978" t="str">
        <f t="shared" si="15"/>
        <v>D</v>
      </c>
    </row>
    <row r="979" spans="1:8" hidden="1" x14ac:dyDescent="0.2">
      <c r="A979" t="s">
        <v>2</v>
      </c>
      <c r="B979">
        <v>2014</v>
      </c>
      <c r="C979" s="1">
        <v>41900</v>
      </c>
      <c r="D979" t="s">
        <v>5</v>
      </c>
      <c r="E979" t="s">
        <v>24</v>
      </c>
      <c r="F979">
        <v>1</v>
      </c>
      <c r="G979">
        <v>1</v>
      </c>
      <c r="H979" t="str">
        <f t="shared" si="15"/>
        <v>D</v>
      </c>
    </row>
    <row r="980" spans="1:8" hidden="1" x14ac:dyDescent="0.2">
      <c r="A980" t="s">
        <v>2</v>
      </c>
      <c r="B980">
        <v>2014</v>
      </c>
      <c r="C980" s="1">
        <v>41900</v>
      </c>
      <c r="D980" t="s">
        <v>19</v>
      </c>
      <c r="E980" t="s">
        <v>6</v>
      </c>
      <c r="F980">
        <v>2</v>
      </c>
      <c r="G980">
        <v>3</v>
      </c>
      <c r="H980" t="str">
        <f t="shared" si="15"/>
        <v>A</v>
      </c>
    </row>
    <row r="981" spans="1:8" hidden="1" x14ac:dyDescent="0.2">
      <c r="A981" t="s">
        <v>2</v>
      </c>
      <c r="B981">
        <v>2014</v>
      </c>
      <c r="C981" s="1">
        <v>41901</v>
      </c>
      <c r="D981" t="s">
        <v>22</v>
      </c>
      <c r="E981" t="s">
        <v>3</v>
      </c>
      <c r="F981">
        <v>0</v>
      </c>
      <c r="G981">
        <v>0</v>
      </c>
      <c r="H981" t="str">
        <f t="shared" si="15"/>
        <v>D</v>
      </c>
    </row>
    <row r="982" spans="1:8" hidden="1" x14ac:dyDescent="0.2">
      <c r="A982" t="s">
        <v>2</v>
      </c>
      <c r="B982">
        <v>2014</v>
      </c>
      <c r="C982" s="1">
        <v>41902</v>
      </c>
      <c r="D982" t="s">
        <v>30</v>
      </c>
      <c r="E982" t="s">
        <v>9</v>
      </c>
      <c r="F982">
        <v>0</v>
      </c>
      <c r="G982">
        <v>1</v>
      </c>
      <c r="H982" t="str">
        <f t="shared" si="15"/>
        <v>A</v>
      </c>
    </row>
    <row r="983" spans="1:8" hidden="1" x14ac:dyDescent="0.2">
      <c r="A983" t="s">
        <v>2</v>
      </c>
      <c r="B983">
        <v>2014</v>
      </c>
      <c r="C983" s="1">
        <v>41903</v>
      </c>
      <c r="D983" t="s">
        <v>38</v>
      </c>
      <c r="E983" t="s">
        <v>18</v>
      </c>
      <c r="F983">
        <v>1</v>
      </c>
      <c r="G983">
        <v>1</v>
      </c>
      <c r="H983" t="str">
        <f t="shared" si="15"/>
        <v>D</v>
      </c>
    </row>
    <row r="984" spans="1:8" hidden="1" x14ac:dyDescent="0.2">
      <c r="A984" t="s">
        <v>2</v>
      </c>
      <c r="B984">
        <v>2014</v>
      </c>
      <c r="C984" s="1">
        <v>41903</v>
      </c>
      <c r="D984" t="s">
        <v>5</v>
      </c>
      <c r="E984" t="s">
        <v>20</v>
      </c>
      <c r="F984">
        <v>3</v>
      </c>
      <c r="G984">
        <v>2</v>
      </c>
      <c r="H984" t="str">
        <f t="shared" si="15"/>
        <v>H</v>
      </c>
    </row>
    <row r="985" spans="1:8" hidden="1" x14ac:dyDescent="0.2">
      <c r="A985" t="s">
        <v>2</v>
      </c>
      <c r="B985">
        <v>2014</v>
      </c>
      <c r="C985" s="1">
        <v>41903</v>
      </c>
      <c r="D985" t="s">
        <v>27</v>
      </c>
      <c r="E985" t="s">
        <v>6</v>
      </c>
      <c r="F985">
        <v>2</v>
      </c>
      <c r="G985">
        <v>3</v>
      </c>
      <c r="H985" t="str">
        <f t="shared" si="15"/>
        <v>A</v>
      </c>
    </row>
    <row r="986" spans="1:8" hidden="1" x14ac:dyDescent="0.2">
      <c r="A986" t="s">
        <v>2</v>
      </c>
      <c r="B986">
        <v>2014</v>
      </c>
      <c r="C986" s="1">
        <v>41903</v>
      </c>
      <c r="D986" t="s">
        <v>15</v>
      </c>
      <c r="E986" t="s">
        <v>14</v>
      </c>
      <c r="F986">
        <v>1</v>
      </c>
      <c r="G986">
        <v>1</v>
      </c>
      <c r="H986" t="str">
        <f t="shared" si="15"/>
        <v>D</v>
      </c>
    </row>
    <row r="987" spans="1:8" hidden="1" x14ac:dyDescent="0.2">
      <c r="A987" t="s">
        <v>2</v>
      </c>
      <c r="B987">
        <v>2014</v>
      </c>
      <c r="C987" s="1">
        <v>41903</v>
      </c>
      <c r="D987" t="s">
        <v>21</v>
      </c>
      <c r="E987" t="s">
        <v>1</v>
      </c>
      <c r="F987">
        <v>1</v>
      </c>
      <c r="G987">
        <v>0</v>
      </c>
      <c r="H987" t="str">
        <f t="shared" si="15"/>
        <v>H</v>
      </c>
    </row>
    <row r="988" spans="1:8" hidden="1" x14ac:dyDescent="0.2">
      <c r="A988" t="s">
        <v>2</v>
      </c>
      <c r="B988">
        <v>2014</v>
      </c>
      <c r="C988" s="1">
        <v>41903</v>
      </c>
      <c r="D988" t="s">
        <v>29</v>
      </c>
      <c r="E988" t="s">
        <v>23</v>
      </c>
      <c r="F988">
        <v>2</v>
      </c>
      <c r="G988">
        <v>1</v>
      </c>
      <c r="H988" t="str">
        <f t="shared" si="15"/>
        <v>H</v>
      </c>
    </row>
    <row r="989" spans="1:8" hidden="1" x14ac:dyDescent="0.2">
      <c r="A989" t="s">
        <v>2</v>
      </c>
      <c r="B989">
        <v>2014</v>
      </c>
      <c r="C989" s="1">
        <v>41903</v>
      </c>
      <c r="D989" t="s">
        <v>19</v>
      </c>
      <c r="E989" t="s">
        <v>10</v>
      </c>
      <c r="F989">
        <v>6</v>
      </c>
      <c r="G989">
        <v>0</v>
      </c>
      <c r="H989" t="str">
        <f t="shared" si="15"/>
        <v>H</v>
      </c>
    </row>
    <row r="990" spans="1:8" hidden="1" x14ac:dyDescent="0.2">
      <c r="A990" t="s">
        <v>2</v>
      </c>
      <c r="B990">
        <v>2014</v>
      </c>
      <c r="C990" s="1">
        <v>41903</v>
      </c>
      <c r="D990" t="s">
        <v>22</v>
      </c>
      <c r="E990" t="s">
        <v>24</v>
      </c>
      <c r="F990">
        <v>1</v>
      </c>
      <c r="G990">
        <v>0</v>
      </c>
      <c r="H990" t="str">
        <f t="shared" si="15"/>
        <v>H</v>
      </c>
    </row>
    <row r="991" spans="1:8" hidden="1" x14ac:dyDescent="0.2">
      <c r="A991" t="s">
        <v>2</v>
      </c>
      <c r="B991">
        <v>2014</v>
      </c>
      <c r="C991" s="1">
        <v>41903</v>
      </c>
      <c r="D991" t="s">
        <v>3</v>
      </c>
      <c r="E991" t="s">
        <v>35</v>
      </c>
      <c r="F991">
        <v>3</v>
      </c>
      <c r="G991">
        <v>1</v>
      </c>
      <c r="H991" t="str">
        <f t="shared" si="15"/>
        <v>H</v>
      </c>
    </row>
    <row r="992" spans="1:8" hidden="1" x14ac:dyDescent="0.2">
      <c r="A992" t="s">
        <v>2</v>
      </c>
      <c r="B992">
        <v>2014</v>
      </c>
      <c r="C992" s="1">
        <v>41906</v>
      </c>
      <c r="D992" t="s">
        <v>1</v>
      </c>
      <c r="E992" t="s">
        <v>27</v>
      </c>
      <c r="F992">
        <v>1</v>
      </c>
      <c r="G992">
        <v>2</v>
      </c>
      <c r="H992" t="str">
        <f t="shared" si="15"/>
        <v>A</v>
      </c>
    </row>
    <row r="993" spans="1:8" hidden="1" x14ac:dyDescent="0.2">
      <c r="A993" t="s">
        <v>2</v>
      </c>
      <c r="B993">
        <v>2014</v>
      </c>
      <c r="C993" s="1">
        <v>41906</v>
      </c>
      <c r="D993" t="s">
        <v>9</v>
      </c>
      <c r="E993" t="s">
        <v>38</v>
      </c>
      <c r="F993">
        <v>3</v>
      </c>
      <c r="G993">
        <v>0</v>
      </c>
      <c r="H993" t="str">
        <f t="shared" si="15"/>
        <v>H</v>
      </c>
    </row>
    <row r="994" spans="1:8" hidden="1" x14ac:dyDescent="0.2">
      <c r="A994" t="s">
        <v>2</v>
      </c>
      <c r="B994">
        <v>2014</v>
      </c>
      <c r="C994" s="1">
        <v>41907</v>
      </c>
      <c r="D994" t="s">
        <v>23</v>
      </c>
      <c r="E994" t="s">
        <v>21</v>
      </c>
      <c r="F994">
        <v>1</v>
      </c>
      <c r="G994">
        <v>0</v>
      </c>
      <c r="H994" t="str">
        <f t="shared" si="15"/>
        <v>H</v>
      </c>
    </row>
    <row r="995" spans="1:8" hidden="1" x14ac:dyDescent="0.2">
      <c r="A995" t="s">
        <v>2</v>
      </c>
      <c r="B995">
        <v>2014</v>
      </c>
      <c r="C995" s="1">
        <v>41907</v>
      </c>
      <c r="D995" t="s">
        <v>24</v>
      </c>
      <c r="E995" t="s">
        <v>30</v>
      </c>
      <c r="F995">
        <v>3</v>
      </c>
      <c r="G995">
        <v>0</v>
      </c>
      <c r="H995" t="str">
        <f t="shared" si="15"/>
        <v>H</v>
      </c>
    </row>
    <row r="996" spans="1:8" hidden="1" x14ac:dyDescent="0.2">
      <c r="A996" t="s">
        <v>2</v>
      </c>
      <c r="B996">
        <v>2014</v>
      </c>
      <c r="C996" s="1">
        <v>41907</v>
      </c>
      <c r="D996" t="s">
        <v>35</v>
      </c>
      <c r="E996" t="s">
        <v>5</v>
      </c>
      <c r="F996">
        <v>1</v>
      </c>
      <c r="G996">
        <v>0</v>
      </c>
      <c r="H996" t="str">
        <f t="shared" si="15"/>
        <v>H</v>
      </c>
    </row>
    <row r="997" spans="1:8" hidden="1" x14ac:dyDescent="0.2">
      <c r="A997" t="s">
        <v>2</v>
      </c>
      <c r="B997">
        <v>2014</v>
      </c>
      <c r="C997" s="1">
        <v>41907</v>
      </c>
      <c r="D997" t="s">
        <v>14</v>
      </c>
      <c r="E997" t="s">
        <v>22</v>
      </c>
      <c r="F997">
        <v>0</v>
      </c>
      <c r="G997">
        <v>0</v>
      </c>
      <c r="H997" t="str">
        <f t="shared" si="15"/>
        <v>D</v>
      </c>
    </row>
    <row r="998" spans="1:8" hidden="1" x14ac:dyDescent="0.2">
      <c r="A998" t="s">
        <v>2</v>
      </c>
      <c r="B998">
        <v>2014</v>
      </c>
      <c r="C998" s="1">
        <v>41907</v>
      </c>
      <c r="D998" t="s">
        <v>20</v>
      </c>
      <c r="E998" t="s">
        <v>15</v>
      </c>
      <c r="F998">
        <v>2</v>
      </c>
      <c r="G998">
        <v>2</v>
      </c>
      <c r="H998" t="str">
        <f t="shared" si="15"/>
        <v>D</v>
      </c>
    </row>
    <row r="999" spans="1:8" hidden="1" x14ac:dyDescent="0.2">
      <c r="A999" t="s">
        <v>2</v>
      </c>
      <c r="B999">
        <v>2014</v>
      </c>
      <c r="C999" s="1">
        <v>41907</v>
      </c>
      <c r="D999" t="s">
        <v>18</v>
      </c>
      <c r="E999" t="s">
        <v>19</v>
      </c>
      <c r="F999">
        <v>1</v>
      </c>
      <c r="G999">
        <v>0</v>
      </c>
      <c r="H999" t="str">
        <f t="shared" si="15"/>
        <v>H</v>
      </c>
    </row>
    <row r="1000" spans="1:8" hidden="1" x14ac:dyDescent="0.2">
      <c r="A1000" t="s">
        <v>2</v>
      </c>
      <c r="B1000">
        <v>2014</v>
      </c>
      <c r="C1000" s="1">
        <v>41907</v>
      </c>
      <c r="D1000" t="s">
        <v>10</v>
      </c>
      <c r="E1000" t="s">
        <v>29</v>
      </c>
      <c r="F1000">
        <v>2</v>
      </c>
      <c r="G1000">
        <v>0</v>
      </c>
      <c r="H1000" t="str">
        <f t="shared" si="15"/>
        <v>H</v>
      </c>
    </row>
    <row r="1001" spans="1:8" hidden="1" x14ac:dyDescent="0.2">
      <c r="A1001" t="s">
        <v>2</v>
      </c>
      <c r="B1001">
        <v>2014</v>
      </c>
      <c r="C1001" s="1">
        <v>41908</v>
      </c>
      <c r="D1001" t="s">
        <v>6</v>
      </c>
      <c r="E1001" t="s">
        <v>3</v>
      </c>
      <c r="F1001">
        <v>3</v>
      </c>
      <c r="G1001">
        <v>2</v>
      </c>
      <c r="H1001" t="str">
        <f t="shared" si="15"/>
        <v>H</v>
      </c>
    </row>
    <row r="1002" spans="1:8" hidden="1" x14ac:dyDescent="0.2">
      <c r="A1002" t="s">
        <v>2</v>
      </c>
      <c r="B1002">
        <v>2014</v>
      </c>
      <c r="C1002" s="1">
        <v>41909</v>
      </c>
      <c r="D1002" t="s">
        <v>24</v>
      </c>
      <c r="E1002" t="s">
        <v>38</v>
      </c>
      <c r="F1002">
        <v>1</v>
      </c>
      <c r="G1002">
        <v>1</v>
      </c>
      <c r="H1002" t="str">
        <f t="shared" si="15"/>
        <v>D</v>
      </c>
    </row>
    <row r="1003" spans="1:8" hidden="1" x14ac:dyDescent="0.2">
      <c r="A1003" t="s">
        <v>2</v>
      </c>
      <c r="B1003">
        <v>2014</v>
      </c>
      <c r="C1003" s="1">
        <v>41909</v>
      </c>
      <c r="D1003" t="s">
        <v>21</v>
      </c>
      <c r="E1003" t="s">
        <v>27</v>
      </c>
      <c r="F1003">
        <v>0</v>
      </c>
      <c r="G1003">
        <v>0</v>
      </c>
      <c r="H1003" t="str">
        <f t="shared" si="15"/>
        <v>D</v>
      </c>
    </row>
    <row r="1004" spans="1:8" hidden="1" x14ac:dyDescent="0.2">
      <c r="A1004" t="s">
        <v>2</v>
      </c>
      <c r="B1004">
        <v>2014</v>
      </c>
      <c r="C1004" s="1">
        <v>41910</v>
      </c>
      <c r="D1004" t="s">
        <v>20</v>
      </c>
      <c r="E1004" t="s">
        <v>14</v>
      </c>
      <c r="F1004">
        <v>1</v>
      </c>
      <c r="G1004">
        <v>3</v>
      </c>
      <c r="H1004" t="str">
        <f t="shared" si="15"/>
        <v>A</v>
      </c>
    </row>
    <row r="1005" spans="1:8" hidden="1" x14ac:dyDescent="0.2">
      <c r="A1005" t="s">
        <v>2</v>
      </c>
      <c r="B1005">
        <v>2014</v>
      </c>
      <c r="C1005" s="1">
        <v>41910</v>
      </c>
      <c r="D1005" t="s">
        <v>6</v>
      </c>
      <c r="E1005" t="s">
        <v>29</v>
      </c>
      <c r="F1005">
        <v>2</v>
      </c>
      <c r="G1005">
        <v>0</v>
      </c>
      <c r="H1005" t="str">
        <f t="shared" si="15"/>
        <v>H</v>
      </c>
    </row>
    <row r="1006" spans="1:8" hidden="1" x14ac:dyDescent="0.2">
      <c r="A1006" t="s">
        <v>2</v>
      </c>
      <c r="B1006">
        <v>2014</v>
      </c>
      <c r="C1006" s="1">
        <v>41910</v>
      </c>
      <c r="D1006" t="s">
        <v>30</v>
      </c>
      <c r="E1006" t="s">
        <v>5</v>
      </c>
      <c r="F1006">
        <v>1</v>
      </c>
      <c r="G1006">
        <v>0</v>
      </c>
      <c r="H1006" t="str">
        <f t="shared" si="15"/>
        <v>H</v>
      </c>
    </row>
    <row r="1007" spans="1:8" hidden="1" x14ac:dyDescent="0.2">
      <c r="A1007" t="s">
        <v>2</v>
      </c>
      <c r="B1007">
        <v>2014</v>
      </c>
      <c r="C1007" s="1">
        <v>41910</v>
      </c>
      <c r="D1007" t="s">
        <v>23</v>
      </c>
      <c r="E1007" t="s">
        <v>15</v>
      </c>
      <c r="F1007">
        <v>2</v>
      </c>
      <c r="G1007">
        <v>1</v>
      </c>
      <c r="H1007" t="str">
        <f t="shared" si="15"/>
        <v>H</v>
      </c>
    </row>
    <row r="1008" spans="1:8" hidden="1" x14ac:dyDescent="0.2">
      <c r="A1008" t="s">
        <v>2</v>
      </c>
      <c r="B1008">
        <v>2014</v>
      </c>
      <c r="C1008" s="1">
        <v>41910</v>
      </c>
      <c r="D1008" t="s">
        <v>18</v>
      </c>
      <c r="E1008" t="s">
        <v>22</v>
      </c>
      <c r="F1008">
        <v>0</v>
      </c>
      <c r="G1008">
        <v>2</v>
      </c>
      <c r="H1008" t="str">
        <f t="shared" si="15"/>
        <v>A</v>
      </c>
    </row>
    <row r="1009" spans="1:8" hidden="1" x14ac:dyDescent="0.2">
      <c r="A1009" t="s">
        <v>2</v>
      </c>
      <c r="B1009">
        <v>2014</v>
      </c>
      <c r="C1009" s="1">
        <v>41910</v>
      </c>
      <c r="D1009" t="s">
        <v>35</v>
      </c>
      <c r="E1009" t="s">
        <v>10</v>
      </c>
      <c r="F1009">
        <v>3</v>
      </c>
      <c r="G1009">
        <v>1</v>
      </c>
      <c r="H1009" t="str">
        <f t="shared" si="15"/>
        <v>H</v>
      </c>
    </row>
    <row r="1010" spans="1:8" hidden="1" x14ac:dyDescent="0.2">
      <c r="A1010" t="s">
        <v>2</v>
      </c>
      <c r="B1010">
        <v>2014</v>
      </c>
      <c r="C1010" s="1">
        <v>41910</v>
      </c>
      <c r="D1010" t="s">
        <v>9</v>
      </c>
      <c r="E1010" t="s">
        <v>1</v>
      </c>
      <c r="F1010">
        <v>4</v>
      </c>
      <c r="G1010">
        <v>2</v>
      </c>
      <c r="H1010" t="str">
        <f t="shared" si="15"/>
        <v>H</v>
      </c>
    </row>
    <row r="1011" spans="1:8" hidden="1" x14ac:dyDescent="0.2">
      <c r="A1011" t="s">
        <v>2</v>
      </c>
      <c r="B1011">
        <v>2014</v>
      </c>
      <c r="C1011" s="1">
        <v>41910</v>
      </c>
      <c r="D1011" t="s">
        <v>3</v>
      </c>
      <c r="E1011" t="s">
        <v>19</v>
      </c>
      <c r="F1011">
        <v>2</v>
      </c>
      <c r="G1011">
        <v>0</v>
      </c>
      <c r="H1011" t="str">
        <f t="shared" si="15"/>
        <v>H</v>
      </c>
    </row>
    <row r="1012" spans="1:8" hidden="1" x14ac:dyDescent="0.2">
      <c r="A1012" t="s">
        <v>2</v>
      </c>
      <c r="B1012">
        <v>2014</v>
      </c>
      <c r="C1012" s="1">
        <v>41914</v>
      </c>
      <c r="D1012" t="s">
        <v>10</v>
      </c>
      <c r="E1012" t="s">
        <v>24</v>
      </c>
      <c r="F1012">
        <v>4</v>
      </c>
      <c r="G1012">
        <v>2</v>
      </c>
      <c r="H1012" t="str">
        <f t="shared" si="15"/>
        <v>H</v>
      </c>
    </row>
    <row r="1013" spans="1:8" hidden="1" x14ac:dyDescent="0.2">
      <c r="A1013" t="s">
        <v>2</v>
      </c>
      <c r="B1013">
        <v>2014</v>
      </c>
      <c r="C1013" s="1">
        <v>41916</v>
      </c>
      <c r="D1013" t="s">
        <v>1</v>
      </c>
      <c r="E1013" t="s">
        <v>30</v>
      </c>
      <c r="F1013">
        <v>1</v>
      </c>
      <c r="G1013">
        <v>0</v>
      </c>
      <c r="H1013" t="str">
        <f t="shared" si="15"/>
        <v>H</v>
      </c>
    </row>
    <row r="1014" spans="1:8" hidden="1" x14ac:dyDescent="0.2">
      <c r="A1014" t="s">
        <v>2</v>
      </c>
      <c r="B1014">
        <v>2014</v>
      </c>
      <c r="C1014" s="1">
        <v>41916</v>
      </c>
      <c r="D1014" t="s">
        <v>15</v>
      </c>
      <c r="E1014" t="s">
        <v>3</v>
      </c>
      <c r="F1014">
        <v>0</v>
      </c>
      <c r="G1014">
        <v>1</v>
      </c>
      <c r="H1014" t="str">
        <f t="shared" si="15"/>
        <v>A</v>
      </c>
    </row>
    <row r="1015" spans="1:8" hidden="1" x14ac:dyDescent="0.2">
      <c r="A1015" t="s">
        <v>2</v>
      </c>
      <c r="B1015">
        <v>2014</v>
      </c>
      <c r="C1015" s="1">
        <v>41916</v>
      </c>
      <c r="D1015" t="s">
        <v>14</v>
      </c>
      <c r="E1015" t="s">
        <v>23</v>
      </c>
      <c r="F1015">
        <v>1</v>
      </c>
      <c r="G1015">
        <v>1</v>
      </c>
      <c r="H1015" t="str">
        <f t="shared" si="15"/>
        <v>D</v>
      </c>
    </row>
    <row r="1016" spans="1:8" hidden="1" x14ac:dyDescent="0.2">
      <c r="A1016" t="s">
        <v>2</v>
      </c>
      <c r="B1016">
        <v>2014</v>
      </c>
      <c r="C1016" s="1">
        <v>41916</v>
      </c>
      <c r="D1016" t="s">
        <v>22</v>
      </c>
      <c r="E1016" t="s">
        <v>20</v>
      </c>
      <c r="F1016">
        <v>0</v>
      </c>
      <c r="G1016">
        <v>1</v>
      </c>
      <c r="H1016" t="str">
        <f t="shared" si="15"/>
        <v>A</v>
      </c>
    </row>
    <row r="1017" spans="1:8" hidden="1" x14ac:dyDescent="0.2">
      <c r="A1017" t="s">
        <v>2</v>
      </c>
      <c r="B1017">
        <v>2014</v>
      </c>
      <c r="C1017" s="1">
        <v>41916</v>
      </c>
      <c r="D1017" t="s">
        <v>29</v>
      </c>
      <c r="E1017" t="s">
        <v>18</v>
      </c>
      <c r="F1017">
        <v>2</v>
      </c>
      <c r="G1017">
        <v>1</v>
      </c>
      <c r="H1017" t="str">
        <f t="shared" si="15"/>
        <v>H</v>
      </c>
    </row>
    <row r="1018" spans="1:8" hidden="1" x14ac:dyDescent="0.2">
      <c r="A1018" t="s">
        <v>2</v>
      </c>
      <c r="B1018">
        <v>2014</v>
      </c>
      <c r="C1018" s="1">
        <v>41916</v>
      </c>
      <c r="D1018" t="s">
        <v>5</v>
      </c>
      <c r="E1018" t="s">
        <v>21</v>
      </c>
      <c r="F1018">
        <v>3</v>
      </c>
      <c r="G1018">
        <v>0</v>
      </c>
      <c r="H1018" t="str">
        <f t="shared" si="15"/>
        <v>H</v>
      </c>
    </row>
    <row r="1019" spans="1:8" hidden="1" x14ac:dyDescent="0.2">
      <c r="A1019" t="s">
        <v>2</v>
      </c>
      <c r="B1019">
        <v>2014</v>
      </c>
      <c r="C1019" s="1">
        <v>41916</v>
      </c>
      <c r="D1019" t="s">
        <v>38</v>
      </c>
      <c r="E1019" t="s">
        <v>6</v>
      </c>
      <c r="F1019">
        <v>3</v>
      </c>
      <c r="G1019">
        <v>1</v>
      </c>
      <c r="H1019" t="str">
        <f t="shared" si="15"/>
        <v>H</v>
      </c>
    </row>
    <row r="1020" spans="1:8" hidden="1" x14ac:dyDescent="0.2">
      <c r="A1020" t="s">
        <v>2</v>
      </c>
      <c r="B1020">
        <v>2014</v>
      </c>
      <c r="C1020" s="1">
        <v>41916</v>
      </c>
      <c r="D1020" t="s">
        <v>27</v>
      </c>
      <c r="E1020" t="s">
        <v>9</v>
      </c>
      <c r="F1020">
        <v>2</v>
      </c>
      <c r="G1020">
        <v>1</v>
      </c>
      <c r="H1020" t="str">
        <f t="shared" si="15"/>
        <v>H</v>
      </c>
    </row>
    <row r="1021" spans="1:8" hidden="1" x14ac:dyDescent="0.2">
      <c r="A1021" t="s">
        <v>2</v>
      </c>
      <c r="B1021">
        <v>2014</v>
      </c>
      <c r="C1021" s="1">
        <v>41917</v>
      </c>
      <c r="D1021" t="s">
        <v>19</v>
      </c>
      <c r="E1021" t="s">
        <v>35</v>
      </c>
      <c r="F1021">
        <v>1</v>
      </c>
      <c r="G1021">
        <v>0</v>
      </c>
      <c r="H1021" t="str">
        <f t="shared" si="15"/>
        <v>H</v>
      </c>
    </row>
    <row r="1022" spans="1:8" hidden="1" x14ac:dyDescent="0.2">
      <c r="A1022" t="s">
        <v>2</v>
      </c>
      <c r="B1022">
        <v>2014</v>
      </c>
      <c r="C1022" s="1">
        <v>41920</v>
      </c>
      <c r="D1022" t="s">
        <v>18</v>
      </c>
      <c r="E1022" t="s">
        <v>10</v>
      </c>
      <c r="F1022">
        <v>0</v>
      </c>
      <c r="G1022">
        <v>1</v>
      </c>
      <c r="H1022" t="str">
        <f t="shared" si="15"/>
        <v>A</v>
      </c>
    </row>
    <row r="1023" spans="1:8" hidden="1" x14ac:dyDescent="0.2">
      <c r="A1023" t="s">
        <v>2</v>
      </c>
      <c r="B1023">
        <v>2014</v>
      </c>
      <c r="C1023" s="1">
        <v>41920</v>
      </c>
      <c r="D1023" t="s">
        <v>1</v>
      </c>
      <c r="E1023" t="s">
        <v>38</v>
      </c>
      <c r="F1023">
        <v>1</v>
      </c>
      <c r="G1023">
        <v>0</v>
      </c>
      <c r="H1023" t="str">
        <f t="shared" si="15"/>
        <v>H</v>
      </c>
    </row>
    <row r="1024" spans="1:8" hidden="1" x14ac:dyDescent="0.2">
      <c r="A1024" t="s">
        <v>2</v>
      </c>
      <c r="B1024">
        <v>2014</v>
      </c>
      <c r="C1024" s="1">
        <v>41920</v>
      </c>
      <c r="D1024" t="s">
        <v>20</v>
      </c>
      <c r="E1024" t="s">
        <v>30</v>
      </c>
      <c r="F1024">
        <v>1</v>
      </c>
      <c r="G1024">
        <v>0</v>
      </c>
      <c r="H1024" t="str">
        <f t="shared" si="15"/>
        <v>H</v>
      </c>
    </row>
    <row r="1025" spans="1:8" hidden="1" x14ac:dyDescent="0.2">
      <c r="A1025" t="s">
        <v>2</v>
      </c>
      <c r="B1025">
        <v>2014</v>
      </c>
      <c r="C1025" s="1">
        <v>41921</v>
      </c>
      <c r="D1025" t="s">
        <v>29</v>
      </c>
      <c r="E1025" t="s">
        <v>19</v>
      </c>
      <c r="F1025">
        <v>2</v>
      </c>
      <c r="G1025">
        <v>2</v>
      </c>
      <c r="H1025" t="str">
        <f t="shared" si="15"/>
        <v>D</v>
      </c>
    </row>
    <row r="1026" spans="1:8" hidden="1" x14ac:dyDescent="0.2">
      <c r="A1026" t="s">
        <v>2</v>
      </c>
      <c r="B1026">
        <v>2014</v>
      </c>
      <c r="C1026" s="1">
        <v>41921</v>
      </c>
      <c r="D1026" t="s">
        <v>27</v>
      </c>
      <c r="E1026" t="s">
        <v>5</v>
      </c>
      <c r="F1026">
        <v>0</v>
      </c>
      <c r="G1026">
        <v>1</v>
      </c>
      <c r="H1026" t="str">
        <f t="shared" ref="H1026:H1089" si="16">IF(F1026&gt;G1026,"H",IF(F1026=G1026,"D","A"))</f>
        <v>A</v>
      </c>
    </row>
    <row r="1027" spans="1:8" hidden="1" x14ac:dyDescent="0.2">
      <c r="A1027" t="s">
        <v>2</v>
      </c>
      <c r="B1027">
        <v>2014</v>
      </c>
      <c r="C1027" s="1">
        <v>41921</v>
      </c>
      <c r="D1027" t="s">
        <v>35</v>
      </c>
      <c r="E1027" t="s">
        <v>15</v>
      </c>
      <c r="F1027">
        <v>1</v>
      </c>
      <c r="G1027">
        <v>2</v>
      </c>
      <c r="H1027" t="str">
        <f t="shared" si="16"/>
        <v>A</v>
      </c>
    </row>
    <row r="1028" spans="1:8" hidden="1" x14ac:dyDescent="0.2">
      <c r="A1028" t="s">
        <v>2</v>
      </c>
      <c r="B1028">
        <v>2014</v>
      </c>
      <c r="C1028" s="1">
        <v>41921</v>
      </c>
      <c r="D1028" t="s">
        <v>22</v>
      </c>
      <c r="E1028" t="s">
        <v>21</v>
      </c>
      <c r="F1028">
        <v>2</v>
      </c>
      <c r="G1028">
        <v>0</v>
      </c>
      <c r="H1028" t="str">
        <f t="shared" si="16"/>
        <v>H</v>
      </c>
    </row>
    <row r="1029" spans="1:8" hidden="1" x14ac:dyDescent="0.2">
      <c r="A1029" t="s">
        <v>2</v>
      </c>
      <c r="B1029">
        <v>2014</v>
      </c>
      <c r="C1029" s="1">
        <v>41921</v>
      </c>
      <c r="D1029" t="s">
        <v>14</v>
      </c>
      <c r="E1029" t="s">
        <v>6</v>
      </c>
      <c r="F1029">
        <v>0</v>
      </c>
      <c r="G1029">
        <v>0</v>
      </c>
      <c r="H1029" t="str">
        <f t="shared" si="16"/>
        <v>D</v>
      </c>
    </row>
    <row r="1030" spans="1:8" hidden="1" x14ac:dyDescent="0.2">
      <c r="A1030" t="s">
        <v>2</v>
      </c>
      <c r="B1030">
        <v>2014</v>
      </c>
      <c r="C1030" s="1">
        <v>41921</v>
      </c>
      <c r="D1030" t="s">
        <v>3</v>
      </c>
      <c r="E1030" t="s">
        <v>23</v>
      </c>
      <c r="F1030">
        <v>1</v>
      </c>
      <c r="G1030">
        <v>0</v>
      </c>
      <c r="H1030" t="str">
        <f t="shared" si="16"/>
        <v>H</v>
      </c>
    </row>
    <row r="1031" spans="1:8" hidden="1" x14ac:dyDescent="0.2">
      <c r="A1031" t="s">
        <v>2</v>
      </c>
      <c r="B1031">
        <v>2014</v>
      </c>
      <c r="C1031" s="1">
        <v>41922</v>
      </c>
      <c r="D1031" t="s">
        <v>24</v>
      </c>
      <c r="E1031" t="s">
        <v>9</v>
      </c>
      <c r="F1031">
        <v>5</v>
      </c>
      <c r="G1031">
        <v>0</v>
      </c>
      <c r="H1031" t="str">
        <f t="shared" si="16"/>
        <v>H</v>
      </c>
    </row>
    <row r="1032" spans="1:8" hidden="1" x14ac:dyDescent="0.2">
      <c r="A1032" t="s">
        <v>2</v>
      </c>
      <c r="B1032">
        <v>2014</v>
      </c>
      <c r="C1032" s="1">
        <v>41923</v>
      </c>
      <c r="D1032" t="s">
        <v>18</v>
      </c>
      <c r="E1032" t="s">
        <v>5</v>
      </c>
      <c r="F1032">
        <v>1</v>
      </c>
      <c r="G1032">
        <v>0</v>
      </c>
      <c r="H1032" t="str">
        <f t="shared" si="16"/>
        <v>H</v>
      </c>
    </row>
    <row r="1033" spans="1:8" hidden="1" x14ac:dyDescent="0.2">
      <c r="A1033" t="s">
        <v>2</v>
      </c>
      <c r="B1033">
        <v>2014</v>
      </c>
      <c r="C1033" s="1">
        <v>41923</v>
      </c>
      <c r="D1033" t="s">
        <v>19</v>
      </c>
      <c r="E1033" t="s">
        <v>1</v>
      </c>
      <c r="F1033">
        <v>3</v>
      </c>
      <c r="G1033">
        <v>0</v>
      </c>
      <c r="H1033" t="str">
        <f t="shared" si="16"/>
        <v>H</v>
      </c>
    </row>
    <row r="1034" spans="1:8" hidden="1" x14ac:dyDescent="0.2">
      <c r="A1034" t="s">
        <v>2</v>
      </c>
      <c r="B1034">
        <v>2014</v>
      </c>
      <c r="C1034" s="1">
        <v>41924</v>
      </c>
      <c r="D1034" t="s">
        <v>10</v>
      </c>
      <c r="E1034" t="s">
        <v>22</v>
      </c>
      <c r="F1034">
        <v>2</v>
      </c>
      <c r="G1034">
        <v>1</v>
      </c>
      <c r="H1034" t="str">
        <f t="shared" si="16"/>
        <v>H</v>
      </c>
    </row>
    <row r="1035" spans="1:8" hidden="1" x14ac:dyDescent="0.2">
      <c r="A1035" t="s">
        <v>2</v>
      </c>
      <c r="B1035">
        <v>2014</v>
      </c>
      <c r="C1035" s="1">
        <v>41924</v>
      </c>
      <c r="D1035" t="s">
        <v>6</v>
      </c>
      <c r="E1035" t="s">
        <v>20</v>
      </c>
      <c r="F1035">
        <v>1</v>
      </c>
      <c r="G1035">
        <v>0</v>
      </c>
      <c r="H1035" t="str">
        <f t="shared" si="16"/>
        <v>H</v>
      </c>
    </row>
    <row r="1036" spans="1:8" hidden="1" x14ac:dyDescent="0.2">
      <c r="A1036" t="s">
        <v>2</v>
      </c>
      <c r="B1036">
        <v>2014</v>
      </c>
      <c r="C1036" s="1">
        <v>41924</v>
      </c>
      <c r="D1036" t="s">
        <v>23</v>
      </c>
      <c r="E1036" t="s">
        <v>24</v>
      </c>
      <c r="F1036">
        <v>0</v>
      </c>
      <c r="G1036">
        <v>1</v>
      </c>
      <c r="H1036" t="str">
        <f t="shared" si="16"/>
        <v>A</v>
      </c>
    </row>
    <row r="1037" spans="1:8" hidden="1" x14ac:dyDescent="0.2">
      <c r="A1037" t="s">
        <v>2</v>
      </c>
      <c r="B1037">
        <v>2014</v>
      </c>
      <c r="C1037" s="1">
        <v>41924</v>
      </c>
      <c r="D1037" t="s">
        <v>15</v>
      </c>
      <c r="E1037" t="s">
        <v>27</v>
      </c>
      <c r="F1037">
        <v>3</v>
      </c>
      <c r="G1037">
        <v>0</v>
      </c>
      <c r="H1037" t="str">
        <f t="shared" si="16"/>
        <v>H</v>
      </c>
    </row>
    <row r="1038" spans="1:8" hidden="1" x14ac:dyDescent="0.2">
      <c r="A1038" t="s">
        <v>2</v>
      </c>
      <c r="B1038">
        <v>2014</v>
      </c>
      <c r="C1038" s="1">
        <v>41924</v>
      </c>
      <c r="D1038" t="s">
        <v>9</v>
      </c>
      <c r="E1038" t="s">
        <v>14</v>
      </c>
      <c r="F1038">
        <v>2</v>
      </c>
      <c r="G1038">
        <v>1</v>
      </c>
      <c r="H1038" t="str">
        <f t="shared" si="16"/>
        <v>H</v>
      </c>
    </row>
    <row r="1039" spans="1:8" hidden="1" x14ac:dyDescent="0.2">
      <c r="A1039" t="s">
        <v>2</v>
      </c>
      <c r="B1039">
        <v>2014</v>
      </c>
      <c r="C1039" s="1">
        <v>41924</v>
      </c>
      <c r="D1039" t="s">
        <v>30</v>
      </c>
      <c r="E1039" t="s">
        <v>35</v>
      </c>
      <c r="F1039">
        <v>3</v>
      </c>
      <c r="G1039">
        <v>0</v>
      </c>
      <c r="H1039" t="str">
        <f t="shared" si="16"/>
        <v>H</v>
      </c>
    </row>
    <row r="1040" spans="1:8" hidden="1" x14ac:dyDescent="0.2">
      <c r="A1040" t="s">
        <v>2</v>
      </c>
      <c r="B1040">
        <v>2014</v>
      </c>
      <c r="C1040" s="1">
        <v>41924</v>
      </c>
      <c r="D1040" t="s">
        <v>38</v>
      </c>
      <c r="E1040" t="s">
        <v>3</v>
      </c>
      <c r="F1040">
        <v>3</v>
      </c>
      <c r="G1040">
        <v>0</v>
      </c>
      <c r="H1040" t="str">
        <f t="shared" si="16"/>
        <v>H</v>
      </c>
    </row>
    <row r="1041" spans="1:8" hidden="1" x14ac:dyDescent="0.2">
      <c r="A1041" t="s">
        <v>2</v>
      </c>
      <c r="B1041">
        <v>2014</v>
      </c>
      <c r="C1041" s="1">
        <v>41924</v>
      </c>
      <c r="D1041" t="s">
        <v>21</v>
      </c>
      <c r="E1041" t="s">
        <v>29</v>
      </c>
      <c r="F1041">
        <v>1</v>
      </c>
      <c r="G1041">
        <v>2</v>
      </c>
      <c r="H1041" t="str">
        <f t="shared" si="16"/>
        <v>A</v>
      </c>
    </row>
    <row r="1042" spans="1:8" hidden="1" x14ac:dyDescent="0.2">
      <c r="A1042" t="s">
        <v>2</v>
      </c>
      <c r="B1042">
        <v>2014</v>
      </c>
      <c r="C1042" s="1">
        <v>41930</v>
      </c>
      <c r="D1042" t="s">
        <v>14</v>
      </c>
      <c r="E1042" t="s">
        <v>38</v>
      </c>
      <c r="F1042">
        <v>4</v>
      </c>
      <c r="G1042">
        <v>2</v>
      </c>
      <c r="H1042" t="str">
        <f t="shared" si="16"/>
        <v>H</v>
      </c>
    </row>
    <row r="1043" spans="1:8" hidden="1" x14ac:dyDescent="0.2">
      <c r="A1043" t="s">
        <v>2</v>
      </c>
      <c r="B1043">
        <v>2014</v>
      </c>
      <c r="C1043" s="1">
        <v>41930</v>
      </c>
      <c r="D1043" t="s">
        <v>19</v>
      </c>
      <c r="E1043" t="s">
        <v>22</v>
      </c>
      <c r="F1043">
        <v>0</v>
      </c>
      <c r="G1043">
        <v>0</v>
      </c>
      <c r="H1043" t="str">
        <f t="shared" si="16"/>
        <v>D</v>
      </c>
    </row>
    <row r="1044" spans="1:8" hidden="1" x14ac:dyDescent="0.2">
      <c r="A1044" t="s">
        <v>2</v>
      </c>
      <c r="B1044">
        <v>2014</v>
      </c>
      <c r="C1044" s="1">
        <v>41930</v>
      </c>
      <c r="D1044" t="s">
        <v>20</v>
      </c>
      <c r="E1044" t="s">
        <v>23</v>
      </c>
      <c r="F1044">
        <v>2</v>
      </c>
      <c r="G1044">
        <v>1</v>
      </c>
      <c r="H1044" t="str">
        <f t="shared" si="16"/>
        <v>H</v>
      </c>
    </row>
    <row r="1045" spans="1:8" hidden="1" x14ac:dyDescent="0.2">
      <c r="A1045" t="s">
        <v>2</v>
      </c>
      <c r="B1045">
        <v>2014</v>
      </c>
      <c r="C1045" s="1">
        <v>41931</v>
      </c>
      <c r="D1045" t="s">
        <v>6</v>
      </c>
      <c r="E1045" t="s">
        <v>24</v>
      </c>
      <c r="F1045">
        <v>1</v>
      </c>
      <c r="G1045">
        <v>0</v>
      </c>
      <c r="H1045" t="str">
        <f t="shared" si="16"/>
        <v>H</v>
      </c>
    </row>
    <row r="1046" spans="1:8" hidden="1" x14ac:dyDescent="0.2">
      <c r="A1046" t="s">
        <v>2</v>
      </c>
      <c r="B1046">
        <v>2014</v>
      </c>
      <c r="C1046" s="1">
        <v>41931</v>
      </c>
      <c r="D1046" t="s">
        <v>30</v>
      </c>
      <c r="E1046" t="s">
        <v>15</v>
      </c>
      <c r="F1046">
        <v>2</v>
      </c>
      <c r="G1046">
        <v>1</v>
      </c>
      <c r="H1046" t="str">
        <f t="shared" si="16"/>
        <v>H</v>
      </c>
    </row>
    <row r="1047" spans="1:8" hidden="1" x14ac:dyDescent="0.2">
      <c r="A1047" t="s">
        <v>2</v>
      </c>
      <c r="B1047">
        <v>2014</v>
      </c>
      <c r="C1047" s="1">
        <v>41931</v>
      </c>
      <c r="D1047" t="s">
        <v>35</v>
      </c>
      <c r="E1047" t="s">
        <v>1</v>
      </c>
      <c r="F1047">
        <v>4</v>
      </c>
      <c r="G1047">
        <v>0</v>
      </c>
      <c r="H1047" t="str">
        <f t="shared" si="16"/>
        <v>H</v>
      </c>
    </row>
    <row r="1048" spans="1:8" hidden="1" x14ac:dyDescent="0.2">
      <c r="A1048" t="s">
        <v>2</v>
      </c>
      <c r="B1048">
        <v>2014</v>
      </c>
      <c r="C1048" s="1">
        <v>41931</v>
      </c>
      <c r="D1048" t="s">
        <v>9</v>
      </c>
      <c r="E1048" t="s">
        <v>5</v>
      </c>
      <c r="F1048">
        <v>1</v>
      </c>
      <c r="G1048">
        <v>2</v>
      </c>
      <c r="H1048" t="str">
        <f t="shared" si="16"/>
        <v>A</v>
      </c>
    </row>
    <row r="1049" spans="1:8" hidden="1" x14ac:dyDescent="0.2">
      <c r="A1049" t="s">
        <v>2</v>
      </c>
      <c r="B1049">
        <v>2014</v>
      </c>
      <c r="C1049" s="1">
        <v>41931</v>
      </c>
      <c r="D1049" t="s">
        <v>10</v>
      </c>
      <c r="E1049" t="s">
        <v>3</v>
      </c>
      <c r="F1049">
        <v>1</v>
      </c>
      <c r="G1049">
        <v>3</v>
      </c>
      <c r="H1049" t="str">
        <f t="shared" si="16"/>
        <v>A</v>
      </c>
    </row>
    <row r="1050" spans="1:8" hidden="1" x14ac:dyDescent="0.2">
      <c r="A1050" t="s">
        <v>2</v>
      </c>
      <c r="B1050">
        <v>2014</v>
      </c>
      <c r="C1050" s="1">
        <v>41931</v>
      </c>
      <c r="D1050" t="s">
        <v>18</v>
      </c>
      <c r="E1050" t="s">
        <v>21</v>
      </c>
      <c r="F1050">
        <v>1</v>
      </c>
      <c r="G1050">
        <v>1</v>
      </c>
      <c r="H1050" t="str">
        <f t="shared" si="16"/>
        <v>D</v>
      </c>
    </row>
    <row r="1051" spans="1:8" hidden="1" x14ac:dyDescent="0.2">
      <c r="A1051" t="s">
        <v>2</v>
      </c>
      <c r="B1051">
        <v>2014</v>
      </c>
      <c r="C1051" s="1">
        <v>41931</v>
      </c>
      <c r="D1051" t="s">
        <v>29</v>
      </c>
      <c r="E1051" t="s">
        <v>27</v>
      </c>
      <c r="F1051">
        <v>0</v>
      </c>
      <c r="G1051">
        <v>1</v>
      </c>
      <c r="H1051" t="str">
        <f t="shared" si="16"/>
        <v>A</v>
      </c>
    </row>
    <row r="1052" spans="1:8" hidden="1" x14ac:dyDescent="0.2">
      <c r="A1052" t="s">
        <v>2</v>
      </c>
      <c r="B1052">
        <v>2014</v>
      </c>
      <c r="C1052" s="1">
        <v>41934</v>
      </c>
      <c r="D1052" t="s">
        <v>23</v>
      </c>
      <c r="E1052" t="s">
        <v>6</v>
      </c>
      <c r="F1052">
        <v>1</v>
      </c>
      <c r="G1052">
        <v>1</v>
      </c>
      <c r="H1052" t="str">
        <f t="shared" si="16"/>
        <v>D</v>
      </c>
    </row>
    <row r="1053" spans="1:8" hidden="1" x14ac:dyDescent="0.2">
      <c r="A1053" t="s">
        <v>2</v>
      </c>
      <c r="B1053">
        <v>2014</v>
      </c>
      <c r="C1053" s="1">
        <v>41934</v>
      </c>
      <c r="D1053" t="s">
        <v>5</v>
      </c>
      <c r="E1053" t="s">
        <v>29</v>
      </c>
      <c r="F1053">
        <v>2</v>
      </c>
      <c r="G1053">
        <v>1</v>
      </c>
      <c r="H1053" t="str">
        <f t="shared" si="16"/>
        <v>H</v>
      </c>
    </row>
    <row r="1054" spans="1:8" hidden="1" x14ac:dyDescent="0.2">
      <c r="A1054" t="s">
        <v>2</v>
      </c>
      <c r="B1054">
        <v>2014</v>
      </c>
      <c r="C1054" s="1">
        <v>41934</v>
      </c>
      <c r="D1054" t="s">
        <v>38</v>
      </c>
      <c r="E1054" t="s">
        <v>30</v>
      </c>
      <c r="F1054">
        <v>0</v>
      </c>
      <c r="G1054">
        <v>1</v>
      </c>
      <c r="H1054" t="str">
        <f t="shared" si="16"/>
        <v>A</v>
      </c>
    </row>
    <row r="1055" spans="1:8" hidden="1" x14ac:dyDescent="0.2">
      <c r="A1055" t="s">
        <v>2</v>
      </c>
      <c r="B1055">
        <v>2014</v>
      </c>
      <c r="C1055" s="1">
        <v>41934</v>
      </c>
      <c r="D1055" t="s">
        <v>27</v>
      </c>
      <c r="E1055" t="s">
        <v>10</v>
      </c>
      <c r="F1055">
        <v>1</v>
      </c>
      <c r="G1055">
        <v>1</v>
      </c>
      <c r="H1055" t="str">
        <f t="shared" si="16"/>
        <v>D</v>
      </c>
    </row>
    <row r="1056" spans="1:8" hidden="1" x14ac:dyDescent="0.2">
      <c r="A1056" t="s">
        <v>2</v>
      </c>
      <c r="B1056">
        <v>2014</v>
      </c>
      <c r="C1056" s="1">
        <v>41934</v>
      </c>
      <c r="D1056" t="s">
        <v>15</v>
      </c>
      <c r="E1056" t="s">
        <v>9</v>
      </c>
      <c r="F1056">
        <v>2</v>
      </c>
      <c r="G1056">
        <v>0</v>
      </c>
      <c r="H1056" t="str">
        <f t="shared" si="16"/>
        <v>H</v>
      </c>
    </row>
    <row r="1057" spans="1:8" hidden="1" x14ac:dyDescent="0.2">
      <c r="A1057" t="s">
        <v>2</v>
      </c>
      <c r="B1057">
        <v>2014</v>
      </c>
      <c r="C1057" s="1">
        <v>41935</v>
      </c>
      <c r="D1057" t="s">
        <v>1</v>
      </c>
      <c r="E1057" t="s">
        <v>18</v>
      </c>
      <c r="F1057">
        <v>2</v>
      </c>
      <c r="G1057">
        <v>0</v>
      </c>
      <c r="H1057" t="str">
        <f t="shared" si="16"/>
        <v>H</v>
      </c>
    </row>
    <row r="1058" spans="1:8" hidden="1" x14ac:dyDescent="0.2">
      <c r="A1058" t="s">
        <v>2</v>
      </c>
      <c r="B1058">
        <v>2014</v>
      </c>
      <c r="C1058" s="1">
        <v>41935</v>
      </c>
      <c r="D1058" t="s">
        <v>22</v>
      </c>
      <c r="E1058" t="s">
        <v>35</v>
      </c>
      <c r="F1058">
        <v>1</v>
      </c>
      <c r="G1058">
        <v>0</v>
      </c>
      <c r="H1058" t="str">
        <f t="shared" si="16"/>
        <v>H</v>
      </c>
    </row>
    <row r="1059" spans="1:8" hidden="1" x14ac:dyDescent="0.2">
      <c r="A1059" t="s">
        <v>2</v>
      </c>
      <c r="B1059">
        <v>2014</v>
      </c>
      <c r="C1059" s="1">
        <v>41935</v>
      </c>
      <c r="D1059" t="s">
        <v>24</v>
      </c>
      <c r="E1059" t="s">
        <v>20</v>
      </c>
      <c r="F1059">
        <v>0</v>
      </c>
      <c r="G1059">
        <v>0</v>
      </c>
      <c r="H1059" t="str">
        <f t="shared" si="16"/>
        <v>D</v>
      </c>
    </row>
    <row r="1060" spans="1:8" hidden="1" x14ac:dyDescent="0.2">
      <c r="A1060" t="s">
        <v>2</v>
      </c>
      <c r="B1060">
        <v>2014</v>
      </c>
      <c r="C1060" s="1">
        <v>41935</v>
      </c>
      <c r="D1060" t="s">
        <v>3</v>
      </c>
      <c r="E1060" t="s">
        <v>14</v>
      </c>
      <c r="F1060">
        <v>0</v>
      </c>
      <c r="G1060">
        <v>1</v>
      </c>
      <c r="H1060" t="str">
        <f t="shared" si="16"/>
        <v>A</v>
      </c>
    </row>
    <row r="1061" spans="1:8" hidden="1" x14ac:dyDescent="0.2">
      <c r="A1061" t="s">
        <v>2</v>
      </c>
      <c r="B1061">
        <v>2014</v>
      </c>
      <c r="C1061" s="1">
        <v>41935</v>
      </c>
      <c r="D1061" t="s">
        <v>21</v>
      </c>
      <c r="E1061" t="s">
        <v>19</v>
      </c>
      <c r="F1061">
        <v>0</v>
      </c>
      <c r="G1061">
        <v>1</v>
      </c>
      <c r="H1061" t="str">
        <f t="shared" si="16"/>
        <v>A</v>
      </c>
    </row>
    <row r="1062" spans="1:8" hidden="1" x14ac:dyDescent="0.2">
      <c r="A1062" t="s">
        <v>2</v>
      </c>
      <c r="B1062">
        <v>2014</v>
      </c>
      <c r="C1062" s="1">
        <v>41937</v>
      </c>
      <c r="D1062" t="s">
        <v>35</v>
      </c>
      <c r="E1062" t="s">
        <v>27</v>
      </c>
      <c r="F1062">
        <v>1</v>
      </c>
      <c r="G1062">
        <v>1</v>
      </c>
      <c r="H1062" t="str">
        <f t="shared" si="16"/>
        <v>D</v>
      </c>
    </row>
    <row r="1063" spans="1:8" hidden="1" x14ac:dyDescent="0.2">
      <c r="A1063" t="s">
        <v>2</v>
      </c>
      <c r="B1063">
        <v>2014</v>
      </c>
      <c r="C1063" s="1">
        <v>41937</v>
      </c>
      <c r="D1063" t="s">
        <v>14</v>
      </c>
      <c r="E1063" t="s">
        <v>30</v>
      </c>
      <c r="F1063">
        <v>2</v>
      </c>
      <c r="G1063">
        <v>1</v>
      </c>
      <c r="H1063" t="str">
        <f t="shared" si="16"/>
        <v>H</v>
      </c>
    </row>
    <row r="1064" spans="1:8" hidden="1" x14ac:dyDescent="0.2">
      <c r="A1064" t="s">
        <v>2</v>
      </c>
      <c r="B1064">
        <v>2014</v>
      </c>
      <c r="C1064" s="1">
        <v>41937</v>
      </c>
      <c r="D1064" t="s">
        <v>10</v>
      </c>
      <c r="E1064" t="s">
        <v>5</v>
      </c>
      <c r="F1064">
        <v>1</v>
      </c>
      <c r="G1064">
        <v>1</v>
      </c>
      <c r="H1064" t="str">
        <f t="shared" si="16"/>
        <v>D</v>
      </c>
    </row>
    <row r="1065" spans="1:8" hidden="1" x14ac:dyDescent="0.2">
      <c r="A1065" t="s">
        <v>2</v>
      </c>
      <c r="B1065">
        <v>2014</v>
      </c>
      <c r="C1065" s="1">
        <v>41937</v>
      </c>
      <c r="D1065" t="s">
        <v>6</v>
      </c>
      <c r="E1065" t="s">
        <v>21</v>
      </c>
      <c r="F1065">
        <v>3</v>
      </c>
      <c r="G1065">
        <v>2</v>
      </c>
      <c r="H1065" t="str">
        <f t="shared" si="16"/>
        <v>H</v>
      </c>
    </row>
    <row r="1066" spans="1:8" hidden="1" x14ac:dyDescent="0.2">
      <c r="A1066" t="s">
        <v>2</v>
      </c>
      <c r="B1066">
        <v>2014</v>
      </c>
      <c r="C1066" s="1">
        <v>41937</v>
      </c>
      <c r="D1066" t="s">
        <v>24</v>
      </c>
      <c r="E1066" t="s">
        <v>3</v>
      </c>
      <c r="F1066">
        <v>1</v>
      </c>
      <c r="G1066">
        <v>1</v>
      </c>
      <c r="H1066" t="str">
        <f t="shared" si="16"/>
        <v>D</v>
      </c>
    </row>
    <row r="1067" spans="1:8" hidden="1" x14ac:dyDescent="0.2">
      <c r="A1067" t="s">
        <v>2</v>
      </c>
      <c r="B1067">
        <v>2014</v>
      </c>
      <c r="C1067" s="1">
        <v>41937</v>
      </c>
      <c r="D1067" t="s">
        <v>1</v>
      </c>
      <c r="E1067" t="s">
        <v>22</v>
      </c>
      <c r="F1067">
        <v>1</v>
      </c>
      <c r="G1067">
        <v>1</v>
      </c>
      <c r="H1067" t="str">
        <f t="shared" si="16"/>
        <v>D</v>
      </c>
    </row>
    <row r="1068" spans="1:8" hidden="1" x14ac:dyDescent="0.2">
      <c r="A1068" t="s">
        <v>2</v>
      </c>
      <c r="B1068">
        <v>2014</v>
      </c>
      <c r="C1068" s="1">
        <v>41937</v>
      </c>
      <c r="D1068" t="s">
        <v>29</v>
      </c>
      <c r="E1068" t="s">
        <v>38</v>
      </c>
      <c r="F1068">
        <v>3</v>
      </c>
      <c r="G1068">
        <v>1</v>
      </c>
      <c r="H1068" t="str">
        <f t="shared" si="16"/>
        <v>H</v>
      </c>
    </row>
    <row r="1069" spans="1:8" hidden="1" x14ac:dyDescent="0.2">
      <c r="A1069" t="s">
        <v>2</v>
      </c>
      <c r="B1069">
        <v>2014</v>
      </c>
      <c r="C1069" s="1">
        <v>41938</v>
      </c>
      <c r="D1069" t="s">
        <v>18</v>
      </c>
      <c r="E1069" t="s">
        <v>15</v>
      </c>
      <c r="F1069">
        <v>2</v>
      </c>
      <c r="G1069">
        <v>1</v>
      </c>
      <c r="H1069" t="str">
        <f t="shared" si="16"/>
        <v>H</v>
      </c>
    </row>
    <row r="1070" spans="1:8" hidden="1" x14ac:dyDescent="0.2">
      <c r="A1070" t="s">
        <v>2</v>
      </c>
      <c r="B1070">
        <v>2014</v>
      </c>
      <c r="C1070" s="1">
        <v>41938</v>
      </c>
      <c r="D1070" t="s">
        <v>9</v>
      </c>
      <c r="E1070" t="s">
        <v>23</v>
      </c>
      <c r="F1070">
        <v>2</v>
      </c>
      <c r="G1070">
        <v>0</v>
      </c>
      <c r="H1070" t="str">
        <f t="shared" si="16"/>
        <v>H</v>
      </c>
    </row>
    <row r="1071" spans="1:8" hidden="1" x14ac:dyDescent="0.2">
      <c r="A1071" t="s">
        <v>2</v>
      </c>
      <c r="B1071">
        <v>2014</v>
      </c>
      <c r="C1071" s="1">
        <v>41939</v>
      </c>
      <c r="D1071" t="s">
        <v>20</v>
      </c>
      <c r="E1071" t="s">
        <v>19</v>
      </c>
      <c r="F1071">
        <v>3</v>
      </c>
      <c r="G1071">
        <v>0</v>
      </c>
      <c r="H1071" t="str">
        <f t="shared" si="16"/>
        <v>H</v>
      </c>
    </row>
    <row r="1072" spans="1:8" hidden="1" x14ac:dyDescent="0.2">
      <c r="A1072" t="s">
        <v>2</v>
      </c>
      <c r="B1072">
        <v>2014</v>
      </c>
      <c r="C1072" s="1">
        <v>41944</v>
      </c>
      <c r="D1072" t="s">
        <v>19</v>
      </c>
      <c r="E1072" t="s">
        <v>14</v>
      </c>
      <c r="F1072">
        <v>0</v>
      </c>
      <c r="G1072">
        <v>2</v>
      </c>
      <c r="H1072" t="str">
        <f t="shared" si="16"/>
        <v>A</v>
      </c>
    </row>
    <row r="1073" spans="1:8" hidden="1" x14ac:dyDescent="0.2">
      <c r="A1073" t="s">
        <v>2</v>
      </c>
      <c r="B1073">
        <v>2014</v>
      </c>
      <c r="C1073" s="1">
        <v>41944</v>
      </c>
      <c r="D1073" t="s">
        <v>22</v>
      </c>
      <c r="E1073" t="s">
        <v>29</v>
      </c>
      <c r="F1073">
        <v>1</v>
      </c>
      <c r="G1073">
        <v>0</v>
      </c>
      <c r="H1073" t="str">
        <f t="shared" si="16"/>
        <v>H</v>
      </c>
    </row>
    <row r="1074" spans="1:8" hidden="1" x14ac:dyDescent="0.2">
      <c r="A1074" t="s">
        <v>2</v>
      </c>
      <c r="B1074">
        <v>2014</v>
      </c>
      <c r="C1074" s="1">
        <v>41944</v>
      </c>
      <c r="D1074" t="s">
        <v>5</v>
      </c>
      <c r="E1074" t="s">
        <v>1</v>
      </c>
      <c r="F1074">
        <v>2</v>
      </c>
      <c r="G1074">
        <v>2</v>
      </c>
      <c r="H1074" t="str">
        <f t="shared" si="16"/>
        <v>D</v>
      </c>
    </row>
    <row r="1075" spans="1:8" hidden="1" x14ac:dyDescent="0.2">
      <c r="A1075" t="s">
        <v>2</v>
      </c>
      <c r="B1075">
        <v>2014</v>
      </c>
      <c r="C1075" s="1">
        <v>41945</v>
      </c>
      <c r="D1075" t="s">
        <v>38</v>
      </c>
      <c r="E1075" t="s">
        <v>20</v>
      </c>
      <c r="F1075">
        <v>1</v>
      </c>
      <c r="G1075">
        <v>2</v>
      </c>
      <c r="H1075" t="str">
        <f t="shared" si="16"/>
        <v>A</v>
      </c>
    </row>
    <row r="1076" spans="1:8" hidden="1" x14ac:dyDescent="0.2">
      <c r="A1076" t="s">
        <v>2</v>
      </c>
      <c r="B1076">
        <v>2014</v>
      </c>
      <c r="C1076" s="1">
        <v>41945</v>
      </c>
      <c r="D1076" t="s">
        <v>27</v>
      </c>
      <c r="E1076" t="s">
        <v>18</v>
      </c>
      <c r="F1076">
        <v>2</v>
      </c>
      <c r="G1076">
        <v>1</v>
      </c>
      <c r="H1076" t="str">
        <f t="shared" si="16"/>
        <v>H</v>
      </c>
    </row>
    <row r="1077" spans="1:8" hidden="1" x14ac:dyDescent="0.2">
      <c r="A1077" t="s">
        <v>2</v>
      </c>
      <c r="B1077">
        <v>2014</v>
      </c>
      <c r="C1077" s="1">
        <v>41945</v>
      </c>
      <c r="D1077" t="s">
        <v>3</v>
      </c>
      <c r="E1077" t="s">
        <v>9</v>
      </c>
      <c r="F1077">
        <v>1</v>
      </c>
      <c r="G1077">
        <v>2</v>
      </c>
      <c r="H1077" t="str">
        <f t="shared" si="16"/>
        <v>A</v>
      </c>
    </row>
    <row r="1078" spans="1:8" hidden="1" x14ac:dyDescent="0.2">
      <c r="A1078" t="s">
        <v>2</v>
      </c>
      <c r="B1078">
        <v>2014</v>
      </c>
      <c r="C1078" s="1">
        <v>41945</v>
      </c>
      <c r="D1078" t="s">
        <v>21</v>
      </c>
      <c r="E1078" t="s">
        <v>35</v>
      </c>
      <c r="F1078">
        <v>1</v>
      </c>
      <c r="G1078">
        <v>0</v>
      </c>
      <c r="H1078" t="str">
        <f t="shared" si="16"/>
        <v>H</v>
      </c>
    </row>
    <row r="1079" spans="1:8" hidden="1" x14ac:dyDescent="0.2">
      <c r="A1079" t="s">
        <v>2</v>
      </c>
      <c r="B1079">
        <v>2014</v>
      </c>
      <c r="C1079" s="1">
        <v>41945</v>
      </c>
      <c r="D1079" t="s">
        <v>30</v>
      </c>
      <c r="E1079" t="s">
        <v>6</v>
      </c>
      <c r="F1079">
        <v>1</v>
      </c>
      <c r="G1079">
        <v>0</v>
      </c>
      <c r="H1079" t="str">
        <f t="shared" si="16"/>
        <v>H</v>
      </c>
    </row>
    <row r="1080" spans="1:8" hidden="1" x14ac:dyDescent="0.2">
      <c r="A1080" t="s">
        <v>2</v>
      </c>
      <c r="B1080">
        <v>2014</v>
      </c>
      <c r="C1080" s="1">
        <v>41945</v>
      </c>
      <c r="D1080" t="s">
        <v>15</v>
      </c>
      <c r="E1080" t="s">
        <v>24</v>
      </c>
      <c r="F1080">
        <v>3</v>
      </c>
      <c r="G1080">
        <v>0</v>
      </c>
      <c r="H1080" t="str">
        <f t="shared" si="16"/>
        <v>H</v>
      </c>
    </row>
    <row r="1081" spans="1:8" hidden="1" x14ac:dyDescent="0.2">
      <c r="A1081" t="s">
        <v>2</v>
      </c>
      <c r="B1081">
        <v>2014</v>
      </c>
      <c r="C1081" s="1">
        <v>41945</v>
      </c>
      <c r="D1081" t="s">
        <v>23</v>
      </c>
      <c r="E1081" t="s">
        <v>10</v>
      </c>
      <c r="F1081">
        <v>0</v>
      </c>
      <c r="G1081">
        <v>1</v>
      </c>
      <c r="H1081" t="str">
        <f t="shared" si="16"/>
        <v>A</v>
      </c>
    </row>
    <row r="1082" spans="1:8" hidden="1" x14ac:dyDescent="0.2">
      <c r="A1082" t="s">
        <v>2</v>
      </c>
      <c r="B1082">
        <v>2014</v>
      </c>
      <c r="C1082" s="1">
        <v>41951</v>
      </c>
      <c r="D1082" t="s">
        <v>1</v>
      </c>
      <c r="E1082" t="s">
        <v>14</v>
      </c>
      <c r="F1082">
        <v>1</v>
      </c>
      <c r="G1082">
        <v>0</v>
      </c>
      <c r="H1082" t="str">
        <f t="shared" si="16"/>
        <v>H</v>
      </c>
    </row>
    <row r="1083" spans="1:8" hidden="1" x14ac:dyDescent="0.2">
      <c r="A1083" t="s">
        <v>2</v>
      </c>
      <c r="B1083">
        <v>2014</v>
      </c>
      <c r="C1083" s="1">
        <v>41951</v>
      </c>
      <c r="D1083" t="s">
        <v>10</v>
      </c>
      <c r="E1083" t="s">
        <v>6</v>
      </c>
      <c r="F1083">
        <v>0</v>
      </c>
      <c r="G1083">
        <v>2</v>
      </c>
      <c r="H1083" t="str">
        <f t="shared" si="16"/>
        <v>A</v>
      </c>
    </row>
    <row r="1084" spans="1:8" hidden="1" x14ac:dyDescent="0.2">
      <c r="A1084" t="s">
        <v>2</v>
      </c>
      <c r="B1084">
        <v>2014</v>
      </c>
      <c r="C1084" s="1">
        <v>41951</v>
      </c>
      <c r="D1084" t="s">
        <v>18</v>
      </c>
      <c r="E1084" t="s">
        <v>30</v>
      </c>
      <c r="F1084">
        <v>0</v>
      </c>
      <c r="G1084">
        <v>2</v>
      </c>
      <c r="H1084" t="str">
        <f t="shared" si="16"/>
        <v>A</v>
      </c>
    </row>
    <row r="1085" spans="1:8" hidden="1" x14ac:dyDescent="0.2">
      <c r="A1085" t="s">
        <v>2</v>
      </c>
      <c r="B1085">
        <v>2014</v>
      </c>
      <c r="C1085" s="1">
        <v>41952</v>
      </c>
      <c r="D1085" t="s">
        <v>35</v>
      </c>
      <c r="E1085" t="s">
        <v>24</v>
      </c>
      <c r="F1085">
        <v>1</v>
      </c>
      <c r="G1085">
        <v>0</v>
      </c>
      <c r="H1085" t="str">
        <f t="shared" si="16"/>
        <v>H</v>
      </c>
    </row>
    <row r="1086" spans="1:8" hidden="1" x14ac:dyDescent="0.2">
      <c r="A1086" t="s">
        <v>2</v>
      </c>
      <c r="B1086">
        <v>2014</v>
      </c>
      <c r="C1086" s="1">
        <v>41952</v>
      </c>
      <c r="D1086" t="s">
        <v>22</v>
      </c>
      <c r="E1086" t="s">
        <v>9</v>
      </c>
      <c r="F1086">
        <v>4</v>
      </c>
      <c r="G1086">
        <v>1</v>
      </c>
      <c r="H1086" t="str">
        <f t="shared" si="16"/>
        <v>H</v>
      </c>
    </row>
    <row r="1087" spans="1:8" hidden="1" x14ac:dyDescent="0.2">
      <c r="A1087" t="s">
        <v>2</v>
      </c>
      <c r="B1087">
        <v>2014</v>
      </c>
      <c r="C1087" s="1">
        <v>41952</v>
      </c>
      <c r="D1087" t="s">
        <v>21</v>
      </c>
      <c r="E1087" t="s">
        <v>15</v>
      </c>
      <c r="F1087">
        <v>2</v>
      </c>
      <c r="G1087">
        <v>2</v>
      </c>
      <c r="H1087" t="str">
        <f t="shared" si="16"/>
        <v>D</v>
      </c>
    </row>
    <row r="1088" spans="1:8" hidden="1" x14ac:dyDescent="0.2">
      <c r="A1088" t="s">
        <v>2</v>
      </c>
      <c r="B1088">
        <v>2014</v>
      </c>
      <c r="C1088" s="1">
        <v>41952</v>
      </c>
      <c r="D1088" t="s">
        <v>29</v>
      </c>
      <c r="E1088" t="s">
        <v>20</v>
      </c>
      <c r="F1088">
        <v>1</v>
      </c>
      <c r="G1088">
        <v>2</v>
      </c>
      <c r="H1088" t="str">
        <f t="shared" si="16"/>
        <v>A</v>
      </c>
    </row>
    <row r="1089" spans="1:8" hidden="1" x14ac:dyDescent="0.2">
      <c r="A1089" t="s">
        <v>2</v>
      </c>
      <c r="B1089">
        <v>2014</v>
      </c>
      <c r="C1089" s="1">
        <v>41952</v>
      </c>
      <c r="D1089" t="s">
        <v>5</v>
      </c>
      <c r="E1089" t="s">
        <v>3</v>
      </c>
      <c r="F1089">
        <v>1</v>
      </c>
      <c r="G1089">
        <v>0</v>
      </c>
      <c r="H1089" t="str">
        <f t="shared" si="16"/>
        <v>H</v>
      </c>
    </row>
    <row r="1090" spans="1:8" hidden="1" x14ac:dyDescent="0.2">
      <c r="A1090" t="s">
        <v>2</v>
      </c>
      <c r="B1090">
        <v>2014</v>
      </c>
      <c r="C1090" s="1">
        <v>41952</v>
      </c>
      <c r="D1090" t="s">
        <v>27</v>
      </c>
      <c r="E1090" t="s">
        <v>38</v>
      </c>
      <c r="F1090">
        <v>3</v>
      </c>
      <c r="G1090">
        <v>1</v>
      </c>
      <c r="H1090" t="str">
        <f t="shared" ref="H1090:H1153" si="17">IF(F1090&gt;G1090,"H",IF(F1090=G1090,"D","A"))</f>
        <v>H</v>
      </c>
    </row>
    <row r="1091" spans="1:8" hidden="1" x14ac:dyDescent="0.2">
      <c r="A1091" t="s">
        <v>2</v>
      </c>
      <c r="B1091">
        <v>2014</v>
      </c>
      <c r="C1091" s="1">
        <v>41952</v>
      </c>
      <c r="D1091" t="s">
        <v>19</v>
      </c>
      <c r="E1091" t="s">
        <v>23</v>
      </c>
      <c r="F1091">
        <v>3</v>
      </c>
      <c r="G1091">
        <v>0</v>
      </c>
      <c r="H1091" t="str">
        <f t="shared" si="17"/>
        <v>H</v>
      </c>
    </row>
    <row r="1092" spans="1:8" hidden="1" x14ac:dyDescent="0.2">
      <c r="A1092" t="s">
        <v>2</v>
      </c>
      <c r="B1092">
        <v>2014</v>
      </c>
      <c r="C1092" s="1">
        <v>41956</v>
      </c>
      <c r="D1092" t="s">
        <v>20</v>
      </c>
      <c r="E1092" t="s">
        <v>9</v>
      </c>
      <c r="F1092">
        <v>1</v>
      </c>
      <c r="G1092">
        <v>1</v>
      </c>
      <c r="H1092" t="str">
        <f t="shared" si="17"/>
        <v>D</v>
      </c>
    </row>
    <row r="1093" spans="1:8" hidden="1" x14ac:dyDescent="0.2">
      <c r="A1093" t="s">
        <v>2</v>
      </c>
      <c r="B1093">
        <v>2014</v>
      </c>
      <c r="C1093" s="1">
        <v>41958</v>
      </c>
      <c r="D1093" t="s">
        <v>38</v>
      </c>
      <c r="E1093" t="s">
        <v>22</v>
      </c>
      <c r="F1093">
        <v>0</v>
      </c>
      <c r="G1093">
        <v>3</v>
      </c>
      <c r="H1093" t="str">
        <f t="shared" si="17"/>
        <v>A</v>
      </c>
    </row>
    <row r="1094" spans="1:8" hidden="1" x14ac:dyDescent="0.2">
      <c r="A1094" t="s">
        <v>2</v>
      </c>
      <c r="B1094">
        <v>2014</v>
      </c>
      <c r="C1094" s="1">
        <v>41958</v>
      </c>
      <c r="D1094" t="s">
        <v>14</v>
      </c>
      <c r="E1094" t="s">
        <v>18</v>
      </c>
      <c r="F1094">
        <v>1</v>
      </c>
      <c r="G1094">
        <v>0</v>
      </c>
      <c r="H1094" t="str">
        <f t="shared" si="17"/>
        <v>H</v>
      </c>
    </row>
    <row r="1095" spans="1:8" hidden="1" x14ac:dyDescent="0.2">
      <c r="A1095" t="s">
        <v>2</v>
      </c>
      <c r="B1095">
        <v>2014</v>
      </c>
      <c r="C1095" s="1">
        <v>41959</v>
      </c>
      <c r="D1095" t="s">
        <v>30</v>
      </c>
      <c r="E1095" t="s">
        <v>21</v>
      </c>
      <c r="F1095">
        <v>0</v>
      </c>
      <c r="G1095">
        <v>1</v>
      </c>
      <c r="H1095" t="str">
        <f t="shared" si="17"/>
        <v>A</v>
      </c>
    </row>
    <row r="1096" spans="1:8" hidden="1" x14ac:dyDescent="0.2">
      <c r="A1096" t="s">
        <v>2</v>
      </c>
      <c r="B1096">
        <v>2014</v>
      </c>
      <c r="C1096" s="1">
        <v>41959</v>
      </c>
      <c r="D1096" t="s">
        <v>23</v>
      </c>
      <c r="E1096" t="s">
        <v>5</v>
      </c>
      <c r="F1096">
        <v>1</v>
      </c>
      <c r="G1096">
        <v>2</v>
      </c>
      <c r="H1096" t="str">
        <f t="shared" si="17"/>
        <v>A</v>
      </c>
    </row>
    <row r="1097" spans="1:8" hidden="1" x14ac:dyDescent="0.2">
      <c r="A1097" t="s">
        <v>2</v>
      </c>
      <c r="B1097">
        <v>2014</v>
      </c>
      <c r="C1097" s="1">
        <v>41959</v>
      </c>
      <c r="D1097" t="s">
        <v>15</v>
      </c>
      <c r="E1097" t="s">
        <v>1</v>
      </c>
      <c r="F1097">
        <v>3</v>
      </c>
      <c r="G1097">
        <v>2</v>
      </c>
      <c r="H1097" t="str">
        <f t="shared" si="17"/>
        <v>H</v>
      </c>
    </row>
    <row r="1098" spans="1:8" hidden="1" x14ac:dyDescent="0.2">
      <c r="A1098" t="s">
        <v>2</v>
      </c>
      <c r="B1098">
        <v>2014</v>
      </c>
      <c r="C1098" s="1">
        <v>41959</v>
      </c>
      <c r="D1098" t="s">
        <v>9</v>
      </c>
      <c r="E1098" t="s">
        <v>19</v>
      </c>
      <c r="F1098">
        <v>1</v>
      </c>
      <c r="G1098">
        <v>0</v>
      </c>
      <c r="H1098" t="str">
        <f t="shared" si="17"/>
        <v>H</v>
      </c>
    </row>
    <row r="1099" spans="1:8" hidden="1" x14ac:dyDescent="0.2">
      <c r="A1099" t="s">
        <v>2</v>
      </c>
      <c r="B1099">
        <v>2014</v>
      </c>
      <c r="C1099" s="1">
        <v>41959</v>
      </c>
      <c r="D1099" t="s">
        <v>3</v>
      </c>
      <c r="E1099" t="s">
        <v>27</v>
      </c>
      <c r="F1099">
        <v>0</v>
      </c>
      <c r="G1099">
        <v>1</v>
      </c>
      <c r="H1099" t="str">
        <f t="shared" si="17"/>
        <v>A</v>
      </c>
    </row>
    <row r="1100" spans="1:8" hidden="1" x14ac:dyDescent="0.2">
      <c r="A1100" t="s">
        <v>2</v>
      </c>
      <c r="B1100">
        <v>2014</v>
      </c>
      <c r="C1100" s="1">
        <v>41959</v>
      </c>
      <c r="D1100" t="s">
        <v>6</v>
      </c>
      <c r="E1100" t="s">
        <v>35</v>
      </c>
      <c r="F1100">
        <v>1</v>
      </c>
      <c r="G1100">
        <v>1</v>
      </c>
      <c r="H1100" t="str">
        <f t="shared" si="17"/>
        <v>D</v>
      </c>
    </row>
    <row r="1101" spans="1:8" hidden="1" x14ac:dyDescent="0.2">
      <c r="A1101" t="s">
        <v>2</v>
      </c>
      <c r="B1101">
        <v>2014</v>
      </c>
      <c r="C1101" s="1">
        <v>41959</v>
      </c>
      <c r="D1101" t="s">
        <v>24</v>
      </c>
      <c r="E1101" t="s">
        <v>29</v>
      </c>
      <c r="F1101">
        <v>0</v>
      </c>
      <c r="G1101">
        <v>1</v>
      </c>
      <c r="H1101" t="str">
        <f t="shared" si="17"/>
        <v>A</v>
      </c>
    </row>
    <row r="1102" spans="1:8" hidden="1" x14ac:dyDescent="0.2">
      <c r="A1102" t="s">
        <v>2</v>
      </c>
      <c r="B1102">
        <v>2014</v>
      </c>
      <c r="C1102" s="1">
        <v>41959</v>
      </c>
      <c r="D1102" t="s">
        <v>20</v>
      </c>
      <c r="E1102" t="s">
        <v>10</v>
      </c>
      <c r="F1102">
        <v>2</v>
      </c>
      <c r="G1102">
        <v>0</v>
      </c>
      <c r="H1102" t="str">
        <f t="shared" si="17"/>
        <v>H</v>
      </c>
    </row>
    <row r="1103" spans="1:8" hidden="1" x14ac:dyDescent="0.2">
      <c r="A1103" t="s">
        <v>2</v>
      </c>
      <c r="B1103">
        <v>2014</v>
      </c>
      <c r="C1103" s="1">
        <v>41962</v>
      </c>
      <c r="D1103" t="s">
        <v>30</v>
      </c>
      <c r="E1103" t="s">
        <v>3</v>
      </c>
      <c r="F1103">
        <v>1</v>
      </c>
      <c r="G1103">
        <v>1</v>
      </c>
      <c r="H1103" t="str">
        <f t="shared" si="17"/>
        <v>D</v>
      </c>
    </row>
    <row r="1104" spans="1:8" hidden="1" x14ac:dyDescent="0.2">
      <c r="A1104" t="s">
        <v>2</v>
      </c>
      <c r="B1104">
        <v>2014</v>
      </c>
      <c r="C1104" s="1">
        <v>41962</v>
      </c>
      <c r="D1104" t="s">
        <v>18</v>
      </c>
      <c r="E1104" t="s">
        <v>35</v>
      </c>
      <c r="F1104">
        <v>0</v>
      </c>
      <c r="G1104">
        <v>1</v>
      </c>
      <c r="H1104" t="str">
        <f t="shared" si="17"/>
        <v>A</v>
      </c>
    </row>
    <row r="1105" spans="1:8" hidden="1" x14ac:dyDescent="0.2">
      <c r="A1105" t="s">
        <v>2</v>
      </c>
      <c r="B1105">
        <v>2014</v>
      </c>
      <c r="C1105" s="1">
        <v>41962</v>
      </c>
      <c r="D1105" t="s">
        <v>38</v>
      </c>
      <c r="E1105" t="s">
        <v>23</v>
      </c>
      <c r="F1105">
        <v>0</v>
      </c>
      <c r="G1105">
        <v>1</v>
      </c>
      <c r="H1105" t="str">
        <f t="shared" si="17"/>
        <v>A</v>
      </c>
    </row>
    <row r="1106" spans="1:8" hidden="1" x14ac:dyDescent="0.2">
      <c r="A1106" t="s">
        <v>2</v>
      </c>
      <c r="B1106">
        <v>2014</v>
      </c>
      <c r="C1106" s="1">
        <v>41962</v>
      </c>
      <c r="D1106" t="s">
        <v>19</v>
      </c>
      <c r="E1106" t="s">
        <v>5</v>
      </c>
      <c r="F1106">
        <v>0</v>
      </c>
      <c r="G1106">
        <v>1</v>
      </c>
      <c r="H1106" t="str">
        <f t="shared" si="17"/>
        <v>A</v>
      </c>
    </row>
    <row r="1107" spans="1:8" hidden="1" x14ac:dyDescent="0.2">
      <c r="A1107" t="s">
        <v>2</v>
      </c>
      <c r="B1107">
        <v>2014</v>
      </c>
      <c r="C1107" s="1">
        <v>41962</v>
      </c>
      <c r="D1107" t="s">
        <v>29</v>
      </c>
      <c r="E1107" t="s">
        <v>1</v>
      </c>
      <c r="F1107">
        <v>1</v>
      </c>
      <c r="G1107">
        <v>1</v>
      </c>
      <c r="H1107" t="str">
        <f t="shared" si="17"/>
        <v>D</v>
      </c>
    </row>
    <row r="1108" spans="1:8" hidden="1" x14ac:dyDescent="0.2">
      <c r="A1108" t="s">
        <v>2</v>
      </c>
      <c r="B1108">
        <v>2014</v>
      </c>
      <c r="C1108" s="1">
        <v>41963</v>
      </c>
      <c r="D1108" t="s">
        <v>6</v>
      </c>
      <c r="E1108" t="s">
        <v>15</v>
      </c>
      <c r="F1108">
        <v>4</v>
      </c>
      <c r="G1108">
        <v>0</v>
      </c>
      <c r="H1108" t="str">
        <f t="shared" si="17"/>
        <v>H</v>
      </c>
    </row>
    <row r="1109" spans="1:8" hidden="1" x14ac:dyDescent="0.2">
      <c r="A1109" t="s">
        <v>2</v>
      </c>
      <c r="B1109">
        <v>2014</v>
      </c>
      <c r="C1109" s="1">
        <v>41963</v>
      </c>
      <c r="D1109" t="s">
        <v>10</v>
      </c>
      <c r="E1109" t="s">
        <v>21</v>
      </c>
      <c r="F1109">
        <v>0</v>
      </c>
      <c r="G1109">
        <v>2</v>
      </c>
      <c r="H1109" t="str">
        <f t="shared" si="17"/>
        <v>A</v>
      </c>
    </row>
    <row r="1110" spans="1:8" hidden="1" x14ac:dyDescent="0.2">
      <c r="A1110" t="s">
        <v>2</v>
      </c>
      <c r="B1110">
        <v>2014</v>
      </c>
      <c r="C1110" s="1">
        <v>41963</v>
      </c>
      <c r="D1110" t="s">
        <v>14</v>
      </c>
      <c r="E1110" t="s">
        <v>24</v>
      </c>
      <c r="F1110">
        <v>1</v>
      </c>
      <c r="G1110">
        <v>4</v>
      </c>
      <c r="H1110" t="str">
        <f t="shared" si="17"/>
        <v>A</v>
      </c>
    </row>
    <row r="1111" spans="1:8" hidden="1" x14ac:dyDescent="0.2">
      <c r="A1111" t="s">
        <v>2</v>
      </c>
      <c r="B1111">
        <v>2014</v>
      </c>
      <c r="C1111" s="1">
        <v>41963</v>
      </c>
      <c r="D1111" t="s">
        <v>22</v>
      </c>
      <c r="E1111" t="s">
        <v>27</v>
      </c>
      <c r="F1111">
        <v>1</v>
      </c>
      <c r="G1111">
        <v>2</v>
      </c>
      <c r="H1111" t="str">
        <f t="shared" si="17"/>
        <v>A</v>
      </c>
    </row>
    <row r="1112" spans="1:8" hidden="1" x14ac:dyDescent="0.2">
      <c r="A1112" t="s">
        <v>2</v>
      </c>
      <c r="B1112">
        <v>2014</v>
      </c>
      <c r="C1112" s="1">
        <v>41965</v>
      </c>
      <c r="D1112" t="s">
        <v>9</v>
      </c>
      <c r="E1112" t="s">
        <v>6</v>
      </c>
      <c r="F1112">
        <v>2</v>
      </c>
      <c r="G1112">
        <v>1</v>
      </c>
      <c r="H1112" t="str">
        <f t="shared" si="17"/>
        <v>H</v>
      </c>
    </row>
    <row r="1113" spans="1:8" hidden="1" x14ac:dyDescent="0.2">
      <c r="A1113" t="s">
        <v>2</v>
      </c>
      <c r="B1113">
        <v>2014</v>
      </c>
      <c r="C1113" s="1">
        <v>41965</v>
      </c>
      <c r="D1113" t="s">
        <v>23</v>
      </c>
      <c r="E1113" t="s">
        <v>30</v>
      </c>
      <c r="F1113">
        <v>1</v>
      </c>
      <c r="G1113">
        <v>2</v>
      </c>
      <c r="H1113" t="str">
        <f t="shared" si="17"/>
        <v>A</v>
      </c>
    </row>
    <row r="1114" spans="1:8" hidden="1" x14ac:dyDescent="0.2">
      <c r="A1114" t="s">
        <v>2</v>
      </c>
      <c r="B1114">
        <v>2014</v>
      </c>
      <c r="C1114" s="1">
        <v>41966</v>
      </c>
      <c r="D1114" t="s">
        <v>27</v>
      </c>
      <c r="E1114" t="s">
        <v>19</v>
      </c>
      <c r="F1114">
        <v>2</v>
      </c>
      <c r="G1114">
        <v>1</v>
      </c>
      <c r="H1114" t="str">
        <f t="shared" si="17"/>
        <v>H</v>
      </c>
    </row>
    <row r="1115" spans="1:8" hidden="1" x14ac:dyDescent="0.2">
      <c r="A1115" t="s">
        <v>2</v>
      </c>
      <c r="B1115">
        <v>2014</v>
      </c>
      <c r="C1115" s="1">
        <v>41966</v>
      </c>
      <c r="D1115" t="s">
        <v>35</v>
      </c>
      <c r="E1115" t="s">
        <v>29</v>
      </c>
      <c r="F1115">
        <v>2</v>
      </c>
      <c r="G1115">
        <v>0</v>
      </c>
      <c r="H1115" t="str">
        <f t="shared" si="17"/>
        <v>H</v>
      </c>
    </row>
    <row r="1116" spans="1:8" hidden="1" x14ac:dyDescent="0.2">
      <c r="A1116" t="s">
        <v>2</v>
      </c>
      <c r="B1116">
        <v>2014</v>
      </c>
      <c r="C1116" s="1">
        <v>41966</v>
      </c>
      <c r="D1116" t="s">
        <v>15</v>
      </c>
      <c r="E1116" t="s">
        <v>38</v>
      </c>
      <c r="F1116">
        <v>1</v>
      </c>
      <c r="G1116">
        <v>1</v>
      </c>
      <c r="H1116" t="str">
        <f t="shared" si="17"/>
        <v>D</v>
      </c>
    </row>
    <row r="1117" spans="1:8" hidden="1" x14ac:dyDescent="0.2">
      <c r="A1117" t="s">
        <v>2</v>
      </c>
      <c r="B1117">
        <v>2014</v>
      </c>
      <c r="C1117" s="1">
        <v>41966</v>
      </c>
      <c r="D1117" t="s">
        <v>3</v>
      </c>
      <c r="E1117" t="s">
        <v>20</v>
      </c>
      <c r="F1117">
        <v>0</v>
      </c>
      <c r="G1117">
        <v>1</v>
      </c>
      <c r="H1117" t="str">
        <f t="shared" si="17"/>
        <v>A</v>
      </c>
    </row>
    <row r="1118" spans="1:8" hidden="1" x14ac:dyDescent="0.2">
      <c r="A1118" t="s">
        <v>2</v>
      </c>
      <c r="B1118">
        <v>2014</v>
      </c>
      <c r="C1118" s="1">
        <v>41966</v>
      </c>
      <c r="D1118" t="s">
        <v>21</v>
      </c>
      <c r="E1118" t="s">
        <v>14</v>
      </c>
      <c r="F1118">
        <v>2</v>
      </c>
      <c r="G1118">
        <v>2</v>
      </c>
      <c r="H1118" t="str">
        <f t="shared" si="17"/>
        <v>D</v>
      </c>
    </row>
    <row r="1119" spans="1:8" hidden="1" x14ac:dyDescent="0.2">
      <c r="A1119" t="s">
        <v>2</v>
      </c>
      <c r="B1119">
        <v>2014</v>
      </c>
      <c r="C1119" s="1">
        <v>41966</v>
      </c>
      <c r="D1119" t="s">
        <v>24</v>
      </c>
      <c r="E1119" t="s">
        <v>18</v>
      </c>
      <c r="F1119">
        <v>2</v>
      </c>
      <c r="G1119">
        <v>0</v>
      </c>
      <c r="H1119" t="str">
        <f t="shared" si="17"/>
        <v>H</v>
      </c>
    </row>
    <row r="1120" spans="1:8" hidden="1" x14ac:dyDescent="0.2">
      <c r="A1120" t="s">
        <v>2</v>
      </c>
      <c r="B1120">
        <v>2014</v>
      </c>
      <c r="C1120" s="1">
        <v>41966</v>
      </c>
      <c r="D1120" t="s">
        <v>5</v>
      </c>
      <c r="E1120" t="s">
        <v>22</v>
      </c>
      <c r="F1120">
        <v>1</v>
      </c>
      <c r="G1120">
        <v>0</v>
      </c>
      <c r="H1120" t="str">
        <f t="shared" si="17"/>
        <v>H</v>
      </c>
    </row>
    <row r="1121" spans="1:8" hidden="1" x14ac:dyDescent="0.2">
      <c r="A1121" t="s">
        <v>2</v>
      </c>
      <c r="B1121">
        <v>2014</v>
      </c>
      <c r="C1121" s="1">
        <v>41966</v>
      </c>
      <c r="D1121" t="s">
        <v>1</v>
      </c>
      <c r="E1121" t="s">
        <v>10</v>
      </c>
      <c r="F1121">
        <v>2</v>
      </c>
      <c r="G1121">
        <v>0</v>
      </c>
      <c r="H1121" t="str">
        <f t="shared" si="17"/>
        <v>H</v>
      </c>
    </row>
    <row r="1122" spans="1:8" hidden="1" x14ac:dyDescent="0.2">
      <c r="A1122" t="s">
        <v>2</v>
      </c>
      <c r="B1122">
        <v>2014</v>
      </c>
      <c r="C1122" s="1">
        <v>41972</v>
      </c>
      <c r="D1122" t="s">
        <v>38</v>
      </c>
      <c r="E1122" t="s">
        <v>21</v>
      </c>
      <c r="F1122">
        <v>2</v>
      </c>
      <c r="G1122">
        <v>2</v>
      </c>
      <c r="H1122" t="str">
        <f t="shared" si="17"/>
        <v>D</v>
      </c>
    </row>
    <row r="1123" spans="1:8" hidden="1" x14ac:dyDescent="0.2">
      <c r="A1123" t="s">
        <v>2</v>
      </c>
      <c r="B1123">
        <v>2014</v>
      </c>
      <c r="C1123" s="1">
        <v>41972</v>
      </c>
      <c r="D1123" t="s">
        <v>9</v>
      </c>
      <c r="E1123" t="s">
        <v>10</v>
      </c>
      <c r="F1123">
        <v>3</v>
      </c>
      <c r="G1123">
        <v>1</v>
      </c>
      <c r="H1123" t="str">
        <f t="shared" si="17"/>
        <v>H</v>
      </c>
    </row>
    <row r="1124" spans="1:8" hidden="1" x14ac:dyDescent="0.2">
      <c r="A1124" t="s">
        <v>2</v>
      </c>
      <c r="B1124">
        <v>2014</v>
      </c>
      <c r="C1124" s="1">
        <v>41972</v>
      </c>
      <c r="D1124" t="s">
        <v>15</v>
      </c>
      <c r="E1124" t="s">
        <v>29</v>
      </c>
      <c r="F1124">
        <v>4</v>
      </c>
      <c r="G1124">
        <v>0</v>
      </c>
      <c r="H1124" t="str">
        <f t="shared" si="17"/>
        <v>H</v>
      </c>
    </row>
    <row r="1125" spans="1:8" hidden="1" x14ac:dyDescent="0.2">
      <c r="A1125" t="s">
        <v>2</v>
      </c>
      <c r="B1125">
        <v>2014</v>
      </c>
      <c r="C1125" s="1">
        <v>41973</v>
      </c>
      <c r="D1125" t="s">
        <v>24</v>
      </c>
      <c r="E1125" t="s">
        <v>27</v>
      </c>
      <c r="F1125">
        <v>1</v>
      </c>
      <c r="G1125">
        <v>1</v>
      </c>
      <c r="H1125" t="str">
        <f t="shared" si="17"/>
        <v>D</v>
      </c>
    </row>
    <row r="1126" spans="1:8" hidden="1" x14ac:dyDescent="0.2">
      <c r="A1126" t="s">
        <v>2</v>
      </c>
      <c r="B1126">
        <v>2014</v>
      </c>
      <c r="C1126" s="1">
        <v>41973</v>
      </c>
      <c r="D1126" t="s">
        <v>14</v>
      </c>
      <c r="E1126" t="s">
        <v>5</v>
      </c>
      <c r="F1126">
        <v>5</v>
      </c>
      <c r="G1126">
        <v>2</v>
      </c>
      <c r="H1126" t="str">
        <f t="shared" si="17"/>
        <v>H</v>
      </c>
    </row>
    <row r="1127" spans="1:8" hidden="1" x14ac:dyDescent="0.2">
      <c r="A1127" t="s">
        <v>2</v>
      </c>
      <c r="B1127">
        <v>2014</v>
      </c>
      <c r="C1127" s="1">
        <v>41973</v>
      </c>
      <c r="D1127" t="s">
        <v>3</v>
      </c>
      <c r="E1127" t="s">
        <v>18</v>
      </c>
      <c r="F1127">
        <v>2</v>
      </c>
      <c r="G1127">
        <v>0</v>
      </c>
      <c r="H1127" t="str">
        <f t="shared" si="17"/>
        <v>H</v>
      </c>
    </row>
    <row r="1128" spans="1:8" hidden="1" x14ac:dyDescent="0.2">
      <c r="A1128" t="s">
        <v>2</v>
      </c>
      <c r="B1128">
        <v>2014</v>
      </c>
      <c r="C1128" s="1">
        <v>41973</v>
      </c>
      <c r="D1128" t="s">
        <v>20</v>
      </c>
      <c r="E1128" t="s">
        <v>35</v>
      </c>
      <c r="F1128">
        <v>1</v>
      </c>
      <c r="G1128">
        <v>1</v>
      </c>
      <c r="H1128" t="str">
        <f t="shared" si="17"/>
        <v>D</v>
      </c>
    </row>
    <row r="1129" spans="1:8" hidden="1" x14ac:dyDescent="0.2">
      <c r="A1129" t="s">
        <v>2</v>
      </c>
      <c r="B1129">
        <v>2014</v>
      </c>
      <c r="C1129" s="1">
        <v>41973</v>
      </c>
      <c r="D1129" t="s">
        <v>6</v>
      </c>
      <c r="E1129" t="s">
        <v>1</v>
      </c>
      <c r="F1129">
        <v>1</v>
      </c>
      <c r="G1129">
        <v>2</v>
      </c>
      <c r="H1129" t="str">
        <f t="shared" si="17"/>
        <v>A</v>
      </c>
    </row>
    <row r="1130" spans="1:8" hidden="1" x14ac:dyDescent="0.2">
      <c r="A1130" t="s">
        <v>2</v>
      </c>
      <c r="B1130">
        <v>2014</v>
      </c>
      <c r="C1130" s="1">
        <v>41973</v>
      </c>
      <c r="D1130" t="s">
        <v>30</v>
      </c>
      <c r="E1130" t="s">
        <v>19</v>
      </c>
      <c r="F1130">
        <v>1</v>
      </c>
      <c r="G1130">
        <v>0</v>
      </c>
      <c r="H1130" t="str">
        <f t="shared" si="17"/>
        <v>H</v>
      </c>
    </row>
    <row r="1131" spans="1:8" hidden="1" x14ac:dyDescent="0.2">
      <c r="A1131" t="s">
        <v>2</v>
      </c>
      <c r="B1131">
        <v>2014</v>
      </c>
      <c r="C1131" s="1">
        <v>41973</v>
      </c>
      <c r="D1131" t="s">
        <v>23</v>
      </c>
      <c r="E1131" t="s">
        <v>22</v>
      </c>
      <c r="F1131">
        <v>1</v>
      </c>
      <c r="G1131">
        <v>0</v>
      </c>
      <c r="H1131" t="str">
        <f t="shared" si="17"/>
        <v>H</v>
      </c>
    </row>
    <row r="1132" spans="1:8" hidden="1" x14ac:dyDescent="0.2">
      <c r="A1132" t="s">
        <v>2</v>
      </c>
      <c r="B1132">
        <v>2014</v>
      </c>
      <c r="C1132" s="1">
        <v>41979</v>
      </c>
      <c r="D1132" t="s">
        <v>5</v>
      </c>
      <c r="E1132" t="s">
        <v>38</v>
      </c>
      <c r="F1132">
        <v>2</v>
      </c>
      <c r="G1132">
        <v>1</v>
      </c>
      <c r="H1132" t="str">
        <f t="shared" si="17"/>
        <v>H</v>
      </c>
    </row>
    <row r="1133" spans="1:8" hidden="1" x14ac:dyDescent="0.2">
      <c r="A1133" t="s">
        <v>2</v>
      </c>
      <c r="B1133">
        <v>2014</v>
      </c>
      <c r="C1133" s="1">
        <v>41979</v>
      </c>
      <c r="D1133" t="s">
        <v>35</v>
      </c>
      <c r="E1133" t="s">
        <v>9</v>
      </c>
      <c r="F1133">
        <v>1</v>
      </c>
      <c r="G1133">
        <v>2</v>
      </c>
      <c r="H1133" t="str">
        <f t="shared" si="17"/>
        <v>A</v>
      </c>
    </row>
    <row r="1134" spans="1:8" hidden="1" x14ac:dyDescent="0.2">
      <c r="A1134" t="s">
        <v>2</v>
      </c>
      <c r="B1134">
        <v>2014</v>
      </c>
      <c r="C1134" s="1">
        <v>41980</v>
      </c>
      <c r="D1134" t="s">
        <v>18</v>
      </c>
      <c r="E1134" t="s">
        <v>6</v>
      </c>
      <c r="F1134">
        <v>0</v>
      </c>
      <c r="G1134">
        <v>0</v>
      </c>
      <c r="H1134" t="str">
        <f t="shared" si="17"/>
        <v>D</v>
      </c>
    </row>
    <row r="1135" spans="1:8" hidden="1" x14ac:dyDescent="0.2">
      <c r="A1135" t="s">
        <v>2</v>
      </c>
      <c r="B1135">
        <v>2014</v>
      </c>
      <c r="C1135" s="1">
        <v>41980</v>
      </c>
      <c r="D1135" t="s">
        <v>1</v>
      </c>
      <c r="E1135" t="s">
        <v>23</v>
      </c>
      <c r="F1135">
        <v>3</v>
      </c>
      <c r="G1135">
        <v>2</v>
      </c>
      <c r="H1135" t="str">
        <f t="shared" si="17"/>
        <v>H</v>
      </c>
    </row>
    <row r="1136" spans="1:8" hidden="1" x14ac:dyDescent="0.2">
      <c r="A1136" t="s">
        <v>2</v>
      </c>
      <c r="B1136">
        <v>2014</v>
      </c>
      <c r="C1136" s="1">
        <v>41980</v>
      </c>
      <c r="D1136" t="s">
        <v>27</v>
      </c>
      <c r="E1136" t="s">
        <v>14</v>
      </c>
      <c r="F1136">
        <v>2</v>
      </c>
      <c r="G1136">
        <v>1</v>
      </c>
      <c r="H1136" t="str">
        <f t="shared" si="17"/>
        <v>H</v>
      </c>
    </row>
    <row r="1137" spans="1:8" hidden="1" x14ac:dyDescent="0.2">
      <c r="A1137" t="s">
        <v>2</v>
      </c>
      <c r="B1137">
        <v>2014</v>
      </c>
      <c r="C1137" s="1">
        <v>41980</v>
      </c>
      <c r="D1137" t="s">
        <v>19</v>
      </c>
      <c r="E1137" t="s">
        <v>24</v>
      </c>
      <c r="F1137">
        <v>4</v>
      </c>
      <c r="G1137">
        <v>2</v>
      </c>
      <c r="H1137" t="str">
        <f t="shared" si="17"/>
        <v>H</v>
      </c>
    </row>
    <row r="1138" spans="1:8" hidden="1" x14ac:dyDescent="0.2">
      <c r="A1138" t="s">
        <v>2</v>
      </c>
      <c r="B1138">
        <v>2014</v>
      </c>
      <c r="C1138" s="1">
        <v>41980</v>
      </c>
      <c r="D1138" t="s">
        <v>22</v>
      </c>
      <c r="E1138" t="s">
        <v>15</v>
      </c>
      <c r="F1138">
        <v>1</v>
      </c>
      <c r="G1138">
        <v>1</v>
      </c>
      <c r="H1138" t="str">
        <f t="shared" si="17"/>
        <v>D</v>
      </c>
    </row>
    <row r="1139" spans="1:8" hidden="1" x14ac:dyDescent="0.2">
      <c r="A1139" t="s">
        <v>2</v>
      </c>
      <c r="B1139">
        <v>2014</v>
      </c>
      <c r="C1139" s="1">
        <v>41980</v>
      </c>
      <c r="D1139" t="s">
        <v>10</v>
      </c>
      <c r="E1139" t="s">
        <v>30</v>
      </c>
      <c r="F1139">
        <v>1</v>
      </c>
      <c r="G1139">
        <v>1</v>
      </c>
      <c r="H1139" t="str">
        <f t="shared" si="17"/>
        <v>D</v>
      </c>
    </row>
    <row r="1140" spans="1:8" hidden="1" x14ac:dyDescent="0.2">
      <c r="A1140" t="s">
        <v>2</v>
      </c>
      <c r="B1140">
        <v>2014</v>
      </c>
      <c r="C1140" s="1">
        <v>41980</v>
      </c>
      <c r="D1140" t="s">
        <v>21</v>
      </c>
      <c r="E1140" t="s">
        <v>20</v>
      </c>
      <c r="F1140">
        <v>1</v>
      </c>
      <c r="G1140">
        <v>0</v>
      </c>
      <c r="H1140" t="str">
        <f t="shared" si="17"/>
        <v>H</v>
      </c>
    </row>
    <row r="1141" spans="1:8" hidden="1" x14ac:dyDescent="0.2">
      <c r="A1141" t="s">
        <v>2</v>
      </c>
      <c r="B1141">
        <v>2014</v>
      </c>
      <c r="C1141" s="1">
        <v>41980</v>
      </c>
      <c r="D1141" t="s">
        <v>29</v>
      </c>
      <c r="E1141" t="s">
        <v>3</v>
      </c>
      <c r="F1141">
        <v>0</v>
      </c>
      <c r="G1141">
        <v>1</v>
      </c>
      <c r="H1141" t="str">
        <f t="shared" si="17"/>
        <v>A</v>
      </c>
    </row>
    <row r="1142" spans="1:8" hidden="1" x14ac:dyDescent="0.2">
      <c r="A1142" t="s">
        <v>2</v>
      </c>
      <c r="B1142">
        <v>2015</v>
      </c>
      <c r="C1142" s="1">
        <v>42133</v>
      </c>
      <c r="D1142" t="s">
        <v>24</v>
      </c>
      <c r="E1142" t="s">
        <v>1</v>
      </c>
      <c r="F1142">
        <v>2</v>
      </c>
      <c r="G1142">
        <v>1</v>
      </c>
      <c r="H1142" t="str">
        <f t="shared" si="17"/>
        <v>H</v>
      </c>
    </row>
    <row r="1143" spans="1:8" hidden="1" x14ac:dyDescent="0.2">
      <c r="A1143" t="s">
        <v>2</v>
      </c>
      <c r="B1143">
        <v>2015</v>
      </c>
      <c r="C1143" s="1">
        <v>42133</v>
      </c>
      <c r="D1143" t="s">
        <v>10</v>
      </c>
      <c r="E1143" t="s">
        <v>6</v>
      </c>
      <c r="F1143">
        <v>2</v>
      </c>
      <c r="G1143">
        <v>2</v>
      </c>
      <c r="H1143" t="str">
        <f t="shared" si="17"/>
        <v>D</v>
      </c>
    </row>
    <row r="1144" spans="1:8" hidden="1" x14ac:dyDescent="0.2">
      <c r="A1144" t="s">
        <v>2</v>
      </c>
      <c r="B1144">
        <v>2015</v>
      </c>
      <c r="C1144" s="1">
        <v>42134</v>
      </c>
      <c r="D1144" t="s">
        <v>14</v>
      </c>
      <c r="E1144" t="s">
        <v>37</v>
      </c>
      <c r="F1144">
        <v>1</v>
      </c>
      <c r="G1144">
        <v>0</v>
      </c>
      <c r="H1144" t="str">
        <f t="shared" si="17"/>
        <v>H</v>
      </c>
    </row>
    <row r="1145" spans="1:8" hidden="1" x14ac:dyDescent="0.2">
      <c r="A1145" t="s">
        <v>2</v>
      </c>
      <c r="B1145">
        <v>2015</v>
      </c>
      <c r="C1145" s="1">
        <v>42134</v>
      </c>
      <c r="D1145" t="s">
        <v>22</v>
      </c>
      <c r="E1145" t="s">
        <v>34</v>
      </c>
      <c r="F1145">
        <v>3</v>
      </c>
      <c r="G1145">
        <v>3</v>
      </c>
      <c r="H1145" t="str">
        <f t="shared" si="17"/>
        <v>D</v>
      </c>
    </row>
    <row r="1146" spans="1:8" hidden="1" x14ac:dyDescent="0.2">
      <c r="A1146" t="s">
        <v>2</v>
      </c>
      <c r="B1146">
        <v>2015</v>
      </c>
      <c r="C1146" s="1">
        <v>42134</v>
      </c>
      <c r="D1146" t="s">
        <v>30</v>
      </c>
      <c r="E1146" t="s">
        <v>9</v>
      </c>
      <c r="F1146">
        <v>3</v>
      </c>
      <c r="G1146">
        <v>0</v>
      </c>
      <c r="H1146" t="str">
        <f t="shared" si="17"/>
        <v>H</v>
      </c>
    </row>
    <row r="1147" spans="1:8" hidden="1" x14ac:dyDescent="0.2">
      <c r="A1147" t="s">
        <v>2</v>
      </c>
      <c r="B1147">
        <v>2015</v>
      </c>
      <c r="C1147" s="1">
        <v>42134</v>
      </c>
      <c r="D1147" t="s">
        <v>27</v>
      </c>
      <c r="E1147" t="s">
        <v>5</v>
      </c>
      <c r="F1147">
        <v>0</v>
      </c>
      <c r="G1147">
        <v>1</v>
      </c>
      <c r="H1147" t="str">
        <f t="shared" si="17"/>
        <v>A</v>
      </c>
    </row>
    <row r="1148" spans="1:8" hidden="1" x14ac:dyDescent="0.2">
      <c r="A1148" t="s">
        <v>2</v>
      </c>
      <c r="B1148">
        <v>2015</v>
      </c>
      <c r="C1148" s="1">
        <v>42134</v>
      </c>
      <c r="D1148" t="s">
        <v>20</v>
      </c>
      <c r="E1148" t="s">
        <v>15</v>
      </c>
      <c r="F1148">
        <v>2</v>
      </c>
      <c r="G1148">
        <v>1</v>
      </c>
      <c r="H1148" t="str">
        <f t="shared" si="17"/>
        <v>H</v>
      </c>
    </row>
    <row r="1149" spans="1:8" hidden="1" x14ac:dyDescent="0.2">
      <c r="A1149" t="s">
        <v>2</v>
      </c>
      <c r="B1149">
        <v>2015</v>
      </c>
      <c r="C1149" s="1">
        <v>42134</v>
      </c>
      <c r="D1149" t="s">
        <v>21</v>
      </c>
      <c r="E1149" t="s">
        <v>35</v>
      </c>
      <c r="F1149">
        <v>4</v>
      </c>
      <c r="G1149">
        <v>1</v>
      </c>
      <c r="H1149" t="str">
        <f t="shared" si="17"/>
        <v>H</v>
      </c>
    </row>
    <row r="1150" spans="1:8" hidden="1" x14ac:dyDescent="0.2">
      <c r="A1150" t="s">
        <v>2</v>
      </c>
      <c r="B1150">
        <v>2015</v>
      </c>
      <c r="C1150" s="1">
        <v>42134</v>
      </c>
      <c r="D1150" t="s">
        <v>16</v>
      </c>
      <c r="E1150" t="s">
        <v>3</v>
      </c>
      <c r="F1150">
        <v>1</v>
      </c>
      <c r="G1150">
        <v>1</v>
      </c>
      <c r="H1150" t="str">
        <f t="shared" si="17"/>
        <v>D</v>
      </c>
    </row>
    <row r="1151" spans="1:8" hidden="1" x14ac:dyDescent="0.2">
      <c r="A1151" t="s">
        <v>2</v>
      </c>
      <c r="B1151">
        <v>2015</v>
      </c>
      <c r="C1151" s="1">
        <v>42134</v>
      </c>
      <c r="D1151" t="s">
        <v>25</v>
      </c>
      <c r="E1151" t="s">
        <v>19</v>
      </c>
      <c r="F1151">
        <v>0</v>
      </c>
      <c r="G1151">
        <v>0</v>
      </c>
      <c r="H1151" t="str">
        <f t="shared" si="17"/>
        <v>D</v>
      </c>
    </row>
    <row r="1152" spans="1:8" hidden="1" x14ac:dyDescent="0.2">
      <c r="A1152" t="s">
        <v>2</v>
      </c>
      <c r="B1152">
        <v>2015</v>
      </c>
      <c r="C1152" s="1">
        <v>42140</v>
      </c>
      <c r="D1152" t="s">
        <v>1</v>
      </c>
      <c r="E1152" t="s">
        <v>22</v>
      </c>
      <c r="F1152">
        <v>2</v>
      </c>
      <c r="G1152">
        <v>0</v>
      </c>
      <c r="H1152" t="str">
        <f t="shared" si="17"/>
        <v>H</v>
      </c>
    </row>
    <row r="1153" spans="1:8" hidden="1" x14ac:dyDescent="0.2">
      <c r="A1153" t="s">
        <v>2</v>
      </c>
      <c r="B1153">
        <v>2015</v>
      </c>
      <c r="C1153" s="1">
        <v>42140</v>
      </c>
      <c r="D1153" t="s">
        <v>19</v>
      </c>
      <c r="E1153" t="s">
        <v>30</v>
      </c>
      <c r="F1153">
        <v>2</v>
      </c>
      <c r="G1153">
        <v>0</v>
      </c>
      <c r="H1153" t="str">
        <f t="shared" si="17"/>
        <v>H</v>
      </c>
    </row>
    <row r="1154" spans="1:8" hidden="1" x14ac:dyDescent="0.2">
      <c r="A1154" t="s">
        <v>2</v>
      </c>
      <c r="B1154">
        <v>2015</v>
      </c>
      <c r="C1154" s="1">
        <v>42141</v>
      </c>
      <c r="D1154" t="s">
        <v>5</v>
      </c>
      <c r="E1154" t="s">
        <v>24</v>
      </c>
      <c r="F1154">
        <v>1</v>
      </c>
      <c r="G1154">
        <v>0</v>
      </c>
      <c r="H1154" t="str">
        <f t="shared" ref="H1154:H1217" si="18">IF(F1154&gt;G1154,"H",IF(F1154=G1154,"D","A"))</f>
        <v>H</v>
      </c>
    </row>
    <row r="1155" spans="1:8" hidden="1" x14ac:dyDescent="0.2">
      <c r="A1155" t="s">
        <v>2</v>
      </c>
      <c r="B1155">
        <v>2015</v>
      </c>
      <c r="C1155" s="1">
        <v>42141</v>
      </c>
      <c r="D1155" t="s">
        <v>35</v>
      </c>
      <c r="E1155" t="s">
        <v>25</v>
      </c>
      <c r="F1155">
        <v>0</v>
      </c>
      <c r="G1155">
        <v>0</v>
      </c>
      <c r="H1155" t="str">
        <f t="shared" si="18"/>
        <v>D</v>
      </c>
    </row>
    <row r="1156" spans="1:8" hidden="1" x14ac:dyDescent="0.2">
      <c r="A1156" t="s">
        <v>2</v>
      </c>
      <c r="B1156">
        <v>2015</v>
      </c>
      <c r="C1156" s="1">
        <v>42141</v>
      </c>
      <c r="D1156" t="s">
        <v>6</v>
      </c>
      <c r="E1156" t="s">
        <v>14</v>
      </c>
      <c r="F1156">
        <v>4</v>
      </c>
      <c r="G1156">
        <v>1</v>
      </c>
      <c r="H1156" t="str">
        <f t="shared" si="18"/>
        <v>H</v>
      </c>
    </row>
    <row r="1157" spans="1:8" hidden="1" x14ac:dyDescent="0.2">
      <c r="A1157" t="s">
        <v>2</v>
      </c>
      <c r="B1157">
        <v>2015</v>
      </c>
      <c r="C1157" s="1">
        <v>42141</v>
      </c>
      <c r="D1157" t="s">
        <v>15</v>
      </c>
      <c r="E1157" t="s">
        <v>21</v>
      </c>
      <c r="F1157">
        <v>2</v>
      </c>
      <c r="G1157">
        <v>2</v>
      </c>
      <c r="H1157" t="str">
        <f t="shared" si="18"/>
        <v>D</v>
      </c>
    </row>
    <row r="1158" spans="1:8" hidden="1" x14ac:dyDescent="0.2">
      <c r="A1158" t="s">
        <v>2</v>
      </c>
      <c r="B1158">
        <v>2015</v>
      </c>
      <c r="C1158" s="1">
        <v>42141</v>
      </c>
      <c r="D1158" t="s">
        <v>3</v>
      </c>
      <c r="E1158" t="s">
        <v>27</v>
      </c>
      <c r="F1158">
        <v>1</v>
      </c>
      <c r="G1158">
        <v>0</v>
      </c>
      <c r="H1158" t="str">
        <f t="shared" si="18"/>
        <v>H</v>
      </c>
    </row>
    <row r="1159" spans="1:8" hidden="1" x14ac:dyDescent="0.2">
      <c r="A1159" t="s">
        <v>2</v>
      </c>
      <c r="B1159">
        <v>2015</v>
      </c>
      <c r="C1159" s="1">
        <v>42141</v>
      </c>
      <c r="D1159" t="s">
        <v>9</v>
      </c>
      <c r="E1159" t="s">
        <v>16</v>
      </c>
      <c r="F1159">
        <v>1</v>
      </c>
      <c r="G1159">
        <v>0</v>
      </c>
      <c r="H1159" t="str">
        <f t="shared" si="18"/>
        <v>H</v>
      </c>
    </row>
    <row r="1160" spans="1:8" hidden="1" x14ac:dyDescent="0.2">
      <c r="A1160" t="s">
        <v>2</v>
      </c>
      <c r="B1160">
        <v>2015</v>
      </c>
      <c r="C1160" s="1">
        <v>42141</v>
      </c>
      <c r="D1160" t="s">
        <v>37</v>
      </c>
      <c r="E1160" t="s">
        <v>10</v>
      </c>
      <c r="F1160">
        <v>0</v>
      </c>
      <c r="G1160">
        <v>0</v>
      </c>
      <c r="H1160" t="str">
        <f t="shared" si="18"/>
        <v>D</v>
      </c>
    </row>
    <row r="1161" spans="1:8" hidden="1" x14ac:dyDescent="0.2">
      <c r="A1161" t="s">
        <v>2</v>
      </c>
      <c r="B1161">
        <v>2015</v>
      </c>
      <c r="C1161" s="1">
        <v>42141</v>
      </c>
      <c r="D1161" t="s">
        <v>34</v>
      </c>
      <c r="E1161" t="s">
        <v>20</v>
      </c>
      <c r="F1161">
        <v>1</v>
      </c>
      <c r="G1161">
        <v>0</v>
      </c>
      <c r="H1161" t="str">
        <f t="shared" si="18"/>
        <v>H</v>
      </c>
    </row>
    <row r="1162" spans="1:8" hidden="1" x14ac:dyDescent="0.2">
      <c r="A1162" t="s">
        <v>2</v>
      </c>
      <c r="B1162">
        <v>2015</v>
      </c>
      <c r="C1162" s="1">
        <v>42147</v>
      </c>
      <c r="D1162" t="s">
        <v>20</v>
      </c>
      <c r="E1162" t="s">
        <v>37</v>
      </c>
      <c r="F1162">
        <v>3</v>
      </c>
      <c r="G1162">
        <v>0</v>
      </c>
      <c r="H1162" t="str">
        <f t="shared" si="18"/>
        <v>H</v>
      </c>
    </row>
    <row r="1163" spans="1:8" hidden="1" x14ac:dyDescent="0.2">
      <c r="A1163" t="s">
        <v>2</v>
      </c>
      <c r="B1163">
        <v>2015</v>
      </c>
      <c r="C1163" s="1">
        <v>42147</v>
      </c>
      <c r="D1163" t="s">
        <v>25</v>
      </c>
      <c r="E1163" t="s">
        <v>9</v>
      </c>
      <c r="F1163">
        <v>1</v>
      </c>
      <c r="G1163">
        <v>1</v>
      </c>
      <c r="H1163" t="str">
        <f t="shared" si="18"/>
        <v>D</v>
      </c>
    </row>
    <row r="1164" spans="1:8" hidden="1" x14ac:dyDescent="0.2">
      <c r="A1164" t="s">
        <v>2</v>
      </c>
      <c r="B1164">
        <v>2015</v>
      </c>
      <c r="C1164" s="1">
        <v>42148</v>
      </c>
      <c r="D1164" t="s">
        <v>22</v>
      </c>
      <c r="E1164" t="s">
        <v>35</v>
      </c>
      <c r="F1164">
        <v>1</v>
      </c>
      <c r="G1164">
        <v>0</v>
      </c>
      <c r="H1164" t="str">
        <f t="shared" si="18"/>
        <v>H</v>
      </c>
    </row>
    <row r="1165" spans="1:8" hidden="1" x14ac:dyDescent="0.2">
      <c r="A1165" t="s">
        <v>2</v>
      </c>
      <c r="B1165">
        <v>2015</v>
      </c>
      <c r="C1165" s="1">
        <v>42148</v>
      </c>
      <c r="D1165" t="s">
        <v>10</v>
      </c>
      <c r="E1165" t="s">
        <v>19</v>
      </c>
      <c r="F1165">
        <v>0</v>
      </c>
      <c r="G1165">
        <v>1</v>
      </c>
      <c r="H1165" t="str">
        <f t="shared" si="18"/>
        <v>A</v>
      </c>
    </row>
    <row r="1166" spans="1:8" hidden="1" x14ac:dyDescent="0.2">
      <c r="A1166" t="s">
        <v>2</v>
      </c>
      <c r="B1166">
        <v>2015</v>
      </c>
      <c r="C1166" s="1">
        <v>42148</v>
      </c>
      <c r="D1166" t="s">
        <v>30</v>
      </c>
      <c r="E1166" t="s">
        <v>6</v>
      </c>
      <c r="F1166">
        <v>1</v>
      </c>
      <c r="G1166">
        <v>0</v>
      </c>
      <c r="H1166" t="str">
        <f t="shared" si="18"/>
        <v>H</v>
      </c>
    </row>
    <row r="1167" spans="1:8" hidden="1" x14ac:dyDescent="0.2">
      <c r="A1167" t="s">
        <v>2</v>
      </c>
      <c r="B1167">
        <v>2015</v>
      </c>
      <c r="C1167" s="1">
        <v>42148</v>
      </c>
      <c r="D1167" t="s">
        <v>16</v>
      </c>
      <c r="E1167" t="s">
        <v>15</v>
      </c>
      <c r="F1167">
        <v>2</v>
      </c>
      <c r="G1167">
        <v>1</v>
      </c>
      <c r="H1167" t="str">
        <f t="shared" si="18"/>
        <v>H</v>
      </c>
    </row>
    <row r="1168" spans="1:8" hidden="1" x14ac:dyDescent="0.2">
      <c r="A1168" t="s">
        <v>2</v>
      </c>
      <c r="B1168">
        <v>2015</v>
      </c>
      <c r="C1168" s="1">
        <v>42148</v>
      </c>
      <c r="D1168" t="s">
        <v>24</v>
      </c>
      <c r="E1168" t="s">
        <v>3</v>
      </c>
      <c r="F1168">
        <v>1</v>
      </c>
      <c r="G1168">
        <v>0</v>
      </c>
      <c r="H1168" t="str">
        <f t="shared" si="18"/>
        <v>H</v>
      </c>
    </row>
    <row r="1169" spans="1:8" hidden="1" x14ac:dyDescent="0.2">
      <c r="A1169" t="s">
        <v>2</v>
      </c>
      <c r="B1169">
        <v>2015</v>
      </c>
      <c r="C1169" s="1">
        <v>42148</v>
      </c>
      <c r="D1169" t="s">
        <v>14</v>
      </c>
      <c r="E1169" t="s">
        <v>5</v>
      </c>
      <c r="F1169">
        <v>0</v>
      </c>
      <c r="G1169">
        <v>0</v>
      </c>
      <c r="H1169" t="str">
        <f t="shared" si="18"/>
        <v>D</v>
      </c>
    </row>
    <row r="1170" spans="1:8" hidden="1" x14ac:dyDescent="0.2">
      <c r="A1170" t="s">
        <v>2</v>
      </c>
      <c r="B1170">
        <v>2015</v>
      </c>
      <c r="C1170" s="1">
        <v>42148</v>
      </c>
      <c r="D1170" t="s">
        <v>27</v>
      </c>
      <c r="E1170" t="s">
        <v>34</v>
      </c>
      <c r="F1170">
        <v>1</v>
      </c>
      <c r="G1170">
        <v>1</v>
      </c>
      <c r="H1170" t="str">
        <f t="shared" si="18"/>
        <v>D</v>
      </c>
    </row>
    <row r="1171" spans="1:8" hidden="1" x14ac:dyDescent="0.2">
      <c r="A1171" t="s">
        <v>2</v>
      </c>
      <c r="B1171">
        <v>2015</v>
      </c>
      <c r="C1171" s="1">
        <v>42148</v>
      </c>
      <c r="D1171" t="s">
        <v>21</v>
      </c>
      <c r="E1171" t="s">
        <v>1</v>
      </c>
      <c r="F1171">
        <v>1</v>
      </c>
      <c r="G1171">
        <v>0</v>
      </c>
      <c r="H1171" t="str">
        <f t="shared" si="18"/>
        <v>H</v>
      </c>
    </row>
    <row r="1172" spans="1:8" hidden="1" x14ac:dyDescent="0.2">
      <c r="A1172" t="s">
        <v>2</v>
      </c>
      <c r="B1172">
        <v>2015</v>
      </c>
      <c r="C1172" s="1">
        <v>42154</v>
      </c>
      <c r="D1172" t="s">
        <v>1</v>
      </c>
      <c r="E1172" t="s">
        <v>16</v>
      </c>
      <c r="F1172">
        <v>1</v>
      </c>
      <c r="G1172">
        <v>2</v>
      </c>
      <c r="H1172" t="str">
        <f t="shared" si="18"/>
        <v>A</v>
      </c>
    </row>
    <row r="1173" spans="1:8" hidden="1" x14ac:dyDescent="0.2">
      <c r="A1173" t="s">
        <v>2</v>
      </c>
      <c r="B1173">
        <v>2015</v>
      </c>
      <c r="C1173" s="1">
        <v>42154</v>
      </c>
      <c r="D1173" t="s">
        <v>34</v>
      </c>
      <c r="E1173" t="s">
        <v>24</v>
      </c>
      <c r="F1173">
        <v>3</v>
      </c>
      <c r="G1173">
        <v>1</v>
      </c>
      <c r="H1173" t="str">
        <f t="shared" si="18"/>
        <v>H</v>
      </c>
    </row>
    <row r="1174" spans="1:8" hidden="1" x14ac:dyDescent="0.2">
      <c r="A1174" t="s">
        <v>2</v>
      </c>
      <c r="B1174">
        <v>2015</v>
      </c>
      <c r="C1174" s="1">
        <v>42155</v>
      </c>
      <c r="D1174" t="s">
        <v>37</v>
      </c>
      <c r="E1174" t="s">
        <v>30</v>
      </c>
      <c r="F1174">
        <v>1</v>
      </c>
      <c r="G1174">
        <v>2</v>
      </c>
      <c r="H1174" t="str">
        <f t="shared" si="18"/>
        <v>A</v>
      </c>
    </row>
    <row r="1175" spans="1:8" hidden="1" x14ac:dyDescent="0.2">
      <c r="A1175" t="s">
        <v>2</v>
      </c>
      <c r="B1175">
        <v>2015</v>
      </c>
      <c r="C1175" s="1">
        <v>42155</v>
      </c>
      <c r="D1175" t="s">
        <v>3</v>
      </c>
      <c r="E1175" t="s">
        <v>21</v>
      </c>
      <c r="F1175">
        <v>2</v>
      </c>
      <c r="G1175">
        <v>2</v>
      </c>
      <c r="H1175" t="str">
        <f t="shared" si="18"/>
        <v>D</v>
      </c>
    </row>
    <row r="1176" spans="1:8" hidden="1" x14ac:dyDescent="0.2">
      <c r="A1176" t="s">
        <v>2</v>
      </c>
      <c r="B1176">
        <v>2015</v>
      </c>
      <c r="C1176" s="1">
        <v>42155</v>
      </c>
      <c r="D1176" t="s">
        <v>6</v>
      </c>
      <c r="E1176" t="s">
        <v>25</v>
      </c>
      <c r="F1176">
        <v>3</v>
      </c>
      <c r="G1176">
        <v>0</v>
      </c>
      <c r="H1176" t="str">
        <f t="shared" si="18"/>
        <v>H</v>
      </c>
    </row>
    <row r="1177" spans="1:8" hidden="1" x14ac:dyDescent="0.2">
      <c r="A1177" t="s">
        <v>2</v>
      </c>
      <c r="B1177">
        <v>2015</v>
      </c>
      <c r="C1177" s="1">
        <v>42155</v>
      </c>
      <c r="D1177" t="s">
        <v>5</v>
      </c>
      <c r="E1177" t="s">
        <v>10</v>
      </c>
      <c r="F1177">
        <v>0</v>
      </c>
      <c r="G1177">
        <v>2</v>
      </c>
      <c r="H1177" t="str">
        <f t="shared" si="18"/>
        <v>A</v>
      </c>
    </row>
    <row r="1178" spans="1:8" hidden="1" x14ac:dyDescent="0.2">
      <c r="A1178" t="s">
        <v>2</v>
      </c>
      <c r="B1178">
        <v>2015</v>
      </c>
      <c r="C1178" s="1">
        <v>42155</v>
      </c>
      <c r="D1178" t="s">
        <v>19</v>
      </c>
      <c r="E1178" t="s">
        <v>22</v>
      </c>
      <c r="F1178">
        <v>1</v>
      </c>
      <c r="G1178">
        <v>1</v>
      </c>
      <c r="H1178" t="str">
        <f t="shared" si="18"/>
        <v>D</v>
      </c>
    </row>
    <row r="1179" spans="1:8" hidden="1" x14ac:dyDescent="0.2">
      <c r="A1179" t="s">
        <v>2</v>
      </c>
      <c r="B1179">
        <v>2015</v>
      </c>
      <c r="C1179" s="1">
        <v>42155</v>
      </c>
      <c r="D1179" t="s">
        <v>9</v>
      </c>
      <c r="E1179" t="s">
        <v>20</v>
      </c>
      <c r="F1179">
        <v>0</v>
      </c>
      <c r="G1179">
        <v>0</v>
      </c>
      <c r="H1179" t="str">
        <f t="shared" si="18"/>
        <v>D</v>
      </c>
    </row>
    <row r="1180" spans="1:8" hidden="1" x14ac:dyDescent="0.2">
      <c r="A1180" t="s">
        <v>2</v>
      </c>
      <c r="B1180">
        <v>2015</v>
      </c>
      <c r="C1180" s="1">
        <v>42155</v>
      </c>
      <c r="D1180" t="s">
        <v>35</v>
      </c>
      <c r="E1180" t="s">
        <v>27</v>
      </c>
      <c r="F1180">
        <v>2</v>
      </c>
      <c r="G1180">
        <v>1</v>
      </c>
      <c r="H1180" t="str">
        <f t="shared" si="18"/>
        <v>H</v>
      </c>
    </row>
    <row r="1181" spans="1:8" hidden="1" x14ac:dyDescent="0.2">
      <c r="A1181" t="s">
        <v>2</v>
      </c>
      <c r="B1181">
        <v>2015</v>
      </c>
      <c r="C1181" s="1">
        <v>42155</v>
      </c>
      <c r="D1181" t="s">
        <v>15</v>
      </c>
      <c r="E1181" t="s">
        <v>14</v>
      </c>
      <c r="F1181">
        <v>2</v>
      </c>
      <c r="G1181">
        <v>3</v>
      </c>
      <c r="H1181" t="str">
        <f t="shared" si="18"/>
        <v>A</v>
      </c>
    </row>
    <row r="1182" spans="1:8" hidden="1" x14ac:dyDescent="0.2">
      <c r="A1182" t="s">
        <v>2</v>
      </c>
      <c r="B1182">
        <v>2015</v>
      </c>
      <c r="C1182" s="1">
        <v>42158</v>
      </c>
      <c r="D1182" t="s">
        <v>30</v>
      </c>
      <c r="E1182" t="s">
        <v>35</v>
      </c>
      <c r="F1182">
        <v>1</v>
      </c>
      <c r="G1182">
        <v>0</v>
      </c>
      <c r="H1182" t="str">
        <f t="shared" si="18"/>
        <v>H</v>
      </c>
    </row>
    <row r="1183" spans="1:8" hidden="1" x14ac:dyDescent="0.2">
      <c r="A1183" t="s">
        <v>2</v>
      </c>
      <c r="B1183">
        <v>2015</v>
      </c>
      <c r="C1183" s="1">
        <v>42158</v>
      </c>
      <c r="D1183" t="s">
        <v>24</v>
      </c>
      <c r="E1183" t="s">
        <v>37</v>
      </c>
      <c r="F1183">
        <v>2</v>
      </c>
      <c r="G1183">
        <v>0</v>
      </c>
      <c r="H1183" t="str">
        <f t="shared" si="18"/>
        <v>H</v>
      </c>
    </row>
    <row r="1184" spans="1:8" hidden="1" x14ac:dyDescent="0.2">
      <c r="A1184" t="s">
        <v>2</v>
      </c>
      <c r="B1184">
        <v>2015</v>
      </c>
      <c r="C1184" s="1">
        <v>42158</v>
      </c>
      <c r="D1184" t="s">
        <v>25</v>
      </c>
      <c r="E1184" t="s">
        <v>34</v>
      </c>
      <c r="F1184">
        <v>0</v>
      </c>
      <c r="G1184">
        <v>3</v>
      </c>
      <c r="H1184" t="str">
        <f t="shared" si="18"/>
        <v>A</v>
      </c>
    </row>
    <row r="1185" spans="1:8" hidden="1" x14ac:dyDescent="0.2">
      <c r="A1185" t="s">
        <v>2</v>
      </c>
      <c r="B1185">
        <v>2015</v>
      </c>
      <c r="C1185" s="1">
        <v>42159</v>
      </c>
      <c r="D1185" t="s">
        <v>20</v>
      </c>
      <c r="E1185" t="s">
        <v>3</v>
      </c>
      <c r="F1185">
        <v>3</v>
      </c>
      <c r="G1185">
        <v>2</v>
      </c>
      <c r="H1185" t="str">
        <f t="shared" si="18"/>
        <v>H</v>
      </c>
    </row>
    <row r="1186" spans="1:8" hidden="1" x14ac:dyDescent="0.2">
      <c r="A1186" t="s">
        <v>2</v>
      </c>
      <c r="B1186">
        <v>2015</v>
      </c>
      <c r="C1186" s="1">
        <v>42159</v>
      </c>
      <c r="D1186" t="s">
        <v>16</v>
      </c>
      <c r="E1186" t="s">
        <v>6</v>
      </c>
      <c r="F1186">
        <v>1</v>
      </c>
      <c r="G1186">
        <v>4</v>
      </c>
      <c r="H1186" t="str">
        <f t="shared" si="18"/>
        <v>A</v>
      </c>
    </row>
    <row r="1187" spans="1:8" hidden="1" x14ac:dyDescent="0.2">
      <c r="A1187" t="s">
        <v>2</v>
      </c>
      <c r="B1187">
        <v>2015</v>
      </c>
      <c r="C1187" s="1">
        <v>42159</v>
      </c>
      <c r="D1187" t="s">
        <v>27</v>
      </c>
      <c r="E1187" t="s">
        <v>15</v>
      </c>
      <c r="F1187">
        <v>1</v>
      </c>
      <c r="G1187">
        <v>0</v>
      </c>
      <c r="H1187" t="str">
        <f t="shared" si="18"/>
        <v>H</v>
      </c>
    </row>
    <row r="1188" spans="1:8" hidden="1" x14ac:dyDescent="0.2">
      <c r="A1188" t="s">
        <v>2</v>
      </c>
      <c r="B1188">
        <v>2015</v>
      </c>
      <c r="C1188" s="1">
        <v>42159</v>
      </c>
      <c r="D1188" t="s">
        <v>22</v>
      </c>
      <c r="E1188" t="s">
        <v>5</v>
      </c>
      <c r="F1188">
        <v>3</v>
      </c>
      <c r="G1188">
        <v>1</v>
      </c>
      <c r="H1188" t="str">
        <f t="shared" si="18"/>
        <v>H</v>
      </c>
    </row>
    <row r="1189" spans="1:8" hidden="1" x14ac:dyDescent="0.2">
      <c r="A1189" t="s">
        <v>2</v>
      </c>
      <c r="B1189">
        <v>2015</v>
      </c>
      <c r="C1189" s="1">
        <v>42159</v>
      </c>
      <c r="D1189" t="s">
        <v>14</v>
      </c>
      <c r="E1189" t="s">
        <v>1</v>
      </c>
      <c r="F1189">
        <v>2</v>
      </c>
      <c r="G1189">
        <v>0</v>
      </c>
      <c r="H1189" t="str">
        <f t="shared" si="18"/>
        <v>H</v>
      </c>
    </row>
    <row r="1190" spans="1:8" hidden="1" x14ac:dyDescent="0.2">
      <c r="A1190" t="s">
        <v>2</v>
      </c>
      <c r="B1190">
        <v>2015</v>
      </c>
      <c r="C1190" s="1">
        <v>42160</v>
      </c>
      <c r="D1190" t="s">
        <v>10</v>
      </c>
      <c r="E1190" t="s">
        <v>9</v>
      </c>
      <c r="F1190">
        <v>1</v>
      </c>
      <c r="G1190">
        <v>1</v>
      </c>
      <c r="H1190" t="str">
        <f t="shared" si="18"/>
        <v>D</v>
      </c>
    </row>
    <row r="1191" spans="1:8" hidden="1" x14ac:dyDescent="0.2">
      <c r="A1191" t="s">
        <v>2</v>
      </c>
      <c r="B1191">
        <v>2015</v>
      </c>
      <c r="C1191" s="1">
        <v>42160</v>
      </c>
      <c r="D1191" t="s">
        <v>21</v>
      </c>
      <c r="E1191" t="s">
        <v>19</v>
      </c>
      <c r="F1191">
        <v>1</v>
      </c>
      <c r="G1191">
        <v>0</v>
      </c>
      <c r="H1191" t="str">
        <f t="shared" si="18"/>
        <v>H</v>
      </c>
    </row>
    <row r="1192" spans="1:8" hidden="1" x14ac:dyDescent="0.2">
      <c r="A1192" t="s">
        <v>2</v>
      </c>
      <c r="B1192">
        <v>2015</v>
      </c>
      <c r="C1192" s="1">
        <v>42161</v>
      </c>
      <c r="D1192" t="s">
        <v>6</v>
      </c>
      <c r="E1192" t="s">
        <v>27</v>
      </c>
      <c r="F1192">
        <v>1</v>
      </c>
      <c r="G1192">
        <v>3</v>
      </c>
      <c r="H1192" t="str">
        <f t="shared" si="18"/>
        <v>A</v>
      </c>
    </row>
    <row r="1193" spans="1:8" hidden="1" x14ac:dyDescent="0.2">
      <c r="A1193" t="s">
        <v>2</v>
      </c>
      <c r="B1193">
        <v>2015</v>
      </c>
      <c r="C1193" s="1">
        <v>42161</v>
      </c>
      <c r="D1193" t="s">
        <v>15</v>
      </c>
      <c r="E1193" t="s">
        <v>24</v>
      </c>
      <c r="F1193">
        <v>1</v>
      </c>
      <c r="G1193">
        <v>0</v>
      </c>
      <c r="H1193" t="str">
        <f t="shared" si="18"/>
        <v>H</v>
      </c>
    </row>
    <row r="1194" spans="1:8" hidden="1" x14ac:dyDescent="0.2">
      <c r="A1194" t="s">
        <v>2</v>
      </c>
      <c r="B1194">
        <v>2015</v>
      </c>
      <c r="C1194" s="1">
        <v>42161</v>
      </c>
      <c r="D1194" t="s">
        <v>3</v>
      </c>
      <c r="E1194" t="s">
        <v>34</v>
      </c>
      <c r="F1194">
        <v>2</v>
      </c>
      <c r="G1194">
        <v>2</v>
      </c>
      <c r="H1194" t="str">
        <f t="shared" si="18"/>
        <v>D</v>
      </c>
    </row>
    <row r="1195" spans="1:8" hidden="1" x14ac:dyDescent="0.2">
      <c r="A1195" t="s">
        <v>2</v>
      </c>
      <c r="B1195">
        <v>2015</v>
      </c>
      <c r="C1195" s="1">
        <v>42162</v>
      </c>
      <c r="D1195" t="s">
        <v>30</v>
      </c>
      <c r="E1195" t="s">
        <v>25</v>
      </c>
      <c r="F1195">
        <v>2</v>
      </c>
      <c r="G1195">
        <v>0</v>
      </c>
      <c r="H1195" t="str">
        <f t="shared" si="18"/>
        <v>H</v>
      </c>
    </row>
    <row r="1196" spans="1:8" hidden="1" x14ac:dyDescent="0.2">
      <c r="A1196" t="s">
        <v>2</v>
      </c>
      <c r="B1196">
        <v>2015</v>
      </c>
      <c r="C1196" s="1">
        <v>42162</v>
      </c>
      <c r="D1196" t="s">
        <v>37</v>
      </c>
      <c r="E1196" t="s">
        <v>5</v>
      </c>
      <c r="F1196">
        <v>0</v>
      </c>
      <c r="G1196">
        <v>1</v>
      </c>
      <c r="H1196" t="str">
        <f t="shared" si="18"/>
        <v>A</v>
      </c>
    </row>
    <row r="1197" spans="1:8" hidden="1" x14ac:dyDescent="0.2">
      <c r="A1197" t="s">
        <v>2</v>
      </c>
      <c r="B1197">
        <v>2015</v>
      </c>
      <c r="C1197" s="1">
        <v>42162</v>
      </c>
      <c r="D1197" t="s">
        <v>20</v>
      </c>
      <c r="E1197" t="s">
        <v>22</v>
      </c>
      <c r="F1197">
        <v>2</v>
      </c>
      <c r="G1197">
        <v>0</v>
      </c>
      <c r="H1197" t="str">
        <f t="shared" si="18"/>
        <v>H</v>
      </c>
    </row>
    <row r="1198" spans="1:8" hidden="1" x14ac:dyDescent="0.2">
      <c r="A1198" t="s">
        <v>2</v>
      </c>
      <c r="B1198">
        <v>2015</v>
      </c>
      <c r="C1198" s="1">
        <v>42162</v>
      </c>
      <c r="D1198" t="s">
        <v>9</v>
      </c>
      <c r="E1198" t="s">
        <v>1</v>
      </c>
      <c r="F1198">
        <v>2</v>
      </c>
      <c r="G1198">
        <v>0</v>
      </c>
      <c r="H1198" t="str">
        <f t="shared" si="18"/>
        <v>H</v>
      </c>
    </row>
    <row r="1199" spans="1:8" hidden="1" x14ac:dyDescent="0.2">
      <c r="A1199" t="s">
        <v>2</v>
      </c>
      <c r="B1199">
        <v>2015</v>
      </c>
      <c r="C1199" s="1">
        <v>42162</v>
      </c>
      <c r="D1199" t="s">
        <v>35</v>
      </c>
      <c r="E1199" t="s">
        <v>10</v>
      </c>
      <c r="F1199">
        <v>2</v>
      </c>
      <c r="G1199">
        <v>1</v>
      </c>
      <c r="H1199" t="str">
        <f t="shared" si="18"/>
        <v>H</v>
      </c>
    </row>
    <row r="1200" spans="1:8" hidden="1" x14ac:dyDescent="0.2">
      <c r="A1200" t="s">
        <v>2</v>
      </c>
      <c r="B1200">
        <v>2015</v>
      </c>
      <c r="C1200" s="1">
        <v>42162</v>
      </c>
      <c r="D1200" t="s">
        <v>14</v>
      </c>
      <c r="E1200" t="s">
        <v>21</v>
      </c>
      <c r="F1200">
        <v>0</v>
      </c>
      <c r="G1200">
        <v>0</v>
      </c>
      <c r="H1200" t="str">
        <f t="shared" si="18"/>
        <v>D</v>
      </c>
    </row>
    <row r="1201" spans="1:8" hidden="1" x14ac:dyDescent="0.2">
      <c r="A1201" t="s">
        <v>2</v>
      </c>
      <c r="B1201">
        <v>2015</v>
      </c>
      <c r="C1201" s="1">
        <v>42162</v>
      </c>
      <c r="D1201" t="s">
        <v>19</v>
      </c>
      <c r="E1201" t="s">
        <v>16</v>
      </c>
      <c r="F1201">
        <v>0</v>
      </c>
      <c r="G1201">
        <v>1</v>
      </c>
      <c r="H1201" t="str">
        <f t="shared" si="18"/>
        <v>A</v>
      </c>
    </row>
    <row r="1202" spans="1:8" hidden="1" x14ac:dyDescent="0.2">
      <c r="A1202" t="s">
        <v>2</v>
      </c>
      <c r="B1202">
        <v>2015</v>
      </c>
      <c r="C1202" s="1">
        <v>42165</v>
      </c>
      <c r="D1202" t="s">
        <v>6</v>
      </c>
      <c r="E1202" t="s">
        <v>3</v>
      </c>
      <c r="F1202">
        <v>2</v>
      </c>
      <c r="G1202">
        <v>2</v>
      </c>
      <c r="H1202" t="str">
        <f t="shared" si="18"/>
        <v>D</v>
      </c>
    </row>
    <row r="1203" spans="1:8" hidden="1" x14ac:dyDescent="0.2">
      <c r="A1203" t="s">
        <v>2</v>
      </c>
      <c r="B1203">
        <v>2015</v>
      </c>
      <c r="C1203" s="1">
        <v>42168</v>
      </c>
      <c r="D1203" t="s">
        <v>24</v>
      </c>
      <c r="E1203" t="s">
        <v>20</v>
      </c>
      <c r="F1203">
        <v>0</v>
      </c>
      <c r="G1203">
        <v>1</v>
      </c>
      <c r="H1203" t="str">
        <f t="shared" si="18"/>
        <v>A</v>
      </c>
    </row>
    <row r="1204" spans="1:8" hidden="1" x14ac:dyDescent="0.2">
      <c r="A1204" t="s">
        <v>2</v>
      </c>
      <c r="B1204">
        <v>2015</v>
      </c>
      <c r="C1204" s="1">
        <v>42168</v>
      </c>
      <c r="D1204" t="s">
        <v>5</v>
      </c>
      <c r="E1204" t="s">
        <v>9</v>
      </c>
      <c r="F1204">
        <v>2</v>
      </c>
      <c r="G1204">
        <v>1</v>
      </c>
      <c r="H1204" t="str">
        <f t="shared" si="18"/>
        <v>H</v>
      </c>
    </row>
    <row r="1205" spans="1:8" hidden="1" x14ac:dyDescent="0.2">
      <c r="A1205" t="s">
        <v>2</v>
      </c>
      <c r="B1205">
        <v>2015</v>
      </c>
      <c r="C1205" s="1">
        <v>42168</v>
      </c>
      <c r="D1205" t="s">
        <v>1</v>
      </c>
      <c r="E1205" t="s">
        <v>15</v>
      </c>
      <c r="F1205">
        <v>0</v>
      </c>
      <c r="G1205">
        <v>1</v>
      </c>
      <c r="H1205" t="str">
        <f t="shared" si="18"/>
        <v>A</v>
      </c>
    </row>
    <row r="1206" spans="1:8" hidden="1" x14ac:dyDescent="0.2">
      <c r="A1206" t="s">
        <v>2</v>
      </c>
      <c r="B1206">
        <v>2015</v>
      </c>
      <c r="C1206" s="1">
        <v>42169</v>
      </c>
      <c r="D1206" t="s">
        <v>21</v>
      </c>
      <c r="E1206" t="s">
        <v>37</v>
      </c>
      <c r="F1206">
        <v>2</v>
      </c>
      <c r="G1206">
        <v>1</v>
      </c>
      <c r="H1206" t="str">
        <f t="shared" si="18"/>
        <v>H</v>
      </c>
    </row>
    <row r="1207" spans="1:8" hidden="1" x14ac:dyDescent="0.2">
      <c r="A1207" t="s">
        <v>2</v>
      </c>
      <c r="B1207">
        <v>2015</v>
      </c>
      <c r="C1207" s="1">
        <v>42169</v>
      </c>
      <c r="D1207" t="s">
        <v>25</v>
      </c>
      <c r="E1207" t="s">
        <v>27</v>
      </c>
      <c r="F1207">
        <v>1</v>
      </c>
      <c r="G1207">
        <v>3</v>
      </c>
      <c r="H1207" t="str">
        <f t="shared" si="18"/>
        <v>A</v>
      </c>
    </row>
    <row r="1208" spans="1:8" hidden="1" x14ac:dyDescent="0.2">
      <c r="A1208" t="s">
        <v>2</v>
      </c>
      <c r="B1208">
        <v>2015</v>
      </c>
      <c r="C1208" s="1">
        <v>42169</v>
      </c>
      <c r="D1208" t="s">
        <v>34</v>
      </c>
      <c r="E1208" t="s">
        <v>19</v>
      </c>
      <c r="F1208">
        <v>0</v>
      </c>
      <c r="G1208">
        <v>0</v>
      </c>
      <c r="H1208" t="str">
        <f t="shared" si="18"/>
        <v>D</v>
      </c>
    </row>
    <row r="1209" spans="1:8" hidden="1" x14ac:dyDescent="0.2">
      <c r="A1209" t="s">
        <v>2</v>
      </c>
      <c r="B1209">
        <v>2015</v>
      </c>
      <c r="C1209" s="1">
        <v>42169</v>
      </c>
      <c r="D1209" t="s">
        <v>16</v>
      </c>
      <c r="E1209" t="s">
        <v>35</v>
      </c>
      <c r="F1209">
        <v>1</v>
      </c>
      <c r="G1209">
        <v>1</v>
      </c>
      <c r="H1209" t="str">
        <f t="shared" si="18"/>
        <v>D</v>
      </c>
    </row>
    <row r="1210" spans="1:8" hidden="1" x14ac:dyDescent="0.2">
      <c r="A1210" t="s">
        <v>2</v>
      </c>
      <c r="B1210">
        <v>2015</v>
      </c>
      <c r="C1210" s="1">
        <v>42169</v>
      </c>
      <c r="D1210" t="s">
        <v>22</v>
      </c>
      <c r="E1210" t="s">
        <v>30</v>
      </c>
      <c r="F1210">
        <v>2</v>
      </c>
      <c r="G1210">
        <v>1</v>
      </c>
      <c r="H1210" t="str">
        <f t="shared" si="18"/>
        <v>H</v>
      </c>
    </row>
    <row r="1211" spans="1:8" hidden="1" x14ac:dyDescent="0.2">
      <c r="A1211" t="s">
        <v>2</v>
      </c>
      <c r="B1211">
        <v>2015</v>
      </c>
      <c r="C1211" s="1">
        <v>42169</v>
      </c>
      <c r="D1211" t="s">
        <v>10</v>
      </c>
      <c r="E1211" t="s">
        <v>14</v>
      </c>
      <c r="F1211">
        <v>2</v>
      </c>
      <c r="G1211">
        <v>1</v>
      </c>
      <c r="H1211" t="str">
        <f t="shared" si="18"/>
        <v>H</v>
      </c>
    </row>
    <row r="1212" spans="1:8" hidden="1" x14ac:dyDescent="0.2">
      <c r="A1212" t="s">
        <v>2</v>
      </c>
      <c r="B1212">
        <v>2015</v>
      </c>
      <c r="C1212" s="1">
        <v>42174</v>
      </c>
      <c r="D1212" t="s">
        <v>35</v>
      </c>
      <c r="E1212" t="s">
        <v>9</v>
      </c>
      <c r="F1212">
        <v>0</v>
      </c>
      <c r="G1212">
        <v>0</v>
      </c>
      <c r="H1212" t="str">
        <f t="shared" si="18"/>
        <v>D</v>
      </c>
    </row>
    <row r="1213" spans="1:8" hidden="1" x14ac:dyDescent="0.2">
      <c r="A1213" t="s">
        <v>2</v>
      </c>
      <c r="B1213">
        <v>2015</v>
      </c>
      <c r="C1213" s="1">
        <v>42175</v>
      </c>
      <c r="D1213" t="s">
        <v>15</v>
      </c>
      <c r="E1213" t="s">
        <v>6</v>
      </c>
      <c r="F1213">
        <v>0</v>
      </c>
      <c r="G1213">
        <v>2</v>
      </c>
      <c r="H1213" t="str">
        <f t="shared" si="18"/>
        <v>A</v>
      </c>
    </row>
    <row r="1214" spans="1:8" hidden="1" x14ac:dyDescent="0.2">
      <c r="A1214" t="s">
        <v>2</v>
      </c>
      <c r="B1214">
        <v>2015</v>
      </c>
      <c r="C1214" s="1">
        <v>42175</v>
      </c>
      <c r="D1214" t="s">
        <v>3</v>
      </c>
      <c r="E1214" t="s">
        <v>5</v>
      </c>
      <c r="F1214">
        <v>1</v>
      </c>
      <c r="G1214">
        <v>0</v>
      </c>
      <c r="H1214" t="str">
        <f t="shared" si="18"/>
        <v>H</v>
      </c>
    </row>
    <row r="1215" spans="1:8" hidden="1" x14ac:dyDescent="0.2">
      <c r="A1215" t="s">
        <v>2</v>
      </c>
      <c r="B1215">
        <v>2015</v>
      </c>
      <c r="C1215" s="1">
        <v>42175</v>
      </c>
      <c r="D1215" t="s">
        <v>21</v>
      </c>
      <c r="E1215" t="s">
        <v>25</v>
      </c>
      <c r="F1215">
        <v>2</v>
      </c>
      <c r="G1215">
        <v>1</v>
      </c>
      <c r="H1215" t="str">
        <f t="shared" si="18"/>
        <v>H</v>
      </c>
    </row>
    <row r="1216" spans="1:8" hidden="1" x14ac:dyDescent="0.2">
      <c r="A1216" t="s">
        <v>2</v>
      </c>
      <c r="B1216">
        <v>2015</v>
      </c>
      <c r="C1216" s="1">
        <v>42176</v>
      </c>
      <c r="D1216" t="s">
        <v>22</v>
      </c>
      <c r="E1216" t="s">
        <v>10</v>
      </c>
      <c r="F1216">
        <v>1</v>
      </c>
      <c r="G1216">
        <v>0</v>
      </c>
      <c r="H1216" t="str">
        <f t="shared" si="18"/>
        <v>H</v>
      </c>
    </row>
    <row r="1217" spans="1:8" hidden="1" x14ac:dyDescent="0.2">
      <c r="A1217" t="s">
        <v>2</v>
      </c>
      <c r="B1217">
        <v>2015</v>
      </c>
      <c r="C1217" s="1">
        <v>42176</v>
      </c>
      <c r="D1217" t="s">
        <v>27</v>
      </c>
      <c r="E1217" t="s">
        <v>24</v>
      </c>
      <c r="F1217">
        <v>0</v>
      </c>
      <c r="G1217">
        <v>1</v>
      </c>
      <c r="H1217" t="str">
        <f t="shared" si="18"/>
        <v>A</v>
      </c>
    </row>
    <row r="1218" spans="1:8" hidden="1" x14ac:dyDescent="0.2">
      <c r="A1218" t="s">
        <v>2</v>
      </c>
      <c r="B1218">
        <v>2015</v>
      </c>
      <c r="C1218" s="1">
        <v>42176</v>
      </c>
      <c r="D1218" t="s">
        <v>30</v>
      </c>
      <c r="E1218" t="s">
        <v>1</v>
      </c>
      <c r="F1218">
        <v>2</v>
      </c>
      <c r="G1218">
        <v>2</v>
      </c>
      <c r="H1218" t="str">
        <f t="shared" ref="H1218:H1281" si="19">IF(F1218&gt;G1218,"H",IF(F1218=G1218,"D","A"))</f>
        <v>D</v>
      </c>
    </row>
    <row r="1219" spans="1:8" hidden="1" x14ac:dyDescent="0.2">
      <c r="A1219" t="s">
        <v>2</v>
      </c>
      <c r="B1219">
        <v>2015</v>
      </c>
      <c r="C1219" s="1">
        <v>42176</v>
      </c>
      <c r="D1219" t="s">
        <v>37</v>
      </c>
      <c r="E1219" t="s">
        <v>19</v>
      </c>
      <c r="F1219">
        <v>2</v>
      </c>
      <c r="G1219">
        <v>1</v>
      </c>
      <c r="H1219" t="str">
        <f t="shared" si="19"/>
        <v>H</v>
      </c>
    </row>
    <row r="1220" spans="1:8" hidden="1" x14ac:dyDescent="0.2">
      <c r="A1220" t="s">
        <v>2</v>
      </c>
      <c r="B1220">
        <v>2015</v>
      </c>
      <c r="C1220" s="1">
        <v>42176</v>
      </c>
      <c r="D1220" t="s">
        <v>20</v>
      </c>
      <c r="E1220" t="s">
        <v>16</v>
      </c>
      <c r="F1220">
        <v>1</v>
      </c>
      <c r="G1220">
        <v>1</v>
      </c>
      <c r="H1220" t="str">
        <f t="shared" si="19"/>
        <v>D</v>
      </c>
    </row>
    <row r="1221" spans="1:8" hidden="1" x14ac:dyDescent="0.2">
      <c r="A1221" t="s">
        <v>2</v>
      </c>
      <c r="B1221">
        <v>2015</v>
      </c>
      <c r="C1221" s="1">
        <v>42179</v>
      </c>
      <c r="D1221" t="s">
        <v>14</v>
      </c>
      <c r="E1221" t="s">
        <v>34</v>
      </c>
      <c r="F1221">
        <v>2</v>
      </c>
      <c r="G1221">
        <v>0</v>
      </c>
      <c r="H1221" t="str">
        <f t="shared" si="19"/>
        <v>H</v>
      </c>
    </row>
    <row r="1222" spans="1:8" hidden="1" x14ac:dyDescent="0.2">
      <c r="A1222" t="s">
        <v>2</v>
      </c>
      <c r="B1222">
        <v>2015</v>
      </c>
      <c r="C1222" s="1">
        <v>42182</v>
      </c>
      <c r="D1222" t="s">
        <v>16</v>
      </c>
      <c r="E1222" t="s">
        <v>22</v>
      </c>
      <c r="F1222">
        <v>1</v>
      </c>
      <c r="G1222">
        <v>2</v>
      </c>
      <c r="H1222" t="str">
        <f t="shared" si="19"/>
        <v>A</v>
      </c>
    </row>
    <row r="1223" spans="1:8" hidden="1" x14ac:dyDescent="0.2">
      <c r="A1223" t="s">
        <v>2</v>
      </c>
      <c r="B1223">
        <v>2015</v>
      </c>
      <c r="C1223" s="1">
        <v>42182</v>
      </c>
      <c r="D1223" t="s">
        <v>24</v>
      </c>
      <c r="E1223" t="s">
        <v>21</v>
      </c>
      <c r="F1223">
        <v>1</v>
      </c>
      <c r="G1223">
        <v>1</v>
      </c>
      <c r="H1223" t="str">
        <f t="shared" si="19"/>
        <v>D</v>
      </c>
    </row>
    <row r="1224" spans="1:8" hidden="1" x14ac:dyDescent="0.2">
      <c r="A1224" t="s">
        <v>2</v>
      </c>
      <c r="B1224">
        <v>2015</v>
      </c>
      <c r="C1224" s="1">
        <v>42183</v>
      </c>
      <c r="D1224" t="s">
        <v>5</v>
      </c>
      <c r="E1224" t="s">
        <v>35</v>
      </c>
      <c r="F1224">
        <v>2</v>
      </c>
      <c r="G1224">
        <v>1</v>
      </c>
      <c r="H1224" t="str">
        <f t="shared" si="19"/>
        <v>H</v>
      </c>
    </row>
    <row r="1225" spans="1:8" hidden="1" x14ac:dyDescent="0.2">
      <c r="A1225" t="s">
        <v>2</v>
      </c>
      <c r="B1225">
        <v>2015</v>
      </c>
      <c r="C1225" s="1">
        <v>42183</v>
      </c>
      <c r="D1225" t="s">
        <v>6</v>
      </c>
      <c r="E1225" t="s">
        <v>37</v>
      </c>
      <c r="F1225">
        <v>1</v>
      </c>
      <c r="G1225">
        <v>0</v>
      </c>
      <c r="H1225" t="str">
        <f t="shared" si="19"/>
        <v>H</v>
      </c>
    </row>
    <row r="1226" spans="1:8" hidden="1" x14ac:dyDescent="0.2">
      <c r="A1226" t="s">
        <v>2</v>
      </c>
      <c r="B1226">
        <v>2015</v>
      </c>
      <c r="C1226" s="1">
        <v>42183</v>
      </c>
      <c r="D1226" t="s">
        <v>1</v>
      </c>
      <c r="E1226" t="s">
        <v>27</v>
      </c>
      <c r="F1226">
        <v>1</v>
      </c>
      <c r="G1226">
        <v>0</v>
      </c>
      <c r="H1226" t="str">
        <f t="shared" si="19"/>
        <v>H</v>
      </c>
    </row>
    <row r="1227" spans="1:8" hidden="1" x14ac:dyDescent="0.2">
      <c r="A1227" t="s">
        <v>2</v>
      </c>
      <c r="B1227">
        <v>2015</v>
      </c>
      <c r="C1227" s="1">
        <v>42183</v>
      </c>
      <c r="D1227" t="s">
        <v>19</v>
      </c>
      <c r="E1227" t="s">
        <v>14</v>
      </c>
      <c r="F1227">
        <v>1</v>
      </c>
      <c r="G1227">
        <v>2</v>
      </c>
      <c r="H1227" t="str">
        <f t="shared" si="19"/>
        <v>A</v>
      </c>
    </row>
    <row r="1228" spans="1:8" hidden="1" x14ac:dyDescent="0.2">
      <c r="A1228" t="s">
        <v>2</v>
      </c>
      <c r="B1228">
        <v>2015</v>
      </c>
      <c r="C1228" s="1">
        <v>42183</v>
      </c>
      <c r="D1228" t="s">
        <v>10</v>
      </c>
      <c r="E1228" t="s">
        <v>20</v>
      </c>
      <c r="F1228">
        <v>4</v>
      </c>
      <c r="G1228">
        <v>0</v>
      </c>
      <c r="H1228" t="str">
        <f t="shared" si="19"/>
        <v>H</v>
      </c>
    </row>
    <row r="1229" spans="1:8" hidden="1" x14ac:dyDescent="0.2">
      <c r="A1229" t="s">
        <v>2</v>
      </c>
      <c r="B1229">
        <v>2015</v>
      </c>
      <c r="C1229" s="1">
        <v>42183</v>
      </c>
      <c r="D1229" t="s">
        <v>34</v>
      </c>
      <c r="E1229" t="s">
        <v>30</v>
      </c>
      <c r="F1229">
        <v>2</v>
      </c>
      <c r="G1229">
        <v>1</v>
      </c>
      <c r="H1229" t="str">
        <f t="shared" si="19"/>
        <v>H</v>
      </c>
    </row>
    <row r="1230" spans="1:8" hidden="1" x14ac:dyDescent="0.2">
      <c r="A1230" t="s">
        <v>2</v>
      </c>
      <c r="B1230">
        <v>2015</v>
      </c>
      <c r="C1230" s="1">
        <v>42183</v>
      </c>
      <c r="D1230" t="s">
        <v>9</v>
      </c>
      <c r="E1230" t="s">
        <v>3</v>
      </c>
      <c r="F1230">
        <v>1</v>
      </c>
      <c r="G1230">
        <v>0</v>
      </c>
      <c r="H1230" t="str">
        <f t="shared" si="19"/>
        <v>H</v>
      </c>
    </row>
    <row r="1231" spans="1:8" hidden="1" x14ac:dyDescent="0.2">
      <c r="A1231" t="s">
        <v>2</v>
      </c>
      <c r="B1231">
        <v>2015</v>
      </c>
      <c r="C1231" s="1">
        <v>42183</v>
      </c>
      <c r="D1231" t="s">
        <v>25</v>
      </c>
      <c r="E1231" t="s">
        <v>15</v>
      </c>
      <c r="F1231">
        <v>1</v>
      </c>
      <c r="G1231">
        <v>0</v>
      </c>
      <c r="H1231" t="str">
        <f t="shared" si="19"/>
        <v>H</v>
      </c>
    </row>
    <row r="1232" spans="1:8" hidden="1" x14ac:dyDescent="0.2">
      <c r="A1232" t="s">
        <v>2</v>
      </c>
      <c r="B1232">
        <v>2015</v>
      </c>
      <c r="C1232" s="1">
        <v>42186</v>
      </c>
      <c r="D1232" t="s">
        <v>21</v>
      </c>
      <c r="E1232" t="s">
        <v>9</v>
      </c>
      <c r="F1232">
        <v>3</v>
      </c>
      <c r="G1232">
        <v>0</v>
      </c>
      <c r="H1232" t="str">
        <f t="shared" si="19"/>
        <v>H</v>
      </c>
    </row>
    <row r="1233" spans="1:8" hidden="1" x14ac:dyDescent="0.2">
      <c r="A1233" t="s">
        <v>2</v>
      </c>
      <c r="B1233">
        <v>2015</v>
      </c>
      <c r="C1233" s="1">
        <v>42186</v>
      </c>
      <c r="D1233" t="s">
        <v>25</v>
      </c>
      <c r="E1233" t="s">
        <v>16</v>
      </c>
      <c r="F1233">
        <v>1</v>
      </c>
      <c r="G1233">
        <v>0</v>
      </c>
      <c r="H1233" t="str">
        <f t="shared" si="19"/>
        <v>H</v>
      </c>
    </row>
    <row r="1234" spans="1:8" hidden="1" x14ac:dyDescent="0.2">
      <c r="A1234" t="s">
        <v>2</v>
      </c>
      <c r="B1234">
        <v>2015</v>
      </c>
      <c r="C1234" s="1">
        <v>42187</v>
      </c>
      <c r="D1234" t="s">
        <v>6</v>
      </c>
      <c r="E1234" t="s">
        <v>1</v>
      </c>
      <c r="F1234">
        <v>2</v>
      </c>
      <c r="G1234">
        <v>0</v>
      </c>
      <c r="H1234" t="str">
        <f t="shared" si="19"/>
        <v>H</v>
      </c>
    </row>
    <row r="1235" spans="1:8" hidden="1" x14ac:dyDescent="0.2">
      <c r="A1235" t="s">
        <v>2</v>
      </c>
      <c r="B1235">
        <v>2015</v>
      </c>
      <c r="C1235" s="1">
        <v>42187</v>
      </c>
      <c r="D1235" t="s">
        <v>10</v>
      </c>
      <c r="E1235" t="s">
        <v>24</v>
      </c>
      <c r="F1235">
        <v>2</v>
      </c>
      <c r="G1235">
        <v>0</v>
      </c>
      <c r="H1235" t="str">
        <f t="shared" si="19"/>
        <v>H</v>
      </c>
    </row>
    <row r="1236" spans="1:8" hidden="1" x14ac:dyDescent="0.2">
      <c r="A1236" t="s">
        <v>2</v>
      </c>
      <c r="B1236">
        <v>2015</v>
      </c>
      <c r="C1236" s="1">
        <v>42187</v>
      </c>
      <c r="D1236" t="s">
        <v>30</v>
      </c>
      <c r="E1236" t="s">
        <v>20</v>
      </c>
      <c r="F1236">
        <v>2</v>
      </c>
      <c r="G1236">
        <v>1</v>
      </c>
      <c r="H1236" t="str">
        <f t="shared" si="19"/>
        <v>H</v>
      </c>
    </row>
    <row r="1237" spans="1:8" hidden="1" x14ac:dyDescent="0.2">
      <c r="A1237" t="s">
        <v>2</v>
      </c>
      <c r="B1237">
        <v>2015</v>
      </c>
      <c r="C1237" s="1">
        <v>42187</v>
      </c>
      <c r="D1237" t="s">
        <v>22</v>
      </c>
      <c r="E1237" t="s">
        <v>27</v>
      </c>
      <c r="F1237">
        <v>1</v>
      </c>
      <c r="G1237">
        <v>0</v>
      </c>
      <c r="H1237" t="str">
        <f t="shared" si="19"/>
        <v>H</v>
      </c>
    </row>
    <row r="1238" spans="1:8" hidden="1" x14ac:dyDescent="0.2">
      <c r="A1238" t="s">
        <v>2</v>
      </c>
      <c r="B1238">
        <v>2015</v>
      </c>
      <c r="C1238" s="1">
        <v>42187</v>
      </c>
      <c r="D1238" t="s">
        <v>37</v>
      </c>
      <c r="E1238" t="s">
        <v>15</v>
      </c>
      <c r="F1238">
        <v>0</v>
      </c>
      <c r="G1238">
        <v>1</v>
      </c>
      <c r="H1238" t="str">
        <f t="shared" si="19"/>
        <v>A</v>
      </c>
    </row>
    <row r="1239" spans="1:8" hidden="1" x14ac:dyDescent="0.2">
      <c r="A1239" t="s">
        <v>2</v>
      </c>
      <c r="B1239">
        <v>2015</v>
      </c>
      <c r="C1239" s="1">
        <v>42187</v>
      </c>
      <c r="D1239" t="s">
        <v>5</v>
      </c>
      <c r="E1239" t="s">
        <v>34</v>
      </c>
      <c r="F1239">
        <v>2</v>
      </c>
      <c r="G1239">
        <v>0</v>
      </c>
      <c r="H1239" t="str">
        <f t="shared" si="19"/>
        <v>H</v>
      </c>
    </row>
    <row r="1240" spans="1:8" hidden="1" x14ac:dyDescent="0.2">
      <c r="A1240" t="s">
        <v>2</v>
      </c>
      <c r="B1240">
        <v>2015</v>
      </c>
      <c r="C1240" s="1">
        <v>42187</v>
      </c>
      <c r="D1240" t="s">
        <v>35</v>
      </c>
      <c r="E1240" t="s">
        <v>19</v>
      </c>
      <c r="F1240">
        <v>3</v>
      </c>
      <c r="G1240">
        <v>1</v>
      </c>
      <c r="H1240" t="str">
        <f t="shared" si="19"/>
        <v>H</v>
      </c>
    </row>
    <row r="1241" spans="1:8" hidden="1" x14ac:dyDescent="0.2">
      <c r="A1241" t="s">
        <v>2</v>
      </c>
      <c r="B1241">
        <v>2015</v>
      </c>
      <c r="C1241" s="1">
        <v>42188</v>
      </c>
      <c r="D1241" t="s">
        <v>14</v>
      </c>
      <c r="E1241" t="s">
        <v>3</v>
      </c>
      <c r="F1241">
        <v>2</v>
      </c>
      <c r="G1241">
        <v>1</v>
      </c>
      <c r="H1241" t="str">
        <f t="shared" si="19"/>
        <v>H</v>
      </c>
    </row>
    <row r="1242" spans="1:8" hidden="1" x14ac:dyDescent="0.2">
      <c r="A1242" t="s">
        <v>2</v>
      </c>
      <c r="B1242">
        <v>2015</v>
      </c>
      <c r="C1242" s="1">
        <v>42189</v>
      </c>
      <c r="D1242" t="s">
        <v>1</v>
      </c>
      <c r="E1242" t="s">
        <v>37</v>
      </c>
      <c r="F1242">
        <v>0</v>
      </c>
      <c r="G1242">
        <v>0</v>
      </c>
      <c r="H1242" t="str">
        <f t="shared" si="19"/>
        <v>D</v>
      </c>
    </row>
    <row r="1243" spans="1:8" hidden="1" x14ac:dyDescent="0.2">
      <c r="A1243" t="s">
        <v>2</v>
      </c>
      <c r="B1243">
        <v>2015</v>
      </c>
      <c r="C1243" s="1">
        <v>42190</v>
      </c>
      <c r="D1243" t="s">
        <v>24</v>
      </c>
      <c r="E1243" t="s">
        <v>25</v>
      </c>
      <c r="F1243">
        <v>1</v>
      </c>
      <c r="G1243">
        <v>0</v>
      </c>
      <c r="H1243" t="str">
        <f t="shared" si="19"/>
        <v>H</v>
      </c>
    </row>
    <row r="1244" spans="1:8" hidden="1" x14ac:dyDescent="0.2">
      <c r="A1244" t="s">
        <v>2</v>
      </c>
      <c r="B1244">
        <v>2015</v>
      </c>
      <c r="C1244" s="1">
        <v>42190</v>
      </c>
      <c r="D1244" t="s">
        <v>27</v>
      </c>
      <c r="E1244" t="s">
        <v>30</v>
      </c>
      <c r="F1244">
        <v>2</v>
      </c>
      <c r="G1244">
        <v>0</v>
      </c>
      <c r="H1244" t="str">
        <f t="shared" si="19"/>
        <v>H</v>
      </c>
    </row>
    <row r="1245" spans="1:8" hidden="1" x14ac:dyDescent="0.2">
      <c r="A1245" t="s">
        <v>2</v>
      </c>
      <c r="B1245">
        <v>2015</v>
      </c>
      <c r="C1245" s="1">
        <v>42190</v>
      </c>
      <c r="D1245" t="s">
        <v>16</v>
      </c>
      <c r="E1245" t="s">
        <v>21</v>
      </c>
      <c r="F1245">
        <v>2</v>
      </c>
      <c r="G1245">
        <v>2</v>
      </c>
      <c r="H1245" t="str">
        <f t="shared" si="19"/>
        <v>D</v>
      </c>
    </row>
    <row r="1246" spans="1:8" hidden="1" x14ac:dyDescent="0.2">
      <c r="A1246" t="s">
        <v>2</v>
      </c>
      <c r="B1246">
        <v>2015</v>
      </c>
      <c r="C1246" s="1">
        <v>42190</v>
      </c>
      <c r="D1246" t="s">
        <v>19</v>
      </c>
      <c r="E1246" t="s">
        <v>5</v>
      </c>
      <c r="F1246">
        <v>0</v>
      </c>
      <c r="G1246">
        <v>0</v>
      </c>
      <c r="H1246" t="str">
        <f t="shared" si="19"/>
        <v>D</v>
      </c>
    </row>
    <row r="1247" spans="1:8" hidden="1" x14ac:dyDescent="0.2">
      <c r="A1247" t="s">
        <v>2</v>
      </c>
      <c r="B1247">
        <v>2015</v>
      </c>
      <c r="C1247" s="1">
        <v>42190</v>
      </c>
      <c r="D1247" t="s">
        <v>3</v>
      </c>
      <c r="E1247" t="s">
        <v>22</v>
      </c>
      <c r="F1247">
        <v>1</v>
      </c>
      <c r="G1247">
        <v>3</v>
      </c>
      <c r="H1247" t="str">
        <f t="shared" si="19"/>
        <v>A</v>
      </c>
    </row>
    <row r="1248" spans="1:8" hidden="1" x14ac:dyDescent="0.2">
      <c r="A1248" t="s">
        <v>2</v>
      </c>
      <c r="B1248">
        <v>2015</v>
      </c>
      <c r="C1248" s="1">
        <v>42190</v>
      </c>
      <c r="D1248" t="s">
        <v>20</v>
      </c>
      <c r="E1248" t="s">
        <v>14</v>
      </c>
      <c r="F1248">
        <v>0</v>
      </c>
      <c r="G1248">
        <v>0</v>
      </c>
      <c r="H1248" t="str">
        <f t="shared" si="19"/>
        <v>D</v>
      </c>
    </row>
    <row r="1249" spans="1:8" hidden="1" x14ac:dyDescent="0.2">
      <c r="A1249" t="s">
        <v>2</v>
      </c>
      <c r="B1249">
        <v>2015</v>
      </c>
      <c r="C1249" s="1">
        <v>42190</v>
      </c>
      <c r="D1249" t="s">
        <v>15</v>
      </c>
      <c r="E1249" t="s">
        <v>35</v>
      </c>
      <c r="F1249">
        <v>1</v>
      </c>
      <c r="G1249">
        <v>2</v>
      </c>
      <c r="H1249" t="str">
        <f t="shared" si="19"/>
        <v>A</v>
      </c>
    </row>
    <row r="1250" spans="1:8" hidden="1" x14ac:dyDescent="0.2">
      <c r="A1250" t="s">
        <v>2</v>
      </c>
      <c r="B1250">
        <v>2015</v>
      </c>
      <c r="C1250" s="1">
        <v>42190</v>
      </c>
      <c r="D1250" t="s">
        <v>9</v>
      </c>
      <c r="E1250" t="s">
        <v>6</v>
      </c>
      <c r="F1250">
        <v>1</v>
      </c>
      <c r="G1250">
        <v>3</v>
      </c>
      <c r="H1250" t="str">
        <f t="shared" si="19"/>
        <v>A</v>
      </c>
    </row>
    <row r="1251" spans="1:8" hidden="1" x14ac:dyDescent="0.2">
      <c r="A1251" t="s">
        <v>2</v>
      </c>
      <c r="B1251">
        <v>2015</v>
      </c>
      <c r="C1251" s="1">
        <v>42190</v>
      </c>
      <c r="D1251" t="s">
        <v>34</v>
      </c>
      <c r="E1251" t="s">
        <v>10</v>
      </c>
      <c r="F1251">
        <v>0</v>
      </c>
      <c r="G1251">
        <v>2</v>
      </c>
      <c r="H1251" t="str">
        <f t="shared" si="19"/>
        <v>A</v>
      </c>
    </row>
    <row r="1252" spans="1:8" hidden="1" x14ac:dyDescent="0.2">
      <c r="A1252" t="s">
        <v>2</v>
      </c>
      <c r="B1252">
        <v>2015</v>
      </c>
      <c r="C1252" s="1">
        <v>42193</v>
      </c>
      <c r="D1252" t="s">
        <v>24</v>
      </c>
      <c r="E1252" t="s">
        <v>22</v>
      </c>
      <c r="F1252">
        <v>1</v>
      </c>
      <c r="G1252">
        <v>0</v>
      </c>
      <c r="H1252" t="str">
        <f t="shared" si="19"/>
        <v>H</v>
      </c>
    </row>
    <row r="1253" spans="1:8" hidden="1" x14ac:dyDescent="0.2">
      <c r="A1253" t="s">
        <v>2</v>
      </c>
      <c r="B1253">
        <v>2015</v>
      </c>
      <c r="C1253" s="1">
        <v>42193</v>
      </c>
      <c r="D1253" t="s">
        <v>1</v>
      </c>
      <c r="E1253" t="s">
        <v>34</v>
      </c>
      <c r="F1253">
        <v>0</v>
      </c>
      <c r="G1253">
        <v>0</v>
      </c>
      <c r="H1253" t="str">
        <f t="shared" si="19"/>
        <v>D</v>
      </c>
    </row>
    <row r="1254" spans="1:8" hidden="1" x14ac:dyDescent="0.2">
      <c r="A1254" t="s">
        <v>2</v>
      </c>
      <c r="B1254">
        <v>2015</v>
      </c>
      <c r="C1254" s="1">
        <v>42193</v>
      </c>
      <c r="D1254" t="s">
        <v>19</v>
      </c>
      <c r="E1254" t="s">
        <v>3</v>
      </c>
      <c r="F1254">
        <v>4</v>
      </c>
      <c r="G1254">
        <v>1</v>
      </c>
      <c r="H1254" t="str">
        <f t="shared" si="19"/>
        <v>H</v>
      </c>
    </row>
    <row r="1255" spans="1:8" hidden="1" x14ac:dyDescent="0.2">
      <c r="A1255" t="s">
        <v>2</v>
      </c>
      <c r="B1255">
        <v>2015</v>
      </c>
      <c r="C1255" s="1">
        <v>42194</v>
      </c>
      <c r="D1255" t="s">
        <v>35</v>
      </c>
      <c r="E1255" t="s">
        <v>37</v>
      </c>
      <c r="F1255">
        <v>0</v>
      </c>
      <c r="G1255">
        <v>2</v>
      </c>
      <c r="H1255" t="str">
        <f t="shared" si="19"/>
        <v>A</v>
      </c>
    </row>
    <row r="1256" spans="1:8" hidden="1" x14ac:dyDescent="0.2">
      <c r="A1256" t="s">
        <v>2</v>
      </c>
      <c r="B1256">
        <v>2015</v>
      </c>
      <c r="C1256" s="1">
        <v>42194</v>
      </c>
      <c r="D1256" t="s">
        <v>10</v>
      </c>
      <c r="E1256" t="s">
        <v>16</v>
      </c>
      <c r="F1256">
        <v>3</v>
      </c>
      <c r="G1256">
        <v>0</v>
      </c>
      <c r="H1256" t="str">
        <f t="shared" si="19"/>
        <v>H</v>
      </c>
    </row>
    <row r="1257" spans="1:8" hidden="1" x14ac:dyDescent="0.2">
      <c r="A1257" t="s">
        <v>2</v>
      </c>
      <c r="B1257">
        <v>2015</v>
      </c>
      <c r="C1257" s="1">
        <v>42194</v>
      </c>
      <c r="D1257" t="s">
        <v>6</v>
      </c>
      <c r="E1257" t="s">
        <v>21</v>
      </c>
      <c r="F1257">
        <v>2</v>
      </c>
      <c r="G1257">
        <v>1</v>
      </c>
      <c r="H1257" t="str">
        <f t="shared" si="19"/>
        <v>H</v>
      </c>
    </row>
    <row r="1258" spans="1:8" hidden="1" x14ac:dyDescent="0.2">
      <c r="A1258" t="s">
        <v>2</v>
      </c>
      <c r="B1258">
        <v>2015</v>
      </c>
      <c r="C1258" s="1">
        <v>42194</v>
      </c>
      <c r="D1258" t="s">
        <v>9</v>
      </c>
      <c r="E1258" t="s">
        <v>15</v>
      </c>
      <c r="F1258">
        <v>1</v>
      </c>
      <c r="G1258">
        <v>2</v>
      </c>
      <c r="H1258" t="str">
        <f t="shared" si="19"/>
        <v>A</v>
      </c>
    </row>
    <row r="1259" spans="1:8" hidden="1" x14ac:dyDescent="0.2">
      <c r="A1259" t="s">
        <v>2</v>
      </c>
      <c r="B1259">
        <v>2015</v>
      </c>
      <c r="C1259" s="1">
        <v>42194</v>
      </c>
      <c r="D1259" t="s">
        <v>25</v>
      </c>
      <c r="E1259" t="s">
        <v>20</v>
      </c>
      <c r="F1259">
        <v>0</v>
      </c>
      <c r="G1259">
        <v>4</v>
      </c>
      <c r="H1259" t="str">
        <f t="shared" si="19"/>
        <v>A</v>
      </c>
    </row>
    <row r="1260" spans="1:8" hidden="1" x14ac:dyDescent="0.2">
      <c r="A1260" t="s">
        <v>2</v>
      </c>
      <c r="B1260">
        <v>2015</v>
      </c>
      <c r="C1260" s="1">
        <v>42194</v>
      </c>
      <c r="D1260" t="s">
        <v>5</v>
      </c>
      <c r="E1260" t="s">
        <v>30</v>
      </c>
      <c r="F1260">
        <v>2</v>
      </c>
      <c r="G1260">
        <v>0</v>
      </c>
      <c r="H1260" t="str">
        <f t="shared" si="19"/>
        <v>H</v>
      </c>
    </row>
    <row r="1261" spans="1:8" hidden="1" x14ac:dyDescent="0.2">
      <c r="A1261" t="s">
        <v>2</v>
      </c>
      <c r="B1261">
        <v>2015</v>
      </c>
      <c r="C1261" s="1">
        <v>42195</v>
      </c>
      <c r="D1261" t="s">
        <v>14</v>
      </c>
      <c r="E1261" t="s">
        <v>27</v>
      </c>
      <c r="F1261">
        <v>1</v>
      </c>
      <c r="G1261">
        <v>0</v>
      </c>
      <c r="H1261" t="str">
        <f t="shared" si="19"/>
        <v>H</v>
      </c>
    </row>
    <row r="1262" spans="1:8" hidden="1" x14ac:dyDescent="0.2">
      <c r="A1262" t="s">
        <v>2</v>
      </c>
      <c r="B1262">
        <v>2015</v>
      </c>
      <c r="C1262" s="1">
        <v>42196</v>
      </c>
      <c r="D1262" t="s">
        <v>22</v>
      </c>
      <c r="E1262" t="s">
        <v>25</v>
      </c>
      <c r="F1262">
        <v>2</v>
      </c>
      <c r="G1262">
        <v>0</v>
      </c>
      <c r="H1262" t="str">
        <f t="shared" si="19"/>
        <v>H</v>
      </c>
    </row>
    <row r="1263" spans="1:8" hidden="1" x14ac:dyDescent="0.2">
      <c r="A1263" t="s">
        <v>2</v>
      </c>
      <c r="B1263">
        <v>2015</v>
      </c>
      <c r="C1263" s="1">
        <v>42196</v>
      </c>
      <c r="D1263" t="s">
        <v>3</v>
      </c>
      <c r="E1263" t="s">
        <v>35</v>
      </c>
      <c r="F1263">
        <v>3</v>
      </c>
      <c r="G1263">
        <v>0</v>
      </c>
      <c r="H1263" t="str">
        <f t="shared" si="19"/>
        <v>H</v>
      </c>
    </row>
    <row r="1264" spans="1:8" hidden="1" x14ac:dyDescent="0.2">
      <c r="A1264" t="s">
        <v>2</v>
      </c>
      <c r="B1264">
        <v>2015</v>
      </c>
      <c r="C1264" s="1">
        <v>42197</v>
      </c>
      <c r="D1264" t="s">
        <v>34</v>
      </c>
      <c r="E1264" t="s">
        <v>6</v>
      </c>
      <c r="F1264">
        <v>0</v>
      </c>
      <c r="G1264">
        <v>2</v>
      </c>
      <c r="H1264" t="str">
        <f t="shared" si="19"/>
        <v>A</v>
      </c>
    </row>
    <row r="1265" spans="1:8" hidden="1" x14ac:dyDescent="0.2">
      <c r="A1265" t="s">
        <v>2</v>
      </c>
      <c r="B1265">
        <v>2015</v>
      </c>
      <c r="C1265" s="1">
        <v>42197</v>
      </c>
      <c r="D1265" t="s">
        <v>20</v>
      </c>
      <c r="E1265" t="s">
        <v>1</v>
      </c>
      <c r="F1265">
        <v>3</v>
      </c>
      <c r="G1265">
        <v>1</v>
      </c>
      <c r="H1265" t="str">
        <f t="shared" si="19"/>
        <v>H</v>
      </c>
    </row>
    <row r="1266" spans="1:8" hidden="1" x14ac:dyDescent="0.2">
      <c r="A1266" t="s">
        <v>2</v>
      </c>
      <c r="B1266">
        <v>2015</v>
      </c>
      <c r="C1266" s="1">
        <v>42197</v>
      </c>
      <c r="D1266" t="s">
        <v>30</v>
      </c>
      <c r="E1266" t="s">
        <v>14</v>
      </c>
      <c r="F1266">
        <v>1</v>
      </c>
      <c r="G1266">
        <v>2</v>
      </c>
      <c r="H1266" t="str">
        <f t="shared" si="19"/>
        <v>A</v>
      </c>
    </row>
    <row r="1267" spans="1:8" hidden="1" x14ac:dyDescent="0.2">
      <c r="A1267" t="s">
        <v>2</v>
      </c>
      <c r="B1267">
        <v>2015</v>
      </c>
      <c r="C1267" s="1">
        <v>42197</v>
      </c>
      <c r="D1267" t="s">
        <v>27</v>
      </c>
      <c r="E1267" t="s">
        <v>19</v>
      </c>
      <c r="F1267">
        <v>1</v>
      </c>
      <c r="G1267">
        <v>0</v>
      </c>
      <c r="H1267" t="str">
        <f t="shared" si="19"/>
        <v>H</v>
      </c>
    </row>
    <row r="1268" spans="1:8" hidden="1" x14ac:dyDescent="0.2">
      <c r="A1268" t="s">
        <v>2</v>
      </c>
      <c r="B1268">
        <v>2015</v>
      </c>
      <c r="C1268" s="1">
        <v>42197</v>
      </c>
      <c r="D1268" t="s">
        <v>15</v>
      </c>
      <c r="E1268" t="s">
        <v>5</v>
      </c>
      <c r="F1268">
        <v>0</v>
      </c>
      <c r="G1268">
        <v>3</v>
      </c>
      <c r="H1268" t="str">
        <f t="shared" si="19"/>
        <v>A</v>
      </c>
    </row>
    <row r="1269" spans="1:8" hidden="1" x14ac:dyDescent="0.2">
      <c r="A1269" t="s">
        <v>2</v>
      </c>
      <c r="B1269">
        <v>2015</v>
      </c>
      <c r="C1269" s="1">
        <v>42197</v>
      </c>
      <c r="D1269" t="s">
        <v>37</v>
      </c>
      <c r="E1269" t="s">
        <v>9</v>
      </c>
      <c r="F1269">
        <v>0</v>
      </c>
      <c r="G1269">
        <v>2</v>
      </c>
      <c r="H1269" t="str">
        <f t="shared" si="19"/>
        <v>A</v>
      </c>
    </row>
    <row r="1270" spans="1:8" hidden="1" x14ac:dyDescent="0.2">
      <c r="A1270" t="s">
        <v>2</v>
      </c>
      <c r="B1270">
        <v>2015</v>
      </c>
      <c r="C1270" s="1">
        <v>42197</v>
      </c>
      <c r="D1270" t="s">
        <v>16</v>
      </c>
      <c r="E1270" t="s">
        <v>24</v>
      </c>
      <c r="F1270">
        <v>2</v>
      </c>
      <c r="G1270">
        <v>1</v>
      </c>
      <c r="H1270" t="str">
        <f t="shared" si="19"/>
        <v>H</v>
      </c>
    </row>
    <row r="1271" spans="1:8" hidden="1" x14ac:dyDescent="0.2">
      <c r="A1271" t="s">
        <v>2</v>
      </c>
      <c r="B1271">
        <v>2015</v>
      </c>
      <c r="C1271" s="1">
        <v>42197</v>
      </c>
      <c r="D1271" t="s">
        <v>21</v>
      </c>
      <c r="E1271" t="s">
        <v>10</v>
      </c>
      <c r="F1271">
        <v>2</v>
      </c>
      <c r="G1271">
        <v>2</v>
      </c>
      <c r="H1271" t="str">
        <f t="shared" si="19"/>
        <v>D</v>
      </c>
    </row>
    <row r="1272" spans="1:8" hidden="1" x14ac:dyDescent="0.2">
      <c r="A1272" t="s">
        <v>2</v>
      </c>
      <c r="B1272">
        <v>2015</v>
      </c>
      <c r="C1272" s="1">
        <v>42203</v>
      </c>
      <c r="D1272" t="s">
        <v>15</v>
      </c>
      <c r="E1272" t="s">
        <v>22</v>
      </c>
      <c r="F1272">
        <v>1</v>
      </c>
      <c r="G1272">
        <v>0</v>
      </c>
      <c r="H1272" t="str">
        <f t="shared" si="19"/>
        <v>H</v>
      </c>
    </row>
    <row r="1273" spans="1:8" hidden="1" x14ac:dyDescent="0.2">
      <c r="A1273" t="s">
        <v>2</v>
      </c>
      <c r="B1273">
        <v>2015</v>
      </c>
      <c r="C1273" s="1">
        <v>42203</v>
      </c>
      <c r="D1273" t="s">
        <v>9</v>
      </c>
      <c r="E1273" t="s">
        <v>19</v>
      </c>
      <c r="F1273">
        <v>2</v>
      </c>
      <c r="G1273">
        <v>1</v>
      </c>
      <c r="H1273" t="str">
        <f t="shared" si="19"/>
        <v>H</v>
      </c>
    </row>
    <row r="1274" spans="1:8" hidden="1" x14ac:dyDescent="0.2">
      <c r="A1274" t="s">
        <v>2</v>
      </c>
      <c r="B1274">
        <v>2015</v>
      </c>
      <c r="C1274" s="1">
        <v>42204</v>
      </c>
      <c r="D1274" t="s">
        <v>5</v>
      </c>
      <c r="E1274" t="s">
        <v>6</v>
      </c>
      <c r="F1274">
        <v>1</v>
      </c>
      <c r="G1274">
        <v>0</v>
      </c>
      <c r="H1274" t="str">
        <f t="shared" si="19"/>
        <v>H</v>
      </c>
    </row>
    <row r="1275" spans="1:8" hidden="1" x14ac:dyDescent="0.2">
      <c r="A1275" t="s">
        <v>2</v>
      </c>
      <c r="B1275">
        <v>2015</v>
      </c>
      <c r="C1275" s="1">
        <v>42204</v>
      </c>
      <c r="D1275" t="s">
        <v>30</v>
      </c>
      <c r="E1275" t="s">
        <v>24</v>
      </c>
      <c r="F1275">
        <v>1</v>
      </c>
      <c r="G1275">
        <v>0</v>
      </c>
      <c r="H1275" t="str">
        <f t="shared" si="19"/>
        <v>H</v>
      </c>
    </row>
    <row r="1276" spans="1:8" hidden="1" x14ac:dyDescent="0.2">
      <c r="A1276" t="s">
        <v>2</v>
      </c>
      <c r="B1276">
        <v>2015</v>
      </c>
      <c r="C1276" s="1">
        <v>42204</v>
      </c>
      <c r="D1276" t="s">
        <v>35</v>
      </c>
      <c r="E1276" t="s">
        <v>1</v>
      </c>
      <c r="F1276">
        <v>0</v>
      </c>
      <c r="G1276">
        <v>0</v>
      </c>
      <c r="H1276" t="str">
        <f t="shared" si="19"/>
        <v>D</v>
      </c>
    </row>
    <row r="1277" spans="1:8" hidden="1" x14ac:dyDescent="0.2">
      <c r="A1277" t="s">
        <v>2</v>
      </c>
      <c r="B1277">
        <v>2015</v>
      </c>
      <c r="C1277" s="1">
        <v>42204</v>
      </c>
      <c r="D1277" t="s">
        <v>14</v>
      </c>
      <c r="E1277" t="s">
        <v>25</v>
      </c>
      <c r="F1277">
        <v>1</v>
      </c>
      <c r="G1277">
        <v>2</v>
      </c>
      <c r="H1277" t="str">
        <f t="shared" si="19"/>
        <v>A</v>
      </c>
    </row>
    <row r="1278" spans="1:8" hidden="1" x14ac:dyDescent="0.2">
      <c r="A1278" t="s">
        <v>2</v>
      </c>
      <c r="B1278">
        <v>2015</v>
      </c>
      <c r="C1278" s="1">
        <v>42204</v>
      </c>
      <c r="D1278" t="s">
        <v>10</v>
      </c>
      <c r="E1278" t="s">
        <v>3</v>
      </c>
      <c r="F1278">
        <v>1</v>
      </c>
      <c r="G1278">
        <v>0</v>
      </c>
      <c r="H1278" t="str">
        <f t="shared" si="19"/>
        <v>H</v>
      </c>
    </row>
    <row r="1279" spans="1:8" hidden="1" x14ac:dyDescent="0.2">
      <c r="A1279" t="s">
        <v>2</v>
      </c>
      <c r="B1279">
        <v>2015</v>
      </c>
      <c r="C1279" s="1">
        <v>42204</v>
      </c>
      <c r="D1279" t="s">
        <v>21</v>
      </c>
      <c r="E1279" t="s">
        <v>20</v>
      </c>
      <c r="F1279">
        <v>2</v>
      </c>
      <c r="G1279">
        <v>0</v>
      </c>
      <c r="H1279" t="str">
        <f t="shared" si="19"/>
        <v>H</v>
      </c>
    </row>
    <row r="1280" spans="1:8" hidden="1" x14ac:dyDescent="0.2">
      <c r="A1280" t="s">
        <v>2</v>
      </c>
      <c r="B1280">
        <v>2015</v>
      </c>
      <c r="C1280" s="1">
        <v>42204</v>
      </c>
      <c r="D1280" t="s">
        <v>27</v>
      </c>
      <c r="E1280" t="s">
        <v>16</v>
      </c>
      <c r="F1280">
        <v>1</v>
      </c>
      <c r="G1280">
        <v>1</v>
      </c>
      <c r="H1280" t="str">
        <f t="shared" si="19"/>
        <v>D</v>
      </c>
    </row>
    <row r="1281" spans="1:8" hidden="1" x14ac:dyDescent="0.2">
      <c r="A1281" t="s">
        <v>2</v>
      </c>
      <c r="B1281">
        <v>2015</v>
      </c>
      <c r="C1281" s="1">
        <v>42204</v>
      </c>
      <c r="D1281" t="s">
        <v>37</v>
      </c>
      <c r="E1281" t="s">
        <v>34</v>
      </c>
      <c r="F1281">
        <v>1</v>
      </c>
      <c r="G1281">
        <v>1</v>
      </c>
      <c r="H1281" t="str">
        <f t="shared" si="19"/>
        <v>D</v>
      </c>
    </row>
    <row r="1282" spans="1:8" hidden="1" x14ac:dyDescent="0.2">
      <c r="A1282" t="s">
        <v>2</v>
      </c>
      <c r="B1282">
        <v>2015</v>
      </c>
      <c r="C1282" s="1">
        <v>42210</v>
      </c>
      <c r="D1282" t="s">
        <v>16</v>
      </c>
      <c r="E1282" t="s">
        <v>30</v>
      </c>
      <c r="F1282">
        <v>1</v>
      </c>
      <c r="G1282">
        <v>2</v>
      </c>
      <c r="H1282" t="str">
        <f t="shared" ref="H1282:H1345" si="20">IF(F1282&gt;G1282,"H",IF(F1282=G1282,"D","A"))</f>
        <v>A</v>
      </c>
    </row>
    <row r="1283" spans="1:8" hidden="1" x14ac:dyDescent="0.2">
      <c r="A1283" t="s">
        <v>2</v>
      </c>
      <c r="B1283">
        <v>2015</v>
      </c>
      <c r="C1283" s="1">
        <v>42210</v>
      </c>
      <c r="D1283" t="s">
        <v>22</v>
      </c>
      <c r="E1283" t="s">
        <v>21</v>
      </c>
      <c r="F1283">
        <v>1</v>
      </c>
      <c r="G1283">
        <v>1</v>
      </c>
      <c r="H1283" t="str">
        <f t="shared" si="20"/>
        <v>D</v>
      </c>
    </row>
    <row r="1284" spans="1:8" hidden="1" x14ac:dyDescent="0.2">
      <c r="A1284" t="s">
        <v>2</v>
      </c>
      <c r="B1284">
        <v>2015</v>
      </c>
      <c r="C1284" s="1">
        <v>42211</v>
      </c>
      <c r="D1284" t="s">
        <v>6</v>
      </c>
      <c r="E1284" t="s">
        <v>35</v>
      </c>
      <c r="F1284">
        <v>1</v>
      </c>
      <c r="G1284">
        <v>0</v>
      </c>
      <c r="H1284" t="str">
        <f t="shared" si="20"/>
        <v>H</v>
      </c>
    </row>
    <row r="1285" spans="1:8" hidden="1" x14ac:dyDescent="0.2">
      <c r="A1285" t="s">
        <v>2</v>
      </c>
      <c r="B1285">
        <v>2015</v>
      </c>
      <c r="C1285" s="1">
        <v>42211</v>
      </c>
      <c r="D1285" t="s">
        <v>24</v>
      </c>
      <c r="E1285" t="s">
        <v>14</v>
      </c>
      <c r="F1285">
        <v>2</v>
      </c>
      <c r="G1285">
        <v>1</v>
      </c>
      <c r="H1285" t="str">
        <f t="shared" si="20"/>
        <v>H</v>
      </c>
    </row>
    <row r="1286" spans="1:8" hidden="1" x14ac:dyDescent="0.2">
      <c r="A1286" t="s">
        <v>2</v>
      </c>
      <c r="B1286">
        <v>2015</v>
      </c>
      <c r="C1286" s="1">
        <v>42211</v>
      </c>
      <c r="D1286" t="s">
        <v>3</v>
      </c>
      <c r="E1286" t="s">
        <v>37</v>
      </c>
      <c r="F1286">
        <v>2</v>
      </c>
      <c r="G1286">
        <v>0</v>
      </c>
      <c r="H1286" t="str">
        <f t="shared" si="20"/>
        <v>H</v>
      </c>
    </row>
    <row r="1287" spans="1:8" hidden="1" x14ac:dyDescent="0.2">
      <c r="A1287" t="s">
        <v>2</v>
      </c>
      <c r="B1287">
        <v>2015</v>
      </c>
      <c r="C1287" s="1">
        <v>42211</v>
      </c>
      <c r="D1287" t="s">
        <v>1</v>
      </c>
      <c r="E1287" t="s">
        <v>5</v>
      </c>
      <c r="F1287">
        <v>1</v>
      </c>
      <c r="G1287">
        <v>1</v>
      </c>
      <c r="H1287" t="str">
        <f t="shared" si="20"/>
        <v>D</v>
      </c>
    </row>
    <row r="1288" spans="1:8" hidden="1" x14ac:dyDescent="0.2">
      <c r="A1288" t="s">
        <v>2</v>
      </c>
      <c r="B1288">
        <v>2015</v>
      </c>
      <c r="C1288" s="1">
        <v>42211</v>
      </c>
      <c r="D1288" t="s">
        <v>19</v>
      </c>
      <c r="E1288" t="s">
        <v>15</v>
      </c>
      <c r="F1288">
        <v>0</v>
      </c>
      <c r="G1288">
        <v>1</v>
      </c>
      <c r="H1288" t="str">
        <f t="shared" si="20"/>
        <v>A</v>
      </c>
    </row>
    <row r="1289" spans="1:8" hidden="1" x14ac:dyDescent="0.2">
      <c r="A1289" t="s">
        <v>2</v>
      </c>
      <c r="B1289">
        <v>2015</v>
      </c>
      <c r="C1289" s="1">
        <v>42211</v>
      </c>
      <c r="D1289" t="s">
        <v>34</v>
      </c>
      <c r="E1289" t="s">
        <v>9</v>
      </c>
      <c r="F1289">
        <v>0</v>
      </c>
      <c r="G1289">
        <v>0</v>
      </c>
      <c r="H1289" t="str">
        <f t="shared" si="20"/>
        <v>D</v>
      </c>
    </row>
    <row r="1290" spans="1:8" hidden="1" x14ac:dyDescent="0.2">
      <c r="A1290" t="s">
        <v>2</v>
      </c>
      <c r="B1290">
        <v>2015</v>
      </c>
      <c r="C1290" s="1">
        <v>42211</v>
      </c>
      <c r="D1290" t="s">
        <v>20</v>
      </c>
      <c r="E1290" t="s">
        <v>27</v>
      </c>
      <c r="F1290">
        <v>1</v>
      </c>
      <c r="G1290">
        <v>0</v>
      </c>
      <c r="H1290" t="str">
        <f t="shared" si="20"/>
        <v>H</v>
      </c>
    </row>
    <row r="1291" spans="1:8" hidden="1" x14ac:dyDescent="0.2">
      <c r="A1291" t="s">
        <v>2</v>
      </c>
      <c r="B1291">
        <v>2015</v>
      </c>
      <c r="C1291" s="1">
        <v>42211</v>
      </c>
      <c r="D1291" t="s">
        <v>25</v>
      </c>
      <c r="E1291" t="s">
        <v>10</v>
      </c>
      <c r="F1291">
        <v>1</v>
      </c>
      <c r="G1291">
        <v>4</v>
      </c>
      <c r="H1291" t="str">
        <f t="shared" si="20"/>
        <v>A</v>
      </c>
    </row>
    <row r="1292" spans="1:8" hidden="1" x14ac:dyDescent="0.2">
      <c r="A1292" t="s">
        <v>2</v>
      </c>
      <c r="B1292">
        <v>2015</v>
      </c>
      <c r="C1292" s="1">
        <v>42215</v>
      </c>
      <c r="D1292" t="s">
        <v>6</v>
      </c>
      <c r="E1292" t="s">
        <v>20</v>
      </c>
      <c r="F1292">
        <v>3</v>
      </c>
      <c r="G1292">
        <v>1</v>
      </c>
      <c r="H1292" t="str">
        <f t="shared" si="20"/>
        <v>H</v>
      </c>
    </row>
    <row r="1293" spans="1:8" hidden="1" x14ac:dyDescent="0.2">
      <c r="A1293" t="s">
        <v>2</v>
      </c>
      <c r="B1293">
        <v>2015</v>
      </c>
      <c r="C1293" s="1">
        <v>42215</v>
      </c>
      <c r="D1293" t="s">
        <v>5</v>
      </c>
      <c r="E1293" t="s">
        <v>25</v>
      </c>
      <c r="F1293">
        <v>3</v>
      </c>
      <c r="G1293">
        <v>0</v>
      </c>
      <c r="H1293" t="str">
        <f t="shared" si="20"/>
        <v>H</v>
      </c>
    </row>
    <row r="1294" spans="1:8" hidden="1" x14ac:dyDescent="0.2">
      <c r="A1294" t="s">
        <v>2</v>
      </c>
      <c r="B1294">
        <v>2015</v>
      </c>
      <c r="C1294" s="1">
        <v>42217</v>
      </c>
      <c r="D1294" t="s">
        <v>14</v>
      </c>
      <c r="E1294" t="s">
        <v>22</v>
      </c>
      <c r="F1294">
        <v>1</v>
      </c>
      <c r="G1294">
        <v>0</v>
      </c>
      <c r="H1294" t="str">
        <f t="shared" si="20"/>
        <v>H</v>
      </c>
    </row>
    <row r="1295" spans="1:8" hidden="1" x14ac:dyDescent="0.2">
      <c r="A1295" t="s">
        <v>2</v>
      </c>
      <c r="B1295">
        <v>2015</v>
      </c>
      <c r="C1295" s="1">
        <v>42218</v>
      </c>
      <c r="D1295" t="s">
        <v>1</v>
      </c>
      <c r="E1295" t="s">
        <v>19</v>
      </c>
      <c r="F1295">
        <v>1</v>
      </c>
      <c r="G1295">
        <v>1</v>
      </c>
      <c r="H1295" t="str">
        <f t="shared" si="20"/>
        <v>D</v>
      </c>
    </row>
    <row r="1296" spans="1:8" hidden="1" x14ac:dyDescent="0.2">
      <c r="A1296" t="s">
        <v>2</v>
      </c>
      <c r="B1296">
        <v>2015</v>
      </c>
      <c r="C1296" s="1">
        <v>42218</v>
      </c>
      <c r="D1296" t="s">
        <v>10</v>
      </c>
      <c r="E1296" t="s">
        <v>30</v>
      </c>
      <c r="F1296">
        <v>0</v>
      </c>
      <c r="G1296">
        <v>1</v>
      </c>
      <c r="H1296" t="str">
        <f t="shared" si="20"/>
        <v>A</v>
      </c>
    </row>
    <row r="1297" spans="1:8" hidden="1" x14ac:dyDescent="0.2">
      <c r="A1297" t="s">
        <v>2</v>
      </c>
      <c r="B1297">
        <v>2015</v>
      </c>
      <c r="C1297" s="1">
        <v>42218</v>
      </c>
      <c r="D1297" t="s">
        <v>35</v>
      </c>
      <c r="E1297" t="s">
        <v>34</v>
      </c>
      <c r="F1297">
        <v>3</v>
      </c>
      <c r="G1297">
        <v>1</v>
      </c>
      <c r="H1297" t="str">
        <f t="shared" si="20"/>
        <v>H</v>
      </c>
    </row>
    <row r="1298" spans="1:8" hidden="1" x14ac:dyDescent="0.2">
      <c r="A1298" t="s">
        <v>2</v>
      </c>
      <c r="B1298">
        <v>2015</v>
      </c>
      <c r="C1298" s="1">
        <v>42218</v>
      </c>
      <c r="D1298" t="s">
        <v>15</v>
      </c>
      <c r="E1298" t="s">
        <v>3</v>
      </c>
      <c r="F1298">
        <v>2</v>
      </c>
      <c r="G1298">
        <v>2</v>
      </c>
      <c r="H1298" t="str">
        <f t="shared" si="20"/>
        <v>D</v>
      </c>
    </row>
    <row r="1299" spans="1:8" hidden="1" x14ac:dyDescent="0.2">
      <c r="A1299" t="s">
        <v>2</v>
      </c>
      <c r="B1299">
        <v>2015</v>
      </c>
      <c r="C1299" s="1">
        <v>42218</v>
      </c>
      <c r="D1299" t="s">
        <v>9</v>
      </c>
      <c r="E1299" t="s">
        <v>24</v>
      </c>
      <c r="F1299">
        <v>0</v>
      </c>
      <c r="G1299">
        <v>0</v>
      </c>
      <c r="H1299" t="str">
        <f t="shared" si="20"/>
        <v>D</v>
      </c>
    </row>
    <row r="1300" spans="1:8" hidden="1" x14ac:dyDescent="0.2">
      <c r="A1300" t="s">
        <v>2</v>
      </c>
      <c r="B1300">
        <v>2015</v>
      </c>
      <c r="C1300" s="1">
        <v>42218</v>
      </c>
      <c r="D1300" t="s">
        <v>37</v>
      </c>
      <c r="E1300" t="s">
        <v>16</v>
      </c>
      <c r="F1300">
        <v>2</v>
      </c>
      <c r="G1300">
        <v>0</v>
      </c>
      <c r="H1300" t="str">
        <f t="shared" si="20"/>
        <v>H</v>
      </c>
    </row>
    <row r="1301" spans="1:8" hidden="1" x14ac:dyDescent="0.2">
      <c r="A1301" t="s">
        <v>2</v>
      </c>
      <c r="B1301">
        <v>2015</v>
      </c>
      <c r="C1301" s="1">
        <v>42218</v>
      </c>
      <c r="D1301" t="s">
        <v>21</v>
      </c>
      <c r="E1301" t="s">
        <v>27</v>
      </c>
      <c r="F1301">
        <v>0</v>
      </c>
      <c r="G1301">
        <v>0</v>
      </c>
      <c r="H1301" t="str">
        <f t="shared" si="20"/>
        <v>D</v>
      </c>
    </row>
    <row r="1302" spans="1:8" hidden="1" x14ac:dyDescent="0.2">
      <c r="A1302" t="s">
        <v>2</v>
      </c>
      <c r="B1302">
        <v>2015</v>
      </c>
      <c r="C1302" s="1">
        <v>42224</v>
      </c>
      <c r="D1302" t="s">
        <v>16</v>
      </c>
      <c r="E1302" t="s">
        <v>14</v>
      </c>
      <c r="F1302">
        <v>1</v>
      </c>
      <c r="G1302">
        <v>0</v>
      </c>
      <c r="H1302" t="str">
        <f t="shared" si="20"/>
        <v>H</v>
      </c>
    </row>
    <row r="1303" spans="1:8" hidden="1" x14ac:dyDescent="0.2">
      <c r="A1303" t="s">
        <v>2</v>
      </c>
      <c r="B1303">
        <v>2015</v>
      </c>
      <c r="C1303" s="1">
        <v>42225</v>
      </c>
      <c r="D1303" t="s">
        <v>3</v>
      </c>
      <c r="E1303" t="s">
        <v>1</v>
      </c>
      <c r="F1303">
        <v>3</v>
      </c>
      <c r="G1303">
        <v>0</v>
      </c>
      <c r="H1303" t="str">
        <f t="shared" si="20"/>
        <v>H</v>
      </c>
    </row>
    <row r="1304" spans="1:8" hidden="1" x14ac:dyDescent="0.2">
      <c r="A1304" t="s">
        <v>2</v>
      </c>
      <c r="B1304">
        <v>2015</v>
      </c>
      <c r="C1304" s="1">
        <v>42225</v>
      </c>
      <c r="D1304" t="s">
        <v>30</v>
      </c>
      <c r="E1304" t="s">
        <v>21</v>
      </c>
      <c r="F1304">
        <v>1</v>
      </c>
      <c r="G1304">
        <v>1</v>
      </c>
      <c r="H1304" t="str">
        <f t="shared" si="20"/>
        <v>D</v>
      </c>
    </row>
    <row r="1305" spans="1:8" hidden="1" x14ac:dyDescent="0.2">
      <c r="A1305" t="s">
        <v>2</v>
      </c>
      <c r="B1305">
        <v>2015</v>
      </c>
      <c r="C1305" s="1">
        <v>42225</v>
      </c>
      <c r="D1305" t="s">
        <v>25</v>
      </c>
      <c r="E1305" t="s">
        <v>37</v>
      </c>
      <c r="F1305">
        <v>0</v>
      </c>
      <c r="G1305">
        <v>0</v>
      </c>
      <c r="H1305" t="str">
        <f t="shared" si="20"/>
        <v>D</v>
      </c>
    </row>
    <row r="1306" spans="1:8" hidden="1" x14ac:dyDescent="0.2">
      <c r="A1306" t="s">
        <v>2</v>
      </c>
      <c r="B1306">
        <v>2015</v>
      </c>
      <c r="C1306" s="1">
        <v>42225</v>
      </c>
      <c r="D1306" t="s">
        <v>27</v>
      </c>
      <c r="E1306" t="s">
        <v>10</v>
      </c>
      <c r="F1306">
        <v>2</v>
      </c>
      <c r="G1306">
        <v>1</v>
      </c>
      <c r="H1306" t="str">
        <f t="shared" si="20"/>
        <v>H</v>
      </c>
    </row>
    <row r="1307" spans="1:8" hidden="1" x14ac:dyDescent="0.2">
      <c r="A1307" t="s">
        <v>2</v>
      </c>
      <c r="B1307">
        <v>2015</v>
      </c>
      <c r="C1307" s="1">
        <v>42225</v>
      </c>
      <c r="D1307" t="s">
        <v>19</v>
      </c>
      <c r="E1307" t="s">
        <v>6</v>
      </c>
      <c r="F1307">
        <v>0</v>
      </c>
      <c r="G1307">
        <v>0</v>
      </c>
      <c r="H1307" t="str">
        <f t="shared" si="20"/>
        <v>D</v>
      </c>
    </row>
    <row r="1308" spans="1:8" hidden="1" x14ac:dyDescent="0.2">
      <c r="A1308" t="s">
        <v>2</v>
      </c>
      <c r="B1308">
        <v>2015</v>
      </c>
      <c r="C1308" s="1">
        <v>42225</v>
      </c>
      <c r="D1308" t="s">
        <v>34</v>
      </c>
      <c r="E1308" t="s">
        <v>15</v>
      </c>
      <c r="F1308">
        <v>1</v>
      </c>
      <c r="G1308">
        <v>0</v>
      </c>
      <c r="H1308" t="str">
        <f t="shared" si="20"/>
        <v>H</v>
      </c>
    </row>
    <row r="1309" spans="1:8" hidden="1" x14ac:dyDescent="0.2">
      <c r="A1309" t="s">
        <v>2</v>
      </c>
      <c r="B1309">
        <v>2015</v>
      </c>
      <c r="C1309" s="1">
        <v>42225</v>
      </c>
      <c r="D1309" t="s">
        <v>20</v>
      </c>
      <c r="E1309" t="s">
        <v>5</v>
      </c>
      <c r="F1309">
        <v>1</v>
      </c>
      <c r="G1309">
        <v>1</v>
      </c>
      <c r="H1309" t="str">
        <f t="shared" si="20"/>
        <v>D</v>
      </c>
    </row>
    <row r="1310" spans="1:8" hidden="1" x14ac:dyDescent="0.2">
      <c r="A1310" t="s">
        <v>2</v>
      </c>
      <c r="B1310">
        <v>2015</v>
      </c>
      <c r="C1310" s="1">
        <v>42225</v>
      </c>
      <c r="D1310" t="s">
        <v>24</v>
      </c>
      <c r="E1310" t="s">
        <v>35</v>
      </c>
      <c r="F1310">
        <v>2</v>
      </c>
      <c r="G1310">
        <v>2</v>
      </c>
      <c r="H1310" t="str">
        <f t="shared" si="20"/>
        <v>D</v>
      </c>
    </row>
    <row r="1311" spans="1:8" hidden="1" x14ac:dyDescent="0.2">
      <c r="A1311" t="s">
        <v>2</v>
      </c>
      <c r="B1311">
        <v>2015</v>
      </c>
      <c r="C1311" s="1">
        <v>42225</v>
      </c>
      <c r="D1311" t="s">
        <v>22</v>
      </c>
      <c r="E1311" t="s">
        <v>9</v>
      </c>
      <c r="F1311">
        <v>5</v>
      </c>
      <c r="G1311">
        <v>0</v>
      </c>
      <c r="H1311" t="str">
        <f t="shared" si="20"/>
        <v>H</v>
      </c>
    </row>
    <row r="1312" spans="1:8" hidden="1" x14ac:dyDescent="0.2">
      <c r="A1312" t="s">
        <v>2</v>
      </c>
      <c r="B1312">
        <v>2015</v>
      </c>
      <c r="C1312" s="1">
        <v>42228</v>
      </c>
      <c r="D1312" t="s">
        <v>1</v>
      </c>
      <c r="E1312" t="s">
        <v>10</v>
      </c>
      <c r="F1312">
        <v>2</v>
      </c>
      <c r="G1312">
        <v>1</v>
      </c>
      <c r="H1312" t="str">
        <f t="shared" si="20"/>
        <v>H</v>
      </c>
    </row>
    <row r="1313" spans="1:8" hidden="1" x14ac:dyDescent="0.2">
      <c r="A1313" t="s">
        <v>2</v>
      </c>
      <c r="B1313">
        <v>2015</v>
      </c>
      <c r="C1313" s="1">
        <v>42228</v>
      </c>
      <c r="D1313" t="s">
        <v>15</v>
      </c>
      <c r="E1313" t="s">
        <v>30</v>
      </c>
      <c r="F1313">
        <v>3</v>
      </c>
      <c r="G1313">
        <v>2</v>
      </c>
      <c r="H1313" t="str">
        <f t="shared" si="20"/>
        <v>H</v>
      </c>
    </row>
    <row r="1314" spans="1:8" hidden="1" x14ac:dyDescent="0.2">
      <c r="A1314" t="s">
        <v>2</v>
      </c>
      <c r="B1314">
        <v>2015</v>
      </c>
      <c r="C1314" s="1">
        <v>42229</v>
      </c>
      <c r="D1314" t="s">
        <v>19</v>
      </c>
      <c r="E1314" t="s">
        <v>24</v>
      </c>
      <c r="F1314">
        <v>0</v>
      </c>
      <c r="G1314">
        <v>0</v>
      </c>
      <c r="H1314" t="str">
        <f t="shared" si="20"/>
        <v>D</v>
      </c>
    </row>
    <row r="1315" spans="1:8" hidden="1" x14ac:dyDescent="0.2">
      <c r="A1315" t="s">
        <v>2</v>
      </c>
      <c r="B1315">
        <v>2015</v>
      </c>
      <c r="C1315" s="1">
        <v>42229</v>
      </c>
      <c r="D1315" t="s">
        <v>3</v>
      </c>
      <c r="E1315" t="s">
        <v>25</v>
      </c>
      <c r="F1315">
        <v>1</v>
      </c>
      <c r="G1315">
        <v>0</v>
      </c>
      <c r="H1315" t="str">
        <f t="shared" si="20"/>
        <v>H</v>
      </c>
    </row>
    <row r="1316" spans="1:8" hidden="1" x14ac:dyDescent="0.2">
      <c r="A1316" t="s">
        <v>2</v>
      </c>
      <c r="B1316">
        <v>2015</v>
      </c>
      <c r="C1316" s="1">
        <v>42229</v>
      </c>
      <c r="D1316" t="s">
        <v>5</v>
      </c>
      <c r="E1316" t="s">
        <v>21</v>
      </c>
      <c r="F1316">
        <v>4</v>
      </c>
      <c r="G1316">
        <v>3</v>
      </c>
      <c r="H1316" t="str">
        <f t="shared" si="20"/>
        <v>H</v>
      </c>
    </row>
    <row r="1317" spans="1:8" hidden="1" x14ac:dyDescent="0.2">
      <c r="A1317" t="s">
        <v>2</v>
      </c>
      <c r="B1317">
        <v>2015</v>
      </c>
      <c r="C1317" s="1">
        <v>42229</v>
      </c>
      <c r="D1317" t="s">
        <v>35</v>
      </c>
      <c r="E1317" t="s">
        <v>20</v>
      </c>
      <c r="F1317">
        <v>0</v>
      </c>
      <c r="G1317">
        <v>2</v>
      </c>
      <c r="H1317" t="str">
        <f t="shared" si="20"/>
        <v>A</v>
      </c>
    </row>
    <row r="1318" spans="1:8" hidden="1" x14ac:dyDescent="0.2">
      <c r="A1318" t="s">
        <v>2</v>
      </c>
      <c r="B1318">
        <v>2015</v>
      </c>
      <c r="C1318" s="1">
        <v>42229</v>
      </c>
      <c r="D1318" t="s">
        <v>9</v>
      </c>
      <c r="E1318" t="s">
        <v>14</v>
      </c>
      <c r="F1318">
        <v>1</v>
      </c>
      <c r="G1318">
        <v>0</v>
      </c>
      <c r="H1318" t="str">
        <f t="shared" si="20"/>
        <v>H</v>
      </c>
    </row>
    <row r="1319" spans="1:8" hidden="1" x14ac:dyDescent="0.2">
      <c r="A1319" t="s">
        <v>2</v>
      </c>
      <c r="B1319">
        <v>2015</v>
      </c>
      <c r="C1319" s="1">
        <v>42229</v>
      </c>
      <c r="D1319" t="s">
        <v>34</v>
      </c>
      <c r="E1319" t="s">
        <v>16</v>
      </c>
      <c r="F1319">
        <v>2</v>
      </c>
      <c r="G1319">
        <v>0</v>
      </c>
      <c r="H1319" t="str">
        <f t="shared" si="20"/>
        <v>H</v>
      </c>
    </row>
    <row r="1320" spans="1:8" hidden="1" x14ac:dyDescent="0.2">
      <c r="A1320" t="s">
        <v>2</v>
      </c>
      <c r="B1320">
        <v>2015</v>
      </c>
      <c r="C1320" s="1">
        <v>42230</v>
      </c>
      <c r="D1320" t="s">
        <v>6</v>
      </c>
      <c r="E1320" t="s">
        <v>22</v>
      </c>
      <c r="F1320">
        <v>0</v>
      </c>
      <c r="G1320">
        <v>2</v>
      </c>
      <c r="H1320" t="str">
        <f t="shared" si="20"/>
        <v>A</v>
      </c>
    </row>
    <row r="1321" spans="1:8" hidden="1" x14ac:dyDescent="0.2">
      <c r="A1321" t="s">
        <v>2</v>
      </c>
      <c r="B1321">
        <v>2015</v>
      </c>
      <c r="C1321" s="1">
        <v>42230</v>
      </c>
      <c r="D1321" t="s">
        <v>37</v>
      </c>
      <c r="E1321" t="s">
        <v>27</v>
      </c>
      <c r="F1321">
        <v>3</v>
      </c>
      <c r="G1321">
        <v>0</v>
      </c>
      <c r="H1321" t="str">
        <f t="shared" si="20"/>
        <v>H</v>
      </c>
    </row>
    <row r="1322" spans="1:8" hidden="1" x14ac:dyDescent="0.2">
      <c r="A1322" t="s">
        <v>2</v>
      </c>
      <c r="B1322">
        <v>2015</v>
      </c>
      <c r="C1322" s="1">
        <v>42231</v>
      </c>
      <c r="D1322" t="s">
        <v>30</v>
      </c>
      <c r="E1322" t="s">
        <v>3</v>
      </c>
      <c r="F1322">
        <v>0</v>
      </c>
      <c r="G1322">
        <v>0</v>
      </c>
      <c r="H1322" t="str">
        <f t="shared" si="20"/>
        <v>D</v>
      </c>
    </row>
    <row r="1323" spans="1:8" hidden="1" x14ac:dyDescent="0.2">
      <c r="A1323" t="s">
        <v>2</v>
      </c>
      <c r="B1323">
        <v>2015</v>
      </c>
      <c r="C1323" s="1">
        <v>42231</v>
      </c>
      <c r="D1323" t="s">
        <v>25</v>
      </c>
      <c r="E1323" t="s">
        <v>1</v>
      </c>
      <c r="F1323">
        <v>0</v>
      </c>
      <c r="G1323">
        <v>1</v>
      </c>
      <c r="H1323" t="str">
        <f t="shared" si="20"/>
        <v>A</v>
      </c>
    </row>
    <row r="1324" spans="1:8" hidden="1" x14ac:dyDescent="0.2">
      <c r="A1324" t="s">
        <v>2</v>
      </c>
      <c r="B1324">
        <v>2015</v>
      </c>
      <c r="C1324" s="1">
        <v>42232</v>
      </c>
      <c r="D1324" t="s">
        <v>20</v>
      </c>
      <c r="E1324" t="s">
        <v>19</v>
      </c>
      <c r="F1324">
        <v>0</v>
      </c>
      <c r="G1324">
        <v>3</v>
      </c>
      <c r="H1324" t="str">
        <f t="shared" si="20"/>
        <v>A</v>
      </c>
    </row>
    <row r="1325" spans="1:8" hidden="1" x14ac:dyDescent="0.2">
      <c r="A1325" t="s">
        <v>2</v>
      </c>
      <c r="B1325">
        <v>2015</v>
      </c>
      <c r="C1325" s="1">
        <v>42232</v>
      </c>
      <c r="D1325" t="s">
        <v>10</v>
      </c>
      <c r="E1325" t="s">
        <v>15</v>
      </c>
      <c r="F1325">
        <v>4</v>
      </c>
      <c r="G1325">
        <v>2</v>
      </c>
      <c r="H1325" t="str">
        <f t="shared" si="20"/>
        <v>H</v>
      </c>
    </row>
    <row r="1326" spans="1:8" hidden="1" x14ac:dyDescent="0.2">
      <c r="A1326" t="s">
        <v>2</v>
      </c>
      <c r="B1326">
        <v>2015</v>
      </c>
      <c r="C1326" s="1">
        <v>42232</v>
      </c>
      <c r="D1326" t="s">
        <v>16</v>
      </c>
      <c r="E1326" t="s">
        <v>5</v>
      </c>
      <c r="F1326">
        <v>1</v>
      </c>
      <c r="G1326">
        <v>2</v>
      </c>
      <c r="H1326" t="str">
        <f t="shared" si="20"/>
        <v>A</v>
      </c>
    </row>
    <row r="1327" spans="1:8" hidden="1" x14ac:dyDescent="0.2">
      <c r="A1327" t="s">
        <v>2</v>
      </c>
      <c r="B1327">
        <v>2015</v>
      </c>
      <c r="C1327" s="1">
        <v>42232</v>
      </c>
      <c r="D1327" t="s">
        <v>27</v>
      </c>
      <c r="E1327" t="s">
        <v>9</v>
      </c>
      <c r="F1327">
        <v>0</v>
      </c>
      <c r="G1327">
        <v>0</v>
      </c>
      <c r="H1327" t="str">
        <f t="shared" si="20"/>
        <v>D</v>
      </c>
    </row>
    <row r="1328" spans="1:8" hidden="1" x14ac:dyDescent="0.2">
      <c r="A1328" t="s">
        <v>2</v>
      </c>
      <c r="B1328">
        <v>2015</v>
      </c>
      <c r="C1328" s="1">
        <v>42232</v>
      </c>
      <c r="D1328" t="s">
        <v>14</v>
      </c>
      <c r="E1328" t="s">
        <v>35</v>
      </c>
      <c r="F1328">
        <v>2</v>
      </c>
      <c r="G1328">
        <v>1</v>
      </c>
      <c r="H1328" t="str">
        <f t="shared" si="20"/>
        <v>H</v>
      </c>
    </row>
    <row r="1329" spans="1:8" hidden="1" x14ac:dyDescent="0.2">
      <c r="A1329" t="s">
        <v>2</v>
      </c>
      <c r="B1329">
        <v>2015</v>
      </c>
      <c r="C1329" s="1">
        <v>42232</v>
      </c>
      <c r="D1329" t="s">
        <v>21</v>
      </c>
      <c r="E1329" t="s">
        <v>34</v>
      </c>
      <c r="F1329">
        <v>1</v>
      </c>
      <c r="G1329">
        <v>1</v>
      </c>
      <c r="H1329" t="str">
        <f t="shared" si="20"/>
        <v>D</v>
      </c>
    </row>
    <row r="1330" spans="1:8" hidden="1" x14ac:dyDescent="0.2">
      <c r="A1330" t="s">
        <v>2</v>
      </c>
      <c r="B1330">
        <v>2015</v>
      </c>
      <c r="C1330" s="1">
        <v>42232</v>
      </c>
      <c r="D1330" t="s">
        <v>24</v>
      </c>
      <c r="E1330" t="s">
        <v>6</v>
      </c>
      <c r="F1330">
        <v>2</v>
      </c>
      <c r="G1330">
        <v>1</v>
      </c>
      <c r="H1330" t="str">
        <f t="shared" si="20"/>
        <v>H</v>
      </c>
    </row>
    <row r="1331" spans="1:8" hidden="1" x14ac:dyDescent="0.2">
      <c r="A1331" t="s">
        <v>2</v>
      </c>
      <c r="B1331">
        <v>2015</v>
      </c>
      <c r="C1331" s="1">
        <v>42232</v>
      </c>
      <c r="D1331" t="s">
        <v>22</v>
      </c>
      <c r="E1331" t="s">
        <v>37</v>
      </c>
      <c r="F1331">
        <v>2</v>
      </c>
      <c r="G1331">
        <v>1</v>
      </c>
      <c r="H1331" t="str">
        <f t="shared" si="20"/>
        <v>H</v>
      </c>
    </row>
    <row r="1332" spans="1:8" hidden="1" x14ac:dyDescent="0.2">
      <c r="A1332" t="s">
        <v>2</v>
      </c>
      <c r="B1332">
        <v>2015</v>
      </c>
      <c r="C1332" s="1">
        <v>42238</v>
      </c>
      <c r="D1332" t="s">
        <v>19</v>
      </c>
      <c r="E1332" t="s">
        <v>25</v>
      </c>
      <c r="F1332">
        <v>3</v>
      </c>
      <c r="G1332">
        <v>0</v>
      </c>
      <c r="H1332" t="str">
        <f t="shared" si="20"/>
        <v>H</v>
      </c>
    </row>
    <row r="1333" spans="1:8" hidden="1" x14ac:dyDescent="0.2">
      <c r="A1333" t="s">
        <v>2</v>
      </c>
      <c r="B1333">
        <v>2015</v>
      </c>
      <c r="C1333" s="1">
        <v>42238</v>
      </c>
      <c r="D1333" t="s">
        <v>3</v>
      </c>
      <c r="E1333" t="s">
        <v>16</v>
      </c>
      <c r="F1333">
        <v>5</v>
      </c>
      <c r="G1333">
        <v>2</v>
      </c>
      <c r="H1333" t="str">
        <f t="shared" si="20"/>
        <v>H</v>
      </c>
    </row>
    <row r="1334" spans="1:8" hidden="1" x14ac:dyDescent="0.2">
      <c r="A1334" t="s">
        <v>2</v>
      </c>
      <c r="B1334">
        <v>2015</v>
      </c>
      <c r="C1334" s="1">
        <v>42239</v>
      </c>
      <c r="D1334" t="s">
        <v>35</v>
      </c>
      <c r="E1334" t="s">
        <v>21</v>
      </c>
      <c r="F1334">
        <v>2</v>
      </c>
      <c r="G1334">
        <v>1</v>
      </c>
      <c r="H1334" t="str">
        <f t="shared" si="20"/>
        <v>H</v>
      </c>
    </row>
    <row r="1335" spans="1:8" hidden="1" x14ac:dyDescent="0.2">
      <c r="A1335" t="s">
        <v>2</v>
      </c>
      <c r="B1335">
        <v>2015</v>
      </c>
      <c r="C1335" s="1">
        <v>42239</v>
      </c>
      <c r="D1335" t="s">
        <v>1</v>
      </c>
      <c r="E1335" t="s">
        <v>24</v>
      </c>
      <c r="F1335">
        <v>1</v>
      </c>
      <c r="G1335">
        <v>0</v>
      </c>
      <c r="H1335" t="str">
        <f t="shared" si="20"/>
        <v>H</v>
      </c>
    </row>
    <row r="1336" spans="1:8" hidden="1" x14ac:dyDescent="0.2">
      <c r="A1336" t="s">
        <v>2</v>
      </c>
      <c r="B1336">
        <v>2015</v>
      </c>
      <c r="C1336" s="1">
        <v>42239</v>
      </c>
      <c r="D1336" t="s">
        <v>34</v>
      </c>
      <c r="E1336" t="s">
        <v>22</v>
      </c>
      <c r="F1336">
        <v>0</v>
      </c>
      <c r="G1336">
        <v>0</v>
      </c>
      <c r="H1336" t="str">
        <f t="shared" si="20"/>
        <v>D</v>
      </c>
    </row>
    <row r="1337" spans="1:8" hidden="1" x14ac:dyDescent="0.2">
      <c r="A1337" t="s">
        <v>2</v>
      </c>
      <c r="B1337">
        <v>2015</v>
      </c>
      <c r="C1337" s="1">
        <v>42239</v>
      </c>
      <c r="D1337" t="s">
        <v>5</v>
      </c>
      <c r="E1337" t="s">
        <v>27</v>
      </c>
      <c r="F1337">
        <v>3</v>
      </c>
      <c r="G1337">
        <v>0</v>
      </c>
      <c r="H1337" t="str">
        <f t="shared" si="20"/>
        <v>H</v>
      </c>
    </row>
    <row r="1338" spans="1:8" hidden="1" x14ac:dyDescent="0.2">
      <c r="A1338" t="s">
        <v>2</v>
      </c>
      <c r="B1338">
        <v>2015</v>
      </c>
      <c r="C1338" s="1">
        <v>42239</v>
      </c>
      <c r="D1338" t="s">
        <v>15</v>
      </c>
      <c r="E1338" t="s">
        <v>20</v>
      </c>
      <c r="F1338">
        <v>2</v>
      </c>
      <c r="G1338">
        <v>1</v>
      </c>
      <c r="H1338" t="str">
        <f t="shared" si="20"/>
        <v>H</v>
      </c>
    </row>
    <row r="1339" spans="1:8" hidden="1" x14ac:dyDescent="0.2">
      <c r="A1339" t="s">
        <v>2</v>
      </c>
      <c r="B1339">
        <v>2015</v>
      </c>
      <c r="C1339" s="1">
        <v>42239</v>
      </c>
      <c r="D1339" t="s">
        <v>9</v>
      </c>
      <c r="E1339" t="s">
        <v>30</v>
      </c>
      <c r="F1339">
        <v>2</v>
      </c>
      <c r="G1339">
        <v>0</v>
      </c>
      <c r="H1339" t="str">
        <f t="shared" si="20"/>
        <v>H</v>
      </c>
    </row>
    <row r="1340" spans="1:8" hidden="1" x14ac:dyDescent="0.2">
      <c r="A1340" t="s">
        <v>2</v>
      </c>
      <c r="B1340">
        <v>2015</v>
      </c>
      <c r="C1340" s="1">
        <v>42239</v>
      </c>
      <c r="D1340" t="s">
        <v>37</v>
      </c>
      <c r="E1340" t="s">
        <v>14</v>
      </c>
      <c r="F1340">
        <v>2</v>
      </c>
      <c r="G1340">
        <v>1</v>
      </c>
      <c r="H1340" t="str">
        <f t="shared" si="20"/>
        <v>H</v>
      </c>
    </row>
    <row r="1341" spans="1:8" hidden="1" x14ac:dyDescent="0.2">
      <c r="A1341" t="s">
        <v>2</v>
      </c>
      <c r="B1341">
        <v>2015</v>
      </c>
      <c r="C1341" s="1">
        <v>42239</v>
      </c>
      <c r="D1341" t="s">
        <v>6</v>
      </c>
      <c r="E1341" t="s">
        <v>10</v>
      </c>
      <c r="F1341">
        <v>2</v>
      </c>
      <c r="G1341">
        <v>1</v>
      </c>
      <c r="H1341" t="str">
        <f t="shared" si="20"/>
        <v>H</v>
      </c>
    </row>
    <row r="1342" spans="1:8" hidden="1" x14ac:dyDescent="0.2">
      <c r="A1342" t="s">
        <v>2</v>
      </c>
      <c r="B1342">
        <v>2015</v>
      </c>
      <c r="C1342" s="1">
        <v>42245</v>
      </c>
      <c r="D1342" t="s">
        <v>25</v>
      </c>
      <c r="E1342" t="s">
        <v>35</v>
      </c>
      <c r="F1342">
        <v>0</v>
      </c>
      <c r="G1342">
        <v>1</v>
      </c>
      <c r="H1342" t="str">
        <f t="shared" si="20"/>
        <v>A</v>
      </c>
    </row>
    <row r="1343" spans="1:8" hidden="1" x14ac:dyDescent="0.2">
      <c r="A1343" t="s">
        <v>2</v>
      </c>
      <c r="B1343">
        <v>2015</v>
      </c>
      <c r="C1343" s="1">
        <v>42246</v>
      </c>
      <c r="D1343" t="s">
        <v>20</v>
      </c>
      <c r="E1343" t="s">
        <v>34</v>
      </c>
      <c r="F1343">
        <v>3</v>
      </c>
      <c r="G1343">
        <v>0</v>
      </c>
      <c r="H1343" t="str">
        <f t="shared" si="20"/>
        <v>H</v>
      </c>
    </row>
    <row r="1344" spans="1:8" hidden="1" x14ac:dyDescent="0.2">
      <c r="A1344" t="s">
        <v>2</v>
      </c>
      <c r="B1344">
        <v>2015</v>
      </c>
      <c r="C1344" s="1">
        <v>42246</v>
      </c>
      <c r="D1344" t="s">
        <v>16</v>
      </c>
      <c r="E1344" t="s">
        <v>9</v>
      </c>
      <c r="F1344">
        <v>3</v>
      </c>
      <c r="G1344">
        <v>0</v>
      </c>
      <c r="H1344" t="str">
        <f t="shared" si="20"/>
        <v>H</v>
      </c>
    </row>
    <row r="1345" spans="1:8" hidden="1" x14ac:dyDescent="0.2">
      <c r="A1345" t="s">
        <v>2</v>
      </c>
      <c r="B1345">
        <v>2015</v>
      </c>
      <c r="C1345" s="1">
        <v>42246</v>
      </c>
      <c r="D1345" t="s">
        <v>22</v>
      </c>
      <c r="E1345" t="s">
        <v>1</v>
      </c>
      <c r="F1345">
        <v>0</v>
      </c>
      <c r="G1345">
        <v>0</v>
      </c>
      <c r="H1345" t="str">
        <f t="shared" si="20"/>
        <v>D</v>
      </c>
    </row>
    <row r="1346" spans="1:8" hidden="1" x14ac:dyDescent="0.2">
      <c r="A1346" t="s">
        <v>2</v>
      </c>
      <c r="B1346">
        <v>2015</v>
      </c>
      <c r="C1346" s="1">
        <v>42246</v>
      </c>
      <c r="D1346" t="s">
        <v>24</v>
      </c>
      <c r="E1346" t="s">
        <v>5</v>
      </c>
      <c r="F1346">
        <v>1</v>
      </c>
      <c r="G1346">
        <v>3</v>
      </c>
      <c r="H1346" t="str">
        <f t="shared" ref="H1346:H1409" si="21">IF(F1346&gt;G1346,"H",IF(F1346=G1346,"D","A"))</f>
        <v>A</v>
      </c>
    </row>
    <row r="1347" spans="1:8" hidden="1" x14ac:dyDescent="0.2">
      <c r="A1347" t="s">
        <v>2</v>
      </c>
      <c r="B1347">
        <v>2015</v>
      </c>
      <c r="C1347" s="1">
        <v>42246</v>
      </c>
      <c r="D1347" t="s">
        <v>14</v>
      </c>
      <c r="E1347" t="s">
        <v>6</v>
      </c>
      <c r="F1347">
        <v>1</v>
      </c>
      <c r="G1347">
        <v>2</v>
      </c>
      <c r="H1347" t="str">
        <f t="shared" si="21"/>
        <v>A</v>
      </c>
    </row>
    <row r="1348" spans="1:8" hidden="1" x14ac:dyDescent="0.2">
      <c r="A1348" t="s">
        <v>2</v>
      </c>
      <c r="B1348">
        <v>2015</v>
      </c>
      <c r="C1348" s="1">
        <v>42246</v>
      </c>
      <c r="D1348" t="s">
        <v>10</v>
      </c>
      <c r="E1348" t="s">
        <v>37</v>
      </c>
      <c r="F1348">
        <v>3</v>
      </c>
      <c r="G1348">
        <v>2</v>
      </c>
      <c r="H1348" t="str">
        <f t="shared" si="21"/>
        <v>H</v>
      </c>
    </row>
    <row r="1349" spans="1:8" hidden="1" x14ac:dyDescent="0.2">
      <c r="A1349" t="s">
        <v>2</v>
      </c>
      <c r="B1349">
        <v>2015</v>
      </c>
      <c r="C1349" s="1">
        <v>42246</v>
      </c>
      <c r="D1349" t="s">
        <v>21</v>
      </c>
      <c r="E1349" t="s">
        <v>15</v>
      </c>
      <c r="F1349">
        <v>0</v>
      </c>
      <c r="G1349">
        <v>1</v>
      </c>
      <c r="H1349" t="str">
        <f t="shared" si="21"/>
        <v>A</v>
      </c>
    </row>
    <row r="1350" spans="1:8" hidden="1" x14ac:dyDescent="0.2">
      <c r="A1350" t="s">
        <v>2</v>
      </c>
      <c r="B1350">
        <v>2015</v>
      </c>
      <c r="C1350" s="1">
        <v>42246</v>
      </c>
      <c r="D1350" t="s">
        <v>30</v>
      </c>
      <c r="E1350" t="s">
        <v>19</v>
      </c>
      <c r="F1350">
        <v>3</v>
      </c>
      <c r="G1350">
        <v>0</v>
      </c>
      <c r="H1350" t="str">
        <f t="shared" si="21"/>
        <v>H</v>
      </c>
    </row>
    <row r="1351" spans="1:8" hidden="1" x14ac:dyDescent="0.2">
      <c r="A1351" t="s">
        <v>2</v>
      </c>
      <c r="B1351">
        <v>2015</v>
      </c>
      <c r="C1351" s="1">
        <v>42246</v>
      </c>
      <c r="D1351" t="s">
        <v>27</v>
      </c>
      <c r="E1351" t="s">
        <v>3</v>
      </c>
      <c r="F1351">
        <v>0</v>
      </c>
      <c r="G1351">
        <v>1</v>
      </c>
      <c r="H1351" t="str">
        <f t="shared" si="21"/>
        <v>A</v>
      </c>
    </row>
    <row r="1352" spans="1:8" hidden="1" x14ac:dyDescent="0.2">
      <c r="A1352" t="s">
        <v>2</v>
      </c>
      <c r="B1352">
        <v>2015</v>
      </c>
      <c r="C1352" s="1">
        <v>42249</v>
      </c>
      <c r="D1352" t="s">
        <v>9</v>
      </c>
      <c r="E1352" t="s">
        <v>25</v>
      </c>
      <c r="F1352">
        <v>6</v>
      </c>
      <c r="G1352">
        <v>0</v>
      </c>
      <c r="H1352" t="str">
        <f t="shared" si="21"/>
        <v>H</v>
      </c>
    </row>
    <row r="1353" spans="1:8" hidden="1" x14ac:dyDescent="0.2">
      <c r="A1353" t="s">
        <v>2</v>
      </c>
      <c r="B1353">
        <v>2015</v>
      </c>
      <c r="C1353" s="1">
        <v>42249</v>
      </c>
      <c r="D1353" t="s">
        <v>37</v>
      </c>
      <c r="E1353" t="s">
        <v>20</v>
      </c>
      <c r="F1353">
        <v>0</v>
      </c>
      <c r="G1353">
        <v>0</v>
      </c>
      <c r="H1353" t="str">
        <f t="shared" si="21"/>
        <v>D</v>
      </c>
    </row>
    <row r="1354" spans="1:8" hidden="1" x14ac:dyDescent="0.2">
      <c r="A1354" t="s">
        <v>2</v>
      </c>
      <c r="B1354">
        <v>2015</v>
      </c>
      <c r="C1354" s="1">
        <v>42249</v>
      </c>
      <c r="D1354" t="s">
        <v>34</v>
      </c>
      <c r="E1354" t="s">
        <v>27</v>
      </c>
      <c r="F1354">
        <v>1</v>
      </c>
      <c r="G1354">
        <v>2</v>
      </c>
      <c r="H1354" t="str">
        <f t="shared" si="21"/>
        <v>A</v>
      </c>
    </row>
    <row r="1355" spans="1:8" hidden="1" x14ac:dyDescent="0.2">
      <c r="A1355" t="s">
        <v>2</v>
      </c>
      <c r="B1355">
        <v>2015</v>
      </c>
      <c r="C1355" s="1">
        <v>42250</v>
      </c>
      <c r="D1355" t="s">
        <v>6</v>
      </c>
      <c r="E1355" t="s">
        <v>30</v>
      </c>
      <c r="F1355">
        <v>0</v>
      </c>
      <c r="G1355">
        <v>1</v>
      </c>
      <c r="H1355" t="str">
        <f t="shared" si="21"/>
        <v>A</v>
      </c>
    </row>
    <row r="1356" spans="1:8" hidden="1" x14ac:dyDescent="0.2">
      <c r="A1356" t="s">
        <v>2</v>
      </c>
      <c r="B1356">
        <v>2015</v>
      </c>
      <c r="C1356" s="1">
        <v>42250</v>
      </c>
      <c r="D1356" t="s">
        <v>15</v>
      </c>
      <c r="E1356" t="s">
        <v>16</v>
      </c>
      <c r="F1356">
        <v>3</v>
      </c>
      <c r="G1356">
        <v>0</v>
      </c>
      <c r="H1356" t="str">
        <f t="shared" si="21"/>
        <v>H</v>
      </c>
    </row>
    <row r="1357" spans="1:8" hidden="1" x14ac:dyDescent="0.2">
      <c r="A1357" t="s">
        <v>2</v>
      </c>
      <c r="B1357">
        <v>2015</v>
      </c>
      <c r="C1357" s="1">
        <v>42250</v>
      </c>
      <c r="D1357" t="s">
        <v>5</v>
      </c>
      <c r="E1357" t="s">
        <v>14</v>
      </c>
      <c r="F1357">
        <v>2</v>
      </c>
      <c r="G1357">
        <v>0</v>
      </c>
      <c r="H1357" t="str">
        <f t="shared" si="21"/>
        <v>H</v>
      </c>
    </row>
    <row r="1358" spans="1:8" hidden="1" x14ac:dyDescent="0.2">
      <c r="A1358" t="s">
        <v>2</v>
      </c>
      <c r="B1358">
        <v>2015</v>
      </c>
      <c r="C1358" s="1">
        <v>42250</v>
      </c>
      <c r="D1358" t="s">
        <v>1</v>
      </c>
      <c r="E1358" t="s">
        <v>21</v>
      </c>
      <c r="F1358">
        <v>0</v>
      </c>
      <c r="G1358">
        <v>0</v>
      </c>
      <c r="H1358" t="str">
        <f t="shared" si="21"/>
        <v>D</v>
      </c>
    </row>
    <row r="1359" spans="1:8" hidden="1" x14ac:dyDescent="0.2">
      <c r="A1359" t="s">
        <v>2</v>
      </c>
      <c r="B1359">
        <v>2015</v>
      </c>
      <c r="C1359" s="1">
        <v>42250</v>
      </c>
      <c r="D1359" t="s">
        <v>19</v>
      </c>
      <c r="E1359" t="s">
        <v>10</v>
      </c>
      <c r="F1359">
        <v>1</v>
      </c>
      <c r="G1359">
        <v>0</v>
      </c>
      <c r="H1359" t="str">
        <f t="shared" si="21"/>
        <v>H</v>
      </c>
    </row>
    <row r="1360" spans="1:8" hidden="1" x14ac:dyDescent="0.2">
      <c r="A1360" t="s">
        <v>2</v>
      </c>
      <c r="B1360">
        <v>2015</v>
      </c>
      <c r="C1360" s="1">
        <v>42250</v>
      </c>
      <c r="D1360" t="s">
        <v>3</v>
      </c>
      <c r="E1360" t="s">
        <v>24</v>
      </c>
      <c r="F1360">
        <v>3</v>
      </c>
      <c r="G1360">
        <v>1</v>
      </c>
      <c r="H1360" t="str">
        <f t="shared" si="21"/>
        <v>H</v>
      </c>
    </row>
    <row r="1361" spans="1:8" hidden="1" x14ac:dyDescent="0.2">
      <c r="A1361" t="s">
        <v>2</v>
      </c>
      <c r="B1361">
        <v>2015</v>
      </c>
      <c r="C1361" s="1">
        <v>42251</v>
      </c>
      <c r="D1361" t="s">
        <v>35</v>
      </c>
      <c r="E1361" t="s">
        <v>22</v>
      </c>
      <c r="F1361">
        <v>0</v>
      </c>
      <c r="G1361">
        <v>2</v>
      </c>
      <c r="H1361" t="str">
        <f t="shared" si="21"/>
        <v>A</v>
      </c>
    </row>
    <row r="1362" spans="1:8" hidden="1" x14ac:dyDescent="0.2">
      <c r="A1362" t="s">
        <v>2</v>
      </c>
      <c r="B1362">
        <v>2015</v>
      </c>
      <c r="C1362" s="1">
        <v>42252</v>
      </c>
      <c r="D1362" t="s">
        <v>20</v>
      </c>
      <c r="E1362" t="s">
        <v>9</v>
      </c>
      <c r="F1362">
        <v>2</v>
      </c>
      <c r="G1362">
        <v>0</v>
      </c>
      <c r="H1362" t="str">
        <f t="shared" si="21"/>
        <v>H</v>
      </c>
    </row>
    <row r="1363" spans="1:8" hidden="1" x14ac:dyDescent="0.2">
      <c r="A1363" t="s">
        <v>2</v>
      </c>
      <c r="B1363">
        <v>2015</v>
      </c>
      <c r="C1363" s="1">
        <v>42252</v>
      </c>
      <c r="D1363" t="s">
        <v>25</v>
      </c>
      <c r="E1363" t="s">
        <v>6</v>
      </c>
      <c r="F1363">
        <v>1</v>
      </c>
      <c r="G1363">
        <v>2</v>
      </c>
      <c r="H1363" t="str">
        <f t="shared" si="21"/>
        <v>A</v>
      </c>
    </row>
    <row r="1364" spans="1:8" hidden="1" x14ac:dyDescent="0.2">
      <c r="A1364" t="s">
        <v>2</v>
      </c>
      <c r="B1364">
        <v>2015</v>
      </c>
      <c r="C1364" s="1">
        <v>42253</v>
      </c>
      <c r="D1364" t="s">
        <v>30</v>
      </c>
      <c r="E1364" t="s">
        <v>37</v>
      </c>
      <c r="F1364">
        <v>0</v>
      </c>
      <c r="G1364">
        <v>0</v>
      </c>
      <c r="H1364" t="str">
        <f t="shared" si="21"/>
        <v>D</v>
      </c>
    </row>
    <row r="1365" spans="1:8" hidden="1" x14ac:dyDescent="0.2">
      <c r="A1365" t="s">
        <v>2</v>
      </c>
      <c r="B1365">
        <v>2015</v>
      </c>
      <c r="C1365" s="1">
        <v>42253</v>
      </c>
      <c r="D1365" t="s">
        <v>24</v>
      </c>
      <c r="E1365" t="s">
        <v>34</v>
      </c>
      <c r="F1365">
        <v>0</v>
      </c>
      <c r="G1365">
        <v>0</v>
      </c>
      <c r="H1365" t="str">
        <f t="shared" si="21"/>
        <v>D</v>
      </c>
    </row>
    <row r="1366" spans="1:8" hidden="1" x14ac:dyDescent="0.2">
      <c r="A1366" t="s">
        <v>2</v>
      </c>
      <c r="B1366">
        <v>2015</v>
      </c>
      <c r="C1366" s="1">
        <v>42253</v>
      </c>
      <c r="D1366" t="s">
        <v>27</v>
      </c>
      <c r="E1366" t="s">
        <v>35</v>
      </c>
      <c r="F1366">
        <v>5</v>
      </c>
      <c r="G1366">
        <v>1</v>
      </c>
      <c r="H1366" t="str">
        <f t="shared" si="21"/>
        <v>H</v>
      </c>
    </row>
    <row r="1367" spans="1:8" hidden="1" x14ac:dyDescent="0.2">
      <c r="A1367" t="s">
        <v>2</v>
      </c>
      <c r="B1367">
        <v>2015</v>
      </c>
      <c r="C1367" s="1">
        <v>42253</v>
      </c>
      <c r="D1367" t="s">
        <v>16</v>
      </c>
      <c r="E1367" t="s">
        <v>1</v>
      </c>
      <c r="F1367">
        <v>0</v>
      </c>
      <c r="G1367">
        <v>2</v>
      </c>
      <c r="H1367" t="str">
        <f t="shared" si="21"/>
        <v>A</v>
      </c>
    </row>
    <row r="1368" spans="1:8" hidden="1" x14ac:dyDescent="0.2">
      <c r="A1368" t="s">
        <v>2</v>
      </c>
      <c r="B1368">
        <v>2015</v>
      </c>
      <c r="C1368" s="1">
        <v>42253</v>
      </c>
      <c r="D1368" t="s">
        <v>14</v>
      </c>
      <c r="E1368" t="s">
        <v>15</v>
      </c>
      <c r="F1368">
        <v>1</v>
      </c>
      <c r="G1368">
        <v>3</v>
      </c>
      <c r="H1368" t="str">
        <f t="shared" si="21"/>
        <v>A</v>
      </c>
    </row>
    <row r="1369" spans="1:8" hidden="1" x14ac:dyDescent="0.2">
      <c r="A1369" t="s">
        <v>2</v>
      </c>
      <c r="B1369">
        <v>2015</v>
      </c>
      <c r="C1369" s="1">
        <v>42253</v>
      </c>
      <c r="D1369" t="s">
        <v>22</v>
      </c>
      <c r="E1369" t="s">
        <v>19</v>
      </c>
      <c r="F1369">
        <v>2</v>
      </c>
      <c r="G1369">
        <v>1</v>
      </c>
      <c r="H1369" t="str">
        <f t="shared" si="21"/>
        <v>H</v>
      </c>
    </row>
    <row r="1370" spans="1:8" hidden="1" x14ac:dyDescent="0.2">
      <c r="A1370" t="s">
        <v>2</v>
      </c>
      <c r="B1370">
        <v>2015</v>
      </c>
      <c r="C1370" s="1">
        <v>42253</v>
      </c>
      <c r="D1370" t="s">
        <v>10</v>
      </c>
      <c r="E1370" t="s">
        <v>5</v>
      </c>
      <c r="F1370">
        <v>3</v>
      </c>
      <c r="G1370">
        <v>3</v>
      </c>
      <c r="H1370" t="str">
        <f t="shared" si="21"/>
        <v>D</v>
      </c>
    </row>
    <row r="1371" spans="1:8" hidden="1" x14ac:dyDescent="0.2">
      <c r="A1371" t="s">
        <v>2</v>
      </c>
      <c r="B1371">
        <v>2015</v>
      </c>
      <c r="C1371" s="1">
        <v>42253</v>
      </c>
      <c r="D1371" t="s">
        <v>21</v>
      </c>
      <c r="E1371" t="s">
        <v>3</v>
      </c>
      <c r="F1371">
        <v>1</v>
      </c>
      <c r="G1371">
        <v>1</v>
      </c>
      <c r="H1371" t="str">
        <f t="shared" si="21"/>
        <v>D</v>
      </c>
    </row>
    <row r="1372" spans="1:8" hidden="1" x14ac:dyDescent="0.2">
      <c r="A1372" t="s">
        <v>2</v>
      </c>
      <c r="B1372">
        <v>2015</v>
      </c>
      <c r="C1372" s="1">
        <v>42256</v>
      </c>
      <c r="D1372" t="s">
        <v>6</v>
      </c>
      <c r="E1372" t="s">
        <v>16</v>
      </c>
      <c r="F1372">
        <v>2</v>
      </c>
      <c r="G1372">
        <v>0</v>
      </c>
      <c r="H1372" t="str">
        <f t="shared" si="21"/>
        <v>H</v>
      </c>
    </row>
    <row r="1373" spans="1:8" hidden="1" x14ac:dyDescent="0.2">
      <c r="A1373" t="s">
        <v>2</v>
      </c>
      <c r="B1373">
        <v>2015</v>
      </c>
      <c r="C1373" s="1">
        <v>42256</v>
      </c>
      <c r="D1373" t="s">
        <v>9</v>
      </c>
      <c r="E1373" t="s">
        <v>10</v>
      </c>
      <c r="F1373">
        <v>1</v>
      </c>
      <c r="G1373">
        <v>0</v>
      </c>
      <c r="H1373" t="str">
        <f t="shared" si="21"/>
        <v>H</v>
      </c>
    </row>
    <row r="1374" spans="1:8" hidden="1" x14ac:dyDescent="0.2">
      <c r="A1374" t="s">
        <v>2</v>
      </c>
      <c r="B1374">
        <v>2015</v>
      </c>
      <c r="C1374" s="1">
        <v>42256</v>
      </c>
      <c r="D1374" t="s">
        <v>34</v>
      </c>
      <c r="E1374" t="s">
        <v>25</v>
      </c>
      <c r="F1374">
        <v>0</v>
      </c>
      <c r="G1374">
        <v>1</v>
      </c>
      <c r="H1374" t="str">
        <f t="shared" si="21"/>
        <v>A</v>
      </c>
    </row>
    <row r="1375" spans="1:8" hidden="1" x14ac:dyDescent="0.2">
      <c r="A1375" t="s">
        <v>2</v>
      </c>
      <c r="B1375">
        <v>2015</v>
      </c>
      <c r="C1375" s="1">
        <v>42257</v>
      </c>
      <c r="D1375" t="s">
        <v>35</v>
      </c>
      <c r="E1375" t="s">
        <v>30</v>
      </c>
      <c r="F1375">
        <v>1</v>
      </c>
      <c r="G1375">
        <v>1</v>
      </c>
      <c r="H1375" t="str">
        <f t="shared" si="21"/>
        <v>D</v>
      </c>
    </row>
    <row r="1376" spans="1:8" hidden="1" x14ac:dyDescent="0.2">
      <c r="A1376" t="s">
        <v>2</v>
      </c>
      <c r="B1376">
        <v>2015</v>
      </c>
      <c r="C1376" s="1">
        <v>42257</v>
      </c>
      <c r="D1376" t="s">
        <v>5</v>
      </c>
      <c r="E1376" t="s">
        <v>22</v>
      </c>
      <c r="F1376">
        <v>1</v>
      </c>
      <c r="G1376">
        <v>1</v>
      </c>
      <c r="H1376" t="str">
        <f t="shared" si="21"/>
        <v>D</v>
      </c>
    </row>
    <row r="1377" spans="1:8" hidden="1" x14ac:dyDescent="0.2">
      <c r="A1377" t="s">
        <v>2</v>
      </c>
      <c r="B1377">
        <v>2015</v>
      </c>
      <c r="C1377" s="1">
        <v>42257</v>
      </c>
      <c r="D1377" t="s">
        <v>1</v>
      </c>
      <c r="E1377" t="s">
        <v>14</v>
      </c>
      <c r="F1377">
        <v>1</v>
      </c>
      <c r="G1377">
        <v>1</v>
      </c>
      <c r="H1377" t="str">
        <f t="shared" si="21"/>
        <v>D</v>
      </c>
    </row>
    <row r="1378" spans="1:8" hidden="1" x14ac:dyDescent="0.2">
      <c r="A1378" t="s">
        <v>2</v>
      </c>
      <c r="B1378">
        <v>2015</v>
      </c>
      <c r="C1378" s="1">
        <v>42257</v>
      </c>
      <c r="D1378" t="s">
        <v>3</v>
      </c>
      <c r="E1378" t="s">
        <v>20</v>
      </c>
      <c r="F1378">
        <v>3</v>
      </c>
      <c r="G1378">
        <v>0</v>
      </c>
      <c r="H1378" t="str">
        <f t="shared" si="21"/>
        <v>H</v>
      </c>
    </row>
    <row r="1379" spans="1:8" hidden="1" x14ac:dyDescent="0.2">
      <c r="A1379" t="s">
        <v>2</v>
      </c>
      <c r="B1379">
        <v>2015</v>
      </c>
      <c r="C1379" s="1">
        <v>42257</v>
      </c>
      <c r="D1379" t="s">
        <v>19</v>
      </c>
      <c r="E1379" t="s">
        <v>21</v>
      </c>
      <c r="F1379">
        <v>1</v>
      </c>
      <c r="G1379">
        <v>0</v>
      </c>
      <c r="H1379" t="str">
        <f t="shared" si="21"/>
        <v>H</v>
      </c>
    </row>
    <row r="1380" spans="1:8" hidden="1" x14ac:dyDescent="0.2">
      <c r="A1380" t="s">
        <v>2</v>
      </c>
      <c r="B1380">
        <v>2015</v>
      </c>
      <c r="C1380" s="1">
        <v>42258</v>
      </c>
      <c r="D1380" t="s">
        <v>15</v>
      </c>
      <c r="E1380" t="s">
        <v>27</v>
      </c>
      <c r="F1380">
        <v>2</v>
      </c>
      <c r="G1380">
        <v>0</v>
      </c>
      <c r="H1380" t="str">
        <f t="shared" si="21"/>
        <v>H</v>
      </c>
    </row>
    <row r="1381" spans="1:8" hidden="1" x14ac:dyDescent="0.2">
      <c r="A1381" t="s">
        <v>2</v>
      </c>
      <c r="B1381">
        <v>2015</v>
      </c>
      <c r="C1381" s="1">
        <v>42258</v>
      </c>
      <c r="D1381" t="s">
        <v>37</v>
      </c>
      <c r="E1381" t="s">
        <v>24</v>
      </c>
      <c r="F1381">
        <v>0</v>
      </c>
      <c r="G1381">
        <v>0</v>
      </c>
      <c r="H1381" t="str">
        <f t="shared" si="21"/>
        <v>D</v>
      </c>
    </row>
    <row r="1382" spans="1:8" hidden="1" x14ac:dyDescent="0.2">
      <c r="A1382" t="s">
        <v>2</v>
      </c>
      <c r="B1382">
        <v>2015</v>
      </c>
      <c r="C1382" s="1">
        <v>42259</v>
      </c>
      <c r="D1382" t="s">
        <v>1</v>
      </c>
      <c r="E1382" t="s">
        <v>9</v>
      </c>
      <c r="F1382">
        <v>0</v>
      </c>
      <c r="G1382">
        <v>1</v>
      </c>
      <c r="H1382" t="str">
        <f t="shared" si="21"/>
        <v>A</v>
      </c>
    </row>
    <row r="1383" spans="1:8" hidden="1" x14ac:dyDescent="0.2">
      <c r="A1383" t="s">
        <v>2</v>
      </c>
      <c r="B1383">
        <v>2015</v>
      </c>
      <c r="C1383" s="1">
        <v>42260</v>
      </c>
      <c r="D1383" t="s">
        <v>10</v>
      </c>
      <c r="E1383" t="s">
        <v>35</v>
      </c>
      <c r="F1383">
        <v>2</v>
      </c>
      <c r="G1383">
        <v>0</v>
      </c>
      <c r="H1383" t="str">
        <f t="shared" si="21"/>
        <v>H</v>
      </c>
    </row>
    <row r="1384" spans="1:8" hidden="1" x14ac:dyDescent="0.2">
      <c r="A1384" t="s">
        <v>2</v>
      </c>
      <c r="B1384">
        <v>2015</v>
      </c>
      <c r="C1384" s="1">
        <v>42260</v>
      </c>
      <c r="D1384" t="s">
        <v>5</v>
      </c>
      <c r="E1384" t="s">
        <v>37</v>
      </c>
      <c r="F1384">
        <v>3</v>
      </c>
      <c r="G1384">
        <v>0</v>
      </c>
      <c r="H1384" t="str">
        <f t="shared" si="21"/>
        <v>H</v>
      </c>
    </row>
    <row r="1385" spans="1:8" hidden="1" x14ac:dyDescent="0.2">
      <c r="A1385" t="s">
        <v>2</v>
      </c>
      <c r="B1385">
        <v>2015</v>
      </c>
      <c r="C1385" s="1">
        <v>42260</v>
      </c>
      <c r="D1385" t="s">
        <v>34</v>
      </c>
      <c r="E1385" t="s">
        <v>3</v>
      </c>
      <c r="F1385">
        <v>3</v>
      </c>
      <c r="G1385">
        <v>1</v>
      </c>
      <c r="H1385" t="str">
        <f t="shared" si="21"/>
        <v>H</v>
      </c>
    </row>
    <row r="1386" spans="1:8" hidden="1" x14ac:dyDescent="0.2">
      <c r="A1386" t="s">
        <v>2</v>
      </c>
      <c r="B1386">
        <v>2015</v>
      </c>
      <c r="C1386" s="1">
        <v>42260</v>
      </c>
      <c r="D1386" t="s">
        <v>24</v>
      </c>
      <c r="E1386" t="s">
        <v>15</v>
      </c>
      <c r="F1386">
        <v>1</v>
      </c>
      <c r="G1386">
        <v>3</v>
      </c>
      <c r="H1386" t="str">
        <f t="shared" si="21"/>
        <v>A</v>
      </c>
    </row>
    <row r="1387" spans="1:8" hidden="1" x14ac:dyDescent="0.2">
      <c r="A1387" t="s">
        <v>2</v>
      </c>
      <c r="B1387">
        <v>2015</v>
      </c>
      <c r="C1387" s="1">
        <v>42260</v>
      </c>
      <c r="D1387" t="s">
        <v>27</v>
      </c>
      <c r="E1387" t="s">
        <v>6</v>
      </c>
      <c r="F1387">
        <v>1</v>
      </c>
      <c r="G1387">
        <v>1</v>
      </c>
      <c r="H1387" t="str">
        <f t="shared" si="21"/>
        <v>D</v>
      </c>
    </row>
    <row r="1388" spans="1:8" hidden="1" x14ac:dyDescent="0.2">
      <c r="A1388" t="s">
        <v>2</v>
      </c>
      <c r="B1388">
        <v>2015</v>
      </c>
      <c r="C1388" s="1">
        <v>42260</v>
      </c>
      <c r="D1388" t="s">
        <v>22</v>
      </c>
      <c r="E1388" t="s">
        <v>20</v>
      </c>
      <c r="F1388">
        <v>1</v>
      </c>
      <c r="G1388">
        <v>2</v>
      </c>
      <c r="H1388" t="str">
        <f t="shared" si="21"/>
        <v>A</v>
      </c>
    </row>
    <row r="1389" spans="1:8" hidden="1" x14ac:dyDescent="0.2">
      <c r="A1389" t="s">
        <v>2</v>
      </c>
      <c r="B1389">
        <v>2015</v>
      </c>
      <c r="C1389" s="1">
        <v>42260</v>
      </c>
      <c r="D1389" t="s">
        <v>25</v>
      </c>
      <c r="E1389" t="s">
        <v>30</v>
      </c>
      <c r="F1389">
        <v>2</v>
      </c>
      <c r="G1389">
        <v>0</v>
      </c>
      <c r="H1389" t="str">
        <f t="shared" si="21"/>
        <v>H</v>
      </c>
    </row>
    <row r="1390" spans="1:8" hidden="1" x14ac:dyDescent="0.2">
      <c r="A1390" t="s">
        <v>2</v>
      </c>
      <c r="B1390">
        <v>2015</v>
      </c>
      <c r="C1390" s="1">
        <v>42260</v>
      </c>
      <c r="D1390" t="s">
        <v>16</v>
      </c>
      <c r="E1390" t="s">
        <v>19</v>
      </c>
      <c r="F1390">
        <v>2</v>
      </c>
      <c r="G1390">
        <v>1</v>
      </c>
      <c r="H1390" t="str">
        <f t="shared" si="21"/>
        <v>H</v>
      </c>
    </row>
    <row r="1391" spans="1:8" hidden="1" x14ac:dyDescent="0.2">
      <c r="A1391" t="s">
        <v>2</v>
      </c>
      <c r="B1391">
        <v>2015</v>
      </c>
      <c r="C1391" s="1">
        <v>42260</v>
      </c>
      <c r="D1391" t="s">
        <v>21</v>
      </c>
      <c r="E1391" t="s">
        <v>14</v>
      </c>
      <c r="F1391">
        <v>1</v>
      </c>
      <c r="G1391">
        <v>0</v>
      </c>
      <c r="H1391" t="str">
        <f t="shared" si="21"/>
        <v>H</v>
      </c>
    </row>
    <row r="1392" spans="1:8" hidden="1" x14ac:dyDescent="0.2">
      <c r="A1392" t="s">
        <v>2</v>
      </c>
      <c r="B1392">
        <v>2015</v>
      </c>
      <c r="C1392" s="1">
        <v>42263</v>
      </c>
      <c r="D1392" t="s">
        <v>14</v>
      </c>
      <c r="E1392" t="s">
        <v>10</v>
      </c>
      <c r="F1392">
        <v>1</v>
      </c>
      <c r="G1392">
        <v>4</v>
      </c>
      <c r="H1392" t="str">
        <f t="shared" si="21"/>
        <v>A</v>
      </c>
    </row>
    <row r="1393" spans="1:8" hidden="1" x14ac:dyDescent="0.2">
      <c r="A1393" t="s">
        <v>2</v>
      </c>
      <c r="B1393">
        <v>2015</v>
      </c>
      <c r="C1393" s="1">
        <v>42263</v>
      </c>
      <c r="D1393" t="s">
        <v>19</v>
      </c>
      <c r="E1393" t="s">
        <v>34</v>
      </c>
      <c r="F1393">
        <v>1</v>
      </c>
      <c r="G1393">
        <v>2</v>
      </c>
      <c r="H1393" t="str">
        <f t="shared" si="21"/>
        <v>A</v>
      </c>
    </row>
    <row r="1394" spans="1:8" hidden="1" x14ac:dyDescent="0.2">
      <c r="A1394" t="s">
        <v>2</v>
      </c>
      <c r="B1394">
        <v>2015</v>
      </c>
      <c r="C1394" s="1">
        <v>42263</v>
      </c>
      <c r="D1394" t="s">
        <v>37</v>
      </c>
      <c r="E1394" t="s">
        <v>21</v>
      </c>
      <c r="F1394">
        <v>1</v>
      </c>
      <c r="G1394">
        <v>1</v>
      </c>
      <c r="H1394" t="str">
        <f t="shared" si="21"/>
        <v>D</v>
      </c>
    </row>
    <row r="1395" spans="1:8" hidden="1" x14ac:dyDescent="0.2">
      <c r="A1395" t="s">
        <v>2</v>
      </c>
      <c r="B1395">
        <v>2015</v>
      </c>
      <c r="C1395" s="1">
        <v>42264</v>
      </c>
      <c r="D1395" t="s">
        <v>30</v>
      </c>
      <c r="E1395" t="s">
        <v>22</v>
      </c>
      <c r="F1395">
        <v>1</v>
      </c>
      <c r="G1395">
        <v>2</v>
      </c>
      <c r="H1395" t="str">
        <f t="shared" si="21"/>
        <v>A</v>
      </c>
    </row>
    <row r="1396" spans="1:8" hidden="1" x14ac:dyDescent="0.2">
      <c r="A1396" t="s">
        <v>2</v>
      </c>
      <c r="B1396">
        <v>2015</v>
      </c>
      <c r="C1396" s="1">
        <v>42264</v>
      </c>
      <c r="D1396" t="s">
        <v>35</v>
      </c>
      <c r="E1396" t="s">
        <v>16</v>
      </c>
      <c r="F1396">
        <v>0</v>
      </c>
      <c r="G1396">
        <v>1</v>
      </c>
      <c r="H1396" t="str">
        <f t="shared" si="21"/>
        <v>A</v>
      </c>
    </row>
    <row r="1397" spans="1:8" hidden="1" x14ac:dyDescent="0.2">
      <c r="A1397" t="s">
        <v>2</v>
      </c>
      <c r="B1397">
        <v>2015</v>
      </c>
      <c r="C1397" s="1">
        <v>42264</v>
      </c>
      <c r="D1397" t="s">
        <v>27</v>
      </c>
      <c r="E1397" t="s">
        <v>25</v>
      </c>
      <c r="F1397">
        <v>2</v>
      </c>
      <c r="G1397">
        <v>2</v>
      </c>
      <c r="H1397" t="str">
        <f t="shared" si="21"/>
        <v>D</v>
      </c>
    </row>
    <row r="1398" spans="1:8" hidden="1" x14ac:dyDescent="0.2">
      <c r="A1398" t="s">
        <v>2</v>
      </c>
      <c r="B1398">
        <v>2015</v>
      </c>
      <c r="C1398" s="1">
        <v>42264</v>
      </c>
      <c r="D1398" t="s">
        <v>9</v>
      </c>
      <c r="E1398" t="s">
        <v>5</v>
      </c>
      <c r="F1398">
        <v>2</v>
      </c>
      <c r="G1398">
        <v>1</v>
      </c>
      <c r="H1398" t="str">
        <f t="shared" si="21"/>
        <v>H</v>
      </c>
    </row>
    <row r="1399" spans="1:8" hidden="1" x14ac:dyDescent="0.2">
      <c r="A1399" t="s">
        <v>2</v>
      </c>
      <c r="B1399">
        <v>2015</v>
      </c>
      <c r="C1399" s="1">
        <v>42264</v>
      </c>
      <c r="D1399" t="s">
        <v>3</v>
      </c>
      <c r="E1399" t="s">
        <v>6</v>
      </c>
      <c r="F1399">
        <v>4</v>
      </c>
      <c r="G1399">
        <v>0</v>
      </c>
      <c r="H1399" t="str">
        <f t="shared" si="21"/>
        <v>H</v>
      </c>
    </row>
    <row r="1400" spans="1:8" hidden="1" x14ac:dyDescent="0.2">
      <c r="A1400" t="s">
        <v>2</v>
      </c>
      <c r="B1400">
        <v>2015</v>
      </c>
      <c r="C1400" s="1">
        <v>42264</v>
      </c>
      <c r="D1400" t="s">
        <v>20</v>
      </c>
      <c r="E1400" t="s">
        <v>24</v>
      </c>
      <c r="F1400">
        <v>0</v>
      </c>
      <c r="G1400">
        <v>0</v>
      </c>
      <c r="H1400" t="str">
        <f t="shared" si="21"/>
        <v>D</v>
      </c>
    </row>
    <row r="1401" spans="1:8" hidden="1" x14ac:dyDescent="0.2">
      <c r="A1401" t="s">
        <v>2</v>
      </c>
      <c r="B1401">
        <v>2015</v>
      </c>
      <c r="C1401" s="1">
        <v>42265</v>
      </c>
      <c r="D1401" t="s">
        <v>15</v>
      </c>
      <c r="E1401" t="s">
        <v>1</v>
      </c>
      <c r="F1401">
        <v>0</v>
      </c>
      <c r="G1401">
        <v>2</v>
      </c>
      <c r="H1401" t="str">
        <f t="shared" si="21"/>
        <v>A</v>
      </c>
    </row>
    <row r="1402" spans="1:8" hidden="1" x14ac:dyDescent="0.2">
      <c r="A1402" t="s">
        <v>2</v>
      </c>
      <c r="B1402">
        <v>2015</v>
      </c>
      <c r="C1402" s="1">
        <v>42266</v>
      </c>
      <c r="D1402" t="s">
        <v>9</v>
      </c>
      <c r="E1402" t="s">
        <v>35</v>
      </c>
      <c r="F1402">
        <v>1</v>
      </c>
      <c r="G1402">
        <v>1</v>
      </c>
      <c r="H1402" t="str">
        <f t="shared" si="21"/>
        <v>D</v>
      </c>
    </row>
    <row r="1403" spans="1:8" hidden="1" x14ac:dyDescent="0.2">
      <c r="A1403" t="s">
        <v>2</v>
      </c>
      <c r="B1403">
        <v>2015</v>
      </c>
      <c r="C1403" s="1">
        <v>42266</v>
      </c>
      <c r="D1403" t="s">
        <v>10</v>
      </c>
      <c r="E1403" t="s">
        <v>22</v>
      </c>
      <c r="F1403">
        <v>3</v>
      </c>
      <c r="G1403">
        <v>2</v>
      </c>
      <c r="H1403" t="str">
        <f t="shared" si="21"/>
        <v>H</v>
      </c>
    </row>
    <row r="1404" spans="1:8" hidden="1" x14ac:dyDescent="0.2">
      <c r="A1404" t="s">
        <v>2</v>
      </c>
      <c r="B1404">
        <v>2015</v>
      </c>
      <c r="C1404" s="1">
        <v>42267</v>
      </c>
      <c r="D1404" t="s">
        <v>34</v>
      </c>
      <c r="E1404" t="s">
        <v>14</v>
      </c>
      <c r="F1404">
        <v>3</v>
      </c>
      <c r="G1404">
        <v>1</v>
      </c>
      <c r="H1404" t="str">
        <f t="shared" si="21"/>
        <v>H</v>
      </c>
    </row>
    <row r="1405" spans="1:8" hidden="1" x14ac:dyDescent="0.2">
      <c r="A1405" t="s">
        <v>2</v>
      </c>
      <c r="B1405">
        <v>2015</v>
      </c>
      <c r="C1405" s="1">
        <v>42267</v>
      </c>
      <c r="D1405" t="s">
        <v>5</v>
      </c>
      <c r="E1405" t="s">
        <v>3</v>
      </c>
      <c r="F1405">
        <v>2</v>
      </c>
      <c r="G1405">
        <v>0</v>
      </c>
      <c r="H1405" t="str">
        <f t="shared" si="21"/>
        <v>H</v>
      </c>
    </row>
    <row r="1406" spans="1:8" hidden="1" x14ac:dyDescent="0.2">
      <c r="A1406" t="s">
        <v>2</v>
      </c>
      <c r="B1406">
        <v>2015</v>
      </c>
      <c r="C1406" s="1">
        <v>42267</v>
      </c>
      <c r="D1406" t="s">
        <v>19</v>
      </c>
      <c r="E1406" t="s">
        <v>37</v>
      </c>
      <c r="F1406">
        <v>3</v>
      </c>
      <c r="G1406">
        <v>0</v>
      </c>
      <c r="H1406" t="str">
        <f t="shared" si="21"/>
        <v>H</v>
      </c>
    </row>
    <row r="1407" spans="1:8" hidden="1" x14ac:dyDescent="0.2">
      <c r="A1407" t="s">
        <v>2</v>
      </c>
      <c r="B1407">
        <v>2015</v>
      </c>
      <c r="C1407" s="1">
        <v>42267</v>
      </c>
      <c r="D1407" t="s">
        <v>6</v>
      </c>
      <c r="E1407" t="s">
        <v>15</v>
      </c>
      <c r="F1407">
        <v>4</v>
      </c>
      <c r="G1407">
        <v>1</v>
      </c>
      <c r="H1407" t="str">
        <f t="shared" si="21"/>
        <v>H</v>
      </c>
    </row>
    <row r="1408" spans="1:8" hidden="1" x14ac:dyDescent="0.2">
      <c r="A1408" t="s">
        <v>2</v>
      </c>
      <c r="B1408">
        <v>2015</v>
      </c>
      <c r="C1408" s="1">
        <v>42267</v>
      </c>
      <c r="D1408" t="s">
        <v>16</v>
      </c>
      <c r="E1408" t="s">
        <v>20</v>
      </c>
      <c r="F1408">
        <v>2</v>
      </c>
      <c r="G1408">
        <v>1</v>
      </c>
      <c r="H1408" t="str">
        <f t="shared" si="21"/>
        <v>H</v>
      </c>
    </row>
    <row r="1409" spans="1:8" hidden="1" x14ac:dyDescent="0.2">
      <c r="A1409" t="s">
        <v>2</v>
      </c>
      <c r="B1409">
        <v>2015</v>
      </c>
      <c r="C1409" s="1">
        <v>42267</v>
      </c>
      <c r="D1409" t="s">
        <v>25</v>
      </c>
      <c r="E1409" t="s">
        <v>21</v>
      </c>
      <c r="F1409">
        <v>2</v>
      </c>
      <c r="G1409">
        <v>1</v>
      </c>
      <c r="H1409" t="str">
        <f t="shared" si="21"/>
        <v>H</v>
      </c>
    </row>
    <row r="1410" spans="1:8" hidden="1" x14ac:dyDescent="0.2">
      <c r="A1410" t="s">
        <v>2</v>
      </c>
      <c r="B1410">
        <v>2015</v>
      </c>
      <c r="C1410" s="1">
        <v>42267</v>
      </c>
      <c r="D1410" t="s">
        <v>24</v>
      </c>
      <c r="E1410" t="s">
        <v>27</v>
      </c>
      <c r="F1410">
        <v>0</v>
      </c>
      <c r="G1410">
        <v>2</v>
      </c>
      <c r="H1410" t="str">
        <f t="shared" ref="H1410:H1473" si="22">IF(F1410&gt;G1410,"H",IF(F1410=G1410,"D","A"))</f>
        <v>A</v>
      </c>
    </row>
    <row r="1411" spans="1:8" hidden="1" x14ac:dyDescent="0.2">
      <c r="A1411" t="s">
        <v>2</v>
      </c>
      <c r="B1411">
        <v>2015</v>
      </c>
      <c r="C1411" s="1">
        <v>42267</v>
      </c>
      <c r="D1411" t="s">
        <v>1</v>
      </c>
      <c r="E1411" t="s">
        <v>30</v>
      </c>
      <c r="F1411">
        <v>2</v>
      </c>
      <c r="G1411">
        <v>0</v>
      </c>
      <c r="H1411" t="str">
        <f t="shared" si="22"/>
        <v>H</v>
      </c>
    </row>
    <row r="1412" spans="1:8" hidden="1" x14ac:dyDescent="0.2">
      <c r="A1412" t="s">
        <v>2</v>
      </c>
      <c r="B1412">
        <v>2015</v>
      </c>
      <c r="C1412" s="1">
        <v>42273</v>
      </c>
      <c r="D1412" t="s">
        <v>14</v>
      </c>
      <c r="E1412" t="s">
        <v>19</v>
      </c>
      <c r="F1412">
        <v>2</v>
      </c>
      <c r="G1412">
        <v>0</v>
      </c>
      <c r="H1412" t="str">
        <f t="shared" si="22"/>
        <v>H</v>
      </c>
    </row>
    <row r="1413" spans="1:8" hidden="1" x14ac:dyDescent="0.2">
      <c r="A1413" t="s">
        <v>2</v>
      </c>
      <c r="B1413">
        <v>2015</v>
      </c>
      <c r="C1413" s="1">
        <v>42274</v>
      </c>
      <c r="D1413" t="s">
        <v>22</v>
      </c>
      <c r="E1413" t="s">
        <v>16</v>
      </c>
      <c r="F1413">
        <v>3</v>
      </c>
      <c r="G1413">
        <v>1</v>
      </c>
      <c r="H1413" t="str">
        <f t="shared" si="22"/>
        <v>H</v>
      </c>
    </row>
    <row r="1414" spans="1:8" hidden="1" x14ac:dyDescent="0.2">
      <c r="A1414" t="s">
        <v>2</v>
      </c>
      <c r="B1414">
        <v>2015</v>
      </c>
      <c r="C1414" s="1">
        <v>42274</v>
      </c>
      <c r="D1414" t="s">
        <v>30</v>
      </c>
      <c r="E1414" t="s">
        <v>34</v>
      </c>
      <c r="F1414">
        <v>1</v>
      </c>
      <c r="G1414">
        <v>2</v>
      </c>
      <c r="H1414" t="str">
        <f t="shared" si="22"/>
        <v>A</v>
      </c>
    </row>
    <row r="1415" spans="1:8" hidden="1" x14ac:dyDescent="0.2">
      <c r="A1415" t="s">
        <v>2</v>
      </c>
      <c r="B1415">
        <v>2015</v>
      </c>
      <c r="C1415" s="1">
        <v>42274</v>
      </c>
      <c r="D1415" t="s">
        <v>3</v>
      </c>
      <c r="E1415" t="s">
        <v>9</v>
      </c>
      <c r="F1415">
        <v>3</v>
      </c>
      <c r="G1415">
        <v>1</v>
      </c>
      <c r="H1415" t="str">
        <f t="shared" si="22"/>
        <v>H</v>
      </c>
    </row>
    <row r="1416" spans="1:8" hidden="1" x14ac:dyDescent="0.2">
      <c r="A1416" t="s">
        <v>2</v>
      </c>
      <c r="B1416">
        <v>2015</v>
      </c>
      <c r="C1416" s="1">
        <v>42274</v>
      </c>
      <c r="D1416" t="s">
        <v>35</v>
      </c>
      <c r="E1416" t="s">
        <v>5</v>
      </c>
      <c r="F1416">
        <v>1</v>
      </c>
      <c r="G1416">
        <v>3</v>
      </c>
      <c r="H1416" t="str">
        <f t="shared" si="22"/>
        <v>A</v>
      </c>
    </row>
    <row r="1417" spans="1:8" hidden="1" x14ac:dyDescent="0.2">
      <c r="A1417" t="s">
        <v>2</v>
      </c>
      <c r="B1417">
        <v>2015</v>
      </c>
      <c r="C1417" s="1">
        <v>42274</v>
      </c>
      <c r="D1417" t="s">
        <v>15</v>
      </c>
      <c r="E1417" t="s">
        <v>25</v>
      </c>
      <c r="F1417">
        <v>1</v>
      </c>
      <c r="G1417">
        <v>2</v>
      </c>
      <c r="H1417" t="str">
        <f t="shared" si="22"/>
        <v>A</v>
      </c>
    </row>
    <row r="1418" spans="1:8" hidden="1" x14ac:dyDescent="0.2">
      <c r="A1418" t="s">
        <v>2</v>
      </c>
      <c r="B1418">
        <v>2015</v>
      </c>
      <c r="C1418" s="1">
        <v>42274</v>
      </c>
      <c r="D1418" t="s">
        <v>37</v>
      </c>
      <c r="E1418" t="s">
        <v>6</v>
      </c>
      <c r="F1418">
        <v>2</v>
      </c>
      <c r="G1418">
        <v>2</v>
      </c>
      <c r="H1418" t="str">
        <f t="shared" si="22"/>
        <v>D</v>
      </c>
    </row>
    <row r="1419" spans="1:8" hidden="1" x14ac:dyDescent="0.2">
      <c r="A1419" t="s">
        <v>2</v>
      </c>
      <c r="B1419">
        <v>2015</v>
      </c>
      <c r="C1419" s="1">
        <v>42274</v>
      </c>
      <c r="D1419" t="s">
        <v>20</v>
      </c>
      <c r="E1419" t="s">
        <v>10</v>
      </c>
      <c r="F1419">
        <v>1</v>
      </c>
      <c r="G1419">
        <v>1</v>
      </c>
      <c r="H1419" t="str">
        <f t="shared" si="22"/>
        <v>D</v>
      </c>
    </row>
    <row r="1420" spans="1:8" hidden="1" x14ac:dyDescent="0.2">
      <c r="A1420" t="s">
        <v>2</v>
      </c>
      <c r="B1420">
        <v>2015</v>
      </c>
      <c r="C1420" s="1">
        <v>42274</v>
      </c>
      <c r="D1420" t="s">
        <v>27</v>
      </c>
      <c r="E1420" t="s">
        <v>1</v>
      </c>
      <c r="F1420">
        <v>2</v>
      </c>
      <c r="G1420">
        <v>0</v>
      </c>
      <c r="H1420" t="str">
        <f t="shared" si="22"/>
        <v>H</v>
      </c>
    </row>
    <row r="1421" spans="1:8" hidden="1" x14ac:dyDescent="0.2">
      <c r="A1421" t="s">
        <v>2</v>
      </c>
      <c r="B1421">
        <v>2015</v>
      </c>
      <c r="C1421" s="1">
        <v>42274</v>
      </c>
      <c r="D1421" t="s">
        <v>21</v>
      </c>
      <c r="E1421" t="s">
        <v>24</v>
      </c>
      <c r="F1421">
        <v>3</v>
      </c>
      <c r="G1421">
        <v>0</v>
      </c>
      <c r="H1421" t="str">
        <f t="shared" si="22"/>
        <v>H</v>
      </c>
    </row>
    <row r="1422" spans="1:8" hidden="1" x14ac:dyDescent="0.2">
      <c r="A1422" t="s">
        <v>2</v>
      </c>
      <c r="B1422">
        <v>2015</v>
      </c>
      <c r="C1422" s="1">
        <v>42280</v>
      </c>
      <c r="D1422" t="s">
        <v>1</v>
      </c>
      <c r="E1422" t="s">
        <v>6</v>
      </c>
      <c r="F1422">
        <v>0</v>
      </c>
      <c r="G1422">
        <v>3</v>
      </c>
      <c r="H1422" t="str">
        <f t="shared" si="22"/>
        <v>A</v>
      </c>
    </row>
    <row r="1423" spans="1:8" hidden="1" x14ac:dyDescent="0.2">
      <c r="A1423" t="s">
        <v>2</v>
      </c>
      <c r="B1423">
        <v>2015</v>
      </c>
      <c r="C1423" s="1">
        <v>42280</v>
      </c>
      <c r="D1423" t="s">
        <v>9</v>
      </c>
      <c r="E1423" t="s">
        <v>21</v>
      </c>
      <c r="F1423">
        <v>2</v>
      </c>
      <c r="G1423">
        <v>1</v>
      </c>
      <c r="H1423" t="str">
        <f t="shared" si="22"/>
        <v>H</v>
      </c>
    </row>
    <row r="1424" spans="1:8" hidden="1" x14ac:dyDescent="0.2">
      <c r="A1424" t="s">
        <v>2</v>
      </c>
      <c r="B1424">
        <v>2015</v>
      </c>
      <c r="C1424" s="1">
        <v>42281</v>
      </c>
      <c r="D1424" t="s">
        <v>20</v>
      </c>
      <c r="E1424" t="s">
        <v>30</v>
      </c>
      <c r="F1424">
        <v>1</v>
      </c>
      <c r="G1424">
        <v>0</v>
      </c>
      <c r="H1424" t="str">
        <f t="shared" si="22"/>
        <v>H</v>
      </c>
    </row>
    <row r="1425" spans="1:8" hidden="1" x14ac:dyDescent="0.2">
      <c r="A1425" t="s">
        <v>2</v>
      </c>
      <c r="B1425">
        <v>2015</v>
      </c>
      <c r="C1425" s="1">
        <v>42281</v>
      </c>
      <c r="D1425" t="s">
        <v>16</v>
      </c>
      <c r="E1425" t="s">
        <v>25</v>
      </c>
      <c r="F1425">
        <v>1</v>
      </c>
      <c r="G1425">
        <v>1</v>
      </c>
      <c r="H1425" t="str">
        <f t="shared" si="22"/>
        <v>D</v>
      </c>
    </row>
    <row r="1426" spans="1:8" hidden="1" x14ac:dyDescent="0.2">
      <c r="A1426" t="s">
        <v>2</v>
      </c>
      <c r="B1426">
        <v>2015</v>
      </c>
      <c r="C1426" s="1">
        <v>42281</v>
      </c>
      <c r="D1426" t="s">
        <v>15</v>
      </c>
      <c r="E1426" t="s">
        <v>37</v>
      </c>
      <c r="F1426">
        <v>2</v>
      </c>
      <c r="G1426">
        <v>0</v>
      </c>
      <c r="H1426" t="str">
        <f t="shared" si="22"/>
        <v>H</v>
      </c>
    </row>
    <row r="1427" spans="1:8" hidden="1" x14ac:dyDescent="0.2">
      <c r="A1427" t="s">
        <v>2</v>
      </c>
      <c r="B1427">
        <v>2015</v>
      </c>
      <c r="C1427" s="1">
        <v>42281</v>
      </c>
      <c r="D1427" t="s">
        <v>27</v>
      </c>
      <c r="E1427" t="s">
        <v>22</v>
      </c>
      <c r="F1427">
        <v>0</v>
      </c>
      <c r="G1427">
        <v>0</v>
      </c>
      <c r="H1427" t="str">
        <f t="shared" si="22"/>
        <v>D</v>
      </c>
    </row>
    <row r="1428" spans="1:8" hidden="1" x14ac:dyDescent="0.2">
      <c r="A1428" t="s">
        <v>2</v>
      </c>
      <c r="B1428">
        <v>2015</v>
      </c>
      <c r="C1428" s="1">
        <v>42281</v>
      </c>
      <c r="D1428" t="s">
        <v>19</v>
      </c>
      <c r="E1428" t="s">
        <v>35</v>
      </c>
      <c r="F1428">
        <v>2</v>
      </c>
      <c r="G1428">
        <v>3</v>
      </c>
      <c r="H1428" t="str">
        <f t="shared" si="22"/>
        <v>A</v>
      </c>
    </row>
    <row r="1429" spans="1:8" hidden="1" x14ac:dyDescent="0.2">
      <c r="A1429" t="s">
        <v>2</v>
      </c>
      <c r="B1429">
        <v>2015</v>
      </c>
      <c r="C1429" s="1">
        <v>42281</v>
      </c>
      <c r="D1429" t="s">
        <v>34</v>
      </c>
      <c r="E1429" t="s">
        <v>5</v>
      </c>
      <c r="F1429">
        <v>2</v>
      </c>
      <c r="G1429">
        <v>2</v>
      </c>
      <c r="H1429" t="str">
        <f t="shared" si="22"/>
        <v>D</v>
      </c>
    </row>
    <row r="1430" spans="1:8" hidden="1" x14ac:dyDescent="0.2">
      <c r="A1430" t="s">
        <v>2</v>
      </c>
      <c r="B1430">
        <v>2015</v>
      </c>
      <c r="C1430" s="1">
        <v>42281</v>
      </c>
      <c r="D1430" t="s">
        <v>3</v>
      </c>
      <c r="E1430" t="s">
        <v>14</v>
      </c>
      <c r="F1430">
        <v>3</v>
      </c>
      <c r="G1430">
        <v>1</v>
      </c>
      <c r="H1430" t="str">
        <f t="shared" si="22"/>
        <v>H</v>
      </c>
    </row>
    <row r="1431" spans="1:8" hidden="1" x14ac:dyDescent="0.2">
      <c r="A1431" t="s">
        <v>2</v>
      </c>
      <c r="B1431">
        <v>2015</v>
      </c>
      <c r="C1431" s="1">
        <v>42281</v>
      </c>
      <c r="D1431" t="s">
        <v>24</v>
      </c>
      <c r="E1431" t="s">
        <v>10</v>
      </c>
      <c r="F1431">
        <v>5</v>
      </c>
      <c r="G1431">
        <v>1</v>
      </c>
      <c r="H1431" t="str">
        <f t="shared" si="22"/>
        <v>H</v>
      </c>
    </row>
    <row r="1432" spans="1:8" hidden="1" x14ac:dyDescent="0.2">
      <c r="A1432" t="s">
        <v>2</v>
      </c>
      <c r="B1432">
        <v>2015</v>
      </c>
      <c r="C1432" s="1">
        <v>42291</v>
      </c>
      <c r="D1432" t="s">
        <v>6</v>
      </c>
      <c r="E1432" t="s">
        <v>9</v>
      </c>
      <c r="F1432">
        <v>2</v>
      </c>
      <c r="G1432">
        <v>1</v>
      </c>
      <c r="H1432" t="str">
        <f t="shared" si="22"/>
        <v>H</v>
      </c>
    </row>
    <row r="1433" spans="1:8" hidden="1" x14ac:dyDescent="0.2">
      <c r="A1433" t="s">
        <v>2</v>
      </c>
      <c r="B1433">
        <v>2015</v>
      </c>
      <c r="C1433" s="1">
        <v>42291</v>
      </c>
      <c r="D1433" t="s">
        <v>21</v>
      </c>
      <c r="E1433" t="s">
        <v>16</v>
      </c>
      <c r="F1433">
        <v>3</v>
      </c>
      <c r="G1433">
        <v>0</v>
      </c>
      <c r="H1433" t="str">
        <f t="shared" si="22"/>
        <v>H</v>
      </c>
    </row>
    <row r="1434" spans="1:8" hidden="1" x14ac:dyDescent="0.2">
      <c r="A1434" t="s">
        <v>2</v>
      </c>
      <c r="B1434">
        <v>2015</v>
      </c>
      <c r="C1434" s="1">
        <v>42292</v>
      </c>
      <c r="D1434" t="s">
        <v>35</v>
      </c>
      <c r="E1434" t="s">
        <v>15</v>
      </c>
      <c r="F1434">
        <v>3</v>
      </c>
      <c r="G1434">
        <v>0</v>
      </c>
      <c r="H1434" t="str">
        <f t="shared" si="22"/>
        <v>H</v>
      </c>
    </row>
    <row r="1435" spans="1:8" hidden="1" x14ac:dyDescent="0.2">
      <c r="A1435" t="s">
        <v>2</v>
      </c>
      <c r="B1435">
        <v>2015</v>
      </c>
      <c r="C1435" s="1">
        <v>42292</v>
      </c>
      <c r="D1435" t="s">
        <v>37</v>
      </c>
      <c r="E1435" t="s">
        <v>1</v>
      </c>
      <c r="F1435">
        <v>3</v>
      </c>
      <c r="G1435">
        <v>1</v>
      </c>
      <c r="H1435" t="str">
        <f t="shared" si="22"/>
        <v>H</v>
      </c>
    </row>
    <row r="1436" spans="1:8" hidden="1" x14ac:dyDescent="0.2">
      <c r="A1436" t="s">
        <v>2</v>
      </c>
      <c r="B1436">
        <v>2015</v>
      </c>
      <c r="C1436" s="1">
        <v>42292</v>
      </c>
      <c r="D1436" t="s">
        <v>10</v>
      </c>
      <c r="E1436" t="s">
        <v>34</v>
      </c>
      <c r="F1436">
        <v>0</v>
      </c>
      <c r="G1436">
        <v>1</v>
      </c>
      <c r="H1436" t="str">
        <f t="shared" si="22"/>
        <v>A</v>
      </c>
    </row>
    <row r="1437" spans="1:8" hidden="1" x14ac:dyDescent="0.2">
      <c r="A1437" t="s">
        <v>2</v>
      </c>
      <c r="B1437">
        <v>2015</v>
      </c>
      <c r="C1437" s="1">
        <v>42292</v>
      </c>
      <c r="D1437" t="s">
        <v>30</v>
      </c>
      <c r="E1437" t="s">
        <v>27</v>
      </c>
      <c r="F1437">
        <v>2</v>
      </c>
      <c r="G1437">
        <v>2</v>
      </c>
      <c r="H1437" t="str">
        <f t="shared" si="22"/>
        <v>D</v>
      </c>
    </row>
    <row r="1438" spans="1:8" hidden="1" x14ac:dyDescent="0.2">
      <c r="A1438" t="s">
        <v>2</v>
      </c>
      <c r="B1438">
        <v>2015</v>
      </c>
      <c r="C1438" s="1">
        <v>42292</v>
      </c>
      <c r="D1438" t="s">
        <v>14</v>
      </c>
      <c r="E1438" t="s">
        <v>20</v>
      </c>
      <c r="F1438">
        <v>2</v>
      </c>
      <c r="G1438">
        <v>0</v>
      </c>
      <c r="H1438" t="str">
        <f t="shared" si="22"/>
        <v>H</v>
      </c>
    </row>
    <row r="1439" spans="1:8" hidden="1" x14ac:dyDescent="0.2">
      <c r="A1439" t="s">
        <v>2</v>
      </c>
      <c r="B1439">
        <v>2015</v>
      </c>
      <c r="C1439" s="1">
        <v>42292</v>
      </c>
      <c r="D1439" t="s">
        <v>5</v>
      </c>
      <c r="E1439" t="s">
        <v>19</v>
      </c>
      <c r="F1439">
        <v>3</v>
      </c>
      <c r="G1439">
        <v>0</v>
      </c>
      <c r="H1439" t="str">
        <f t="shared" si="22"/>
        <v>H</v>
      </c>
    </row>
    <row r="1440" spans="1:8" hidden="1" x14ac:dyDescent="0.2">
      <c r="A1440" t="s">
        <v>2</v>
      </c>
      <c r="B1440">
        <v>2015</v>
      </c>
      <c r="C1440" s="1">
        <v>42292</v>
      </c>
      <c r="D1440" t="s">
        <v>25</v>
      </c>
      <c r="E1440" t="s">
        <v>24</v>
      </c>
      <c r="F1440">
        <v>1</v>
      </c>
      <c r="G1440">
        <v>1</v>
      </c>
      <c r="H1440" t="str">
        <f t="shared" si="22"/>
        <v>D</v>
      </c>
    </row>
    <row r="1441" spans="1:8" hidden="1" x14ac:dyDescent="0.2">
      <c r="A1441" t="s">
        <v>2</v>
      </c>
      <c r="B1441">
        <v>2015</v>
      </c>
      <c r="C1441" s="1">
        <v>42293</v>
      </c>
      <c r="D1441" t="s">
        <v>22</v>
      </c>
      <c r="E1441" t="s">
        <v>3</v>
      </c>
      <c r="F1441">
        <v>1</v>
      </c>
      <c r="G1441">
        <v>0</v>
      </c>
      <c r="H1441" t="str">
        <f t="shared" si="22"/>
        <v>H</v>
      </c>
    </row>
    <row r="1442" spans="1:8" hidden="1" x14ac:dyDescent="0.2">
      <c r="A1442" t="s">
        <v>2</v>
      </c>
      <c r="B1442">
        <v>2015</v>
      </c>
      <c r="C1442" s="1">
        <v>42294</v>
      </c>
      <c r="D1442" t="s">
        <v>16</v>
      </c>
      <c r="E1442" t="s">
        <v>10</v>
      </c>
      <c r="F1442">
        <v>1</v>
      </c>
      <c r="G1442">
        <v>3</v>
      </c>
      <c r="H1442" t="str">
        <f t="shared" si="22"/>
        <v>A</v>
      </c>
    </row>
    <row r="1443" spans="1:8" hidden="1" x14ac:dyDescent="0.2">
      <c r="A1443" t="s">
        <v>2</v>
      </c>
      <c r="B1443">
        <v>2015</v>
      </c>
      <c r="C1443" s="1">
        <v>42295</v>
      </c>
      <c r="D1443" t="s">
        <v>37</v>
      </c>
      <c r="E1443" t="s">
        <v>35</v>
      </c>
      <c r="F1443">
        <v>1</v>
      </c>
      <c r="G1443">
        <v>0</v>
      </c>
      <c r="H1443" t="str">
        <f t="shared" si="22"/>
        <v>H</v>
      </c>
    </row>
    <row r="1444" spans="1:8" hidden="1" x14ac:dyDescent="0.2">
      <c r="A1444" t="s">
        <v>2</v>
      </c>
      <c r="B1444">
        <v>2015</v>
      </c>
      <c r="C1444" s="1">
        <v>42295</v>
      </c>
      <c r="D1444" t="s">
        <v>27</v>
      </c>
      <c r="E1444" t="s">
        <v>14</v>
      </c>
      <c r="F1444">
        <v>2</v>
      </c>
      <c r="G1444">
        <v>0</v>
      </c>
      <c r="H1444" t="str">
        <f t="shared" si="22"/>
        <v>H</v>
      </c>
    </row>
    <row r="1445" spans="1:8" hidden="1" x14ac:dyDescent="0.2">
      <c r="A1445" t="s">
        <v>2</v>
      </c>
      <c r="B1445">
        <v>2015</v>
      </c>
      <c r="C1445" s="1">
        <v>42295</v>
      </c>
      <c r="D1445" t="s">
        <v>34</v>
      </c>
      <c r="E1445" t="s">
        <v>1</v>
      </c>
      <c r="F1445">
        <v>3</v>
      </c>
      <c r="G1445">
        <v>0</v>
      </c>
      <c r="H1445" t="str">
        <f t="shared" si="22"/>
        <v>H</v>
      </c>
    </row>
    <row r="1446" spans="1:8" hidden="1" x14ac:dyDescent="0.2">
      <c r="A1446" t="s">
        <v>2</v>
      </c>
      <c r="B1446">
        <v>2015</v>
      </c>
      <c r="C1446" s="1">
        <v>42295</v>
      </c>
      <c r="D1446" t="s">
        <v>30</v>
      </c>
      <c r="E1446" t="s">
        <v>5</v>
      </c>
      <c r="F1446">
        <v>1</v>
      </c>
      <c r="G1446">
        <v>4</v>
      </c>
      <c r="H1446" t="str">
        <f t="shared" si="22"/>
        <v>A</v>
      </c>
    </row>
    <row r="1447" spans="1:8" hidden="1" x14ac:dyDescent="0.2">
      <c r="A1447" t="s">
        <v>2</v>
      </c>
      <c r="B1447">
        <v>2015</v>
      </c>
      <c r="C1447" s="1">
        <v>42295</v>
      </c>
      <c r="D1447" t="s">
        <v>15</v>
      </c>
      <c r="E1447" t="s">
        <v>9</v>
      </c>
      <c r="F1447">
        <v>0</v>
      </c>
      <c r="G1447">
        <v>1</v>
      </c>
      <c r="H1447" t="str">
        <f t="shared" si="22"/>
        <v>A</v>
      </c>
    </row>
    <row r="1448" spans="1:8" hidden="1" x14ac:dyDescent="0.2">
      <c r="A1448" t="s">
        <v>2</v>
      </c>
      <c r="B1448">
        <v>2015</v>
      </c>
      <c r="C1448" s="1">
        <v>42295</v>
      </c>
      <c r="D1448" t="s">
        <v>20</v>
      </c>
      <c r="E1448" t="s">
        <v>25</v>
      </c>
      <c r="F1448">
        <v>2</v>
      </c>
      <c r="G1448">
        <v>2</v>
      </c>
      <c r="H1448" t="str">
        <f t="shared" si="22"/>
        <v>D</v>
      </c>
    </row>
    <row r="1449" spans="1:8" hidden="1" x14ac:dyDescent="0.2">
      <c r="A1449" t="s">
        <v>2</v>
      </c>
      <c r="B1449">
        <v>2015</v>
      </c>
      <c r="C1449" s="1">
        <v>42295</v>
      </c>
      <c r="D1449" t="s">
        <v>22</v>
      </c>
      <c r="E1449" t="s">
        <v>24</v>
      </c>
      <c r="F1449">
        <v>2</v>
      </c>
      <c r="G1449">
        <v>3</v>
      </c>
      <c r="H1449" t="str">
        <f t="shared" si="22"/>
        <v>A</v>
      </c>
    </row>
    <row r="1450" spans="1:8" hidden="1" x14ac:dyDescent="0.2">
      <c r="A1450" t="s">
        <v>2</v>
      </c>
      <c r="B1450">
        <v>2015</v>
      </c>
      <c r="C1450" s="1">
        <v>42295</v>
      </c>
      <c r="D1450" t="s">
        <v>3</v>
      </c>
      <c r="E1450" t="s">
        <v>19</v>
      </c>
      <c r="F1450">
        <v>3</v>
      </c>
      <c r="G1450">
        <v>1</v>
      </c>
      <c r="H1450" t="str">
        <f t="shared" si="22"/>
        <v>H</v>
      </c>
    </row>
    <row r="1451" spans="1:8" hidden="1" x14ac:dyDescent="0.2">
      <c r="A1451" t="s">
        <v>2</v>
      </c>
      <c r="B1451">
        <v>2015</v>
      </c>
      <c r="C1451" s="1">
        <v>42295</v>
      </c>
      <c r="D1451" t="s">
        <v>21</v>
      </c>
      <c r="E1451" t="s">
        <v>6</v>
      </c>
      <c r="F1451">
        <v>4</v>
      </c>
      <c r="G1451">
        <v>1</v>
      </c>
      <c r="H1451" t="str">
        <f t="shared" si="22"/>
        <v>H</v>
      </c>
    </row>
    <row r="1452" spans="1:8" hidden="1" x14ac:dyDescent="0.2">
      <c r="A1452" t="s">
        <v>2</v>
      </c>
      <c r="B1452">
        <v>2015</v>
      </c>
      <c r="C1452" s="1">
        <v>42301</v>
      </c>
      <c r="D1452" t="s">
        <v>14</v>
      </c>
      <c r="E1452" t="s">
        <v>30</v>
      </c>
      <c r="F1452">
        <v>0</v>
      </c>
      <c r="G1452">
        <v>1</v>
      </c>
      <c r="H1452" t="str">
        <f t="shared" si="22"/>
        <v>A</v>
      </c>
    </row>
    <row r="1453" spans="1:8" hidden="1" x14ac:dyDescent="0.2">
      <c r="A1453" t="s">
        <v>2</v>
      </c>
      <c r="B1453">
        <v>2015</v>
      </c>
      <c r="C1453" s="1">
        <v>42301</v>
      </c>
      <c r="D1453" t="s">
        <v>35</v>
      </c>
      <c r="E1453" t="s">
        <v>3</v>
      </c>
      <c r="F1453">
        <v>0</v>
      </c>
      <c r="G1453">
        <v>0</v>
      </c>
      <c r="H1453" t="str">
        <f t="shared" si="22"/>
        <v>D</v>
      </c>
    </row>
    <row r="1454" spans="1:8" hidden="1" x14ac:dyDescent="0.2">
      <c r="A1454" t="s">
        <v>2</v>
      </c>
      <c r="B1454">
        <v>2015</v>
      </c>
      <c r="C1454" s="1">
        <v>42301</v>
      </c>
      <c r="D1454" t="s">
        <v>9</v>
      </c>
      <c r="E1454" t="s">
        <v>37</v>
      </c>
      <c r="F1454">
        <v>1</v>
      </c>
      <c r="G1454">
        <v>0</v>
      </c>
      <c r="H1454" t="str">
        <f t="shared" si="22"/>
        <v>H</v>
      </c>
    </row>
    <row r="1455" spans="1:8" hidden="1" x14ac:dyDescent="0.2">
      <c r="A1455" t="s">
        <v>2</v>
      </c>
      <c r="B1455">
        <v>2015</v>
      </c>
      <c r="C1455" s="1">
        <v>42302</v>
      </c>
      <c r="D1455" t="s">
        <v>10</v>
      </c>
      <c r="E1455" t="s">
        <v>21</v>
      </c>
      <c r="F1455">
        <v>0</v>
      </c>
      <c r="G1455">
        <v>2</v>
      </c>
      <c r="H1455" t="str">
        <f t="shared" si="22"/>
        <v>A</v>
      </c>
    </row>
    <row r="1456" spans="1:8" hidden="1" x14ac:dyDescent="0.2">
      <c r="A1456" t="s">
        <v>2</v>
      </c>
      <c r="B1456">
        <v>2015</v>
      </c>
      <c r="C1456" s="1">
        <v>42302</v>
      </c>
      <c r="D1456" t="s">
        <v>24</v>
      </c>
      <c r="E1456" t="s">
        <v>16</v>
      </c>
      <c r="F1456">
        <v>0</v>
      </c>
      <c r="G1456">
        <v>0</v>
      </c>
      <c r="H1456" t="str">
        <f t="shared" si="22"/>
        <v>D</v>
      </c>
    </row>
    <row r="1457" spans="1:8" hidden="1" x14ac:dyDescent="0.2">
      <c r="A1457" t="s">
        <v>2</v>
      </c>
      <c r="B1457">
        <v>2015</v>
      </c>
      <c r="C1457" s="1">
        <v>42302</v>
      </c>
      <c r="D1457" t="s">
        <v>5</v>
      </c>
      <c r="E1457" t="s">
        <v>15</v>
      </c>
      <c r="F1457">
        <v>1</v>
      </c>
      <c r="G1457">
        <v>0</v>
      </c>
      <c r="H1457" t="str">
        <f t="shared" si="22"/>
        <v>H</v>
      </c>
    </row>
    <row r="1458" spans="1:8" hidden="1" x14ac:dyDescent="0.2">
      <c r="A1458" t="s">
        <v>2</v>
      </c>
      <c r="B1458">
        <v>2015</v>
      </c>
      <c r="C1458" s="1">
        <v>42302</v>
      </c>
      <c r="D1458" t="s">
        <v>1</v>
      </c>
      <c r="E1458" t="s">
        <v>20</v>
      </c>
      <c r="F1458">
        <v>1</v>
      </c>
      <c r="G1458">
        <v>2</v>
      </c>
      <c r="H1458" t="str">
        <f t="shared" si="22"/>
        <v>A</v>
      </c>
    </row>
    <row r="1459" spans="1:8" hidden="1" x14ac:dyDescent="0.2">
      <c r="A1459" t="s">
        <v>2</v>
      </c>
      <c r="B1459">
        <v>2015</v>
      </c>
      <c r="C1459" s="1">
        <v>42302</v>
      </c>
      <c r="D1459" t="s">
        <v>25</v>
      </c>
      <c r="E1459" t="s">
        <v>22</v>
      </c>
      <c r="F1459">
        <v>0</v>
      </c>
      <c r="G1459">
        <v>0</v>
      </c>
      <c r="H1459" t="str">
        <f t="shared" si="22"/>
        <v>D</v>
      </c>
    </row>
    <row r="1460" spans="1:8" hidden="1" x14ac:dyDescent="0.2">
      <c r="A1460" t="s">
        <v>2</v>
      </c>
      <c r="B1460">
        <v>2015</v>
      </c>
      <c r="C1460" s="1">
        <v>42302</v>
      </c>
      <c r="D1460" t="s">
        <v>19</v>
      </c>
      <c r="E1460" t="s">
        <v>27</v>
      </c>
      <c r="F1460">
        <v>0</v>
      </c>
      <c r="G1460">
        <v>1</v>
      </c>
      <c r="H1460" t="str">
        <f t="shared" si="22"/>
        <v>A</v>
      </c>
    </row>
    <row r="1461" spans="1:8" hidden="1" x14ac:dyDescent="0.2">
      <c r="A1461" t="s">
        <v>2</v>
      </c>
      <c r="B1461">
        <v>2015</v>
      </c>
      <c r="C1461" s="1">
        <v>42302</v>
      </c>
      <c r="D1461" t="s">
        <v>6</v>
      </c>
      <c r="E1461" t="s">
        <v>34</v>
      </c>
      <c r="F1461">
        <v>2</v>
      </c>
      <c r="G1461">
        <v>1</v>
      </c>
      <c r="H1461" t="str">
        <f t="shared" si="22"/>
        <v>H</v>
      </c>
    </row>
    <row r="1462" spans="1:8" hidden="1" x14ac:dyDescent="0.2">
      <c r="A1462" t="s">
        <v>2</v>
      </c>
      <c r="B1462">
        <v>2015</v>
      </c>
      <c r="C1462" s="1">
        <v>42308</v>
      </c>
      <c r="D1462" t="s">
        <v>20</v>
      </c>
      <c r="E1462" t="s">
        <v>21</v>
      </c>
      <c r="F1462">
        <v>3</v>
      </c>
      <c r="G1462">
        <v>0</v>
      </c>
      <c r="H1462" t="str">
        <f t="shared" si="22"/>
        <v>H</v>
      </c>
    </row>
    <row r="1463" spans="1:8" hidden="1" x14ac:dyDescent="0.2">
      <c r="A1463" t="s">
        <v>2</v>
      </c>
      <c r="B1463">
        <v>2015</v>
      </c>
      <c r="C1463" s="1">
        <v>42308</v>
      </c>
      <c r="D1463" t="s">
        <v>16</v>
      </c>
      <c r="E1463" t="s">
        <v>27</v>
      </c>
      <c r="F1463">
        <v>1</v>
      </c>
      <c r="G1463">
        <v>1</v>
      </c>
      <c r="H1463" t="str">
        <f t="shared" si="22"/>
        <v>D</v>
      </c>
    </row>
    <row r="1464" spans="1:8" hidden="1" x14ac:dyDescent="0.2">
      <c r="A1464" t="s">
        <v>2</v>
      </c>
      <c r="B1464">
        <v>2015</v>
      </c>
      <c r="C1464" s="1">
        <v>42308</v>
      </c>
      <c r="D1464" t="s">
        <v>34</v>
      </c>
      <c r="E1464" t="s">
        <v>37</v>
      </c>
      <c r="F1464">
        <v>1</v>
      </c>
      <c r="G1464">
        <v>0</v>
      </c>
      <c r="H1464" t="str">
        <f t="shared" si="22"/>
        <v>H</v>
      </c>
    </row>
    <row r="1465" spans="1:8" hidden="1" x14ac:dyDescent="0.2">
      <c r="A1465" t="s">
        <v>2</v>
      </c>
      <c r="B1465">
        <v>2015</v>
      </c>
      <c r="C1465" s="1">
        <v>42308</v>
      </c>
      <c r="D1465" t="s">
        <v>1</v>
      </c>
      <c r="E1465" t="s">
        <v>35</v>
      </c>
      <c r="F1465">
        <v>1</v>
      </c>
      <c r="G1465">
        <v>1</v>
      </c>
      <c r="H1465" t="str">
        <f t="shared" si="22"/>
        <v>D</v>
      </c>
    </row>
    <row r="1466" spans="1:8" hidden="1" x14ac:dyDescent="0.2">
      <c r="A1466" t="s">
        <v>2</v>
      </c>
      <c r="B1466">
        <v>2015</v>
      </c>
      <c r="C1466" s="1">
        <v>42309</v>
      </c>
      <c r="D1466" t="s">
        <v>6</v>
      </c>
      <c r="E1466" t="s">
        <v>5</v>
      </c>
      <c r="F1466">
        <v>0</v>
      </c>
      <c r="G1466">
        <v>3</v>
      </c>
      <c r="H1466" t="str">
        <f t="shared" si="22"/>
        <v>A</v>
      </c>
    </row>
    <row r="1467" spans="1:8" hidden="1" x14ac:dyDescent="0.2">
      <c r="A1467" t="s">
        <v>2</v>
      </c>
      <c r="B1467">
        <v>2015</v>
      </c>
      <c r="C1467" s="1">
        <v>42309</v>
      </c>
      <c r="D1467" t="s">
        <v>24</v>
      </c>
      <c r="E1467" t="s">
        <v>30</v>
      </c>
      <c r="F1467">
        <v>0</v>
      </c>
      <c r="G1467">
        <v>0</v>
      </c>
      <c r="H1467" t="str">
        <f t="shared" si="22"/>
        <v>D</v>
      </c>
    </row>
    <row r="1468" spans="1:8" hidden="1" x14ac:dyDescent="0.2">
      <c r="A1468" t="s">
        <v>2</v>
      </c>
      <c r="B1468">
        <v>2015</v>
      </c>
      <c r="C1468" s="1">
        <v>42309</v>
      </c>
      <c r="D1468" t="s">
        <v>22</v>
      </c>
      <c r="E1468" t="s">
        <v>15</v>
      </c>
      <c r="F1468">
        <v>2</v>
      </c>
      <c r="G1468">
        <v>0</v>
      </c>
      <c r="H1468" t="str">
        <f t="shared" si="22"/>
        <v>H</v>
      </c>
    </row>
    <row r="1469" spans="1:8" hidden="1" x14ac:dyDescent="0.2">
      <c r="A1469" t="s">
        <v>2</v>
      </c>
      <c r="B1469">
        <v>2015</v>
      </c>
      <c r="C1469" s="1">
        <v>42309</v>
      </c>
      <c r="D1469" t="s">
        <v>3</v>
      </c>
      <c r="E1469" t="s">
        <v>10</v>
      </c>
      <c r="F1469">
        <v>2</v>
      </c>
      <c r="G1469">
        <v>1</v>
      </c>
      <c r="H1469" t="str">
        <f t="shared" si="22"/>
        <v>H</v>
      </c>
    </row>
    <row r="1470" spans="1:8" hidden="1" x14ac:dyDescent="0.2">
      <c r="A1470" t="s">
        <v>2</v>
      </c>
      <c r="B1470">
        <v>2015</v>
      </c>
      <c r="C1470" s="1">
        <v>42309</v>
      </c>
      <c r="D1470" t="s">
        <v>25</v>
      </c>
      <c r="E1470" t="s">
        <v>14</v>
      </c>
      <c r="F1470">
        <v>0</v>
      </c>
      <c r="G1470">
        <v>1</v>
      </c>
      <c r="H1470" t="str">
        <f t="shared" si="22"/>
        <v>A</v>
      </c>
    </row>
    <row r="1471" spans="1:8" hidden="1" x14ac:dyDescent="0.2">
      <c r="A1471" t="s">
        <v>2</v>
      </c>
      <c r="B1471">
        <v>2015</v>
      </c>
      <c r="C1471" s="1">
        <v>42309</v>
      </c>
      <c r="D1471" t="s">
        <v>19</v>
      </c>
      <c r="E1471" t="s">
        <v>9</v>
      </c>
      <c r="F1471">
        <v>2</v>
      </c>
      <c r="G1471">
        <v>1</v>
      </c>
      <c r="H1471" t="str">
        <f t="shared" si="22"/>
        <v>H</v>
      </c>
    </row>
    <row r="1472" spans="1:8" hidden="1" x14ac:dyDescent="0.2">
      <c r="A1472" t="s">
        <v>2</v>
      </c>
      <c r="B1472">
        <v>2015</v>
      </c>
      <c r="C1472" s="1">
        <v>42315</v>
      </c>
      <c r="D1472" t="s">
        <v>9</v>
      </c>
      <c r="E1472" t="s">
        <v>34</v>
      </c>
      <c r="F1472">
        <v>1</v>
      </c>
      <c r="G1472">
        <v>0</v>
      </c>
      <c r="H1472" t="str">
        <f t="shared" si="22"/>
        <v>H</v>
      </c>
    </row>
    <row r="1473" spans="1:8" hidden="1" x14ac:dyDescent="0.2">
      <c r="A1473" t="s">
        <v>2</v>
      </c>
      <c r="B1473">
        <v>2015</v>
      </c>
      <c r="C1473" s="1">
        <v>42315</v>
      </c>
      <c r="D1473" t="s">
        <v>30</v>
      </c>
      <c r="E1473" t="s">
        <v>16</v>
      </c>
      <c r="F1473">
        <v>2</v>
      </c>
      <c r="G1473">
        <v>1</v>
      </c>
      <c r="H1473" t="str">
        <f t="shared" si="22"/>
        <v>H</v>
      </c>
    </row>
    <row r="1474" spans="1:8" hidden="1" x14ac:dyDescent="0.2">
      <c r="A1474" t="s">
        <v>2</v>
      </c>
      <c r="B1474">
        <v>2015</v>
      </c>
      <c r="C1474" s="1">
        <v>42315</v>
      </c>
      <c r="D1474" t="s">
        <v>5</v>
      </c>
      <c r="E1474" t="s">
        <v>1</v>
      </c>
      <c r="F1474">
        <v>2</v>
      </c>
      <c r="G1474">
        <v>1</v>
      </c>
      <c r="H1474" t="str">
        <f t="shared" ref="H1474:H1537" si="23">IF(F1474&gt;G1474,"H",IF(F1474=G1474,"D","A"))</f>
        <v>H</v>
      </c>
    </row>
    <row r="1475" spans="1:8" hidden="1" x14ac:dyDescent="0.2">
      <c r="A1475" t="s">
        <v>2</v>
      </c>
      <c r="B1475">
        <v>2015</v>
      </c>
      <c r="C1475" s="1">
        <v>42315</v>
      </c>
      <c r="D1475" t="s">
        <v>14</v>
      </c>
      <c r="E1475" t="s">
        <v>24</v>
      </c>
      <c r="F1475">
        <v>2</v>
      </c>
      <c r="G1475">
        <v>3</v>
      </c>
      <c r="H1475" t="str">
        <f t="shared" si="23"/>
        <v>A</v>
      </c>
    </row>
    <row r="1476" spans="1:8" hidden="1" x14ac:dyDescent="0.2">
      <c r="A1476" t="s">
        <v>2</v>
      </c>
      <c r="B1476">
        <v>2015</v>
      </c>
      <c r="C1476" s="1">
        <v>42316</v>
      </c>
      <c r="D1476" t="s">
        <v>27</v>
      </c>
      <c r="E1476" t="s">
        <v>20</v>
      </c>
      <c r="F1476">
        <v>2</v>
      </c>
      <c r="G1476">
        <v>1</v>
      </c>
      <c r="H1476" t="str">
        <f t="shared" si="23"/>
        <v>H</v>
      </c>
    </row>
    <row r="1477" spans="1:8" hidden="1" x14ac:dyDescent="0.2">
      <c r="A1477" t="s">
        <v>2</v>
      </c>
      <c r="B1477">
        <v>2015</v>
      </c>
      <c r="C1477" s="1">
        <v>42316</v>
      </c>
      <c r="D1477" t="s">
        <v>35</v>
      </c>
      <c r="E1477" t="s">
        <v>6</v>
      </c>
      <c r="F1477">
        <v>0</v>
      </c>
      <c r="G1477">
        <v>1</v>
      </c>
      <c r="H1477" t="str">
        <f t="shared" si="23"/>
        <v>A</v>
      </c>
    </row>
    <row r="1478" spans="1:8" hidden="1" x14ac:dyDescent="0.2">
      <c r="A1478" t="s">
        <v>2</v>
      </c>
      <c r="B1478">
        <v>2015</v>
      </c>
      <c r="C1478" s="1">
        <v>42316</v>
      </c>
      <c r="D1478" t="s">
        <v>15</v>
      </c>
      <c r="E1478" t="s">
        <v>19</v>
      </c>
      <c r="F1478">
        <v>4</v>
      </c>
      <c r="G1478">
        <v>1</v>
      </c>
      <c r="H1478" t="str">
        <f t="shared" si="23"/>
        <v>H</v>
      </c>
    </row>
    <row r="1479" spans="1:8" hidden="1" x14ac:dyDescent="0.2">
      <c r="A1479" t="s">
        <v>2</v>
      </c>
      <c r="B1479">
        <v>2015</v>
      </c>
      <c r="C1479" s="1">
        <v>42316</v>
      </c>
      <c r="D1479" t="s">
        <v>10</v>
      </c>
      <c r="E1479" t="s">
        <v>25</v>
      </c>
      <c r="F1479">
        <v>0</v>
      </c>
      <c r="G1479">
        <v>2</v>
      </c>
      <c r="H1479" t="str">
        <f t="shared" si="23"/>
        <v>A</v>
      </c>
    </row>
    <row r="1480" spans="1:8" hidden="1" x14ac:dyDescent="0.2">
      <c r="A1480" t="s">
        <v>2</v>
      </c>
      <c r="B1480">
        <v>2015</v>
      </c>
      <c r="C1480" s="1">
        <v>42316</v>
      </c>
      <c r="D1480" t="s">
        <v>37</v>
      </c>
      <c r="E1480" t="s">
        <v>3</v>
      </c>
      <c r="F1480">
        <v>0</v>
      </c>
      <c r="G1480">
        <v>0</v>
      </c>
      <c r="H1480" t="str">
        <f t="shared" si="23"/>
        <v>D</v>
      </c>
    </row>
    <row r="1481" spans="1:8" hidden="1" x14ac:dyDescent="0.2">
      <c r="A1481" t="s">
        <v>2</v>
      </c>
      <c r="B1481">
        <v>2015</v>
      </c>
      <c r="C1481" s="1">
        <v>42316</v>
      </c>
      <c r="D1481" t="s">
        <v>21</v>
      </c>
      <c r="E1481" t="s">
        <v>22</v>
      </c>
      <c r="F1481">
        <v>1</v>
      </c>
      <c r="G1481">
        <v>0</v>
      </c>
      <c r="H1481" t="str">
        <f t="shared" si="23"/>
        <v>H</v>
      </c>
    </row>
    <row r="1482" spans="1:8" hidden="1" x14ac:dyDescent="0.2">
      <c r="A1482" t="s">
        <v>2</v>
      </c>
      <c r="B1482">
        <v>2015</v>
      </c>
      <c r="C1482" s="1">
        <v>42323</v>
      </c>
      <c r="D1482" t="s">
        <v>27</v>
      </c>
      <c r="E1482" t="s">
        <v>21</v>
      </c>
      <c r="F1482">
        <v>3</v>
      </c>
      <c r="G1482">
        <v>0</v>
      </c>
      <c r="H1482" t="str">
        <f t="shared" si="23"/>
        <v>H</v>
      </c>
    </row>
    <row r="1483" spans="1:8" hidden="1" x14ac:dyDescent="0.2">
      <c r="A1483" t="s">
        <v>2</v>
      </c>
      <c r="B1483">
        <v>2015</v>
      </c>
      <c r="C1483" s="1">
        <v>42326</v>
      </c>
      <c r="D1483" t="s">
        <v>19</v>
      </c>
      <c r="E1483" t="s">
        <v>1</v>
      </c>
      <c r="F1483">
        <v>1</v>
      </c>
      <c r="G1483">
        <v>3</v>
      </c>
      <c r="H1483" t="str">
        <f t="shared" si="23"/>
        <v>A</v>
      </c>
    </row>
    <row r="1484" spans="1:8" hidden="1" x14ac:dyDescent="0.2">
      <c r="A1484" t="s">
        <v>2</v>
      </c>
      <c r="B1484">
        <v>2015</v>
      </c>
      <c r="C1484" s="1">
        <v>42326</v>
      </c>
      <c r="D1484" t="s">
        <v>30</v>
      </c>
      <c r="E1484" t="s">
        <v>10</v>
      </c>
      <c r="F1484">
        <v>3</v>
      </c>
      <c r="G1484">
        <v>3</v>
      </c>
      <c r="H1484" t="str">
        <f t="shared" si="23"/>
        <v>D</v>
      </c>
    </row>
    <row r="1485" spans="1:8" hidden="1" x14ac:dyDescent="0.2">
      <c r="A1485" t="s">
        <v>2</v>
      </c>
      <c r="B1485">
        <v>2015</v>
      </c>
      <c r="C1485" s="1">
        <v>42326</v>
      </c>
      <c r="D1485" t="s">
        <v>16</v>
      </c>
      <c r="E1485" t="s">
        <v>37</v>
      </c>
      <c r="F1485">
        <v>2</v>
      </c>
      <c r="G1485">
        <v>1</v>
      </c>
      <c r="H1485" t="str">
        <f t="shared" si="23"/>
        <v>H</v>
      </c>
    </row>
    <row r="1486" spans="1:8" hidden="1" x14ac:dyDescent="0.2">
      <c r="A1486" t="s">
        <v>2</v>
      </c>
      <c r="B1486">
        <v>2015</v>
      </c>
      <c r="C1486" s="1">
        <v>42326</v>
      </c>
      <c r="D1486" t="s">
        <v>34</v>
      </c>
      <c r="E1486" t="s">
        <v>35</v>
      </c>
      <c r="F1486">
        <v>0</v>
      </c>
      <c r="G1486">
        <v>1</v>
      </c>
      <c r="H1486" t="str">
        <f t="shared" si="23"/>
        <v>A</v>
      </c>
    </row>
    <row r="1487" spans="1:8" hidden="1" x14ac:dyDescent="0.2">
      <c r="A1487" t="s">
        <v>2</v>
      </c>
      <c r="B1487">
        <v>2015</v>
      </c>
      <c r="C1487" s="1">
        <v>42327</v>
      </c>
      <c r="D1487" t="s">
        <v>24</v>
      </c>
      <c r="E1487" t="s">
        <v>9</v>
      </c>
      <c r="F1487">
        <v>1</v>
      </c>
      <c r="G1487">
        <v>0</v>
      </c>
      <c r="H1487" t="str">
        <f t="shared" si="23"/>
        <v>H</v>
      </c>
    </row>
    <row r="1488" spans="1:8" hidden="1" x14ac:dyDescent="0.2">
      <c r="A1488" t="s">
        <v>2</v>
      </c>
      <c r="B1488">
        <v>2015</v>
      </c>
      <c r="C1488" s="1">
        <v>42327</v>
      </c>
      <c r="D1488" t="s">
        <v>22</v>
      </c>
      <c r="E1488" t="s">
        <v>14</v>
      </c>
      <c r="F1488">
        <v>1</v>
      </c>
      <c r="G1488">
        <v>0</v>
      </c>
      <c r="H1488" t="str">
        <f t="shared" si="23"/>
        <v>H</v>
      </c>
    </row>
    <row r="1489" spans="1:8" hidden="1" x14ac:dyDescent="0.2">
      <c r="A1489" t="s">
        <v>2</v>
      </c>
      <c r="B1489">
        <v>2015</v>
      </c>
      <c r="C1489" s="1">
        <v>42328</v>
      </c>
      <c r="D1489" t="s">
        <v>3</v>
      </c>
      <c r="E1489" t="s">
        <v>15</v>
      </c>
      <c r="F1489">
        <v>0</v>
      </c>
      <c r="G1489">
        <v>0</v>
      </c>
      <c r="H1489" t="str">
        <f t="shared" si="23"/>
        <v>D</v>
      </c>
    </row>
    <row r="1490" spans="1:8" hidden="1" x14ac:dyDescent="0.2">
      <c r="A1490" t="s">
        <v>2</v>
      </c>
      <c r="B1490">
        <v>2015</v>
      </c>
      <c r="C1490" s="1">
        <v>42328</v>
      </c>
      <c r="D1490" t="s">
        <v>20</v>
      </c>
      <c r="E1490" t="s">
        <v>6</v>
      </c>
      <c r="F1490">
        <v>4</v>
      </c>
      <c r="G1490">
        <v>2</v>
      </c>
      <c r="H1490" t="str">
        <f t="shared" si="23"/>
        <v>H</v>
      </c>
    </row>
    <row r="1491" spans="1:8" hidden="1" x14ac:dyDescent="0.2">
      <c r="A1491" t="s">
        <v>2</v>
      </c>
      <c r="B1491">
        <v>2015</v>
      </c>
      <c r="C1491" s="1">
        <v>42328</v>
      </c>
      <c r="D1491" t="s">
        <v>25</v>
      </c>
      <c r="E1491" t="s">
        <v>5</v>
      </c>
      <c r="F1491">
        <v>1</v>
      </c>
      <c r="G1491">
        <v>1</v>
      </c>
      <c r="H1491" t="str">
        <f t="shared" si="23"/>
        <v>D</v>
      </c>
    </row>
    <row r="1492" spans="1:8" hidden="1" x14ac:dyDescent="0.2">
      <c r="A1492" t="s">
        <v>2</v>
      </c>
      <c r="B1492">
        <v>2015</v>
      </c>
      <c r="C1492" s="1">
        <v>42329</v>
      </c>
      <c r="D1492" t="s">
        <v>10</v>
      </c>
      <c r="E1492" t="s">
        <v>27</v>
      </c>
      <c r="F1492">
        <v>1</v>
      </c>
      <c r="G1492">
        <v>1</v>
      </c>
      <c r="H1492" t="str">
        <f t="shared" si="23"/>
        <v>D</v>
      </c>
    </row>
    <row r="1493" spans="1:8" hidden="1" x14ac:dyDescent="0.2">
      <c r="A1493" t="s">
        <v>2</v>
      </c>
      <c r="B1493">
        <v>2015</v>
      </c>
      <c r="C1493" s="1">
        <v>42330</v>
      </c>
      <c r="D1493" t="s">
        <v>6</v>
      </c>
      <c r="E1493" t="s">
        <v>19</v>
      </c>
      <c r="F1493">
        <v>2</v>
      </c>
      <c r="G1493">
        <v>2</v>
      </c>
      <c r="H1493" t="str">
        <f t="shared" si="23"/>
        <v>D</v>
      </c>
    </row>
    <row r="1494" spans="1:8" hidden="1" x14ac:dyDescent="0.2">
      <c r="A1494" t="s">
        <v>2</v>
      </c>
      <c r="B1494">
        <v>2015</v>
      </c>
      <c r="C1494" s="1">
        <v>42330</v>
      </c>
      <c r="D1494" t="s">
        <v>5</v>
      </c>
      <c r="E1494" t="s">
        <v>20</v>
      </c>
      <c r="F1494">
        <v>6</v>
      </c>
      <c r="G1494">
        <v>1</v>
      </c>
      <c r="H1494" t="str">
        <f t="shared" si="23"/>
        <v>H</v>
      </c>
    </row>
    <row r="1495" spans="1:8" hidden="1" x14ac:dyDescent="0.2">
      <c r="A1495" t="s">
        <v>2</v>
      </c>
      <c r="B1495">
        <v>2015</v>
      </c>
      <c r="C1495" s="1">
        <v>42330</v>
      </c>
      <c r="D1495" t="s">
        <v>35</v>
      </c>
      <c r="E1495" t="s">
        <v>24</v>
      </c>
      <c r="F1495">
        <v>0</v>
      </c>
      <c r="G1495">
        <v>0</v>
      </c>
      <c r="H1495" t="str">
        <f t="shared" si="23"/>
        <v>D</v>
      </c>
    </row>
    <row r="1496" spans="1:8" hidden="1" x14ac:dyDescent="0.2">
      <c r="A1496" t="s">
        <v>2</v>
      </c>
      <c r="B1496">
        <v>2015</v>
      </c>
      <c r="C1496" s="1">
        <v>42330</v>
      </c>
      <c r="D1496" t="s">
        <v>9</v>
      </c>
      <c r="E1496" t="s">
        <v>22</v>
      </c>
      <c r="F1496">
        <v>1</v>
      </c>
      <c r="G1496">
        <v>0</v>
      </c>
      <c r="H1496" t="str">
        <f t="shared" si="23"/>
        <v>H</v>
      </c>
    </row>
    <row r="1497" spans="1:8" hidden="1" x14ac:dyDescent="0.2">
      <c r="A1497" t="s">
        <v>2</v>
      </c>
      <c r="B1497">
        <v>2015</v>
      </c>
      <c r="C1497" s="1">
        <v>42330</v>
      </c>
      <c r="D1497" t="s">
        <v>37</v>
      </c>
      <c r="E1497" t="s">
        <v>25</v>
      </c>
      <c r="F1497">
        <v>1</v>
      </c>
      <c r="G1497">
        <v>2</v>
      </c>
      <c r="H1497" t="str">
        <f t="shared" si="23"/>
        <v>A</v>
      </c>
    </row>
    <row r="1498" spans="1:8" hidden="1" x14ac:dyDescent="0.2">
      <c r="A1498" t="s">
        <v>2</v>
      </c>
      <c r="B1498">
        <v>2015</v>
      </c>
      <c r="C1498" s="1">
        <v>42330</v>
      </c>
      <c r="D1498" t="s">
        <v>15</v>
      </c>
      <c r="E1498" t="s">
        <v>34</v>
      </c>
      <c r="F1498">
        <v>1</v>
      </c>
      <c r="G1498">
        <v>1</v>
      </c>
      <c r="H1498" t="str">
        <f t="shared" si="23"/>
        <v>D</v>
      </c>
    </row>
    <row r="1499" spans="1:8" hidden="1" x14ac:dyDescent="0.2">
      <c r="A1499" t="s">
        <v>2</v>
      </c>
      <c r="B1499">
        <v>2015</v>
      </c>
      <c r="C1499" s="1">
        <v>42330</v>
      </c>
      <c r="D1499" t="s">
        <v>1</v>
      </c>
      <c r="E1499" t="s">
        <v>3</v>
      </c>
      <c r="F1499">
        <v>1</v>
      </c>
      <c r="G1499">
        <v>0</v>
      </c>
      <c r="H1499" t="str">
        <f t="shared" si="23"/>
        <v>H</v>
      </c>
    </row>
    <row r="1500" spans="1:8" hidden="1" x14ac:dyDescent="0.2">
      <c r="A1500" t="s">
        <v>2</v>
      </c>
      <c r="B1500">
        <v>2015</v>
      </c>
      <c r="C1500" s="1">
        <v>42330</v>
      </c>
      <c r="D1500" t="s">
        <v>14</v>
      </c>
      <c r="E1500" t="s">
        <v>16</v>
      </c>
      <c r="F1500">
        <v>3</v>
      </c>
      <c r="G1500">
        <v>1</v>
      </c>
      <c r="H1500" t="str">
        <f t="shared" si="23"/>
        <v>H</v>
      </c>
    </row>
    <row r="1501" spans="1:8" hidden="1" x14ac:dyDescent="0.2">
      <c r="A1501" t="s">
        <v>2</v>
      </c>
      <c r="B1501">
        <v>2015</v>
      </c>
      <c r="C1501" s="1">
        <v>42330</v>
      </c>
      <c r="D1501" t="s">
        <v>21</v>
      </c>
      <c r="E1501" t="s">
        <v>30</v>
      </c>
      <c r="F1501">
        <v>0</v>
      </c>
      <c r="G1501">
        <v>0</v>
      </c>
      <c r="H1501" t="str">
        <f t="shared" si="23"/>
        <v>D</v>
      </c>
    </row>
    <row r="1502" spans="1:8" hidden="1" x14ac:dyDescent="0.2">
      <c r="A1502" t="s">
        <v>2</v>
      </c>
      <c r="B1502">
        <v>2015</v>
      </c>
      <c r="C1502" s="1">
        <v>42336</v>
      </c>
      <c r="D1502" t="s">
        <v>20</v>
      </c>
      <c r="E1502" t="s">
        <v>35</v>
      </c>
      <c r="F1502">
        <v>3</v>
      </c>
      <c r="G1502">
        <v>2</v>
      </c>
      <c r="H1502" t="str">
        <f t="shared" si="23"/>
        <v>H</v>
      </c>
    </row>
    <row r="1503" spans="1:8" hidden="1" x14ac:dyDescent="0.2">
      <c r="A1503" t="s">
        <v>2</v>
      </c>
      <c r="B1503">
        <v>2015</v>
      </c>
      <c r="C1503" s="1">
        <v>42336</v>
      </c>
      <c r="D1503" t="s">
        <v>14</v>
      </c>
      <c r="E1503" t="s">
        <v>9</v>
      </c>
      <c r="F1503">
        <v>1</v>
      </c>
      <c r="G1503">
        <v>1</v>
      </c>
      <c r="H1503" t="str">
        <f t="shared" si="23"/>
        <v>D</v>
      </c>
    </row>
    <row r="1504" spans="1:8" hidden="1" x14ac:dyDescent="0.2">
      <c r="A1504" t="s">
        <v>2</v>
      </c>
      <c r="B1504">
        <v>2015</v>
      </c>
      <c r="C1504" s="1">
        <v>42336</v>
      </c>
      <c r="D1504" t="s">
        <v>16</v>
      </c>
      <c r="E1504" t="s">
        <v>34</v>
      </c>
      <c r="F1504">
        <v>1</v>
      </c>
      <c r="G1504">
        <v>0</v>
      </c>
      <c r="H1504" t="str">
        <f t="shared" si="23"/>
        <v>H</v>
      </c>
    </row>
    <row r="1505" spans="1:8" hidden="1" x14ac:dyDescent="0.2">
      <c r="A1505" t="s">
        <v>2</v>
      </c>
      <c r="B1505">
        <v>2015</v>
      </c>
      <c r="C1505" s="1">
        <v>42337</v>
      </c>
      <c r="D1505" t="s">
        <v>27</v>
      </c>
      <c r="E1505" t="s">
        <v>37</v>
      </c>
      <c r="F1505">
        <v>3</v>
      </c>
      <c r="G1505">
        <v>0</v>
      </c>
      <c r="H1505" t="str">
        <f t="shared" si="23"/>
        <v>H</v>
      </c>
    </row>
    <row r="1506" spans="1:8" hidden="1" x14ac:dyDescent="0.2">
      <c r="A1506" t="s">
        <v>2</v>
      </c>
      <c r="B1506">
        <v>2015</v>
      </c>
      <c r="C1506" s="1">
        <v>42337</v>
      </c>
      <c r="D1506" t="s">
        <v>22</v>
      </c>
      <c r="E1506" t="s">
        <v>6</v>
      </c>
      <c r="F1506">
        <v>2</v>
      </c>
      <c r="G1506">
        <v>1</v>
      </c>
      <c r="H1506" t="str">
        <f t="shared" si="23"/>
        <v>H</v>
      </c>
    </row>
    <row r="1507" spans="1:8" hidden="1" x14ac:dyDescent="0.2">
      <c r="A1507" t="s">
        <v>2</v>
      </c>
      <c r="B1507">
        <v>2015</v>
      </c>
      <c r="C1507" s="1">
        <v>42337</v>
      </c>
      <c r="D1507" t="s">
        <v>21</v>
      </c>
      <c r="E1507" t="s">
        <v>5</v>
      </c>
      <c r="F1507">
        <v>2</v>
      </c>
      <c r="G1507">
        <v>0</v>
      </c>
      <c r="H1507" t="str">
        <f t="shared" si="23"/>
        <v>H</v>
      </c>
    </row>
    <row r="1508" spans="1:8" hidden="1" x14ac:dyDescent="0.2">
      <c r="A1508" t="s">
        <v>2</v>
      </c>
      <c r="B1508">
        <v>2015</v>
      </c>
      <c r="C1508" s="1">
        <v>42337</v>
      </c>
      <c r="D1508" t="s">
        <v>24</v>
      </c>
      <c r="E1508" t="s">
        <v>19</v>
      </c>
      <c r="F1508">
        <v>1</v>
      </c>
      <c r="G1508">
        <v>3</v>
      </c>
      <c r="H1508" t="str">
        <f t="shared" si="23"/>
        <v>A</v>
      </c>
    </row>
    <row r="1509" spans="1:8" hidden="1" x14ac:dyDescent="0.2">
      <c r="A1509" t="s">
        <v>2</v>
      </c>
      <c r="B1509">
        <v>2015</v>
      </c>
      <c r="C1509" s="1">
        <v>42337</v>
      </c>
      <c r="D1509" t="s">
        <v>10</v>
      </c>
      <c r="E1509" t="s">
        <v>1</v>
      </c>
      <c r="F1509">
        <v>0</v>
      </c>
      <c r="G1509">
        <v>2</v>
      </c>
      <c r="H1509" t="str">
        <f t="shared" si="23"/>
        <v>A</v>
      </c>
    </row>
    <row r="1510" spans="1:8" hidden="1" x14ac:dyDescent="0.2">
      <c r="A1510" t="s">
        <v>2</v>
      </c>
      <c r="B1510">
        <v>2015</v>
      </c>
      <c r="C1510" s="1">
        <v>42337</v>
      </c>
      <c r="D1510" t="s">
        <v>25</v>
      </c>
      <c r="E1510" t="s">
        <v>3</v>
      </c>
      <c r="F1510">
        <v>1</v>
      </c>
      <c r="G1510">
        <v>0</v>
      </c>
      <c r="H1510" t="str">
        <f t="shared" si="23"/>
        <v>H</v>
      </c>
    </row>
    <row r="1511" spans="1:8" hidden="1" x14ac:dyDescent="0.2">
      <c r="A1511" t="s">
        <v>2</v>
      </c>
      <c r="B1511">
        <v>2015</v>
      </c>
      <c r="C1511" s="1">
        <v>42337</v>
      </c>
      <c r="D1511" t="s">
        <v>30</v>
      </c>
      <c r="E1511" t="s">
        <v>15</v>
      </c>
      <c r="F1511">
        <v>3</v>
      </c>
      <c r="G1511">
        <v>0</v>
      </c>
      <c r="H1511" t="str">
        <f t="shared" si="23"/>
        <v>H</v>
      </c>
    </row>
    <row r="1512" spans="1:8" hidden="1" x14ac:dyDescent="0.2">
      <c r="A1512" t="s">
        <v>2</v>
      </c>
      <c r="B1512">
        <v>2015</v>
      </c>
      <c r="C1512" s="1">
        <v>42344</v>
      </c>
      <c r="D1512" t="s">
        <v>6</v>
      </c>
      <c r="E1512" t="s">
        <v>24</v>
      </c>
      <c r="F1512">
        <v>3</v>
      </c>
      <c r="G1512">
        <v>0</v>
      </c>
      <c r="H1512" t="str">
        <f t="shared" si="23"/>
        <v>H</v>
      </c>
    </row>
    <row r="1513" spans="1:8" hidden="1" x14ac:dyDescent="0.2">
      <c r="A1513" t="s">
        <v>2</v>
      </c>
      <c r="B1513">
        <v>2015</v>
      </c>
      <c r="C1513" s="1">
        <v>42344</v>
      </c>
      <c r="D1513" t="s">
        <v>5</v>
      </c>
      <c r="E1513" t="s">
        <v>16</v>
      </c>
      <c r="F1513">
        <v>1</v>
      </c>
      <c r="G1513">
        <v>1</v>
      </c>
      <c r="H1513" t="str">
        <f t="shared" si="23"/>
        <v>D</v>
      </c>
    </row>
    <row r="1514" spans="1:8" hidden="1" x14ac:dyDescent="0.2">
      <c r="A1514" t="s">
        <v>2</v>
      </c>
      <c r="B1514">
        <v>2015</v>
      </c>
      <c r="C1514" s="1">
        <v>42344</v>
      </c>
      <c r="D1514" t="s">
        <v>1</v>
      </c>
      <c r="E1514" t="s">
        <v>25</v>
      </c>
      <c r="F1514">
        <v>0</v>
      </c>
      <c r="G1514">
        <v>0</v>
      </c>
      <c r="H1514" t="str">
        <f t="shared" si="23"/>
        <v>D</v>
      </c>
    </row>
    <row r="1515" spans="1:8" hidden="1" x14ac:dyDescent="0.2">
      <c r="A1515" t="s">
        <v>2</v>
      </c>
      <c r="B1515">
        <v>2015</v>
      </c>
      <c r="C1515" s="1">
        <v>42344</v>
      </c>
      <c r="D1515" t="s">
        <v>35</v>
      </c>
      <c r="E1515" t="s">
        <v>14</v>
      </c>
      <c r="F1515">
        <v>1</v>
      </c>
      <c r="G1515">
        <v>0</v>
      </c>
      <c r="H1515" t="str">
        <f t="shared" si="23"/>
        <v>H</v>
      </c>
    </row>
    <row r="1516" spans="1:8" hidden="1" x14ac:dyDescent="0.2">
      <c r="A1516" t="s">
        <v>2</v>
      </c>
      <c r="B1516">
        <v>2015</v>
      </c>
      <c r="C1516" s="1">
        <v>42344</v>
      </c>
      <c r="D1516" t="s">
        <v>15</v>
      </c>
      <c r="E1516" t="s">
        <v>10</v>
      </c>
      <c r="F1516">
        <v>1</v>
      </c>
      <c r="G1516">
        <v>2</v>
      </c>
      <c r="H1516" t="str">
        <f t="shared" si="23"/>
        <v>A</v>
      </c>
    </row>
    <row r="1517" spans="1:8" hidden="1" x14ac:dyDescent="0.2">
      <c r="A1517" t="s">
        <v>2</v>
      </c>
      <c r="B1517">
        <v>2015</v>
      </c>
      <c r="C1517" s="1">
        <v>42344</v>
      </c>
      <c r="D1517" t="s">
        <v>19</v>
      </c>
      <c r="E1517" t="s">
        <v>20</v>
      </c>
      <c r="F1517">
        <v>0</v>
      </c>
      <c r="G1517">
        <v>1</v>
      </c>
      <c r="H1517" t="str">
        <f t="shared" si="23"/>
        <v>A</v>
      </c>
    </row>
    <row r="1518" spans="1:8" hidden="1" x14ac:dyDescent="0.2">
      <c r="A1518" t="s">
        <v>2</v>
      </c>
      <c r="B1518">
        <v>2015</v>
      </c>
      <c r="C1518" s="1">
        <v>42344</v>
      </c>
      <c r="D1518" t="s">
        <v>9</v>
      </c>
      <c r="E1518" t="s">
        <v>27</v>
      </c>
      <c r="F1518">
        <v>2</v>
      </c>
      <c r="G1518">
        <v>0</v>
      </c>
      <c r="H1518" t="str">
        <f t="shared" si="23"/>
        <v>H</v>
      </c>
    </row>
    <row r="1519" spans="1:8" hidden="1" x14ac:dyDescent="0.2">
      <c r="A1519" t="s">
        <v>2</v>
      </c>
      <c r="B1519">
        <v>2015</v>
      </c>
      <c r="C1519" s="1">
        <v>42344</v>
      </c>
      <c r="D1519" t="s">
        <v>37</v>
      </c>
      <c r="E1519" t="s">
        <v>22</v>
      </c>
      <c r="F1519">
        <v>0</v>
      </c>
      <c r="G1519">
        <v>2</v>
      </c>
      <c r="H1519" t="str">
        <f t="shared" si="23"/>
        <v>A</v>
      </c>
    </row>
    <row r="1520" spans="1:8" hidden="1" x14ac:dyDescent="0.2">
      <c r="A1520" t="s">
        <v>2</v>
      </c>
      <c r="B1520">
        <v>2015</v>
      </c>
      <c r="C1520" s="1">
        <v>42344</v>
      </c>
      <c r="D1520" t="s">
        <v>34</v>
      </c>
      <c r="E1520" t="s">
        <v>21</v>
      </c>
      <c r="F1520">
        <v>0</v>
      </c>
      <c r="G1520">
        <v>1</v>
      </c>
      <c r="H1520" t="str">
        <f t="shared" si="23"/>
        <v>A</v>
      </c>
    </row>
    <row r="1521" spans="1:8" hidden="1" x14ac:dyDescent="0.2">
      <c r="A1521" t="s">
        <v>2</v>
      </c>
      <c r="B1521">
        <v>2015</v>
      </c>
      <c r="C1521" s="1">
        <v>42344</v>
      </c>
      <c r="D1521" t="s">
        <v>3</v>
      </c>
      <c r="E1521" t="s">
        <v>30</v>
      </c>
      <c r="F1521">
        <v>5</v>
      </c>
      <c r="G1521">
        <v>1</v>
      </c>
      <c r="H1521" t="str">
        <f t="shared" si="23"/>
        <v>H</v>
      </c>
    </row>
    <row r="1522" spans="1:8" hidden="1" x14ac:dyDescent="0.2">
      <c r="A1522" t="s">
        <v>2</v>
      </c>
      <c r="B1522">
        <v>2016</v>
      </c>
      <c r="C1522" s="1">
        <v>42504</v>
      </c>
      <c r="D1522" t="s">
        <v>15</v>
      </c>
      <c r="E1522" t="s">
        <v>21</v>
      </c>
      <c r="F1522">
        <v>1</v>
      </c>
      <c r="G1522">
        <v>0</v>
      </c>
      <c r="H1522" t="str">
        <f t="shared" si="23"/>
        <v>H</v>
      </c>
    </row>
    <row r="1523" spans="1:8" hidden="1" x14ac:dyDescent="0.2">
      <c r="A1523" t="s">
        <v>2</v>
      </c>
      <c r="B1523">
        <v>2016</v>
      </c>
      <c r="C1523" s="1">
        <v>42504</v>
      </c>
      <c r="D1523" t="s">
        <v>10</v>
      </c>
      <c r="E1523" t="s">
        <v>30</v>
      </c>
      <c r="F1523">
        <v>4</v>
      </c>
      <c r="G1523">
        <v>0</v>
      </c>
      <c r="H1523" t="str">
        <f t="shared" si="23"/>
        <v>H</v>
      </c>
    </row>
    <row r="1524" spans="1:8" hidden="1" x14ac:dyDescent="0.2">
      <c r="A1524" t="s">
        <v>2</v>
      </c>
      <c r="B1524">
        <v>2016</v>
      </c>
      <c r="C1524" s="1">
        <v>42504</v>
      </c>
      <c r="D1524" t="s">
        <v>6</v>
      </c>
      <c r="E1524" t="s">
        <v>3</v>
      </c>
      <c r="F1524">
        <v>1</v>
      </c>
      <c r="G1524">
        <v>0</v>
      </c>
      <c r="H1524" t="str">
        <f t="shared" si="23"/>
        <v>H</v>
      </c>
    </row>
    <row r="1525" spans="1:8" hidden="1" x14ac:dyDescent="0.2">
      <c r="A1525" t="s">
        <v>2</v>
      </c>
      <c r="B1525">
        <v>2016</v>
      </c>
      <c r="C1525" s="1">
        <v>42505</v>
      </c>
      <c r="D1525" t="s">
        <v>1</v>
      </c>
      <c r="E1525" t="s">
        <v>27</v>
      </c>
      <c r="F1525">
        <v>1</v>
      </c>
      <c r="G1525">
        <v>0</v>
      </c>
      <c r="H1525" t="str">
        <f t="shared" si="23"/>
        <v>H</v>
      </c>
    </row>
    <row r="1526" spans="1:8" hidden="1" x14ac:dyDescent="0.2">
      <c r="A1526" t="s">
        <v>2</v>
      </c>
      <c r="B1526">
        <v>2016</v>
      </c>
      <c r="C1526" s="1">
        <v>42505</v>
      </c>
      <c r="D1526" t="s">
        <v>18</v>
      </c>
      <c r="E1526" t="s">
        <v>20</v>
      </c>
      <c r="F1526">
        <v>0</v>
      </c>
      <c r="G1526">
        <v>1</v>
      </c>
      <c r="H1526" t="str">
        <f t="shared" si="23"/>
        <v>A</v>
      </c>
    </row>
    <row r="1527" spans="1:8" hidden="1" x14ac:dyDescent="0.2">
      <c r="A1527" t="s">
        <v>2</v>
      </c>
      <c r="B1527">
        <v>2016</v>
      </c>
      <c r="C1527" s="1">
        <v>42505</v>
      </c>
      <c r="D1527" t="s">
        <v>36</v>
      </c>
      <c r="E1527" t="s">
        <v>29</v>
      </c>
      <c r="F1527">
        <v>4</v>
      </c>
      <c r="G1527">
        <v>1</v>
      </c>
      <c r="H1527" t="str">
        <f t="shared" si="23"/>
        <v>H</v>
      </c>
    </row>
    <row r="1528" spans="1:8" hidden="1" x14ac:dyDescent="0.2">
      <c r="A1528" t="s">
        <v>2</v>
      </c>
      <c r="B1528">
        <v>2016</v>
      </c>
      <c r="C1528" s="1">
        <v>42505</v>
      </c>
      <c r="D1528" t="s">
        <v>7</v>
      </c>
      <c r="E1528" t="s">
        <v>14</v>
      </c>
      <c r="F1528">
        <v>0</v>
      </c>
      <c r="G1528">
        <v>1</v>
      </c>
      <c r="H1528" t="str">
        <f t="shared" si="23"/>
        <v>A</v>
      </c>
    </row>
    <row r="1529" spans="1:8" hidden="1" x14ac:dyDescent="0.2">
      <c r="A1529" t="s">
        <v>2</v>
      </c>
      <c r="B1529">
        <v>2016</v>
      </c>
      <c r="C1529" s="1">
        <v>42505</v>
      </c>
      <c r="D1529" t="s">
        <v>5</v>
      </c>
      <c r="E1529" t="s">
        <v>22</v>
      </c>
      <c r="F1529">
        <v>0</v>
      </c>
      <c r="G1529">
        <v>0</v>
      </c>
      <c r="H1529" t="str">
        <f t="shared" si="23"/>
        <v>D</v>
      </c>
    </row>
    <row r="1530" spans="1:8" hidden="1" x14ac:dyDescent="0.2">
      <c r="A1530" t="s">
        <v>2</v>
      </c>
      <c r="B1530">
        <v>2016</v>
      </c>
      <c r="C1530" s="1">
        <v>42505</v>
      </c>
      <c r="D1530" t="s">
        <v>35</v>
      </c>
      <c r="E1530" t="s">
        <v>34</v>
      </c>
      <c r="F1530">
        <v>0</v>
      </c>
      <c r="G1530">
        <v>0</v>
      </c>
      <c r="H1530" t="str">
        <f t="shared" si="23"/>
        <v>D</v>
      </c>
    </row>
    <row r="1531" spans="1:8" hidden="1" x14ac:dyDescent="0.2">
      <c r="A1531" t="s">
        <v>2</v>
      </c>
      <c r="B1531">
        <v>2016</v>
      </c>
      <c r="C1531" s="1">
        <v>42505</v>
      </c>
      <c r="D1531" t="s">
        <v>9</v>
      </c>
      <c r="E1531" t="s">
        <v>24</v>
      </c>
      <c r="F1531">
        <v>0</v>
      </c>
      <c r="G1531">
        <v>0</v>
      </c>
      <c r="H1531" t="str">
        <f t="shared" si="23"/>
        <v>D</v>
      </c>
    </row>
    <row r="1532" spans="1:8" hidden="1" x14ac:dyDescent="0.2">
      <c r="A1532" t="s">
        <v>2</v>
      </c>
      <c r="B1532">
        <v>2016</v>
      </c>
      <c r="C1532" s="1">
        <v>42511</v>
      </c>
      <c r="D1532" t="s">
        <v>34</v>
      </c>
      <c r="E1532" t="s">
        <v>10</v>
      </c>
      <c r="F1532">
        <v>2</v>
      </c>
      <c r="G1532">
        <v>1</v>
      </c>
      <c r="H1532" t="str">
        <f t="shared" si="23"/>
        <v>H</v>
      </c>
    </row>
    <row r="1533" spans="1:8" hidden="1" x14ac:dyDescent="0.2">
      <c r="A1533" t="s">
        <v>2</v>
      </c>
      <c r="B1533">
        <v>2016</v>
      </c>
      <c r="C1533" s="1">
        <v>42511</v>
      </c>
      <c r="D1533" t="s">
        <v>14</v>
      </c>
      <c r="E1533" t="s">
        <v>36</v>
      </c>
      <c r="F1533">
        <v>2</v>
      </c>
      <c r="G1533">
        <v>2</v>
      </c>
      <c r="H1533" t="str">
        <f t="shared" si="23"/>
        <v>D</v>
      </c>
    </row>
    <row r="1534" spans="1:8" hidden="1" x14ac:dyDescent="0.2">
      <c r="A1534" t="s">
        <v>2</v>
      </c>
      <c r="B1534">
        <v>2016</v>
      </c>
      <c r="C1534" s="1">
        <v>42512</v>
      </c>
      <c r="D1534" t="s">
        <v>27</v>
      </c>
      <c r="E1534" t="s">
        <v>35</v>
      </c>
      <c r="F1534">
        <v>2</v>
      </c>
      <c r="G1534">
        <v>2</v>
      </c>
      <c r="H1534" t="str">
        <f t="shared" si="23"/>
        <v>D</v>
      </c>
    </row>
    <row r="1535" spans="1:8" hidden="1" x14ac:dyDescent="0.2">
      <c r="A1535" t="s">
        <v>2</v>
      </c>
      <c r="B1535">
        <v>2016</v>
      </c>
      <c r="C1535" s="1">
        <v>42512</v>
      </c>
      <c r="D1535" t="s">
        <v>30</v>
      </c>
      <c r="E1535" t="s">
        <v>6</v>
      </c>
      <c r="F1535">
        <v>1</v>
      </c>
      <c r="G1535">
        <v>1</v>
      </c>
      <c r="H1535" t="str">
        <f t="shared" si="23"/>
        <v>D</v>
      </c>
    </row>
    <row r="1536" spans="1:8" hidden="1" x14ac:dyDescent="0.2">
      <c r="A1536" t="s">
        <v>2</v>
      </c>
      <c r="B1536">
        <v>2016</v>
      </c>
      <c r="C1536" s="1">
        <v>42512</v>
      </c>
      <c r="D1536" t="s">
        <v>3</v>
      </c>
      <c r="E1536" t="s">
        <v>1</v>
      </c>
      <c r="F1536">
        <v>2</v>
      </c>
      <c r="G1536">
        <v>1</v>
      </c>
      <c r="H1536" t="str">
        <f t="shared" si="23"/>
        <v>H</v>
      </c>
    </row>
    <row r="1537" spans="1:8" hidden="1" x14ac:dyDescent="0.2">
      <c r="A1537" t="s">
        <v>2</v>
      </c>
      <c r="B1537">
        <v>2016</v>
      </c>
      <c r="C1537" s="1">
        <v>42512</v>
      </c>
      <c r="D1537" t="s">
        <v>24</v>
      </c>
      <c r="E1537" t="s">
        <v>7</v>
      </c>
      <c r="F1537">
        <v>3</v>
      </c>
      <c r="G1537">
        <v>1</v>
      </c>
      <c r="H1537" t="str">
        <f t="shared" si="23"/>
        <v>H</v>
      </c>
    </row>
    <row r="1538" spans="1:8" hidden="1" x14ac:dyDescent="0.2">
      <c r="A1538" t="s">
        <v>2</v>
      </c>
      <c r="B1538">
        <v>2016</v>
      </c>
      <c r="C1538" s="1">
        <v>42512</v>
      </c>
      <c r="D1538" t="s">
        <v>22</v>
      </c>
      <c r="E1538" t="s">
        <v>15</v>
      </c>
      <c r="F1538">
        <v>1</v>
      </c>
      <c r="G1538">
        <v>0</v>
      </c>
      <c r="H1538" t="str">
        <f t="shared" ref="H1538:H1601" si="24">IF(F1538&gt;G1538,"H",IF(F1538=G1538,"D","A"))</f>
        <v>H</v>
      </c>
    </row>
    <row r="1539" spans="1:8" hidden="1" x14ac:dyDescent="0.2">
      <c r="A1539" t="s">
        <v>2</v>
      </c>
      <c r="B1539">
        <v>2016</v>
      </c>
      <c r="C1539" s="1">
        <v>42512</v>
      </c>
      <c r="D1539" t="s">
        <v>20</v>
      </c>
      <c r="E1539" t="s">
        <v>9</v>
      </c>
      <c r="F1539">
        <v>1</v>
      </c>
      <c r="G1539">
        <v>2</v>
      </c>
      <c r="H1539" t="str">
        <f t="shared" si="24"/>
        <v>A</v>
      </c>
    </row>
    <row r="1540" spans="1:8" hidden="1" x14ac:dyDescent="0.2">
      <c r="A1540" t="s">
        <v>2</v>
      </c>
      <c r="B1540">
        <v>2016</v>
      </c>
      <c r="C1540" s="1">
        <v>42512</v>
      </c>
      <c r="D1540" t="s">
        <v>29</v>
      </c>
      <c r="E1540" t="s">
        <v>5</v>
      </c>
      <c r="F1540">
        <v>3</v>
      </c>
      <c r="G1540">
        <v>2</v>
      </c>
      <c r="H1540" t="str">
        <f t="shared" si="24"/>
        <v>H</v>
      </c>
    </row>
    <row r="1541" spans="1:8" hidden="1" x14ac:dyDescent="0.2">
      <c r="A1541" t="s">
        <v>2</v>
      </c>
      <c r="B1541">
        <v>2016</v>
      </c>
      <c r="C1541" s="1">
        <v>42512</v>
      </c>
      <c r="D1541" t="s">
        <v>21</v>
      </c>
      <c r="E1541" t="s">
        <v>18</v>
      </c>
      <c r="F1541">
        <v>1</v>
      </c>
      <c r="G1541">
        <v>1</v>
      </c>
      <c r="H1541" t="str">
        <f t="shared" si="24"/>
        <v>D</v>
      </c>
    </row>
    <row r="1542" spans="1:8" hidden="1" x14ac:dyDescent="0.2">
      <c r="A1542" t="s">
        <v>2</v>
      </c>
      <c r="B1542">
        <v>2016</v>
      </c>
      <c r="C1542" s="1">
        <v>42515</v>
      </c>
      <c r="D1542" t="s">
        <v>18</v>
      </c>
      <c r="E1542" t="s">
        <v>30</v>
      </c>
      <c r="F1542">
        <v>2</v>
      </c>
      <c r="G1542">
        <v>1</v>
      </c>
      <c r="H1542" t="str">
        <f t="shared" si="24"/>
        <v>H</v>
      </c>
    </row>
    <row r="1543" spans="1:8" hidden="1" x14ac:dyDescent="0.2">
      <c r="A1543" t="s">
        <v>2</v>
      </c>
      <c r="B1543">
        <v>2016</v>
      </c>
      <c r="C1543" s="1">
        <v>42515</v>
      </c>
      <c r="D1543" t="s">
        <v>35</v>
      </c>
      <c r="E1543" t="s">
        <v>3</v>
      </c>
      <c r="F1543">
        <v>2</v>
      </c>
      <c r="G1543">
        <v>2</v>
      </c>
      <c r="H1543" t="str">
        <f t="shared" si="24"/>
        <v>D</v>
      </c>
    </row>
    <row r="1544" spans="1:8" hidden="1" x14ac:dyDescent="0.2">
      <c r="A1544" t="s">
        <v>2</v>
      </c>
      <c r="B1544">
        <v>2016</v>
      </c>
      <c r="C1544" s="1">
        <v>42516</v>
      </c>
      <c r="D1544" t="s">
        <v>7</v>
      </c>
      <c r="E1544" t="s">
        <v>29</v>
      </c>
      <c r="F1544">
        <v>1</v>
      </c>
      <c r="G1544">
        <v>1</v>
      </c>
      <c r="H1544" t="str">
        <f t="shared" si="24"/>
        <v>D</v>
      </c>
    </row>
    <row r="1545" spans="1:8" hidden="1" x14ac:dyDescent="0.2">
      <c r="A1545" t="s">
        <v>2</v>
      </c>
      <c r="B1545">
        <v>2016</v>
      </c>
      <c r="C1545" s="1">
        <v>42516</v>
      </c>
      <c r="D1545" t="s">
        <v>15</v>
      </c>
      <c r="E1545" t="s">
        <v>24</v>
      </c>
      <c r="F1545">
        <v>2</v>
      </c>
      <c r="G1545">
        <v>2</v>
      </c>
      <c r="H1545" t="str">
        <f t="shared" si="24"/>
        <v>D</v>
      </c>
    </row>
    <row r="1546" spans="1:8" hidden="1" x14ac:dyDescent="0.2">
      <c r="A1546" t="s">
        <v>2</v>
      </c>
      <c r="B1546">
        <v>2016</v>
      </c>
      <c r="C1546" s="1">
        <v>42516</v>
      </c>
      <c r="D1546" t="s">
        <v>1</v>
      </c>
      <c r="E1546" t="s">
        <v>20</v>
      </c>
      <c r="F1546">
        <v>1</v>
      </c>
      <c r="G1546">
        <v>1</v>
      </c>
      <c r="H1546" t="str">
        <f t="shared" si="24"/>
        <v>D</v>
      </c>
    </row>
    <row r="1547" spans="1:8" hidden="1" x14ac:dyDescent="0.2">
      <c r="A1547" t="s">
        <v>2</v>
      </c>
      <c r="B1547">
        <v>2016</v>
      </c>
      <c r="C1547" s="1">
        <v>42516</v>
      </c>
      <c r="D1547" t="s">
        <v>10</v>
      </c>
      <c r="E1547" t="s">
        <v>14</v>
      </c>
      <c r="F1547">
        <v>2</v>
      </c>
      <c r="G1547">
        <v>0</v>
      </c>
      <c r="H1547" t="str">
        <f t="shared" si="24"/>
        <v>H</v>
      </c>
    </row>
    <row r="1548" spans="1:8" hidden="1" x14ac:dyDescent="0.2">
      <c r="A1548" t="s">
        <v>2</v>
      </c>
      <c r="B1548">
        <v>2016</v>
      </c>
      <c r="C1548" s="1">
        <v>42516</v>
      </c>
      <c r="D1548" t="s">
        <v>36</v>
      </c>
      <c r="E1548" t="s">
        <v>27</v>
      </c>
      <c r="F1548">
        <v>4</v>
      </c>
      <c r="G1548">
        <v>1</v>
      </c>
      <c r="H1548" t="str">
        <f t="shared" si="24"/>
        <v>H</v>
      </c>
    </row>
    <row r="1549" spans="1:8" hidden="1" x14ac:dyDescent="0.2">
      <c r="A1549" t="s">
        <v>2</v>
      </c>
      <c r="B1549">
        <v>2016</v>
      </c>
      <c r="C1549" s="1">
        <v>42516</v>
      </c>
      <c r="D1549" t="s">
        <v>5</v>
      </c>
      <c r="E1549" t="s">
        <v>34</v>
      </c>
      <c r="F1549">
        <v>3</v>
      </c>
      <c r="G1549">
        <v>0</v>
      </c>
      <c r="H1549" t="str">
        <f t="shared" si="24"/>
        <v>H</v>
      </c>
    </row>
    <row r="1550" spans="1:8" hidden="1" x14ac:dyDescent="0.2">
      <c r="A1550" t="s">
        <v>2</v>
      </c>
      <c r="B1550">
        <v>2016</v>
      </c>
      <c r="C1550" s="1">
        <v>42516</v>
      </c>
      <c r="D1550" t="s">
        <v>9</v>
      </c>
      <c r="E1550" t="s">
        <v>21</v>
      </c>
      <c r="F1550">
        <v>1</v>
      </c>
      <c r="G1550">
        <v>0</v>
      </c>
      <c r="H1550" t="str">
        <f t="shared" si="24"/>
        <v>H</v>
      </c>
    </row>
    <row r="1551" spans="1:8" hidden="1" x14ac:dyDescent="0.2">
      <c r="A1551" t="s">
        <v>2</v>
      </c>
      <c r="B1551">
        <v>2016</v>
      </c>
      <c r="C1551" s="1">
        <v>42517</v>
      </c>
      <c r="D1551" t="s">
        <v>6</v>
      </c>
      <c r="E1551" t="s">
        <v>22</v>
      </c>
      <c r="F1551">
        <v>0</v>
      </c>
      <c r="G1551">
        <v>3</v>
      </c>
      <c r="H1551" t="str">
        <f t="shared" si="24"/>
        <v>A</v>
      </c>
    </row>
    <row r="1552" spans="1:8" hidden="1" x14ac:dyDescent="0.2">
      <c r="A1552" t="s">
        <v>2</v>
      </c>
      <c r="B1552">
        <v>2016</v>
      </c>
      <c r="C1552" s="1">
        <v>42518</v>
      </c>
      <c r="D1552" t="s">
        <v>27</v>
      </c>
      <c r="E1552" t="s">
        <v>7</v>
      </c>
      <c r="F1552">
        <v>1</v>
      </c>
      <c r="G1552">
        <v>1</v>
      </c>
      <c r="H1552" t="str">
        <f t="shared" si="24"/>
        <v>D</v>
      </c>
    </row>
    <row r="1553" spans="1:8" hidden="1" x14ac:dyDescent="0.2">
      <c r="A1553" t="s">
        <v>2</v>
      </c>
      <c r="B1553">
        <v>2016</v>
      </c>
      <c r="C1553" s="1">
        <v>42518</v>
      </c>
      <c r="D1553" t="s">
        <v>30</v>
      </c>
      <c r="E1553" t="s">
        <v>35</v>
      </c>
      <c r="F1553">
        <v>2</v>
      </c>
      <c r="G1553">
        <v>1</v>
      </c>
      <c r="H1553" t="str">
        <f t="shared" si="24"/>
        <v>H</v>
      </c>
    </row>
    <row r="1554" spans="1:8" hidden="1" x14ac:dyDescent="0.2">
      <c r="A1554" t="s">
        <v>2</v>
      </c>
      <c r="B1554">
        <v>2016</v>
      </c>
      <c r="C1554" s="1">
        <v>42519</v>
      </c>
      <c r="D1554" t="s">
        <v>24</v>
      </c>
      <c r="E1554" t="s">
        <v>36</v>
      </c>
      <c r="F1554">
        <v>1</v>
      </c>
      <c r="G1554">
        <v>1</v>
      </c>
      <c r="H1554" t="str">
        <f t="shared" si="24"/>
        <v>D</v>
      </c>
    </row>
    <row r="1555" spans="1:8" hidden="1" x14ac:dyDescent="0.2">
      <c r="A1555" t="s">
        <v>2</v>
      </c>
      <c r="B1555">
        <v>2016</v>
      </c>
      <c r="C1555" s="1">
        <v>42519</v>
      </c>
      <c r="D1555" t="s">
        <v>34</v>
      </c>
      <c r="E1555" t="s">
        <v>15</v>
      </c>
      <c r="F1555">
        <v>1</v>
      </c>
      <c r="G1555">
        <v>2</v>
      </c>
      <c r="H1555" t="str">
        <f t="shared" si="24"/>
        <v>A</v>
      </c>
    </row>
    <row r="1556" spans="1:8" hidden="1" x14ac:dyDescent="0.2">
      <c r="A1556" t="s">
        <v>2</v>
      </c>
      <c r="B1556">
        <v>2016</v>
      </c>
      <c r="C1556" s="1">
        <v>42519</v>
      </c>
      <c r="D1556" t="s">
        <v>21</v>
      </c>
      <c r="E1556" t="s">
        <v>5</v>
      </c>
      <c r="F1556">
        <v>0</v>
      </c>
      <c r="G1556">
        <v>2</v>
      </c>
      <c r="H1556" t="str">
        <f t="shared" si="24"/>
        <v>A</v>
      </c>
    </row>
    <row r="1557" spans="1:8" hidden="1" x14ac:dyDescent="0.2">
      <c r="A1557" t="s">
        <v>2</v>
      </c>
      <c r="B1557">
        <v>2016</v>
      </c>
      <c r="C1557" s="1">
        <v>42519</v>
      </c>
      <c r="D1557" t="s">
        <v>14</v>
      </c>
      <c r="E1557" t="s">
        <v>18</v>
      </c>
      <c r="F1557">
        <v>1</v>
      </c>
      <c r="G1557">
        <v>0</v>
      </c>
      <c r="H1557" t="str">
        <f t="shared" si="24"/>
        <v>H</v>
      </c>
    </row>
    <row r="1558" spans="1:8" hidden="1" x14ac:dyDescent="0.2">
      <c r="A1558" t="s">
        <v>2</v>
      </c>
      <c r="B1558">
        <v>2016</v>
      </c>
      <c r="C1558" s="1">
        <v>42519</v>
      </c>
      <c r="D1558" t="s">
        <v>20</v>
      </c>
      <c r="E1558" t="s">
        <v>10</v>
      </c>
      <c r="F1558">
        <v>1</v>
      </c>
      <c r="G1558">
        <v>0</v>
      </c>
      <c r="H1558" t="str">
        <f t="shared" si="24"/>
        <v>H</v>
      </c>
    </row>
    <row r="1559" spans="1:8" hidden="1" x14ac:dyDescent="0.2">
      <c r="A1559" t="s">
        <v>2</v>
      </c>
      <c r="B1559">
        <v>2016</v>
      </c>
      <c r="C1559" s="1">
        <v>42519</v>
      </c>
      <c r="D1559" t="s">
        <v>29</v>
      </c>
      <c r="E1559" t="s">
        <v>6</v>
      </c>
      <c r="F1559">
        <v>1</v>
      </c>
      <c r="G1559">
        <v>1</v>
      </c>
      <c r="H1559" t="str">
        <f t="shared" si="24"/>
        <v>D</v>
      </c>
    </row>
    <row r="1560" spans="1:8" hidden="1" x14ac:dyDescent="0.2">
      <c r="A1560" t="s">
        <v>2</v>
      </c>
      <c r="B1560">
        <v>2016</v>
      </c>
      <c r="C1560" s="1">
        <v>42519</v>
      </c>
      <c r="D1560" t="s">
        <v>22</v>
      </c>
      <c r="E1560" t="s">
        <v>1</v>
      </c>
      <c r="F1560">
        <v>2</v>
      </c>
      <c r="G1560">
        <v>0</v>
      </c>
      <c r="H1560" t="str">
        <f t="shared" si="24"/>
        <v>H</v>
      </c>
    </row>
    <row r="1561" spans="1:8" hidden="1" x14ac:dyDescent="0.2">
      <c r="A1561" t="s">
        <v>2</v>
      </c>
      <c r="B1561">
        <v>2016</v>
      </c>
      <c r="C1561" s="1">
        <v>42519</v>
      </c>
      <c r="D1561" t="s">
        <v>3</v>
      </c>
      <c r="E1561" t="s">
        <v>9</v>
      </c>
      <c r="F1561">
        <v>0</v>
      </c>
      <c r="G1561">
        <v>1</v>
      </c>
      <c r="H1561" t="str">
        <f t="shared" si="24"/>
        <v>A</v>
      </c>
    </row>
    <row r="1562" spans="1:8" hidden="1" x14ac:dyDescent="0.2">
      <c r="A1562" t="s">
        <v>2</v>
      </c>
      <c r="B1562">
        <v>2016</v>
      </c>
      <c r="C1562" s="1">
        <v>42522</v>
      </c>
      <c r="D1562" t="s">
        <v>9</v>
      </c>
      <c r="E1562" t="s">
        <v>30</v>
      </c>
      <c r="F1562">
        <v>1</v>
      </c>
      <c r="G1562">
        <v>0</v>
      </c>
      <c r="H1562" t="str">
        <f t="shared" si="24"/>
        <v>H</v>
      </c>
    </row>
    <row r="1563" spans="1:8" hidden="1" x14ac:dyDescent="0.2">
      <c r="A1563" t="s">
        <v>2</v>
      </c>
      <c r="B1563">
        <v>2016</v>
      </c>
      <c r="C1563" s="1">
        <v>42523</v>
      </c>
      <c r="D1563" t="s">
        <v>5</v>
      </c>
      <c r="E1563" t="s">
        <v>3</v>
      </c>
      <c r="F1563">
        <v>1</v>
      </c>
      <c r="G1563">
        <v>0</v>
      </c>
      <c r="H1563" t="str">
        <f t="shared" si="24"/>
        <v>H</v>
      </c>
    </row>
    <row r="1564" spans="1:8" hidden="1" x14ac:dyDescent="0.2">
      <c r="A1564" t="s">
        <v>2</v>
      </c>
      <c r="B1564">
        <v>2016</v>
      </c>
      <c r="C1564" s="1">
        <v>42523</v>
      </c>
      <c r="D1564" t="s">
        <v>1</v>
      </c>
      <c r="E1564" t="s">
        <v>24</v>
      </c>
      <c r="F1564">
        <v>3</v>
      </c>
      <c r="G1564">
        <v>4</v>
      </c>
      <c r="H1564" t="str">
        <f t="shared" si="24"/>
        <v>A</v>
      </c>
    </row>
    <row r="1565" spans="1:8" hidden="1" x14ac:dyDescent="0.2">
      <c r="A1565" t="s">
        <v>2</v>
      </c>
      <c r="B1565">
        <v>2016</v>
      </c>
      <c r="C1565" s="1">
        <v>42523</v>
      </c>
      <c r="D1565" t="s">
        <v>36</v>
      </c>
      <c r="E1565" t="s">
        <v>21</v>
      </c>
      <c r="F1565">
        <v>0</v>
      </c>
      <c r="G1565">
        <v>1</v>
      </c>
      <c r="H1565" t="str">
        <f t="shared" si="24"/>
        <v>A</v>
      </c>
    </row>
    <row r="1566" spans="1:8" hidden="1" x14ac:dyDescent="0.2">
      <c r="A1566" t="s">
        <v>2</v>
      </c>
      <c r="B1566">
        <v>2016</v>
      </c>
      <c r="C1566" s="1">
        <v>42523</v>
      </c>
      <c r="D1566" t="s">
        <v>6</v>
      </c>
      <c r="E1566" t="s">
        <v>14</v>
      </c>
      <c r="F1566">
        <v>1</v>
      </c>
      <c r="G1566">
        <v>1</v>
      </c>
      <c r="H1566" t="str">
        <f t="shared" si="24"/>
        <v>D</v>
      </c>
    </row>
    <row r="1567" spans="1:8" hidden="1" x14ac:dyDescent="0.2">
      <c r="A1567" t="s">
        <v>2</v>
      </c>
      <c r="B1567">
        <v>2016</v>
      </c>
      <c r="C1567" s="1">
        <v>42523</v>
      </c>
      <c r="D1567" t="s">
        <v>18</v>
      </c>
      <c r="E1567" t="s">
        <v>27</v>
      </c>
      <c r="F1567">
        <v>0</v>
      </c>
      <c r="G1567">
        <v>1</v>
      </c>
      <c r="H1567" t="str">
        <f t="shared" si="24"/>
        <v>A</v>
      </c>
    </row>
    <row r="1568" spans="1:8" hidden="1" x14ac:dyDescent="0.2">
      <c r="A1568" t="s">
        <v>2</v>
      </c>
      <c r="B1568">
        <v>2016</v>
      </c>
      <c r="C1568" s="1">
        <v>42523</v>
      </c>
      <c r="D1568" t="s">
        <v>35</v>
      </c>
      <c r="E1568" t="s">
        <v>20</v>
      </c>
      <c r="F1568">
        <v>1</v>
      </c>
      <c r="G1568">
        <v>0</v>
      </c>
      <c r="H1568" t="str">
        <f t="shared" si="24"/>
        <v>H</v>
      </c>
    </row>
    <row r="1569" spans="1:8" hidden="1" x14ac:dyDescent="0.2">
      <c r="A1569" t="s">
        <v>2</v>
      </c>
      <c r="B1569">
        <v>2016</v>
      </c>
      <c r="C1569" s="1">
        <v>42523</v>
      </c>
      <c r="D1569" t="s">
        <v>7</v>
      </c>
      <c r="E1569" t="s">
        <v>34</v>
      </c>
      <c r="F1569">
        <v>1</v>
      </c>
      <c r="G1569">
        <v>2</v>
      </c>
      <c r="H1569" t="str">
        <f t="shared" si="24"/>
        <v>A</v>
      </c>
    </row>
    <row r="1570" spans="1:8" hidden="1" x14ac:dyDescent="0.2">
      <c r="A1570" t="s">
        <v>2</v>
      </c>
      <c r="B1570">
        <v>2016</v>
      </c>
      <c r="C1570" s="1">
        <v>42524</v>
      </c>
      <c r="D1570" t="s">
        <v>15</v>
      </c>
      <c r="E1570" t="s">
        <v>29</v>
      </c>
      <c r="F1570">
        <v>1</v>
      </c>
      <c r="G1570">
        <v>0</v>
      </c>
      <c r="H1570" t="str">
        <f t="shared" si="24"/>
        <v>H</v>
      </c>
    </row>
    <row r="1571" spans="1:8" hidden="1" x14ac:dyDescent="0.2">
      <c r="A1571" t="s">
        <v>2</v>
      </c>
      <c r="B1571">
        <v>2016</v>
      </c>
      <c r="C1571" s="1">
        <v>42524</v>
      </c>
      <c r="D1571" t="s">
        <v>10</v>
      </c>
      <c r="E1571" t="s">
        <v>22</v>
      </c>
      <c r="F1571">
        <v>4</v>
      </c>
      <c r="G1571">
        <v>3</v>
      </c>
      <c r="H1571" t="str">
        <f t="shared" si="24"/>
        <v>H</v>
      </c>
    </row>
    <row r="1572" spans="1:8" hidden="1" x14ac:dyDescent="0.2">
      <c r="A1572" t="s">
        <v>2</v>
      </c>
      <c r="B1572">
        <v>2016</v>
      </c>
      <c r="C1572" s="1">
        <v>42525</v>
      </c>
      <c r="D1572" t="s">
        <v>30</v>
      </c>
      <c r="E1572" t="s">
        <v>36</v>
      </c>
      <c r="F1572">
        <v>1</v>
      </c>
      <c r="G1572">
        <v>0</v>
      </c>
      <c r="H1572" t="str">
        <f t="shared" si="24"/>
        <v>H</v>
      </c>
    </row>
    <row r="1573" spans="1:8" hidden="1" x14ac:dyDescent="0.2">
      <c r="A1573" t="s">
        <v>2</v>
      </c>
      <c r="B1573">
        <v>2016</v>
      </c>
      <c r="C1573" s="1">
        <v>42526</v>
      </c>
      <c r="D1573" t="s">
        <v>24</v>
      </c>
      <c r="E1573" t="s">
        <v>14</v>
      </c>
      <c r="F1573">
        <v>0</v>
      </c>
      <c r="G1573">
        <v>0</v>
      </c>
      <c r="H1573" t="str">
        <f t="shared" si="24"/>
        <v>D</v>
      </c>
    </row>
    <row r="1574" spans="1:8" hidden="1" x14ac:dyDescent="0.2">
      <c r="A1574" t="s">
        <v>2</v>
      </c>
      <c r="B1574">
        <v>2016</v>
      </c>
      <c r="C1574" s="1">
        <v>42526</v>
      </c>
      <c r="D1574" t="s">
        <v>5</v>
      </c>
      <c r="E1574" t="s">
        <v>1</v>
      </c>
      <c r="F1574">
        <v>2</v>
      </c>
      <c r="G1574">
        <v>1</v>
      </c>
      <c r="H1574" t="str">
        <f t="shared" si="24"/>
        <v>H</v>
      </c>
    </row>
    <row r="1575" spans="1:8" hidden="1" x14ac:dyDescent="0.2">
      <c r="A1575" t="s">
        <v>2</v>
      </c>
      <c r="B1575">
        <v>2016</v>
      </c>
      <c r="C1575" s="1">
        <v>42526</v>
      </c>
      <c r="D1575" t="s">
        <v>7</v>
      </c>
      <c r="E1575" t="s">
        <v>35</v>
      </c>
      <c r="F1575">
        <v>1</v>
      </c>
      <c r="G1575">
        <v>0</v>
      </c>
      <c r="H1575" t="str">
        <f t="shared" si="24"/>
        <v>H</v>
      </c>
    </row>
    <row r="1576" spans="1:8" hidden="1" x14ac:dyDescent="0.2">
      <c r="A1576" t="s">
        <v>2</v>
      </c>
      <c r="B1576">
        <v>2016</v>
      </c>
      <c r="C1576" s="1">
        <v>42526</v>
      </c>
      <c r="D1576" t="s">
        <v>3</v>
      </c>
      <c r="E1576" t="s">
        <v>18</v>
      </c>
      <c r="F1576">
        <v>3</v>
      </c>
      <c r="G1576">
        <v>0</v>
      </c>
      <c r="H1576" t="str">
        <f t="shared" si="24"/>
        <v>H</v>
      </c>
    </row>
    <row r="1577" spans="1:8" hidden="1" x14ac:dyDescent="0.2">
      <c r="A1577" t="s">
        <v>2</v>
      </c>
      <c r="B1577">
        <v>2016</v>
      </c>
      <c r="C1577" s="1">
        <v>42526</v>
      </c>
      <c r="D1577" t="s">
        <v>15</v>
      </c>
      <c r="E1577" t="s">
        <v>10</v>
      </c>
      <c r="F1577">
        <v>1</v>
      </c>
      <c r="G1577">
        <v>2</v>
      </c>
      <c r="H1577" t="str">
        <f t="shared" si="24"/>
        <v>A</v>
      </c>
    </row>
    <row r="1578" spans="1:8" hidden="1" x14ac:dyDescent="0.2">
      <c r="A1578" t="s">
        <v>2</v>
      </c>
      <c r="B1578">
        <v>2016</v>
      </c>
      <c r="C1578" s="1">
        <v>42526</v>
      </c>
      <c r="D1578" t="s">
        <v>22</v>
      </c>
      <c r="E1578" t="s">
        <v>34</v>
      </c>
      <c r="F1578">
        <v>1</v>
      </c>
      <c r="G1578">
        <v>0</v>
      </c>
      <c r="H1578" t="str">
        <f t="shared" si="24"/>
        <v>H</v>
      </c>
    </row>
    <row r="1579" spans="1:8" hidden="1" x14ac:dyDescent="0.2">
      <c r="A1579" t="s">
        <v>2</v>
      </c>
      <c r="B1579">
        <v>2016</v>
      </c>
      <c r="C1579" s="1">
        <v>42526</v>
      </c>
      <c r="D1579" t="s">
        <v>21</v>
      </c>
      <c r="E1579" t="s">
        <v>6</v>
      </c>
      <c r="F1579">
        <v>4</v>
      </c>
      <c r="G1579">
        <v>4</v>
      </c>
      <c r="H1579" t="str">
        <f t="shared" si="24"/>
        <v>D</v>
      </c>
    </row>
    <row r="1580" spans="1:8" hidden="1" x14ac:dyDescent="0.2">
      <c r="A1580" t="s">
        <v>2</v>
      </c>
      <c r="B1580">
        <v>2016</v>
      </c>
      <c r="C1580" s="1">
        <v>42526</v>
      </c>
      <c r="D1580" t="s">
        <v>29</v>
      </c>
      <c r="E1580" t="s">
        <v>9</v>
      </c>
      <c r="F1580">
        <v>1</v>
      </c>
      <c r="G1580">
        <v>0</v>
      </c>
      <c r="H1580" t="str">
        <f t="shared" si="24"/>
        <v>H</v>
      </c>
    </row>
    <row r="1581" spans="1:8" hidden="1" x14ac:dyDescent="0.2">
      <c r="A1581" t="s">
        <v>2</v>
      </c>
      <c r="B1581">
        <v>2016</v>
      </c>
      <c r="C1581" s="1">
        <v>42526</v>
      </c>
      <c r="D1581" t="s">
        <v>27</v>
      </c>
      <c r="E1581" t="s">
        <v>20</v>
      </c>
      <c r="F1581">
        <v>0</v>
      </c>
      <c r="G1581">
        <v>1</v>
      </c>
      <c r="H1581" t="str">
        <f t="shared" si="24"/>
        <v>A</v>
      </c>
    </row>
    <row r="1582" spans="1:8" hidden="1" x14ac:dyDescent="0.2">
      <c r="A1582" t="s">
        <v>2</v>
      </c>
      <c r="B1582">
        <v>2016</v>
      </c>
      <c r="C1582" s="1">
        <v>42532</v>
      </c>
      <c r="D1582" t="s">
        <v>9</v>
      </c>
      <c r="E1582" t="s">
        <v>7</v>
      </c>
      <c r="F1582">
        <v>3</v>
      </c>
      <c r="G1582">
        <v>1</v>
      </c>
      <c r="H1582" t="str">
        <f t="shared" si="24"/>
        <v>H</v>
      </c>
    </row>
    <row r="1583" spans="1:8" hidden="1" x14ac:dyDescent="0.2">
      <c r="A1583" t="s">
        <v>2</v>
      </c>
      <c r="B1583">
        <v>2016</v>
      </c>
      <c r="C1583" s="1">
        <v>42532</v>
      </c>
      <c r="D1583" t="s">
        <v>34</v>
      </c>
      <c r="E1583" t="s">
        <v>24</v>
      </c>
      <c r="F1583">
        <v>2</v>
      </c>
      <c r="G1583">
        <v>1</v>
      </c>
      <c r="H1583" t="str">
        <f t="shared" si="24"/>
        <v>H</v>
      </c>
    </row>
    <row r="1584" spans="1:8" hidden="1" x14ac:dyDescent="0.2">
      <c r="A1584" t="s">
        <v>2</v>
      </c>
      <c r="B1584">
        <v>2016</v>
      </c>
      <c r="C1584" s="1">
        <v>42532</v>
      </c>
      <c r="D1584" t="s">
        <v>14</v>
      </c>
      <c r="E1584" t="s">
        <v>22</v>
      </c>
      <c r="F1584">
        <v>1</v>
      </c>
      <c r="G1584">
        <v>1</v>
      </c>
      <c r="H1584" t="str">
        <f t="shared" si="24"/>
        <v>D</v>
      </c>
    </row>
    <row r="1585" spans="1:8" hidden="1" x14ac:dyDescent="0.2">
      <c r="A1585" t="s">
        <v>2</v>
      </c>
      <c r="B1585">
        <v>2016</v>
      </c>
      <c r="C1585" s="1">
        <v>42533</v>
      </c>
      <c r="D1585" t="s">
        <v>20</v>
      </c>
      <c r="E1585" t="s">
        <v>30</v>
      </c>
      <c r="F1585">
        <v>1</v>
      </c>
      <c r="G1585">
        <v>2</v>
      </c>
      <c r="H1585" t="str">
        <f t="shared" si="24"/>
        <v>A</v>
      </c>
    </row>
    <row r="1586" spans="1:8" hidden="1" x14ac:dyDescent="0.2">
      <c r="A1586" t="s">
        <v>2</v>
      </c>
      <c r="B1586">
        <v>2016</v>
      </c>
      <c r="C1586" s="1">
        <v>42533</v>
      </c>
      <c r="D1586" t="s">
        <v>18</v>
      </c>
      <c r="E1586" t="s">
        <v>29</v>
      </c>
      <c r="F1586">
        <v>1</v>
      </c>
      <c r="G1586">
        <v>1</v>
      </c>
      <c r="H1586" t="str">
        <f t="shared" si="24"/>
        <v>D</v>
      </c>
    </row>
    <row r="1587" spans="1:8" hidden="1" x14ac:dyDescent="0.2">
      <c r="A1587" t="s">
        <v>2</v>
      </c>
      <c r="B1587">
        <v>2016</v>
      </c>
      <c r="C1587" s="1">
        <v>42533</v>
      </c>
      <c r="D1587" t="s">
        <v>1</v>
      </c>
      <c r="E1587" t="s">
        <v>21</v>
      </c>
      <c r="F1587">
        <v>3</v>
      </c>
      <c r="G1587">
        <v>2</v>
      </c>
      <c r="H1587" t="str">
        <f t="shared" si="24"/>
        <v>H</v>
      </c>
    </row>
    <row r="1588" spans="1:8" hidden="1" x14ac:dyDescent="0.2">
      <c r="A1588" t="s">
        <v>2</v>
      </c>
      <c r="B1588">
        <v>2016</v>
      </c>
      <c r="C1588" s="1">
        <v>42533</v>
      </c>
      <c r="D1588" t="s">
        <v>6</v>
      </c>
      <c r="E1588" t="s">
        <v>27</v>
      </c>
      <c r="F1588">
        <v>2</v>
      </c>
      <c r="G1588">
        <v>3</v>
      </c>
      <c r="H1588" t="str">
        <f t="shared" si="24"/>
        <v>A</v>
      </c>
    </row>
    <row r="1589" spans="1:8" hidden="1" x14ac:dyDescent="0.2">
      <c r="A1589" t="s">
        <v>2</v>
      </c>
      <c r="B1589">
        <v>2016</v>
      </c>
      <c r="C1589" s="1">
        <v>42533</v>
      </c>
      <c r="D1589" t="s">
        <v>35</v>
      </c>
      <c r="E1589" t="s">
        <v>15</v>
      </c>
      <c r="F1589">
        <v>1</v>
      </c>
      <c r="G1589">
        <v>0</v>
      </c>
      <c r="H1589" t="str">
        <f t="shared" si="24"/>
        <v>H</v>
      </c>
    </row>
    <row r="1590" spans="1:8" hidden="1" x14ac:dyDescent="0.2">
      <c r="A1590" t="s">
        <v>2</v>
      </c>
      <c r="B1590">
        <v>2016</v>
      </c>
      <c r="C1590" s="1">
        <v>42533</v>
      </c>
      <c r="D1590" t="s">
        <v>10</v>
      </c>
      <c r="E1590" t="s">
        <v>5</v>
      </c>
      <c r="F1590">
        <v>1</v>
      </c>
      <c r="G1590">
        <v>0</v>
      </c>
      <c r="H1590" t="str">
        <f t="shared" si="24"/>
        <v>H</v>
      </c>
    </row>
    <row r="1591" spans="1:8" hidden="1" x14ac:dyDescent="0.2">
      <c r="A1591" t="s">
        <v>2</v>
      </c>
      <c r="B1591">
        <v>2016</v>
      </c>
      <c r="C1591" s="1">
        <v>42533</v>
      </c>
      <c r="D1591" t="s">
        <v>36</v>
      </c>
      <c r="E1591" t="s">
        <v>3</v>
      </c>
      <c r="F1591">
        <v>0</v>
      </c>
      <c r="G1591">
        <v>2</v>
      </c>
      <c r="H1591" t="str">
        <f t="shared" si="24"/>
        <v>A</v>
      </c>
    </row>
    <row r="1592" spans="1:8" hidden="1" x14ac:dyDescent="0.2">
      <c r="A1592" t="s">
        <v>2</v>
      </c>
      <c r="B1592">
        <v>2016</v>
      </c>
      <c r="C1592" s="1">
        <v>42536</v>
      </c>
      <c r="D1592" t="s">
        <v>24</v>
      </c>
      <c r="E1592" t="s">
        <v>22</v>
      </c>
      <c r="F1592">
        <v>3</v>
      </c>
      <c r="G1592">
        <v>3</v>
      </c>
      <c r="H1592" t="str">
        <f t="shared" si="24"/>
        <v>D</v>
      </c>
    </row>
    <row r="1593" spans="1:8" hidden="1" x14ac:dyDescent="0.2">
      <c r="A1593" t="s">
        <v>2</v>
      </c>
      <c r="B1593">
        <v>2016</v>
      </c>
      <c r="C1593" s="1">
        <v>42536</v>
      </c>
      <c r="D1593" t="s">
        <v>34</v>
      </c>
      <c r="E1593" t="s">
        <v>30</v>
      </c>
      <c r="F1593">
        <v>3</v>
      </c>
      <c r="G1593">
        <v>2</v>
      </c>
      <c r="H1593" t="str">
        <f t="shared" si="24"/>
        <v>H</v>
      </c>
    </row>
    <row r="1594" spans="1:8" hidden="1" x14ac:dyDescent="0.2">
      <c r="A1594" t="s">
        <v>2</v>
      </c>
      <c r="B1594">
        <v>2016</v>
      </c>
      <c r="C1594" s="1">
        <v>42536</v>
      </c>
      <c r="D1594" t="s">
        <v>20</v>
      </c>
      <c r="E1594" t="s">
        <v>29</v>
      </c>
      <c r="F1594">
        <v>2</v>
      </c>
      <c r="G1594">
        <v>0</v>
      </c>
      <c r="H1594" t="str">
        <f t="shared" si="24"/>
        <v>H</v>
      </c>
    </row>
    <row r="1595" spans="1:8" hidden="1" x14ac:dyDescent="0.2">
      <c r="A1595" t="s">
        <v>2</v>
      </c>
      <c r="B1595">
        <v>2016</v>
      </c>
      <c r="C1595" s="1">
        <v>42537</v>
      </c>
      <c r="D1595" t="s">
        <v>18</v>
      </c>
      <c r="E1595" t="s">
        <v>7</v>
      </c>
      <c r="F1595">
        <v>3</v>
      </c>
      <c r="G1595">
        <v>1</v>
      </c>
      <c r="H1595" t="str">
        <f t="shared" si="24"/>
        <v>H</v>
      </c>
    </row>
    <row r="1596" spans="1:8" hidden="1" x14ac:dyDescent="0.2">
      <c r="A1596" t="s">
        <v>2</v>
      </c>
      <c r="B1596">
        <v>2016</v>
      </c>
      <c r="C1596" s="1">
        <v>42537</v>
      </c>
      <c r="D1596" t="s">
        <v>36</v>
      </c>
      <c r="E1596" t="s">
        <v>35</v>
      </c>
      <c r="F1596">
        <v>1</v>
      </c>
      <c r="G1596">
        <v>0</v>
      </c>
      <c r="H1596" t="str">
        <f t="shared" si="24"/>
        <v>H</v>
      </c>
    </row>
    <row r="1597" spans="1:8" hidden="1" x14ac:dyDescent="0.2">
      <c r="A1597" t="s">
        <v>2</v>
      </c>
      <c r="B1597">
        <v>2016</v>
      </c>
      <c r="C1597" s="1">
        <v>42537</v>
      </c>
      <c r="D1597" t="s">
        <v>3</v>
      </c>
      <c r="E1597" t="s">
        <v>21</v>
      </c>
      <c r="F1597">
        <v>2</v>
      </c>
      <c r="G1597">
        <v>0</v>
      </c>
      <c r="H1597" t="str">
        <f t="shared" si="24"/>
        <v>H</v>
      </c>
    </row>
    <row r="1598" spans="1:8" hidden="1" x14ac:dyDescent="0.2">
      <c r="A1598" t="s">
        <v>2</v>
      </c>
      <c r="B1598">
        <v>2016</v>
      </c>
      <c r="C1598" s="1">
        <v>42537</v>
      </c>
      <c r="D1598" t="s">
        <v>1</v>
      </c>
      <c r="E1598" t="s">
        <v>10</v>
      </c>
      <c r="F1598">
        <v>2</v>
      </c>
      <c r="G1598">
        <v>2</v>
      </c>
      <c r="H1598" t="str">
        <f t="shared" si="24"/>
        <v>D</v>
      </c>
    </row>
    <row r="1599" spans="1:8" hidden="1" x14ac:dyDescent="0.2">
      <c r="A1599" t="s">
        <v>2</v>
      </c>
      <c r="B1599">
        <v>2016</v>
      </c>
      <c r="C1599" s="1">
        <v>42537</v>
      </c>
      <c r="D1599" t="s">
        <v>27</v>
      </c>
      <c r="E1599" t="s">
        <v>15</v>
      </c>
      <c r="F1599">
        <v>0</v>
      </c>
      <c r="G1599">
        <v>1</v>
      </c>
      <c r="H1599" t="str">
        <f t="shared" si="24"/>
        <v>A</v>
      </c>
    </row>
    <row r="1600" spans="1:8" hidden="1" x14ac:dyDescent="0.2">
      <c r="A1600" t="s">
        <v>2</v>
      </c>
      <c r="B1600">
        <v>2016</v>
      </c>
      <c r="C1600" s="1">
        <v>42537</v>
      </c>
      <c r="D1600" t="s">
        <v>9</v>
      </c>
      <c r="E1600" t="s">
        <v>6</v>
      </c>
      <c r="F1600">
        <v>2</v>
      </c>
      <c r="G1600">
        <v>0</v>
      </c>
      <c r="H1600" t="str">
        <f t="shared" si="24"/>
        <v>H</v>
      </c>
    </row>
    <row r="1601" spans="1:8" hidden="1" x14ac:dyDescent="0.2">
      <c r="A1601" t="s">
        <v>2</v>
      </c>
      <c r="B1601">
        <v>2016</v>
      </c>
      <c r="C1601" s="1">
        <v>42538</v>
      </c>
      <c r="D1601" t="s">
        <v>14</v>
      </c>
      <c r="E1601" t="s">
        <v>5</v>
      </c>
      <c r="F1601">
        <v>1</v>
      </c>
      <c r="G1601">
        <v>0</v>
      </c>
      <c r="H1601" t="str">
        <f t="shared" si="24"/>
        <v>H</v>
      </c>
    </row>
    <row r="1602" spans="1:8" hidden="1" x14ac:dyDescent="0.2">
      <c r="A1602" t="s">
        <v>2</v>
      </c>
      <c r="B1602">
        <v>2016</v>
      </c>
      <c r="C1602" s="1">
        <v>42539</v>
      </c>
      <c r="D1602" t="s">
        <v>10</v>
      </c>
      <c r="E1602" t="s">
        <v>36</v>
      </c>
      <c r="F1602">
        <v>3</v>
      </c>
      <c r="G1602">
        <v>1</v>
      </c>
      <c r="H1602" t="str">
        <f t="shared" ref="H1602:H1665" si="25">IF(F1602&gt;G1602,"H",IF(F1602=G1602,"D","A"))</f>
        <v>H</v>
      </c>
    </row>
    <row r="1603" spans="1:8" hidden="1" x14ac:dyDescent="0.2">
      <c r="A1603" t="s">
        <v>2</v>
      </c>
      <c r="B1603">
        <v>2016</v>
      </c>
      <c r="C1603" s="1">
        <v>42539</v>
      </c>
      <c r="D1603" t="s">
        <v>30</v>
      </c>
      <c r="E1603" t="s">
        <v>3</v>
      </c>
      <c r="F1603">
        <v>1</v>
      </c>
      <c r="G1603">
        <v>0</v>
      </c>
      <c r="H1603" t="str">
        <f t="shared" si="25"/>
        <v>H</v>
      </c>
    </row>
    <row r="1604" spans="1:8" hidden="1" x14ac:dyDescent="0.2">
      <c r="A1604" t="s">
        <v>2</v>
      </c>
      <c r="B1604">
        <v>2016</v>
      </c>
      <c r="C1604" s="1">
        <v>42540</v>
      </c>
      <c r="D1604" t="s">
        <v>7</v>
      </c>
      <c r="E1604" t="s">
        <v>1</v>
      </c>
      <c r="F1604">
        <v>2</v>
      </c>
      <c r="G1604">
        <v>1</v>
      </c>
      <c r="H1604" t="str">
        <f t="shared" si="25"/>
        <v>H</v>
      </c>
    </row>
    <row r="1605" spans="1:8" hidden="1" x14ac:dyDescent="0.2">
      <c r="A1605" t="s">
        <v>2</v>
      </c>
      <c r="B1605">
        <v>2016</v>
      </c>
      <c r="C1605" s="1">
        <v>42540</v>
      </c>
      <c r="D1605" t="s">
        <v>6</v>
      </c>
      <c r="E1605" t="s">
        <v>34</v>
      </c>
      <c r="F1605">
        <v>3</v>
      </c>
      <c r="G1605">
        <v>0</v>
      </c>
      <c r="H1605" t="str">
        <f t="shared" si="25"/>
        <v>H</v>
      </c>
    </row>
    <row r="1606" spans="1:8" hidden="1" x14ac:dyDescent="0.2">
      <c r="A1606" t="s">
        <v>2</v>
      </c>
      <c r="B1606">
        <v>2016</v>
      </c>
      <c r="C1606" s="1">
        <v>42540</v>
      </c>
      <c r="D1606" t="s">
        <v>29</v>
      </c>
      <c r="E1606" t="s">
        <v>24</v>
      </c>
      <c r="F1606">
        <v>1</v>
      </c>
      <c r="G1606">
        <v>2</v>
      </c>
      <c r="H1606" t="str">
        <f t="shared" si="25"/>
        <v>A</v>
      </c>
    </row>
    <row r="1607" spans="1:8" hidden="1" x14ac:dyDescent="0.2">
      <c r="A1607" t="s">
        <v>2</v>
      </c>
      <c r="B1607">
        <v>2016</v>
      </c>
      <c r="C1607" s="1">
        <v>42540</v>
      </c>
      <c r="D1607" t="s">
        <v>5</v>
      </c>
      <c r="E1607" t="s">
        <v>18</v>
      </c>
      <c r="F1607">
        <v>3</v>
      </c>
      <c r="G1607">
        <v>1</v>
      </c>
      <c r="H1607" t="str">
        <f t="shared" si="25"/>
        <v>H</v>
      </c>
    </row>
    <row r="1608" spans="1:8" hidden="1" x14ac:dyDescent="0.2">
      <c r="A1608" t="s">
        <v>2</v>
      </c>
      <c r="B1608">
        <v>2016</v>
      </c>
      <c r="C1608" s="1">
        <v>42540</v>
      </c>
      <c r="D1608" t="s">
        <v>35</v>
      </c>
      <c r="E1608" t="s">
        <v>9</v>
      </c>
      <c r="F1608">
        <v>3</v>
      </c>
      <c r="G1608">
        <v>2</v>
      </c>
      <c r="H1608" t="str">
        <f t="shared" si="25"/>
        <v>H</v>
      </c>
    </row>
    <row r="1609" spans="1:8" hidden="1" x14ac:dyDescent="0.2">
      <c r="A1609" t="s">
        <v>2</v>
      </c>
      <c r="B1609">
        <v>2016</v>
      </c>
      <c r="C1609" s="1">
        <v>42540</v>
      </c>
      <c r="D1609" t="s">
        <v>15</v>
      </c>
      <c r="E1609" t="s">
        <v>20</v>
      </c>
      <c r="F1609">
        <v>2</v>
      </c>
      <c r="G1609">
        <v>2</v>
      </c>
      <c r="H1609" t="str">
        <f t="shared" si="25"/>
        <v>D</v>
      </c>
    </row>
    <row r="1610" spans="1:8" hidden="1" x14ac:dyDescent="0.2">
      <c r="A1610" t="s">
        <v>2</v>
      </c>
      <c r="B1610">
        <v>2016</v>
      </c>
      <c r="C1610" s="1">
        <v>42540</v>
      </c>
      <c r="D1610" t="s">
        <v>21</v>
      </c>
      <c r="E1610" t="s">
        <v>14</v>
      </c>
      <c r="F1610">
        <v>2</v>
      </c>
      <c r="G1610">
        <v>1</v>
      </c>
      <c r="H1610" t="str">
        <f t="shared" si="25"/>
        <v>H</v>
      </c>
    </row>
    <row r="1611" spans="1:8" hidden="1" x14ac:dyDescent="0.2">
      <c r="A1611" t="s">
        <v>2</v>
      </c>
      <c r="B1611">
        <v>2016</v>
      </c>
      <c r="C1611" s="1">
        <v>42540</v>
      </c>
      <c r="D1611" t="s">
        <v>22</v>
      </c>
      <c r="E1611" t="s">
        <v>27</v>
      </c>
      <c r="F1611">
        <v>2</v>
      </c>
      <c r="G1611">
        <v>0</v>
      </c>
      <c r="H1611" t="str">
        <f t="shared" si="25"/>
        <v>H</v>
      </c>
    </row>
    <row r="1612" spans="1:8" hidden="1" x14ac:dyDescent="0.2">
      <c r="A1612" t="s">
        <v>2</v>
      </c>
      <c r="B1612">
        <v>2016</v>
      </c>
      <c r="C1612" s="1">
        <v>42543</v>
      </c>
      <c r="D1612" t="s">
        <v>10</v>
      </c>
      <c r="E1612" t="s">
        <v>7</v>
      </c>
      <c r="F1612">
        <v>2</v>
      </c>
      <c r="G1612">
        <v>0</v>
      </c>
      <c r="H1612" t="str">
        <f t="shared" si="25"/>
        <v>H</v>
      </c>
    </row>
    <row r="1613" spans="1:8" hidden="1" x14ac:dyDescent="0.2">
      <c r="A1613" t="s">
        <v>2</v>
      </c>
      <c r="B1613">
        <v>2016</v>
      </c>
      <c r="C1613" s="1">
        <v>42543</v>
      </c>
      <c r="D1613" t="s">
        <v>34</v>
      </c>
      <c r="E1613" t="s">
        <v>27</v>
      </c>
      <c r="F1613">
        <v>0</v>
      </c>
      <c r="G1613">
        <v>4</v>
      </c>
      <c r="H1613" t="str">
        <f t="shared" si="25"/>
        <v>A</v>
      </c>
    </row>
    <row r="1614" spans="1:8" hidden="1" x14ac:dyDescent="0.2">
      <c r="A1614" t="s">
        <v>2</v>
      </c>
      <c r="B1614">
        <v>2016</v>
      </c>
      <c r="C1614" s="1">
        <v>42544</v>
      </c>
      <c r="D1614" t="s">
        <v>18</v>
      </c>
      <c r="E1614" t="s">
        <v>35</v>
      </c>
      <c r="F1614">
        <v>0</v>
      </c>
      <c r="G1614">
        <v>0</v>
      </c>
      <c r="H1614" t="str">
        <f t="shared" si="25"/>
        <v>D</v>
      </c>
    </row>
    <row r="1615" spans="1:8" hidden="1" x14ac:dyDescent="0.2">
      <c r="A1615" t="s">
        <v>2</v>
      </c>
      <c r="B1615">
        <v>2016</v>
      </c>
      <c r="C1615" s="1">
        <v>42544</v>
      </c>
      <c r="D1615" t="s">
        <v>36</v>
      </c>
      <c r="E1615" t="s">
        <v>15</v>
      </c>
      <c r="F1615">
        <v>0</v>
      </c>
      <c r="G1615">
        <v>1</v>
      </c>
      <c r="H1615" t="str">
        <f t="shared" si="25"/>
        <v>A</v>
      </c>
    </row>
    <row r="1616" spans="1:8" hidden="1" x14ac:dyDescent="0.2">
      <c r="A1616" t="s">
        <v>2</v>
      </c>
      <c r="B1616">
        <v>2016</v>
      </c>
      <c r="C1616" s="1">
        <v>42544</v>
      </c>
      <c r="D1616" t="s">
        <v>6</v>
      </c>
      <c r="E1616" t="s">
        <v>5</v>
      </c>
      <c r="F1616">
        <v>2</v>
      </c>
      <c r="G1616">
        <v>1</v>
      </c>
      <c r="H1616" t="str">
        <f t="shared" si="25"/>
        <v>H</v>
      </c>
    </row>
    <row r="1617" spans="1:8" hidden="1" x14ac:dyDescent="0.2">
      <c r="A1617" t="s">
        <v>2</v>
      </c>
      <c r="B1617">
        <v>2016</v>
      </c>
      <c r="C1617" s="1">
        <v>42544</v>
      </c>
      <c r="D1617" t="s">
        <v>14</v>
      </c>
      <c r="E1617" t="s">
        <v>3</v>
      </c>
      <c r="F1617">
        <v>2</v>
      </c>
      <c r="G1617">
        <v>4</v>
      </c>
      <c r="H1617" t="str">
        <f t="shared" si="25"/>
        <v>A</v>
      </c>
    </row>
    <row r="1618" spans="1:8" hidden="1" x14ac:dyDescent="0.2">
      <c r="A1618" t="s">
        <v>2</v>
      </c>
      <c r="B1618">
        <v>2016</v>
      </c>
      <c r="C1618" s="1">
        <v>42544</v>
      </c>
      <c r="D1618" t="s">
        <v>24</v>
      </c>
      <c r="E1618" t="s">
        <v>30</v>
      </c>
      <c r="F1618">
        <v>0</v>
      </c>
      <c r="G1618">
        <v>0</v>
      </c>
      <c r="H1618" t="str">
        <f t="shared" si="25"/>
        <v>D</v>
      </c>
    </row>
    <row r="1619" spans="1:8" hidden="1" x14ac:dyDescent="0.2">
      <c r="A1619" t="s">
        <v>2</v>
      </c>
      <c r="B1619">
        <v>2016</v>
      </c>
      <c r="C1619" s="1">
        <v>42544</v>
      </c>
      <c r="D1619" t="s">
        <v>22</v>
      </c>
      <c r="E1619" t="s">
        <v>29</v>
      </c>
      <c r="F1619">
        <v>1</v>
      </c>
      <c r="G1619">
        <v>2</v>
      </c>
      <c r="H1619" t="str">
        <f t="shared" si="25"/>
        <v>A</v>
      </c>
    </row>
    <row r="1620" spans="1:8" hidden="1" x14ac:dyDescent="0.2">
      <c r="A1620" t="s">
        <v>2</v>
      </c>
      <c r="B1620">
        <v>2016</v>
      </c>
      <c r="C1620" s="1">
        <v>42545</v>
      </c>
      <c r="D1620" t="s">
        <v>20</v>
      </c>
      <c r="E1620" t="s">
        <v>21</v>
      </c>
      <c r="F1620">
        <v>0</v>
      </c>
      <c r="G1620">
        <v>0</v>
      </c>
      <c r="H1620" t="str">
        <f t="shared" si="25"/>
        <v>D</v>
      </c>
    </row>
    <row r="1621" spans="1:8" hidden="1" x14ac:dyDescent="0.2">
      <c r="A1621" t="s">
        <v>2</v>
      </c>
      <c r="B1621">
        <v>2016</v>
      </c>
      <c r="C1621" s="1">
        <v>42545</v>
      </c>
      <c r="D1621" t="s">
        <v>1</v>
      </c>
      <c r="E1621" t="s">
        <v>9</v>
      </c>
      <c r="F1621">
        <v>1</v>
      </c>
      <c r="G1621">
        <v>1</v>
      </c>
      <c r="H1621" t="str">
        <f t="shared" si="25"/>
        <v>D</v>
      </c>
    </row>
    <row r="1622" spans="1:8" hidden="1" x14ac:dyDescent="0.2">
      <c r="A1622" t="s">
        <v>2</v>
      </c>
      <c r="B1622">
        <v>2016</v>
      </c>
      <c r="C1622" s="1">
        <v>42546</v>
      </c>
      <c r="D1622" t="s">
        <v>27</v>
      </c>
      <c r="E1622" t="s">
        <v>10</v>
      </c>
      <c r="F1622">
        <v>2</v>
      </c>
      <c r="G1622">
        <v>1</v>
      </c>
      <c r="H1622" t="str">
        <f t="shared" si="25"/>
        <v>H</v>
      </c>
    </row>
    <row r="1623" spans="1:8" hidden="1" x14ac:dyDescent="0.2">
      <c r="A1623" t="s">
        <v>2</v>
      </c>
      <c r="B1623">
        <v>2016</v>
      </c>
      <c r="C1623" s="1">
        <v>42547</v>
      </c>
      <c r="D1623" t="s">
        <v>5</v>
      </c>
      <c r="E1623" t="s">
        <v>36</v>
      </c>
      <c r="F1623">
        <v>2</v>
      </c>
      <c r="G1623">
        <v>1</v>
      </c>
      <c r="H1623" t="str">
        <f t="shared" si="25"/>
        <v>H</v>
      </c>
    </row>
    <row r="1624" spans="1:8" hidden="1" x14ac:dyDescent="0.2">
      <c r="A1624" t="s">
        <v>2</v>
      </c>
      <c r="B1624">
        <v>2016</v>
      </c>
      <c r="C1624" s="1">
        <v>42547</v>
      </c>
      <c r="D1624" t="s">
        <v>7</v>
      </c>
      <c r="E1624" t="s">
        <v>6</v>
      </c>
      <c r="F1624">
        <v>0</v>
      </c>
      <c r="G1624">
        <v>1</v>
      </c>
      <c r="H1624" t="str">
        <f t="shared" si="25"/>
        <v>A</v>
      </c>
    </row>
    <row r="1625" spans="1:8" hidden="1" x14ac:dyDescent="0.2">
      <c r="A1625" t="s">
        <v>2</v>
      </c>
      <c r="B1625">
        <v>2016</v>
      </c>
      <c r="C1625" s="1">
        <v>42547</v>
      </c>
      <c r="D1625" t="s">
        <v>30</v>
      </c>
      <c r="E1625" t="s">
        <v>22</v>
      </c>
      <c r="F1625">
        <v>2</v>
      </c>
      <c r="G1625">
        <v>0</v>
      </c>
      <c r="H1625" t="str">
        <f t="shared" si="25"/>
        <v>H</v>
      </c>
    </row>
    <row r="1626" spans="1:8" hidden="1" x14ac:dyDescent="0.2">
      <c r="A1626" t="s">
        <v>2</v>
      </c>
      <c r="B1626">
        <v>2016</v>
      </c>
      <c r="C1626" s="1">
        <v>42547</v>
      </c>
      <c r="D1626" t="s">
        <v>15</v>
      </c>
      <c r="E1626" t="s">
        <v>14</v>
      </c>
      <c r="F1626">
        <v>1</v>
      </c>
      <c r="G1626">
        <v>2</v>
      </c>
      <c r="H1626" t="str">
        <f t="shared" si="25"/>
        <v>A</v>
      </c>
    </row>
    <row r="1627" spans="1:8" hidden="1" x14ac:dyDescent="0.2">
      <c r="A1627" t="s">
        <v>2</v>
      </c>
      <c r="B1627">
        <v>2016</v>
      </c>
      <c r="C1627" s="1">
        <v>42547</v>
      </c>
      <c r="D1627" t="s">
        <v>9</v>
      </c>
      <c r="E1627" t="s">
        <v>18</v>
      </c>
      <c r="F1627">
        <v>2</v>
      </c>
      <c r="G1627">
        <v>3</v>
      </c>
      <c r="H1627" t="str">
        <f t="shared" si="25"/>
        <v>A</v>
      </c>
    </row>
    <row r="1628" spans="1:8" hidden="1" x14ac:dyDescent="0.2">
      <c r="A1628" t="s">
        <v>2</v>
      </c>
      <c r="B1628">
        <v>2016</v>
      </c>
      <c r="C1628" s="1">
        <v>42547</v>
      </c>
      <c r="D1628" t="s">
        <v>3</v>
      </c>
      <c r="E1628" t="s">
        <v>20</v>
      </c>
      <c r="F1628">
        <v>3</v>
      </c>
      <c r="G1628">
        <v>0</v>
      </c>
      <c r="H1628" t="str">
        <f t="shared" si="25"/>
        <v>H</v>
      </c>
    </row>
    <row r="1629" spans="1:8" hidden="1" x14ac:dyDescent="0.2">
      <c r="A1629" t="s">
        <v>2</v>
      </c>
      <c r="B1629">
        <v>2016</v>
      </c>
      <c r="C1629" s="1">
        <v>42547</v>
      </c>
      <c r="D1629" t="s">
        <v>29</v>
      </c>
      <c r="E1629" t="s">
        <v>34</v>
      </c>
      <c r="F1629">
        <v>1</v>
      </c>
      <c r="G1629">
        <v>1</v>
      </c>
      <c r="H1629" t="str">
        <f t="shared" si="25"/>
        <v>D</v>
      </c>
    </row>
    <row r="1630" spans="1:8" hidden="1" x14ac:dyDescent="0.2">
      <c r="A1630" t="s">
        <v>2</v>
      </c>
      <c r="B1630">
        <v>2016</v>
      </c>
      <c r="C1630" s="1">
        <v>42547</v>
      </c>
      <c r="D1630" t="s">
        <v>35</v>
      </c>
      <c r="E1630" t="s">
        <v>1</v>
      </c>
      <c r="F1630">
        <v>0</v>
      </c>
      <c r="G1630">
        <v>0</v>
      </c>
      <c r="H1630" t="str">
        <f t="shared" si="25"/>
        <v>D</v>
      </c>
    </row>
    <row r="1631" spans="1:8" hidden="1" x14ac:dyDescent="0.2">
      <c r="A1631" t="s">
        <v>2</v>
      </c>
      <c r="B1631">
        <v>2016</v>
      </c>
      <c r="C1631" s="1">
        <v>42547</v>
      </c>
      <c r="D1631" t="s">
        <v>21</v>
      </c>
      <c r="E1631" t="s">
        <v>24</v>
      </c>
      <c r="F1631">
        <v>5</v>
      </c>
      <c r="G1631">
        <v>1</v>
      </c>
      <c r="H1631" t="str">
        <f t="shared" si="25"/>
        <v>H</v>
      </c>
    </row>
    <row r="1632" spans="1:8" hidden="1" x14ac:dyDescent="0.2">
      <c r="A1632" t="s">
        <v>2</v>
      </c>
      <c r="B1632">
        <v>2016</v>
      </c>
      <c r="C1632" s="1">
        <v>42550</v>
      </c>
      <c r="D1632" t="s">
        <v>15</v>
      </c>
      <c r="E1632" t="s">
        <v>9</v>
      </c>
      <c r="F1632">
        <v>1</v>
      </c>
      <c r="G1632">
        <v>0</v>
      </c>
      <c r="H1632" t="str">
        <f t="shared" si="25"/>
        <v>H</v>
      </c>
    </row>
    <row r="1633" spans="1:8" hidden="1" x14ac:dyDescent="0.2">
      <c r="A1633" t="s">
        <v>2</v>
      </c>
      <c r="B1633">
        <v>2016</v>
      </c>
      <c r="C1633" s="1">
        <v>42550</v>
      </c>
      <c r="D1633" t="s">
        <v>22</v>
      </c>
      <c r="E1633" t="s">
        <v>3</v>
      </c>
      <c r="F1633">
        <v>3</v>
      </c>
      <c r="G1633">
        <v>2</v>
      </c>
      <c r="H1633" t="str">
        <f t="shared" si="25"/>
        <v>H</v>
      </c>
    </row>
    <row r="1634" spans="1:8" hidden="1" x14ac:dyDescent="0.2">
      <c r="A1634" t="s">
        <v>2</v>
      </c>
      <c r="B1634">
        <v>2016</v>
      </c>
      <c r="C1634" s="1">
        <v>42550</v>
      </c>
      <c r="D1634" t="s">
        <v>29</v>
      </c>
      <c r="E1634" t="s">
        <v>21</v>
      </c>
      <c r="F1634">
        <v>3</v>
      </c>
      <c r="G1634">
        <v>2</v>
      </c>
      <c r="H1634" t="str">
        <f t="shared" si="25"/>
        <v>H</v>
      </c>
    </row>
    <row r="1635" spans="1:8" hidden="1" x14ac:dyDescent="0.2">
      <c r="A1635" t="s">
        <v>2</v>
      </c>
      <c r="B1635">
        <v>2016</v>
      </c>
      <c r="C1635" s="1">
        <v>42551</v>
      </c>
      <c r="D1635" t="s">
        <v>24</v>
      </c>
      <c r="E1635" t="s">
        <v>27</v>
      </c>
      <c r="F1635">
        <v>3</v>
      </c>
      <c r="G1635">
        <v>2</v>
      </c>
      <c r="H1635" t="str">
        <f t="shared" si="25"/>
        <v>H</v>
      </c>
    </row>
    <row r="1636" spans="1:8" hidden="1" x14ac:dyDescent="0.2">
      <c r="A1636" t="s">
        <v>2</v>
      </c>
      <c r="B1636">
        <v>2016</v>
      </c>
      <c r="C1636" s="1">
        <v>42551</v>
      </c>
      <c r="D1636" t="s">
        <v>1</v>
      </c>
      <c r="E1636" t="s">
        <v>30</v>
      </c>
      <c r="F1636">
        <v>1</v>
      </c>
      <c r="G1636">
        <v>0</v>
      </c>
      <c r="H1636" t="str">
        <f t="shared" si="25"/>
        <v>H</v>
      </c>
    </row>
    <row r="1637" spans="1:8" hidden="1" x14ac:dyDescent="0.2">
      <c r="A1637" t="s">
        <v>2</v>
      </c>
      <c r="B1637">
        <v>2016</v>
      </c>
      <c r="C1637" s="1">
        <v>42551</v>
      </c>
      <c r="D1637" t="s">
        <v>7</v>
      </c>
      <c r="E1637" t="s">
        <v>5</v>
      </c>
      <c r="F1637">
        <v>0</v>
      </c>
      <c r="G1637">
        <v>2</v>
      </c>
      <c r="H1637" t="str">
        <f t="shared" si="25"/>
        <v>A</v>
      </c>
    </row>
    <row r="1638" spans="1:8" hidden="1" x14ac:dyDescent="0.2">
      <c r="A1638" t="s">
        <v>2</v>
      </c>
      <c r="B1638">
        <v>2016</v>
      </c>
      <c r="C1638" s="1">
        <v>42551</v>
      </c>
      <c r="D1638" t="s">
        <v>20</v>
      </c>
      <c r="E1638" t="s">
        <v>14</v>
      </c>
      <c r="F1638">
        <v>2</v>
      </c>
      <c r="G1638">
        <v>1</v>
      </c>
      <c r="H1638" t="str">
        <f t="shared" si="25"/>
        <v>H</v>
      </c>
    </row>
    <row r="1639" spans="1:8" hidden="1" x14ac:dyDescent="0.2">
      <c r="A1639" t="s">
        <v>2</v>
      </c>
      <c r="B1639">
        <v>2016</v>
      </c>
      <c r="C1639" s="1">
        <v>42551</v>
      </c>
      <c r="D1639" t="s">
        <v>10</v>
      </c>
      <c r="E1639" t="s">
        <v>35</v>
      </c>
      <c r="F1639">
        <v>4</v>
      </c>
      <c r="G1639">
        <v>0</v>
      </c>
      <c r="H1639" t="str">
        <f t="shared" si="25"/>
        <v>H</v>
      </c>
    </row>
    <row r="1640" spans="1:8" hidden="1" x14ac:dyDescent="0.2">
      <c r="A1640" t="s">
        <v>2</v>
      </c>
      <c r="B1640">
        <v>2016</v>
      </c>
      <c r="C1640" s="1">
        <v>42551</v>
      </c>
      <c r="D1640" t="s">
        <v>36</v>
      </c>
      <c r="E1640" t="s">
        <v>34</v>
      </c>
      <c r="F1640">
        <v>0</v>
      </c>
      <c r="G1640">
        <v>3</v>
      </c>
      <c r="H1640" t="str">
        <f t="shared" si="25"/>
        <v>A</v>
      </c>
    </row>
    <row r="1641" spans="1:8" hidden="1" x14ac:dyDescent="0.2">
      <c r="A1641" t="s">
        <v>2</v>
      </c>
      <c r="B1641">
        <v>2016</v>
      </c>
      <c r="C1641" s="1">
        <v>42552</v>
      </c>
      <c r="D1641" t="s">
        <v>6</v>
      </c>
      <c r="E1641" t="s">
        <v>18</v>
      </c>
      <c r="F1641">
        <v>5</v>
      </c>
      <c r="G1641">
        <v>3</v>
      </c>
      <c r="H1641" t="str">
        <f t="shared" si="25"/>
        <v>H</v>
      </c>
    </row>
    <row r="1642" spans="1:8" hidden="1" x14ac:dyDescent="0.2">
      <c r="A1642" t="s">
        <v>2</v>
      </c>
      <c r="B1642">
        <v>2016</v>
      </c>
      <c r="C1642" s="1">
        <v>42553</v>
      </c>
      <c r="D1642" t="s">
        <v>14</v>
      </c>
      <c r="E1642" t="s">
        <v>1</v>
      </c>
      <c r="F1642">
        <v>0</v>
      </c>
      <c r="G1642">
        <v>0</v>
      </c>
      <c r="H1642" t="str">
        <f t="shared" si="25"/>
        <v>D</v>
      </c>
    </row>
    <row r="1643" spans="1:8" hidden="1" x14ac:dyDescent="0.2">
      <c r="A1643" t="s">
        <v>2</v>
      </c>
      <c r="B1643">
        <v>2016</v>
      </c>
      <c r="C1643" s="1">
        <v>42553</v>
      </c>
      <c r="D1643" t="s">
        <v>30</v>
      </c>
      <c r="E1643" t="s">
        <v>7</v>
      </c>
      <c r="F1643">
        <v>1</v>
      </c>
      <c r="G1643">
        <v>0</v>
      </c>
      <c r="H1643" t="str">
        <f t="shared" si="25"/>
        <v>H</v>
      </c>
    </row>
    <row r="1644" spans="1:8" hidden="1" x14ac:dyDescent="0.2">
      <c r="A1644" t="s">
        <v>2</v>
      </c>
      <c r="B1644">
        <v>2016</v>
      </c>
      <c r="C1644" s="1">
        <v>42554</v>
      </c>
      <c r="D1644" t="s">
        <v>27</v>
      </c>
      <c r="E1644" t="s">
        <v>29</v>
      </c>
      <c r="F1644">
        <v>2</v>
      </c>
      <c r="G1644">
        <v>2</v>
      </c>
      <c r="H1644" t="str">
        <f t="shared" si="25"/>
        <v>D</v>
      </c>
    </row>
    <row r="1645" spans="1:8" hidden="1" x14ac:dyDescent="0.2">
      <c r="A1645" t="s">
        <v>2</v>
      </c>
      <c r="B1645">
        <v>2016</v>
      </c>
      <c r="C1645" s="1">
        <v>42554</v>
      </c>
      <c r="D1645" t="s">
        <v>9</v>
      </c>
      <c r="E1645" t="s">
        <v>22</v>
      </c>
      <c r="F1645">
        <v>0</v>
      </c>
      <c r="G1645">
        <v>1</v>
      </c>
      <c r="H1645" t="str">
        <f t="shared" si="25"/>
        <v>A</v>
      </c>
    </row>
    <row r="1646" spans="1:8" hidden="1" x14ac:dyDescent="0.2">
      <c r="A1646" t="s">
        <v>2</v>
      </c>
      <c r="B1646">
        <v>2016</v>
      </c>
      <c r="C1646" s="1">
        <v>42554</v>
      </c>
      <c r="D1646" t="s">
        <v>18</v>
      </c>
      <c r="E1646" t="s">
        <v>36</v>
      </c>
      <c r="F1646">
        <v>2</v>
      </c>
      <c r="G1646">
        <v>1</v>
      </c>
      <c r="H1646" t="str">
        <f t="shared" si="25"/>
        <v>H</v>
      </c>
    </row>
    <row r="1647" spans="1:8" hidden="1" x14ac:dyDescent="0.2">
      <c r="A1647" t="s">
        <v>2</v>
      </c>
      <c r="B1647">
        <v>2016</v>
      </c>
      <c r="C1647" s="1">
        <v>42554</v>
      </c>
      <c r="D1647" t="s">
        <v>5</v>
      </c>
      <c r="E1647" t="s">
        <v>15</v>
      </c>
      <c r="F1647">
        <v>4</v>
      </c>
      <c r="G1647">
        <v>0</v>
      </c>
      <c r="H1647" t="str">
        <f t="shared" si="25"/>
        <v>H</v>
      </c>
    </row>
    <row r="1648" spans="1:8" hidden="1" x14ac:dyDescent="0.2">
      <c r="A1648" t="s">
        <v>2</v>
      </c>
      <c r="B1648">
        <v>2016</v>
      </c>
      <c r="C1648" s="1">
        <v>42554</v>
      </c>
      <c r="D1648" t="s">
        <v>34</v>
      </c>
      <c r="E1648" t="s">
        <v>20</v>
      </c>
      <c r="F1648">
        <v>1</v>
      </c>
      <c r="G1648">
        <v>0</v>
      </c>
      <c r="H1648" t="str">
        <f t="shared" si="25"/>
        <v>H</v>
      </c>
    </row>
    <row r="1649" spans="1:8" hidden="1" x14ac:dyDescent="0.2">
      <c r="A1649" t="s">
        <v>2</v>
      </c>
      <c r="B1649">
        <v>2016</v>
      </c>
      <c r="C1649" s="1">
        <v>42554</v>
      </c>
      <c r="D1649" t="s">
        <v>3</v>
      </c>
      <c r="E1649" t="s">
        <v>24</v>
      </c>
      <c r="F1649">
        <v>3</v>
      </c>
      <c r="G1649">
        <v>0</v>
      </c>
      <c r="H1649" t="str">
        <f t="shared" si="25"/>
        <v>H</v>
      </c>
    </row>
    <row r="1650" spans="1:8" hidden="1" x14ac:dyDescent="0.2">
      <c r="A1650" t="s">
        <v>2</v>
      </c>
      <c r="B1650">
        <v>2016</v>
      </c>
      <c r="C1650" s="1">
        <v>42554</v>
      </c>
      <c r="D1650" t="s">
        <v>35</v>
      </c>
      <c r="E1650" t="s">
        <v>6</v>
      </c>
      <c r="F1650">
        <v>1</v>
      </c>
      <c r="G1650">
        <v>1</v>
      </c>
      <c r="H1650" t="str">
        <f t="shared" si="25"/>
        <v>D</v>
      </c>
    </row>
    <row r="1651" spans="1:8" hidden="1" x14ac:dyDescent="0.2">
      <c r="A1651" t="s">
        <v>2</v>
      </c>
      <c r="B1651">
        <v>2016</v>
      </c>
      <c r="C1651" s="1">
        <v>42556</v>
      </c>
      <c r="D1651" t="s">
        <v>21</v>
      </c>
      <c r="E1651" t="s">
        <v>10</v>
      </c>
      <c r="F1651">
        <v>1</v>
      </c>
      <c r="G1651">
        <v>3</v>
      </c>
      <c r="H1651" t="str">
        <f t="shared" si="25"/>
        <v>A</v>
      </c>
    </row>
    <row r="1652" spans="1:8" hidden="1" x14ac:dyDescent="0.2">
      <c r="A1652" t="s">
        <v>2</v>
      </c>
      <c r="B1652">
        <v>2016</v>
      </c>
      <c r="C1652" s="1">
        <v>42560</v>
      </c>
      <c r="D1652" t="s">
        <v>24</v>
      </c>
      <c r="E1652" t="s">
        <v>5</v>
      </c>
      <c r="F1652">
        <v>0</v>
      </c>
      <c r="G1652">
        <v>2</v>
      </c>
      <c r="H1652" t="str">
        <f t="shared" si="25"/>
        <v>A</v>
      </c>
    </row>
    <row r="1653" spans="1:8" hidden="1" x14ac:dyDescent="0.2">
      <c r="A1653" t="s">
        <v>2</v>
      </c>
      <c r="B1653">
        <v>2016</v>
      </c>
      <c r="C1653" s="1">
        <v>42560</v>
      </c>
      <c r="D1653" t="s">
        <v>1</v>
      </c>
      <c r="E1653" t="s">
        <v>18</v>
      </c>
      <c r="F1653">
        <v>0</v>
      </c>
      <c r="G1653">
        <v>0</v>
      </c>
      <c r="H1653" t="str">
        <f t="shared" si="25"/>
        <v>D</v>
      </c>
    </row>
    <row r="1654" spans="1:8" hidden="1" x14ac:dyDescent="0.2">
      <c r="A1654" t="s">
        <v>2</v>
      </c>
      <c r="B1654">
        <v>2016</v>
      </c>
      <c r="C1654" s="1">
        <v>42561</v>
      </c>
      <c r="D1654" t="s">
        <v>34</v>
      </c>
      <c r="E1654" t="s">
        <v>21</v>
      </c>
      <c r="F1654">
        <v>2</v>
      </c>
      <c r="G1654">
        <v>1</v>
      </c>
      <c r="H1654" t="str">
        <f t="shared" si="25"/>
        <v>H</v>
      </c>
    </row>
    <row r="1655" spans="1:8" hidden="1" x14ac:dyDescent="0.2">
      <c r="A1655" t="s">
        <v>2</v>
      </c>
      <c r="B1655">
        <v>2016</v>
      </c>
      <c r="C1655" s="1">
        <v>42561</v>
      </c>
      <c r="D1655" t="s">
        <v>15</v>
      </c>
      <c r="E1655" t="s">
        <v>6</v>
      </c>
      <c r="F1655">
        <v>2</v>
      </c>
      <c r="G1655">
        <v>0</v>
      </c>
      <c r="H1655" t="str">
        <f t="shared" si="25"/>
        <v>H</v>
      </c>
    </row>
    <row r="1656" spans="1:8" hidden="1" x14ac:dyDescent="0.2">
      <c r="A1656" t="s">
        <v>2</v>
      </c>
      <c r="B1656">
        <v>2016</v>
      </c>
      <c r="C1656" s="1">
        <v>42561</v>
      </c>
      <c r="D1656" t="s">
        <v>22</v>
      </c>
      <c r="E1656" t="s">
        <v>35</v>
      </c>
      <c r="F1656">
        <v>2</v>
      </c>
      <c r="G1656">
        <v>1</v>
      </c>
      <c r="H1656" t="str">
        <f t="shared" si="25"/>
        <v>H</v>
      </c>
    </row>
    <row r="1657" spans="1:8" hidden="1" x14ac:dyDescent="0.2">
      <c r="A1657" t="s">
        <v>2</v>
      </c>
      <c r="B1657">
        <v>2016</v>
      </c>
      <c r="C1657" s="1">
        <v>42561</v>
      </c>
      <c r="D1657" t="s">
        <v>36</v>
      </c>
      <c r="E1657" t="s">
        <v>9</v>
      </c>
      <c r="F1657">
        <v>1</v>
      </c>
      <c r="G1657">
        <v>0</v>
      </c>
      <c r="H1657" t="str">
        <f t="shared" si="25"/>
        <v>H</v>
      </c>
    </row>
    <row r="1658" spans="1:8" hidden="1" x14ac:dyDescent="0.2">
      <c r="A1658" t="s">
        <v>2</v>
      </c>
      <c r="B1658">
        <v>2016</v>
      </c>
      <c r="C1658" s="1">
        <v>42561</v>
      </c>
      <c r="D1658" t="s">
        <v>20</v>
      </c>
      <c r="E1658" t="s">
        <v>7</v>
      </c>
      <c r="F1658">
        <v>3</v>
      </c>
      <c r="G1658">
        <v>0</v>
      </c>
      <c r="H1658" t="str">
        <f t="shared" si="25"/>
        <v>H</v>
      </c>
    </row>
    <row r="1659" spans="1:8" hidden="1" x14ac:dyDescent="0.2">
      <c r="A1659" t="s">
        <v>2</v>
      </c>
      <c r="B1659">
        <v>2016</v>
      </c>
      <c r="C1659" s="1">
        <v>42561</v>
      </c>
      <c r="D1659" t="s">
        <v>29</v>
      </c>
      <c r="E1659" t="s">
        <v>14</v>
      </c>
      <c r="F1659">
        <v>0</v>
      </c>
      <c r="G1659">
        <v>0</v>
      </c>
      <c r="H1659" t="str">
        <f t="shared" si="25"/>
        <v>D</v>
      </c>
    </row>
    <row r="1660" spans="1:8" hidden="1" x14ac:dyDescent="0.2">
      <c r="A1660" t="s">
        <v>2</v>
      </c>
      <c r="B1660">
        <v>2016</v>
      </c>
      <c r="C1660" s="1">
        <v>42563</v>
      </c>
      <c r="D1660" t="s">
        <v>27</v>
      </c>
      <c r="E1660" t="s">
        <v>30</v>
      </c>
      <c r="F1660">
        <v>0</v>
      </c>
      <c r="G1660">
        <v>3</v>
      </c>
      <c r="H1660" t="str">
        <f t="shared" si="25"/>
        <v>A</v>
      </c>
    </row>
    <row r="1661" spans="1:8" hidden="1" x14ac:dyDescent="0.2">
      <c r="A1661" t="s">
        <v>2</v>
      </c>
      <c r="B1661">
        <v>2016</v>
      </c>
      <c r="C1661" s="1">
        <v>42564</v>
      </c>
      <c r="D1661" t="s">
        <v>10</v>
      </c>
      <c r="E1661" t="s">
        <v>3</v>
      </c>
      <c r="F1661">
        <v>1</v>
      </c>
      <c r="G1661">
        <v>1</v>
      </c>
      <c r="H1661" t="str">
        <f t="shared" si="25"/>
        <v>D</v>
      </c>
    </row>
    <row r="1662" spans="1:8" hidden="1" x14ac:dyDescent="0.2">
      <c r="A1662" t="s">
        <v>2</v>
      </c>
      <c r="B1662">
        <v>2016</v>
      </c>
      <c r="C1662" s="1">
        <v>42567</v>
      </c>
      <c r="D1662" t="s">
        <v>18</v>
      </c>
      <c r="E1662" t="s">
        <v>15</v>
      </c>
      <c r="F1662">
        <v>3</v>
      </c>
      <c r="G1662">
        <v>3</v>
      </c>
      <c r="H1662" t="str">
        <f t="shared" si="25"/>
        <v>D</v>
      </c>
    </row>
    <row r="1663" spans="1:8" hidden="1" x14ac:dyDescent="0.2">
      <c r="A1663" t="s">
        <v>2</v>
      </c>
      <c r="B1663">
        <v>2016</v>
      </c>
      <c r="C1663" s="1">
        <v>42567</v>
      </c>
      <c r="D1663" t="s">
        <v>3</v>
      </c>
      <c r="E1663" t="s">
        <v>34</v>
      </c>
      <c r="F1663">
        <v>3</v>
      </c>
      <c r="G1663">
        <v>1</v>
      </c>
      <c r="H1663" t="str">
        <f t="shared" si="25"/>
        <v>H</v>
      </c>
    </row>
    <row r="1664" spans="1:8" hidden="1" x14ac:dyDescent="0.2">
      <c r="A1664" t="s">
        <v>2</v>
      </c>
      <c r="B1664">
        <v>2016</v>
      </c>
      <c r="C1664" s="1">
        <v>42568</v>
      </c>
      <c r="D1664" t="s">
        <v>7</v>
      </c>
      <c r="E1664" t="s">
        <v>36</v>
      </c>
      <c r="F1664">
        <v>0</v>
      </c>
      <c r="G1664">
        <v>3</v>
      </c>
      <c r="H1664" t="str">
        <f t="shared" si="25"/>
        <v>A</v>
      </c>
    </row>
    <row r="1665" spans="1:8" hidden="1" x14ac:dyDescent="0.2">
      <c r="A1665" t="s">
        <v>2</v>
      </c>
      <c r="B1665">
        <v>2016</v>
      </c>
      <c r="C1665" s="1">
        <v>42568</v>
      </c>
      <c r="D1665" t="s">
        <v>30</v>
      </c>
      <c r="E1665" t="s">
        <v>29</v>
      </c>
      <c r="F1665">
        <v>1</v>
      </c>
      <c r="G1665">
        <v>1</v>
      </c>
      <c r="H1665" t="str">
        <f t="shared" si="25"/>
        <v>D</v>
      </c>
    </row>
    <row r="1666" spans="1:8" hidden="1" x14ac:dyDescent="0.2">
      <c r="A1666" t="s">
        <v>2</v>
      </c>
      <c r="B1666">
        <v>2016</v>
      </c>
      <c r="C1666" s="1">
        <v>42568</v>
      </c>
      <c r="D1666" t="s">
        <v>5</v>
      </c>
      <c r="E1666" t="s">
        <v>20</v>
      </c>
      <c r="F1666">
        <v>1</v>
      </c>
      <c r="G1666">
        <v>1</v>
      </c>
      <c r="H1666" t="str">
        <f t="shared" ref="H1666:H1729" si="26">IF(F1666&gt;G1666,"H",IF(F1666=G1666,"D","A"))</f>
        <v>D</v>
      </c>
    </row>
    <row r="1667" spans="1:8" hidden="1" x14ac:dyDescent="0.2">
      <c r="A1667" t="s">
        <v>2</v>
      </c>
      <c r="B1667">
        <v>2016</v>
      </c>
      <c r="C1667" s="1">
        <v>42568</v>
      </c>
      <c r="D1667" t="s">
        <v>35</v>
      </c>
      <c r="E1667" t="s">
        <v>24</v>
      </c>
      <c r="F1667">
        <v>1</v>
      </c>
      <c r="G1667">
        <v>1</v>
      </c>
      <c r="H1667" t="str">
        <f t="shared" si="26"/>
        <v>D</v>
      </c>
    </row>
    <row r="1668" spans="1:8" hidden="1" x14ac:dyDescent="0.2">
      <c r="A1668" t="s">
        <v>2</v>
      </c>
      <c r="B1668">
        <v>2016</v>
      </c>
      <c r="C1668" s="1">
        <v>42568</v>
      </c>
      <c r="D1668" t="s">
        <v>14</v>
      </c>
      <c r="E1668" t="s">
        <v>27</v>
      </c>
      <c r="F1668">
        <v>2</v>
      </c>
      <c r="G1668">
        <v>0</v>
      </c>
      <c r="H1668" t="str">
        <f t="shared" si="26"/>
        <v>H</v>
      </c>
    </row>
    <row r="1669" spans="1:8" hidden="1" x14ac:dyDescent="0.2">
      <c r="A1669" t="s">
        <v>2</v>
      </c>
      <c r="B1669">
        <v>2016</v>
      </c>
      <c r="C1669" s="1">
        <v>42568</v>
      </c>
      <c r="D1669" t="s">
        <v>9</v>
      </c>
      <c r="E1669" t="s">
        <v>10</v>
      </c>
      <c r="F1669">
        <v>0</v>
      </c>
      <c r="G1669">
        <v>1</v>
      </c>
      <c r="H1669" t="str">
        <f t="shared" si="26"/>
        <v>A</v>
      </c>
    </row>
    <row r="1670" spans="1:8" hidden="1" x14ac:dyDescent="0.2">
      <c r="A1670" t="s">
        <v>2</v>
      </c>
      <c r="B1670">
        <v>2016</v>
      </c>
      <c r="C1670" s="1">
        <v>42568</v>
      </c>
      <c r="D1670" t="s">
        <v>21</v>
      </c>
      <c r="E1670" t="s">
        <v>22</v>
      </c>
      <c r="F1670">
        <v>4</v>
      </c>
      <c r="G1670">
        <v>2</v>
      </c>
      <c r="H1670" t="str">
        <f t="shared" si="26"/>
        <v>H</v>
      </c>
    </row>
    <row r="1671" spans="1:8" hidden="1" x14ac:dyDescent="0.2">
      <c r="A1671" t="s">
        <v>2</v>
      </c>
      <c r="B1671">
        <v>2016</v>
      </c>
      <c r="C1671" s="1">
        <v>42570</v>
      </c>
      <c r="D1671" t="s">
        <v>6</v>
      </c>
      <c r="E1671" t="s">
        <v>1</v>
      </c>
      <c r="F1671">
        <v>2</v>
      </c>
      <c r="G1671">
        <v>1</v>
      </c>
      <c r="H1671" t="str">
        <f t="shared" si="26"/>
        <v>H</v>
      </c>
    </row>
    <row r="1672" spans="1:8" hidden="1" x14ac:dyDescent="0.2">
      <c r="A1672" t="s">
        <v>2</v>
      </c>
      <c r="B1672">
        <v>2016</v>
      </c>
      <c r="C1672" s="1">
        <v>42574</v>
      </c>
      <c r="D1672" t="s">
        <v>5</v>
      </c>
      <c r="E1672" t="s">
        <v>35</v>
      </c>
      <c r="F1672">
        <v>1</v>
      </c>
      <c r="G1672">
        <v>1</v>
      </c>
      <c r="H1672" t="str">
        <f t="shared" si="26"/>
        <v>D</v>
      </c>
    </row>
    <row r="1673" spans="1:8" hidden="1" x14ac:dyDescent="0.2">
      <c r="A1673" t="s">
        <v>2</v>
      </c>
      <c r="B1673">
        <v>2016</v>
      </c>
      <c r="C1673" s="1">
        <v>42574</v>
      </c>
      <c r="D1673" t="s">
        <v>36</v>
      </c>
      <c r="E1673" t="s">
        <v>1</v>
      </c>
      <c r="F1673">
        <v>0</v>
      </c>
      <c r="G1673">
        <v>1</v>
      </c>
      <c r="H1673" t="str">
        <f t="shared" si="26"/>
        <v>A</v>
      </c>
    </row>
    <row r="1674" spans="1:8" hidden="1" x14ac:dyDescent="0.2">
      <c r="A1674" t="s">
        <v>2</v>
      </c>
      <c r="B1674">
        <v>2016</v>
      </c>
      <c r="C1674" s="1">
        <v>42575</v>
      </c>
      <c r="D1674" t="s">
        <v>10</v>
      </c>
      <c r="E1674" t="s">
        <v>6</v>
      </c>
      <c r="F1674">
        <v>0</v>
      </c>
      <c r="G1674">
        <v>1</v>
      </c>
      <c r="H1674" t="str">
        <f t="shared" si="26"/>
        <v>A</v>
      </c>
    </row>
    <row r="1675" spans="1:8" hidden="1" x14ac:dyDescent="0.2">
      <c r="A1675" t="s">
        <v>2</v>
      </c>
      <c r="B1675">
        <v>2016</v>
      </c>
      <c r="C1675" s="1">
        <v>42575</v>
      </c>
      <c r="D1675" t="s">
        <v>34</v>
      </c>
      <c r="E1675" t="s">
        <v>9</v>
      </c>
      <c r="F1675">
        <v>2</v>
      </c>
      <c r="G1675">
        <v>2</v>
      </c>
      <c r="H1675" t="str">
        <f t="shared" si="26"/>
        <v>D</v>
      </c>
    </row>
    <row r="1676" spans="1:8" hidden="1" x14ac:dyDescent="0.2">
      <c r="A1676" t="s">
        <v>2</v>
      </c>
      <c r="B1676">
        <v>2016</v>
      </c>
      <c r="C1676" s="1">
        <v>42575</v>
      </c>
      <c r="D1676" t="s">
        <v>30</v>
      </c>
      <c r="E1676" t="s">
        <v>14</v>
      </c>
      <c r="F1676">
        <v>1</v>
      </c>
      <c r="G1676">
        <v>0</v>
      </c>
      <c r="H1676" t="str">
        <f t="shared" si="26"/>
        <v>H</v>
      </c>
    </row>
    <row r="1677" spans="1:8" hidden="1" x14ac:dyDescent="0.2">
      <c r="A1677" t="s">
        <v>2</v>
      </c>
      <c r="B1677">
        <v>2016</v>
      </c>
      <c r="C1677" s="1">
        <v>42575</v>
      </c>
      <c r="D1677" t="s">
        <v>24</v>
      </c>
      <c r="E1677" t="s">
        <v>18</v>
      </c>
      <c r="F1677">
        <v>2</v>
      </c>
      <c r="G1677">
        <v>1</v>
      </c>
      <c r="H1677" t="str">
        <f t="shared" si="26"/>
        <v>H</v>
      </c>
    </row>
    <row r="1678" spans="1:8" hidden="1" x14ac:dyDescent="0.2">
      <c r="A1678" t="s">
        <v>2</v>
      </c>
      <c r="B1678">
        <v>2016</v>
      </c>
      <c r="C1678" s="1">
        <v>42575</v>
      </c>
      <c r="D1678" t="s">
        <v>27</v>
      </c>
      <c r="E1678" t="s">
        <v>21</v>
      </c>
      <c r="F1678">
        <v>1</v>
      </c>
      <c r="G1678">
        <v>2</v>
      </c>
      <c r="H1678" t="str">
        <f t="shared" si="26"/>
        <v>A</v>
      </c>
    </row>
    <row r="1679" spans="1:8" hidden="1" x14ac:dyDescent="0.2">
      <c r="A1679" t="s">
        <v>2</v>
      </c>
      <c r="B1679">
        <v>2016</v>
      </c>
      <c r="C1679" s="1">
        <v>42575</v>
      </c>
      <c r="D1679" t="s">
        <v>22</v>
      </c>
      <c r="E1679" t="s">
        <v>20</v>
      </c>
      <c r="F1679">
        <v>1</v>
      </c>
      <c r="G1679">
        <v>0</v>
      </c>
      <c r="H1679" t="str">
        <f t="shared" si="26"/>
        <v>H</v>
      </c>
    </row>
    <row r="1680" spans="1:8" hidden="1" x14ac:dyDescent="0.2">
      <c r="A1680" t="s">
        <v>2</v>
      </c>
      <c r="B1680">
        <v>2016</v>
      </c>
      <c r="C1680" s="1">
        <v>42575</v>
      </c>
      <c r="D1680" t="s">
        <v>29</v>
      </c>
      <c r="E1680" t="s">
        <v>3</v>
      </c>
      <c r="F1680">
        <v>2</v>
      </c>
      <c r="G1680">
        <v>3</v>
      </c>
      <c r="H1680" t="str">
        <f t="shared" si="26"/>
        <v>A</v>
      </c>
    </row>
    <row r="1681" spans="1:8" hidden="1" x14ac:dyDescent="0.2">
      <c r="A1681" t="s">
        <v>2</v>
      </c>
      <c r="B1681">
        <v>2016</v>
      </c>
      <c r="C1681" s="1">
        <v>42577</v>
      </c>
      <c r="D1681" t="s">
        <v>15</v>
      </c>
      <c r="E1681" t="s">
        <v>7</v>
      </c>
      <c r="F1681">
        <v>2</v>
      </c>
      <c r="G1681">
        <v>1</v>
      </c>
      <c r="H1681" t="str">
        <f t="shared" si="26"/>
        <v>H</v>
      </c>
    </row>
    <row r="1682" spans="1:8" hidden="1" x14ac:dyDescent="0.2">
      <c r="A1682" t="s">
        <v>2</v>
      </c>
      <c r="B1682">
        <v>2016</v>
      </c>
      <c r="C1682" s="1">
        <v>42581</v>
      </c>
      <c r="D1682" t="s">
        <v>35</v>
      </c>
      <c r="E1682" t="s">
        <v>29</v>
      </c>
      <c r="F1682">
        <v>1</v>
      </c>
      <c r="G1682">
        <v>0</v>
      </c>
      <c r="H1682" t="str">
        <f t="shared" si="26"/>
        <v>H</v>
      </c>
    </row>
    <row r="1683" spans="1:8" hidden="1" x14ac:dyDescent="0.2">
      <c r="A1683" t="s">
        <v>2</v>
      </c>
      <c r="B1683">
        <v>2016</v>
      </c>
      <c r="C1683" s="1">
        <v>42581</v>
      </c>
      <c r="D1683" t="s">
        <v>21</v>
      </c>
      <c r="E1683" t="s">
        <v>30</v>
      </c>
      <c r="F1683">
        <v>2</v>
      </c>
      <c r="G1683">
        <v>0</v>
      </c>
      <c r="H1683" t="str">
        <f t="shared" si="26"/>
        <v>H</v>
      </c>
    </row>
    <row r="1684" spans="1:8" hidden="1" x14ac:dyDescent="0.2">
      <c r="A1684" t="s">
        <v>2</v>
      </c>
      <c r="B1684">
        <v>2016</v>
      </c>
      <c r="C1684" s="1">
        <v>42582</v>
      </c>
      <c r="D1684" t="s">
        <v>6</v>
      </c>
      <c r="E1684" t="s">
        <v>36</v>
      </c>
      <c r="F1684">
        <v>3</v>
      </c>
      <c r="G1684">
        <v>0</v>
      </c>
      <c r="H1684" t="str">
        <f t="shared" si="26"/>
        <v>H</v>
      </c>
    </row>
    <row r="1685" spans="1:8" hidden="1" x14ac:dyDescent="0.2">
      <c r="A1685" t="s">
        <v>2</v>
      </c>
      <c r="B1685">
        <v>2016</v>
      </c>
      <c r="C1685" s="1">
        <v>42582</v>
      </c>
      <c r="D1685" t="s">
        <v>14</v>
      </c>
      <c r="E1685" t="s">
        <v>34</v>
      </c>
      <c r="F1685">
        <v>3</v>
      </c>
      <c r="G1685">
        <v>0</v>
      </c>
      <c r="H1685" t="str">
        <f t="shared" si="26"/>
        <v>H</v>
      </c>
    </row>
    <row r="1686" spans="1:8" hidden="1" x14ac:dyDescent="0.2">
      <c r="A1686" t="s">
        <v>2</v>
      </c>
      <c r="B1686">
        <v>2016</v>
      </c>
      <c r="C1686" s="1">
        <v>42582</v>
      </c>
      <c r="D1686" t="s">
        <v>20</v>
      </c>
      <c r="E1686" t="s">
        <v>24</v>
      </c>
      <c r="F1686">
        <v>2</v>
      </c>
      <c r="G1686">
        <v>2</v>
      </c>
      <c r="H1686" t="str">
        <f t="shared" si="26"/>
        <v>D</v>
      </c>
    </row>
    <row r="1687" spans="1:8" hidden="1" x14ac:dyDescent="0.2">
      <c r="A1687" t="s">
        <v>2</v>
      </c>
      <c r="B1687">
        <v>2016</v>
      </c>
      <c r="C1687" s="1">
        <v>42582</v>
      </c>
      <c r="D1687" t="s">
        <v>1</v>
      </c>
      <c r="E1687" t="s">
        <v>15</v>
      </c>
      <c r="F1687">
        <v>0</v>
      </c>
      <c r="G1687">
        <v>2</v>
      </c>
      <c r="H1687" t="str">
        <f t="shared" si="26"/>
        <v>A</v>
      </c>
    </row>
    <row r="1688" spans="1:8" hidden="1" x14ac:dyDescent="0.2">
      <c r="A1688" t="s">
        <v>2</v>
      </c>
      <c r="B1688">
        <v>2016</v>
      </c>
      <c r="C1688" s="1">
        <v>42582</v>
      </c>
      <c r="D1688" t="s">
        <v>9</v>
      </c>
      <c r="E1688" t="s">
        <v>5</v>
      </c>
      <c r="F1688">
        <v>0</v>
      </c>
      <c r="G1688">
        <v>1</v>
      </c>
      <c r="H1688" t="str">
        <f t="shared" si="26"/>
        <v>A</v>
      </c>
    </row>
    <row r="1689" spans="1:8" hidden="1" x14ac:dyDescent="0.2">
      <c r="A1689" t="s">
        <v>2</v>
      </c>
      <c r="B1689">
        <v>2016</v>
      </c>
      <c r="C1689" s="1">
        <v>42582</v>
      </c>
      <c r="D1689" t="s">
        <v>3</v>
      </c>
      <c r="E1689" t="s">
        <v>27</v>
      </c>
      <c r="F1689">
        <v>2</v>
      </c>
      <c r="G1689">
        <v>0</v>
      </c>
      <c r="H1689" t="str">
        <f t="shared" si="26"/>
        <v>H</v>
      </c>
    </row>
    <row r="1690" spans="1:8" hidden="1" x14ac:dyDescent="0.2">
      <c r="A1690" t="s">
        <v>2</v>
      </c>
      <c r="B1690">
        <v>2016</v>
      </c>
      <c r="C1690" s="1">
        <v>42582</v>
      </c>
      <c r="D1690" t="s">
        <v>7</v>
      </c>
      <c r="E1690" t="s">
        <v>22</v>
      </c>
      <c r="F1690">
        <v>0</v>
      </c>
      <c r="G1690">
        <v>0</v>
      </c>
      <c r="H1690" t="str">
        <f t="shared" si="26"/>
        <v>D</v>
      </c>
    </row>
    <row r="1691" spans="1:8" hidden="1" x14ac:dyDescent="0.2">
      <c r="A1691" t="s">
        <v>2</v>
      </c>
      <c r="B1691">
        <v>2016</v>
      </c>
      <c r="C1691" s="1">
        <v>42582</v>
      </c>
      <c r="D1691" t="s">
        <v>18</v>
      </c>
      <c r="E1691" t="s">
        <v>10</v>
      </c>
      <c r="F1691">
        <v>3</v>
      </c>
      <c r="G1691">
        <v>1</v>
      </c>
      <c r="H1691" t="str">
        <f t="shared" si="26"/>
        <v>H</v>
      </c>
    </row>
    <row r="1692" spans="1:8" hidden="1" x14ac:dyDescent="0.2">
      <c r="A1692" t="s">
        <v>2</v>
      </c>
      <c r="B1692">
        <v>2016</v>
      </c>
      <c r="C1692" s="1">
        <v>42585</v>
      </c>
      <c r="D1692" t="s">
        <v>21</v>
      </c>
      <c r="E1692" t="s">
        <v>7</v>
      </c>
      <c r="F1692">
        <v>1</v>
      </c>
      <c r="G1692">
        <v>1</v>
      </c>
      <c r="H1692" t="str">
        <f t="shared" si="26"/>
        <v>D</v>
      </c>
    </row>
    <row r="1693" spans="1:8" hidden="1" x14ac:dyDescent="0.2">
      <c r="A1693" t="s">
        <v>2</v>
      </c>
      <c r="B1693">
        <v>2016</v>
      </c>
      <c r="C1693" s="1">
        <v>42585</v>
      </c>
      <c r="D1693" t="s">
        <v>29</v>
      </c>
      <c r="E1693" t="s">
        <v>1</v>
      </c>
      <c r="F1693">
        <v>3</v>
      </c>
      <c r="G1693">
        <v>1</v>
      </c>
      <c r="H1693" t="str">
        <f t="shared" si="26"/>
        <v>H</v>
      </c>
    </row>
    <row r="1694" spans="1:8" hidden="1" x14ac:dyDescent="0.2">
      <c r="A1694" t="s">
        <v>2</v>
      </c>
      <c r="B1694">
        <v>2016</v>
      </c>
      <c r="C1694" s="1">
        <v>42586</v>
      </c>
      <c r="D1694" t="s">
        <v>30</v>
      </c>
      <c r="E1694" t="s">
        <v>5</v>
      </c>
      <c r="F1694">
        <v>2</v>
      </c>
      <c r="G1694">
        <v>0</v>
      </c>
      <c r="H1694" t="str">
        <f t="shared" si="26"/>
        <v>H</v>
      </c>
    </row>
    <row r="1695" spans="1:8" hidden="1" x14ac:dyDescent="0.2">
      <c r="A1695" t="s">
        <v>2</v>
      </c>
      <c r="B1695">
        <v>2016</v>
      </c>
      <c r="C1695" s="1">
        <v>42586</v>
      </c>
      <c r="D1695" t="s">
        <v>3</v>
      </c>
      <c r="E1695" t="s">
        <v>15</v>
      </c>
      <c r="F1695">
        <v>0</v>
      </c>
      <c r="G1695">
        <v>0</v>
      </c>
      <c r="H1695" t="str">
        <f t="shared" si="26"/>
        <v>D</v>
      </c>
    </row>
    <row r="1696" spans="1:8" hidden="1" x14ac:dyDescent="0.2">
      <c r="A1696" t="s">
        <v>2</v>
      </c>
      <c r="B1696">
        <v>2016</v>
      </c>
      <c r="C1696" s="1">
        <v>42586</v>
      </c>
      <c r="D1696" t="s">
        <v>34</v>
      </c>
      <c r="E1696" t="s">
        <v>18</v>
      </c>
      <c r="F1696">
        <v>2</v>
      </c>
      <c r="G1696">
        <v>0</v>
      </c>
      <c r="H1696" t="str">
        <f t="shared" si="26"/>
        <v>H</v>
      </c>
    </row>
    <row r="1697" spans="1:8" hidden="1" x14ac:dyDescent="0.2">
      <c r="A1697" t="s">
        <v>2</v>
      </c>
      <c r="B1697">
        <v>2016</v>
      </c>
      <c r="C1697" s="1">
        <v>42586</v>
      </c>
      <c r="D1697" t="s">
        <v>22</v>
      </c>
      <c r="E1697" t="s">
        <v>36</v>
      </c>
      <c r="F1697">
        <v>0</v>
      </c>
      <c r="G1697">
        <v>0</v>
      </c>
      <c r="H1697" t="str">
        <f t="shared" si="26"/>
        <v>D</v>
      </c>
    </row>
    <row r="1698" spans="1:8" hidden="1" x14ac:dyDescent="0.2">
      <c r="A1698" t="s">
        <v>2</v>
      </c>
      <c r="B1698">
        <v>2016</v>
      </c>
      <c r="C1698" s="1">
        <v>42586</v>
      </c>
      <c r="D1698" t="s">
        <v>20</v>
      </c>
      <c r="E1698" t="s">
        <v>6</v>
      </c>
      <c r="F1698">
        <v>1</v>
      </c>
      <c r="G1698">
        <v>2</v>
      </c>
      <c r="H1698" t="str">
        <f t="shared" si="26"/>
        <v>A</v>
      </c>
    </row>
    <row r="1699" spans="1:8" hidden="1" x14ac:dyDescent="0.2">
      <c r="A1699" t="s">
        <v>2</v>
      </c>
      <c r="B1699">
        <v>2016</v>
      </c>
      <c r="C1699" s="1">
        <v>42587</v>
      </c>
      <c r="D1699" t="s">
        <v>27</v>
      </c>
      <c r="E1699" t="s">
        <v>9</v>
      </c>
      <c r="F1699">
        <v>4</v>
      </c>
      <c r="G1699">
        <v>2</v>
      </c>
      <c r="H1699" t="str">
        <f t="shared" si="26"/>
        <v>H</v>
      </c>
    </row>
    <row r="1700" spans="1:8" hidden="1" x14ac:dyDescent="0.2">
      <c r="A1700" t="s">
        <v>2</v>
      </c>
      <c r="B1700">
        <v>2016</v>
      </c>
      <c r="C1700" s="1">
        <v>42587</v>
      </c>
      <c r="D1700" t="s">
        <v>24</v>
      </c>
      <c r="E1700" t="s">
        <v>10</v>
      </c>
      <c r="F1700">
        <v>1</v>
      </c>
      <c r="G1700">
        <v>1</v>
      </c>
      <c r="H1700" t="str">
        <f t="shared" si="26"/>
        <v>D</v>
      </c>
    </row>
    <row r="1701" spans="1:8" hidden="1" x14ac:dyDescent="0.2">
      <c r="A1701" t="s">
        <v>2</v>
      </c>
      <c r="B1701">
        <v>2016</v>
      </c>
      <c r="C1701" s="1">
        <v>42588</v>
      </c>
      <c r="D1701" t="s">
        <v>15</v>
      </c>
      <c r="E1701" t="s">
        <v>30</v>
      </c>
      <c r="F1701">
        <v>1</v>
      </c>
      <c r="G1701">
        <v>0</v>
      </c>
      <c r="H1701" t="str">
        <f t="shared" si="26"/>
        <v>H</v>
      </c>
    </row>
    <row r="1702" spans="1:8" hidden="1" x14ac:dyDescent="0.2">
      <c r="A1702" t="s">
        <v>2</v>
      </c>
      <c r="B1702">
        <v>2016</v>
      </c>
      <c r="C1702" s="1">
        <v>42589</v>
      </c>
      <c r="D1702" t="s">
        <v>7</v>
      </c>
      <c r="E1702" t="s">
        <v>3</v>
      </c>
      <c r="F1702">
        <v>1</v>
      </c>
      <c r="G1702">
        <v>0</v>
      </c>
      <c r="H1702" t="str">
        <f t="shared" si="26"/>
        <v>H</v>
      </c>
    </row>
    <row r="1703" spans="1:8" hidden="1" x14ac:dyDescent="0.2">
      <c r="A1703" t="s">
        <v>2</v>
      </c>
      <c r="B1703">
        <v>2016</v>
      </c>
      <c r="C1703" s="1">
        <v>42589</v>
      </c>
      <c r="D1703" t="s">
        <v>1</v>
      </c>
      <c r="E1703" t="s">
        <v>34</v>
      </c>
      <c r="F1703">
        <v>3</v>
      </c>
      <c r="G1703">
        <v>1</v>
      </c>
      <c r="H1703" t="str">
        <f t="shared" si="26"/>
        <v>H</v>
      </c>
    </row>
    <row r="1704" spans="1:8" hidden="1" x14ac:dyDescent="0.2">
      <c r="A1704" t="s">
        <v>2</v>
      </c>
      <c r="B1704">
        <v>2016</v>
      </c>
      <c r="C1704" s="1">
        <v>42589</v>
      </c>
      <c r="D1704" t="s">
        <v>10</v>
      </c>
      <c r="E1704" t="s">
        <v>29</v>
      </c>
      <c r="F1704">
        <v>2</v>
      </c>
      <c r="G1704">
        <v>1</v>
      </c>
      <c r="H1704" t="str">
        <f t="shared" si="26"/>
        <v>H</v>
      </c>
    </row>
    <row r="1705" spans="1:8" hidden="1" x14ac:dyDescent="0.2">
      <c r="A1705" t="s">
        <v>2</v>
      </c>
      <c r="B1705">
        <v>2016</v>
      </c>
      <c r="C1705" s="1">
        <v>42589</v>
      </c>
      <c r="D1705" t="s">
        <v>9</v>
      </c>
      <c r="E1705" t="s">
        <v>14</v>
      </c>
      <c r="F1705">
        <v>2</v>
      </c>
      <c r="G1705">
        <v>2</v>
      </c>
      <c r="H1705" t="str">
        <f t="shared" si="26"/>
        <v>D</v>
      </c>
    </row>
    <row r="1706" spans="1:8" hidden="1" x14ac:dyDescent="0.2">
      <c r="A1706" t="s">
        <v>2</v>
      </c>
      <c r="B1706">
        <v>2016</v>
      </c>
      <c r="C1706" s="1">
        <v>42589</v>
      </c>
      <c r="D1706" t="s">
        <v>36</v>
      </c>
      <c r="E1706" t="s">
        <v>20</v>
      </c>
      <c r="F1706">
        <v>1</v>
      </c>
      <c r="G1706">
        <v>2</v>
      </c>
      <c r="H1706" t="str">
        <f t="shared" si="26"/>
        <v>A</v>
      </c>
    </row>
    <row r="1707" spans="1:8" hidden="1" x14ac:dyDescent="0.2">
      <c r="A1707" t="s">
        <v>2</v>
      </c>
      <c r="B1707">
        <v>2016</v>
      </c>
      <c r="C1707" s="1">
        <v>42589</v>
      </c>
      <c r="D1707" t="s">
        <v>35</v>
      </c>
      <c r="E1707" t="s">
        <v>21</v>
      </c>
      <c r="F1707">
        <v>1</v>
      </c>
      <c r="G1707">
        <v>1</v>
      </c>
      <c r="H1707" t="str">
        <f t="shared" si="26"/>
        <v>D</v>
      </c>
    </row>
    <row r="1708" spans="1:8" hidden="1" x14ac:dyDescent="0.2">
      <c r="A1708" t="s">
        <v>2</v>
      </c>
      <c r="B1708">
        <v>2016</v>
      </c>
      <c r="C1708" s="1">
        <v>42591</v>
      </c>
      <c r="D1708" t="s">
        <v>6</v>
      </c>
      <c r="E1708" t="s">
        <v>24</v>
      </c>
      <c r="F1708">
        <v>3</v>
      </c>
      <c r="G1708">
        <v>1</v>
      </c>
      <c r="H1708" t="str">
        <f t="shared" si="26"/>
        <v>H</v>
      </c>
    </row>
    <row r="1709" spans="1:8" hidden="1" x14ac:dyDescent="0.2">
      <c r="A1709" t="s">
        <v>2</v>
      </c>
      <c r="B1709">
        <v>2016</v>
      </c>
      <c r="C1709" s="1">
        <v>42591</v>
      </c>
      <c r="D1709" t="s">
        <v>5</v>
      </c>
      <c r="E1709" t="s">
        <v>27</v>
      </c>
      <c r="F1709">
        <v>1</v>
      </c>
      <c r="G1709">
        <v>1</v>
      </c>
      <c r="H1709" t="str">
        <f t="shared" si="26"/>
        <v>D</v>
      </c>
    </row>
    <row r="1710" spans="1:8" hidden="1" x14ac:dyDescent="0.2">
      <c r="A1710" t="s">
        <v>2</v>
      </c>
      <c r="B1710">
        <v>2016</v>
      </c>
      <c r="C1710" s="1">
        <v>42595</v>
      </c>
      <c r="D1710" t="s">
        <v>21</v>
      </c>
      <c r="E1710" t="s">
        <v>15</v>
      </c>
      <c r="F1710">
        <v>1</v>
      </c>
      <c r="G1710">
        <v>0</v>
      </c>
      <c r="H1710" t="str">
        <f t="shared" si="26"/>
        <v>H</v>
      </c>
    </row>
    <row r="1711" spans="1:8" hidden="1" x14ac:dyDescent="0.2">
      <c r="A1711" t="s">
        <v>2</v>
      </c>
      <c r="B1711">
        <v>2016</v>
      </c>
      <c r="C1711" s="1">
        <v>42595</v>
      </c>
      <c r="D1711" t="s">
        <v>34</v>
      </c>
      <c r="E1711" t="s">
        <v>35</v>
      </c>
      <c r="F1711">
        <v>2</v>
      </c>
      <c r="G1711">
        <v>0</v>
      </c>
      <c r="H1711" t="str">
        <f t="shared" si="26"/>
        <v>H</v>
      </c>
    </row>
    <row r="1712" spans="1:8" hidden="1" x14ac:dyDescent="0.2">
      <c r="A1712" t="s">
        <v>2</v>
      </c>
      <c r="B1712">
        <v>2016</v>
      </c>
      <c r="C1712" s="1">
        <v>42596</v>
      </c>
      <c r="D1712" t="s">
        <v>14</v>
      </c>
      <c r="E1712" t="s">
        <v>7</v>
      </c>
      <c r="F1712">
        <v>1</v>
      </c>
      <c r="G1712">
        <v>0</v>
      </c>
      <c r="H1712" t="str">
        <f t="shared" si="26"/>
        <v>H</v>
      </c>
    </row>
    <row r="1713" spans="1:8" hidden="1" x14ac:dyDescent="0.2">
      <c r="A1713" t="s">
        <v>2</v>
      </c>
      <c r="B1713">
        <v>2016</v>
      </c>
      <c r="C1713" s="1">
        <v>42596</v>
      </c>
      <c r="D1713" t="s">
        <v>22</v>
      </c>
      <c r="E1713" t="s">
        <v>5</v>
      </c>
      <c r="F1713">
        <v>3</v>
      </c>
      <c r="G1713">
        <v>0</v>
      </c>
      <c r="H1713" t="str">
        <f t="shared" si="26"/>
        <v>H</v>
      </c>
    </row>
    <row r="1714" spans="1:8" hidden="1" x14ac:dyDescent="0.2">
      <c r="A1714" t="s">
        <v>2</v>
      </c>
      <c r="B1714">
        <v>2016</v>
      </c>
      <c r="C1714" s="1">
        <v>42596</v>
      </c>
      <c r="D1714" t="s">
        <v>27</v>
      </c>
      <c r="E1714" t="s">
        <v>1</v>
      </c>
      <c r="F1714">
        <v>2</v>
      </c>
      <c r="G1714">
        <v>2</v>
      </c>
      <c r="H1714" t="str">
        <f t="shared" si="26"/>
        <v>D</v>
      </c>
    </row>
    <row r="1715" spans="1:8" hidden="1" x14ac:dyDescent="0.2">
      <c r="A1715" t="s">
        <v>2</v>
      </c>
      <c r="B1715">
        <v>2016</v>
      </c>
      <c r="C1715" s="1">
        <v>42596</v>
      </c>
      <c r="D1715" t="s">
        <v>3</v>
      </c>
      <c r="E1715" t="s">
        <v>6</v>
      </c>
      <c r="F1715">
        <v>3</v>
      </c>
      <c r="G1715">
        <v>0</v>
      </c>
      <c r="H1715" t="str">
        <f t="shared" si="26"/>
        <v>H</v>
      </c>
    </row>
    <row r="1716" spans="1:8" hidden="1" x14ac:dyDescent="0.2">
      <c r="A1716" t="s">
        <v>2</v>
      </c>
      <c r="B1716">
        <v>2016</v>
      </c>
      <c r="C1716" s="1">
        <v>42596</v>
      </c>
      <c r="D1716" t="s">
        <v>29</v>
      </c>
      <c r="E1716" t="s">
        <v>36</v>
      </c>
      <c r="F1716">
        <v>2</v>
      </c>
      <c r="G1716">
        <v>2</v>
      </c>
      <c r="H1716" t="str">
        <f t="shared" si="26"/>
        <v>D</v>
      </c>
    </row>
    <row r="1717" spans="1:8" hidden="1" x14ac:dyDescent="0.2">
      <c r="A1717" t="s">
        <v>2</v>
      </c>
      <c r="B1717">
        <v>2016</v>
      </c>
      <c r="C1717" s="1">
        <v>42596</v>
      </c>
      <c r="D1717" t="s">
        <v>20</v>
      </c>
      <c r="E1717" t="s">
        <v>18</v>
      </c>
      <c r="F1717">
        <v>0</v>
      </c>
      <c r="G1717">
        <v>1</v>
      </c>
      <c r="H1717" t="str">
        <f t="shared" si="26"/>
        <v>A</v>
      </c>
    </row>
    <row r="1718" spans="1:8" hidden="1" x14ac:dyDescent="0.2">
      <c r="A1718" t="s">
        <v>2</v>
      </c>
      <c r="B1718">
        <v>2016</v>
      </c>
      <c r="C1718" s="1">
        <v>42596</v>
      </c>
      <c r="D1718" t="s">
        <v>30</v>
      </c>
      <c r="E1718" t="s">
        <v>10</v>
      </c>
      <c r="F1718">
        <v>0</v>
      </c>
      <c r="G1718">
        <v>1</v>
      </c>
      <c r="H1718" t="str">
        <f t="shared" si="26"/>
        <v>A</v>
      </c>
    </row>
    <row r="1719" spans="1:8" hidden="1" x14ac:dyDescent="0.2">
      <c r="A1719" t="s">
        <v>2</v>
      </c>
      <c r="B1719">
        <v>2016</v>
      </c>
      <c r="C1719" s="1">
        <v>42598</v>
      </c>
      <c r="D1719" t="s">
        <v>24</v>
      </c>
      <c r="E1719" t="s">
        <v>9</v>
      </c>
      <c r="F1719">
        <v>1</v>
      </c>
      <c r="G1719">
        <v>0</v>
      </c>
      <c r="H1719" t="str">
        <f t="shared" si="26"/>
        <v>H</v>
      </c>
    </row>
    <row r="1720" spans="1:8" hidden="1" x14ac:dyDescent="0.2">
      <c r="A1720" t="s">
        <v>2</v>
      </c>
      <c r="B1720">
        <v>2016</v>
      </c>
      <c r="C1720" s="1">
        <v>42602</v>
      </c>
      <c r="D1720" t="s">
        <v>7</v>
      </c>
      <c r="E1720" t="s">
        <v>24</v>
      </c>
      <c r="F1720">
        <v>1</v>
      </c>
      <c r="G1720">
        <v>2</v>
      </c>
      <c r="H1720" t="str">
        <f t="shared" si="26"/>
        <v>A</v>
      </c>
    </row>
    <row r="1721" spans="1:8" hidden="1" x14ac:dyDescent="0.2">
      <c r="A1721" t="s">
        <v>2</v>
      </c>
      <c r="B1721">
        <v>2016</v>
      </c>
      <c r="C1721" s="1">
        <v>42603</v>
      </c>
      <c r="D1721" t="s">
        <v>18</v>
      </c>
      <c r="E1721" t="s">
        <v>21</v>
      </c>
      <c r="F1721">
        <v>3</v>
      </c>
      <c r="G1721">
        <v>0</v>
      </c>
      <c r="H1721" t="str">
        <f t="shared" si="26"/>
        <v>H</v>
      </c>
    </row>
    <row r="1722" spans="1:8" hidden="1" x14ac:dyDescent="0.2">
      <c r="A1722" t="s">
        <v>2</v>
      </c>
      <c r="B1722">
        <v>2016</v>
      </c>
      <c r="C1722" s="1">
        <v>42603</v>
      </c>
      <c r="D1722" t="s">
        <v>6</v>
      </c>
      <c r="E1722" t="s">
        <v>30</v>
      </c>
      <c r="F1722">
        <v>1</v>
      </c>
      <c r="G1722">
        <v>0</v>
      </c>
      <c r="H1722" t="str">
        <f t="shared" si="26"/>
        <v>H</v>
      </c>
    </row>
    <row r="1723" spans="1:8" hidden="1" x14ac:dyDescent="0.2">
      <c r="A1723" t="s">
        <v>2</v>
      </c>
      <c r="B1723">
        <v>2016</v>
      </c>
      <c r="C1723" s="1">
        <v>42603</v>
      </c>
      <c r="D1723" t="s">
        <v>15</v>
      </c>
      <c r="E1723" t="s">
        <v>22</v>
      </c>
      <c r="F1723">
        <v>2</v>
      </c>
      <c r="G1723">
        <v>1</v>
      </c>
      <c r="H1723" t="str">
        <f t="shared" si="26"/>
        <v>H</v>
      </c>
    </row>
    <row r="1724" spans="1:8" hidden="1" x14ac:dyDescent="0.2">
      <c r="A1724" t="s">
        <v>2</v>
      </c>
      <c r="B1724">
        <v>2016</v>
      </c>
      <c r="C1724" s="1">
        <v>42603</v>
      </c>
      <c r="D1724" t="s">
        <v>9</v>
      </c>
      <c r="E1724" t="s">
        <v>20</v>
      </c>
      <c r="F1724">
        <v>1</v>
      </c>
      <c r="G1724">
        <v>1</v>
      </c>
      <c r="H1724" t="str">
        <f t="shared" si="26"/>
        <v>D</v>
      </c>
    </row>
    <row r="1725" spans="1:8" hidden="1" x14ac:dyDescent="0.2">
      <c r="A1725" t="s">
        <v>2</v>
      </c>
      <c r="B1725">
        <v>2016</v>
      </c>
      <c r="C1725" s="1">
        <v>42603</v>
      </c>
      <c r="D1725" t="s">
        <v>10</v>
      </c>
      <c r="E1725" t="s">
        <v>34</v>
      </c>
      <c r="F1725">
        <v>2</v>
      </c>
      <c r="G1725">
        <v>2</v>
      </c>
      <c r="H1725" t="str">
        <f t="shared" si="26"/>
        <v>D</v>
      </c>
    </row>
    <row r="1726" spans="1:8" hidden="1" x14ac:dyDescent="0.2">
      <c r="A1726" t="s">
        <v>2</v>
      </c>
      <c r="B1726">
        <v>2016</v>
      </c>
      <c r="C1726" s="1">
        <v>42603</v>
      </c>
      <c r="D1726" t="s">
        <v>36</v>
      </c>
      <c r="E1726" t="s">
        <v>14</v>
      </c>
      <c r="F1726">
        <v>0</v>
      </c>
      <c r="G1726">
        <v>1</v>
      </c>
      <c r="H1726" t="str">
        <f t="shared" si="26"/>
        <v>A</v>
      </c>
    </row>
    <row r="1727" spans="1:8" hidden="1" x14ac:dyDescent="0.2">
      <c r="A1727" t="s">
        <v>2</v>
      </c>
      <c r="B1727">
        <v>2016</v>
      </c>
      <c r="C1727" s="1">
        <v>42603</v>
      </c>
      <c r="D1727" t="s">
        <v>1</v>
      </c>
      <c r="E1727" t="s">
        <v>3</v>
      </c>
      <c r="F1727">
        <v>2</v>
      </c>
      <c r="G1727">
        <v>1</v>
      </c>
      <c r="H1727" t="str">
        <f t="shared" si="26"/>
        <v>H</v>
      </c>
    </row>
    <row r="1728" spans="1:8" hidden="1" x14ac:dyDescent="0.2">
      <c r="A1728" t="s">
        <v>2</v>
      </c>
      <c r="B1728">
        <v>2016</v>
      </c>
      <c r="C1728" s="1">
        <v>42603</v>
      </c>
      <c r="D1728" t="s">
        <v>35</v>
      </c>
      <c r="E1728" t="s">
        <v>27</v>
      </c>
      <c r="F1728">
        <v>1</v>
      </c>
      <c r="G1728">
        <v>2</v>
      </c>
      <c r="H1728" t="str">
        <f t="shared" si="26"/>
        <v>A</v>
      </c>
    </row>
    <row r="1729" spans="1:8" hidden="1" x14ac:dyDescent="0.2">
      <c r="A1729" t="s">
        <v>2</v>
      </c>
      <c r="B1729">
        <v>2016</v>
      </c>
      <c r="C1729" s="1">
        <v>42605</v>
      </c>
      <c r="D1729" t="s">
        <v>5</v>
      </c>
      <c r="E1729" t="s">
        <v>29</v>
      </c>
      <c r="F1729">
        <v>2</v>
      </c>
      <c r="G1729">
        <v>1</v>
      </c>
      <c r="H1729" t="str">
        <f t="shared" si="26"/>
        <v>H</v>
      </c>
    </row>
    <row r="1730" spans="1:8" hidden="1" x14ac:dyDescent="0.2">
      <c r="A1730" t="s">
        <v>2</v>
      </c>
      <c r="B1730">
        <v>2016</v>
      </c>
      <c r="C1730" s="1">
        <v>42609</v>
      </c>
      <c r="D1730" t="s">
        <v>34</v>
      </c>
      <c r="E1730" t="s">
        <v>5</v>
      </c>
      <c r="F1730">
        <v>2</v>
      </c>
      <c r="G1730">
        <v>0</v>
      </c>
      <c r="H1730" t="str">
        <f t="shared" ref="H1730:H1793" si="27">IF(F1730&gt;G1730,"H",IF(F1730=G1730,"D","A"))</f>
        <v>H</v>
      </c>
    </row>
    <row r="1731" spans="1:8" hidden="1" x14ac:dyDescent="0.2">
      <c r="A1731" t="s">
        <v>2</v>
      </c>
      <c r="B1731">
        <v>2016</v>
      </c>
      <c r="C1731" s="1">
        <v>42610</v>
      </c>
      <c r="D1731" t="s">
        <v>27</v>
      </c>
      <c r="E1731" t="s">
        <v>36</v>
      </c>
      <c r="F1731">
        <v>2</v>
      </c>
      <c r="G1731">
        <v>0</v>
      </c>
      <c r="H1731" t="str">
        <f t="shared" si="27"/>
        <v>H</v>
      </c>
    </row>
    <row r="1732" spans="1:8" hidden="1" x14ac:dyDescent="0.2">
      <c r="A1732" t="s">
        <v>2</v>
      </c>
      <c r="B1732">
        <v>2016</v>
      </c>
      <c r="C1732" s="1">
        <v>42610</v>
      </c>
      <c r="D1732" t="s">
        <v>3</v>
      </c>
      <c r="E1732" t="s">
        <v>35</v>
      </c>
      <c r="F1732">
        <v>0</v>
      </c>
      <c r="G1732">
        <v>1</v>
      </c>
      <c r="H1732" t="str">
        <f t="shared" si="27"/>
        <v>A</v>
      </c>
    </row>
    <row r="1733" spans="1:8" hidden="1" x14ac:dyDescent="0.2">
      <c r="A1733" t="s">
        <v>2</v>
      </c>
      <c r="B1733">
        <v>2016</v>
      </c>
      <c r="C1733" s="1">
        <v>42610</v>
      </c>
      <c r="D1733" t="s">
        <v>24</v>
      </c>
      <c r="E1733" t="s">
        <v>15</v>
      </c>
      <c r="F1733">
        <v>1</v>
      </c>
      <c r="G1733">
        <v>3</v>
      </c>
      <c r="H1733" t="str">
        <f t="shared" si="27"/>
        <v>A</v>
      </c>
    </row>
    <row r="1734" spans="1:8" hidden="1" x14ac:dyDescent="0.2">
      <c r="A1734" t="s">
        <v>2</v>
      </c>
      <c r="B1734">
        <v>2016</v>
      </c>
      <c r="C1734" s="1">
        <v>42610</v>
      </c>
      <c r="D1734" t="s">
        <v>14</v>
      </c>
      <c r="E1734" t="s">
        <v>10</v>
      </c>
      <c r="F1734">
        <v>0</v>
      </c>
      <c r="G1734">
        <v>2</v>
      </c>
      <c r="H1734" t="str">
        <f t="shared" si="27"/>
        <v>A</v>
      </c>
    </row>
    <row r="1735" spans="1:8" hidden="1" x14ac:dyDescent="0.2">
      <c r="A1735" t="s">
        <v>2</v>
      </c>
      <c r="B1735">
        <v>2016</v>
      </c>
      <c r="C1735" s="1">
        <v>42610</v>
      </c>
      <c r="D1735" t="s">
        <v>22</v>
      </c>
      <c r="E1735" t="s">
        <v>6</v>
      </c>
      <c r="F1735">
        <v>1</v>
      </c>
      <c r="G1735">
        <v>1</v>
      </c>
      <c r="H1735" t="str">
        <f t="shared" si="27"/>
        <v>D</v>
      </c>
    </row>
    <row r="1736" spans="1:8" hidden="1" x14ac:dyDescent="0.2">
      <c r="A1736" t="s">
        <v>2</v>
      </c>
      <c r="B1736">
        <v>2016</v>
      </c>
      <c r="C1736" s="1">
        <v>42610</v>
      </c>
      <c r="D1736" t="s">
        <v>20</v>
      </c>
      <c r="E1736" t="s">
        <v>1</v>
      </c>
      <c r="F1736">
        <v>0</v>
      </c>
      <c r="G1736">
        <v>0</v>
      </c>
      <c r="H1736" t="str">
        <f t="shared" si="27"/>
        <v>D</v>
      </c>
    </row>
    <row r="1737" spans="1:8" hidden="1" x14ac:dyDescent="0.2">
      <c r="A1737" t="s">
        <v>2</v>
      </c>
      <c r="B1737">
        <v>2016</v>
      </c>
      <c r="C1737" s="1">
        <v>42610</v>
      </c>
      <c r="D1737" t="s">
        <v>21</v>
      </c>
      <c r="E1737" t="s">
        <v>9</v>
      </c>
      <c r="F1737">
        <v>1</v>
      </c>
      <c r="G1737">
        <v>1</v>
      </c>
      <c r="H1737" t="str">
        <f t="shared" si="27"/>
        <v>D</v>
      </c>
    </row>
    <row r="1738" spans="1:8" hidden="1" x14ac:dyDescent="0.2">
      <c r="A1738" t="s">
        <v>2</v>
      </c>
      <c r="B1738">
        <v>2016</v>
      </c>
      <c r="C1738" s="1">
        <v>42610</v>
      </c>
      <c r="D1738" t="s">
        <v>29</v>
      </c>
      <c r="E1738" t="s">
        <v>7</v>
      </c>
      <c r="F1738">
        <v>2</v>
      </c>
      <c r="G1738">
        <v>1</v>
      </c>
      <c r="H1738" t="str">
        <f t="shared" si="27"/>
        <v>H</v>
      </c>
    </row>
    <row r="1739" spans="1:8" hidden="1" x14ac:dyDescent="0.2">
      <c r="A1739" t="s">
        <v>2</v>
      </c>
      <c r="B1739">
        <v>2016</v>
      </c>
      <c r="C1739" s="1">
        <v>42612</v>
      </c>
      <c r="D1739" t="s">
        <v>30</v>
      </c>
      <c r="E1739" t="s">
        <v>18</v>
      </c>
      <c r="F1739">
        <v>1</v>
      </c>
      <c r="G1739">
        <v>0</v>
      </c>
      <c r="H1739" t="str">
        <f t="shared" si="27"/>
        <v>H</v>
      </c>
    </row>
    <row r="1740" spans="1:8" hidden="1" x14ac:dyDescent="0.2">
      <c r="A1740" t="s">
        <v>2</v>
      </c>
      <c r="B1740">
        <v>2016</v>
      </c>
      <c r="C1740" s="1">
        <v>42616</v>
      </c>
      <c r="D1740" t="s">
        <v>14</v>
      </c>
      <c r="E1740" t="s">
        <v>35</v>
      </c>
      <c r="F1740">
        <v>3</v>
      </c>
      <c r="G1740">
        <v>2</v>
      </c>
      <c r="H1740" t="str">
        <f t="shared" si="27"/>
        <v>H</v>
      </c>
    </row>
    <row r="1741" spans="1:8" hidden="1" x14ac:dyDescent="0.2">
      <c r="A1741" t="s">
        <v>2</v>
      </c>
      <c r="B1741">
        <v>2016</v>
      </c>
      <c r="C1741" s="1">
        <v>42617</v>
      </c>
      <c r="D1741" t="s">
        <v>18</v>
      </c>
      <c r="E1741" t="s">
        <v>22</v>
      </c>
      <c r="F1741">
        <v>2</v>
      </c>
      <c r="G1741">
        <v>1</v>
      </c>
      <c r="H1741" t="str">
        <f t="shared" si="27"/>
        <v>H</v>
      </c>
    </row>
    <row r="1742" spans="1:8" hidden="1" x14ac:dyDescent="0.2">
      <c r="A1742" t="s">
        <v>2</v>
      </c>
      <c r="B1742">
        <v>2016</v>
      </c>
      <c r="C1742" s="1">
        <v>42620</v>
      </c>
      <c r="D1742" t="s">
        <v>18</v>
      </c>
      <c r="E1742" t="s">
        <v>14</v>
      </c>
      <c r="F1742">
        <v>1</v>
      </c>
      <c r="G1742">
        <v>0</v>
      </c>
      <c r="H1742" t="str">
        <f t="shared" si="27"/>
        <v>H</v>
      </c>
    </row>
    <row r="1743" spans="1:8" hidden="1" x14ac:dyDescent="0.2">
      <c r="A1743" t="s">
        <v>2</v>
      </c>
      <c r="B1743">
        <v>2016</v>
      </c>
      <c r="C1743" s="1">
        <v>42620</v>
      </c>
      <c r="D1743" t="s">
        <v>35</v>
      </c>
      <c r="E1743" t="s">
        <v>30</v>
      </c>
      <c r="F1743">
        <v>1</v>
      </c>
      <c r="G1743">
        <v>0</v>
      </c>
      <c r="H1743" t="str">
        <f t="shared" si="27"/>
        <v>H</v>
      </c>
    </row>
    <row r="1744" spans="1:8" hidden="1" x14ac:dyDescent="0.2">
      <c r="A1744" t="s">
        <v>2</v>
      </c>
      <c r="B1744">
        <v>2016</v>
      </c>
      <c r="C1744" s="1">
        <v>42620</v>
      </c>
      <c r="D1744" t="s">
        <v>36</v>
      </c>
      <c r="E1744" t="s">
        <v>24</v>
      </c>
      <c r="F1744">
        <v>2</v>
      </c>
      <c r="G1744">
        <v>2</v>
      </c>
      <c r="H1744" t="str">
        <f t="shared" si="27"/>
        <v>D</v>
      </c>
    </row>
    <row r="1745" spans="1:8" hidden="1" x14ac:dyDescent="0.2">
      <c r="A1745" t="s">
        <v>2</v>
      </c>
      <c r="B1745">
        <v>2016</v>
      </c>
      <c r="C1745" s="1">
        <v>42620</v>
      </c>
      <c r="D1745" t="s">
        <v>6</v>
      </c>
      <c r="E1745" t="s">
        <v>29</v>
      </c>
      <c r="F1745">
        <v>2</v>
      </c>
      <c r="G1745">
        <v>1</v>
      </c>
      <c r="H1745" t="str">
        <f t="shared" si="27"/>
        <v>H</v>
      </c>
    </row>
    <row r="1746" spans="1:8" hidden="1" x14ac:dyDescent="0.2">
      <c r="A1746" t="s">
        <v>2</v>
      </c>
      <c r="B1746">
        <v>2016</v>
      </c>
      <c r="C1746" s="1">
        <v>42621</v>
      </c>
      <c r="D1746" t="s">
        <v>1</v>
      </c>
      <c r="E1746" t="s">
        <v>22</v>
      </c>
      <c r="F1746">
        <v>4</v>
      </c>
      <c r="G1746">
        <v>0</v>
      </c>
      <c r="H1746" t="str">
        <f t="shared" si="27"/>
        <v>H</v>
      </c>
    </row>
    <row r="1747" spans="1:8" hidden="1" x14ac:dyDescent="0.2">
      <c r="A1747" t="s">
        <v>2</v>
      </c>
      <c r="B1747">
        <v>2016</v>
      </c>
      <c r="C1747" s="1">
        <v>42621</v>
      </c>
      <c r="D1747" t="s">
        <v>15</v>
      </c>
      <c r="E1747" t="s">
        <v>34</v>
      </c>
      <c r="F1747">
        <v>2</v>
      </c>
      <c r="G1747">
        <v>1</v>
      </c>
      <c r="H1747" t="str">
        <f t="shared" si="27"/>
        <v>H</v>
      </c>
    </row>
    <row r="1748" spans="1:8" hidden="1" x14ac:dyDescent="0.2">
      <c r="A1748" t="s">
        <v>2</v>
      </c>
      <c r="B1748">
        <v>2016</v>
      </c>
      <c r="C1748" s="1">
        <v>42621</v>
      </c>
      <c r="D1748" t="s">
        <v>10</v>
      </c>
      <c r="E1748" t="s">
        <v>20</v>
      </c>
      <c r="F1748">
        <v>2</v>
      </c>
      <c r="G1748">
        <v>1</v>
      </c>
      <c r="H1748" t="str">
        <f t="shared" si="27"/>
        <v>H</v>
      </c>
    </row>
    <row r="1749" spans="1:8" hidden="1" x14ac:dyDescent="0.2">
      <c r="A1749" t="s">
        <v>2</v>
      </c>
      <c r="B1749">
        <v>2016</v>
      </c>
      <c r="C1749" s="1">
        <v>42621</v>
      </c>
      <c r="D1749" t="s">
        <v>5</v>
      </c>
      <c r="E1749" t="s">
        <v>21</v>
      </c>
      <c r="F1749">
        <v>3</v>
      </c>
      <c r="G1749">
        <v>0</v>
      </c>
      <c r="H1749" t="str">
        <f t="shared" si="27"/>
        <v>H</v>
      </c>
    </row>
    <row r="1750" spans="1:8" hidden="1" x14ac:dyDescent="0.2">
      <c r="A1750" t="s">
        <v>2</v>
      </c>
      <c r="B1750">
        <v>2016</v>
      </c>
      <c r="C1750" s="1">
        <v>42622</v>
      </c>
      <c r="D1750" t="s">
        <v>7</v>
      </c>
      <c r="E1750" t="s">
        <v>27</v>
      </c>
      <c r="F1750">
        <v>0</v>
      </c>
      <c r="G1750">
        <v>2</v>
      </c>
      <c r="H1750" t="str">
        <f t="shared" si="27"/>
        <v>A</v>
      </c>
    </row>
    <row r="1751" spans="1:8" hidden="1" x14ac:dyDescent="0.2">
      <c r="A1751" t="s">
        <v>2</v>
      </c>
      <c r="B1751">
        <v>2016</v>
      </c>
      <c r="C1751" s="1">
        <v>42622</v>
      </c>
      <c r="D1751" t="s">
        <v>9</v>
      </c>
      <c r="E1751" t="s">
        <v>3</v>
      </c>
      <c r="F1751">
        <v>2</v>
      </c>
      <c r="G1751">
        <v>1</v>
      </c>
      <c r="H1751" t="str">
        <f t="shared" si="27"/>
        <v>H</v>
      </c>
    </row>
    <row r="1752" spans="1:8" hidden="1" x14ac:dyDescent="0.2">
      <c r="A1752" t="s">
        <v>2</v>
      </c>
      <c r="B1752">
        <v>2016</v>
      </c>
      <c r="C1752" s="1">
        <v>42623</v>
      </c>
      <c r="D1752" t="s">
        <v>29</v>
      </c>
      <c r="E1752" t="s">
        <v>15</v>
      </c>
      <c r="F1752">
        <v>1</v>
      </c>
      <c r="G1752">
        <v>2</v>
      </c>
      <c r="H1752" t="str">
        <f t="shared" si="27"/>
        <v>A</v>
      </c>
    </row>
    <row r="1753" spans="1:8" hidden="1" x14ac:dyDescent="0.2">
      <c r="A1753" t="s">
        <v>2</v>
      </c>
      <c r="B1753">
        <v>2016</v>
      </c>
      <c r="C1753" s="1">
        <v>42624</v>
      </c>
      <c r="D1753" t="s">
        <v>24</v>
      </c>
      <c r="E1753" t="s">
        <v>1</v>
      </c>
      <c r="F1753">
        <v>1</v>
      </c>
      <c r="G1753">
        <v>0</v>
      </c>
      <c r="H1753" t="str">
        <f t="shared" si="27"/>
        <v>H</v>
      </c>
    </row>
    <row r="1754" spans="1:8" hidden="1" x14ac:dyDescent="0.2">
      <c r="A1754" t="s">
        <v>2</v>
      </c>
      <c r="B1754">
        <v>2016</v>
      </c>
      <c r="C1754" s="1">
        <v>42624</v>
      </c>
      <c r="D1754" t="s">
        <v>20</v>
      </c>
      <c r="E1754" t="s">
        <v>35</v>
      </c>
      <c r="F1754">
        <v>3</v>
      </c>
      <c r="G1754">
        <v>1</v>
      </c>
      <c r="H1754" t="str">
        <f t="shared" si="27"/>
        <v>H</v>
      </c>
    </row>
    <row r="1755" spans="1:8" hidden="1" x14ac:dyDescent="0.2">
      <c r="A1755" t="s">
        <v>2</v>
      </c>
      <c r="B1755">
        <v>2016</v>
      </c>
      <c r="C1755" s="1">
        <v>42624</v>
      </c>
      <c r="D1755" t="s">
        <v>30</v>
      </c>
      <c r="E1755" t="s">
        <v>9</v>
      </c>
      <c r="F1755">
        <v>2</v>
      </c>
      <c r="G1755">
        <v>1</v>
      </c>
      <c r="H1755" t="str">
        <f t="shared" si="27"/>
        <v>H</v>
      </c>
    </row>
    <row r="1756" spans="1:8" hidden="1" x14ac:dyDescent="0.2">
      <c r="A1756" t="s">
        <v>2</v>
      </c>
      <c r="B1756">
        <v>2016</v>
      </c>
      <c r="C1756" s="1">
        <v>42624</v>
      </c>
      <c r="D1756" t="s">
        <v>27</v>
      </c>
      <c r="E1756" t="s">
        <v>18</v>
      </c>
      <c r="F1756">
        <v>0</v>
      </c>
      <c r="G1756">
        <v>2</v>
      </c>
      <c r="H1756" t="str">
        <f t="shared" si="27"/>
        <v>A</v>
      </c>
    </row>
    <row r="1757" spans="1:8" hidden="1" x14ac:dyDescent="0.2">
      <c r="A1757" t="s">
        <v>2</v>
      </c>
      <c r="B1757">
        <v>2016</v>
      </c>
      <c r="C1757" s="1">
        <v>42624</v>
      </c>
      <c r="D1757" t="s">
        <v>3</v>
      </c>
      <c r="E1757" t="s">
        <v>5</v>
      </c>
      <c r="F1757">
        <v>2</v>
      </c>
      <c r="G1757">
        <v>1</v>
      </c>
      <c r="H1757" t="str">
        <f t="shared" si="27"/>
        <v>H</v>
      </c>
    </row>
    <row r="1758" spans="1:8" hidden="1" x14ac:dyDescent="0.2">
      <c r="A1758" t="s">
        <v>2</v>
      </c>
      <c r="B1758">
        <v>2016</v>
      </c>
      <c r="C1758" s="1">
        <v>42624</v>
      </c>
      <c r="D1758" t="s">
        <v>21</v>
      </c>
      <c r="E1758" t="s">
        <v>36</v>
      </c>
      <c r="F1758">
        <v>5</v>
      </c>
      <c r="G1758">
        <v>3</v>
      </c>
      <c r="H1758" t="str">
        <f t="shared" si="27"/>
        <v>H</v>
      </c>
    </row>
    <row r="1759" spans="1:8" hidden="1" x14ac:dyDescent="0.2">
      <c r="A1759" t="s">
        <v>2</v>
      </c>
      <c r="B1759">
        <v>2016</v>
      </c>
      <c r="C1759" s="1">
        <v>42624</v>
      </c>
      <c r="D1759" t="s">
        <v>22</v>
      </c>
      <c r="E1759" t="s">
        <v>10</v>
      </c>
      <c r="F1759">
        <v>0</v>
      </c>
      <c r="G1759">
        <v>0</v>
      </c>
      <c r="H1759" t="str">
        <f t="shared" si="27"/>
        <v>D</v>
      </c>
    </row>
    <row r="1760" spans="1:8" hidden="1" x14ac:dyDescent="0.2">
      <c r="A1760" t="s">
        <v>2</v>
      </c>
      <c r="B1760">
        <v>2016</v>
      </c>
      <c r="C1760" s="1">
        <v>42624</v>
      </c>
      <c r="D1760" t="s">
        <v>34</v>
      </c>
      <c r="E1760" t="s">
        <v>7</v>
      </c>
      <c r="F1760">
        <v>1</v>
      </c>
      <c r="G1760">
        <v>1</v>
      </c>
      <c r="H1760" t="str">
        <f t="shared" si="27"/>
        <v>D</v>
      </c>
    </row>
    <row r="1761" spans="1:8" hidden="1" x14ac:dyDescent="0.2">
      <c r="A1761" t="s">
        <v>2</v>
      </c>
      <c r="B1761">
        <v>2016</v>
      </c>
      <c r="C1761" s="1">
        <v>42626</v>
      </c>
      <c r="D1761" t="s">
        <v>14</v>
      </c>
      <c r="E1761" t="s">
        <v>6</v>
      </c>
      <c r="F1761">
        <v>4</v>
      </c>
      <c r="G1761">
        <v>2</v>
      </c>
      <c r="H1761" t="str">
        <f t="shared" si="27"/>
        <v>H</v>
      </c>
    </row>
    <row r="1762" spans="1:8" hidden="1" x14ac:dyDescent="0.2">
      <c r="A1762" t="s">
        <v>2</v>
      </c>
      <c r="B1762">
        <v>2016</v>
      </c>
      <c r="C1762" s="1">
        <v>42627</v>
      </c>
      <c r="D1762" t="s">
        <v>18</v>
      </c>
      <c r="E1762" t="s">
        <v>3</v>
      </c>
      <c r="F1762">
        <v>0</v>
      </c>
      <c r="G1762">
        <v>1</v>
      </c>
      <c r="H1762" t="str">
        <f t="shared" si="27"/>
        <v>A</v>
      </c>
    </row>
    <row r="1763" spans="1:8" hidden="1" x14ac:dyDescent="0.2">
      <c r="A1763" t="s">
        <v>2</v>
      </c>
      <c r="B1763">
        <v>2016</v>
      </c>
      <c r="C1763" s="1">
        <v>42627</v>
      </c>
      <c r="D1763" t="s">
        <v>35</v>
      </c>
      <c r="E1763" t="s">
        <v>7</v>
      </c>
      <c r="F1763">
        <v>2</v>
      </c>
      <c r="G1763">
        <v>2</v>
      </c>
      <c r="H1763" t="str">
        <f t="shared" si="27"/>
        <v>D</v>
      </c>
    </row>
    <row r="1764" spans="1:8" hidden="1" x14ac:dyDescent="0.2">
      <c r="A1764" t="s">
        <v>2</v>
      </c>
      <c r="B1764">
        <v>2016</v>
      </c>
      <c r="C1764" s="1">
        <v>42628</v>
      </c>
      <c r="D1764" t="s">
        <v>34</v>
      </c>
      <c r="E1764" t="s">
        <v>22</v>
      </c>
      <c r="F1764">
        <v>3</v>
      </c>
      <c r="G1764">
        <v>0</v>
      </c>
      <c r="H1764" t="str">
        <f t="shared" si="27"/>
        <v>H</v>
      </c>
    </row>
    <row r="1765" spans="1:8" hidden="1" x14ac:dyDescent="0.2">
      <c r="A1765" t="s">
        <v>2</v>
      </c>
      <c r="B1765">
        <v>2016</v>
      </c>
      <c r="C1765" s="1">
        <v>42628</v>
      </c>
      <c r="D1765" t="s">
        <v>36</v>
      </c>
      <c r="E1765" t="s">
        <v>30</v>
      </c>
      <c r="F1765">
        <v>1</v>
      </c>
      <c r="G1765">
        <v>0</v>
      </c>
      <c r="H1765" t="str">
        <f t="shared" si="27"/>
        <v>H</v>
      </c>
    </row>
    <row r="1766" spans="1:8" hidden="1" x14ac:dyDescent="0.2">
      <c r="A1766" t="s">
        <v>2</v>
      </c>
      <c r="B1766">
        <v>2016</v>
      </c>
      <c r="C1766" s="1">
        <v>42628</v>
      </c>
      <c r="D1766" t="s">
        <v>1</v>
      </c>
      <c r="E1766" t="s">
        <v>5</v>
      </c>
      <c r="F1766">
        <v>1</v>
      </c>
      <c r="G1766">
        <v>1</v>
      </c>
      <c r="H1766" t="str">
        <f t="shared" si="27"/>
        <v>D</v>
      </c>
    </row>
    <row r="1767" spans="1:8" hidden="1" x14ac:dyDescent="0.2">
      <c r="A1767" t="s">
        <v>2</v>
      </c>
      <c r="B1767">
        <v>2016</v>
      </c>
      <c r="C1767" s="1">
        <v>42628</v>
      </c>
      <c r="D1767" t="s">
        <v>10</v>
      </c>
      <c r="E1767" t="s">
        <v>15</v>
      </c>
      <c r="F1767">
        <v>1</v>
      </c>
      <c r="G1767">
        <v>1</v>
      </c>
      <c r="H1767" t="str">
        <f t="shared" si="27"/>
        <v>D</v>
      </c>
    </row>
    <row r="1768" spans="1:8" hidden="1" x14ac:dyDescent="0.2">
      <c r="A1768" t="s">
        <v>2</v>
      </c>
      <c r="B1768">
        <v>2016</v>
      </c>
      <c r="C1768" s="1">
        <v>42628</v>
      </c>
      <c r="D1768" t="s">
        <v>6</v>
      </c>
      <c r="E1768" t="s">
        <v>21</v>
      </c>
      <c r="F1768">
        <v>1</v>
      </c>
      <c r="G1768">
        <v>0</v>
      </c>
      <c r="H1768" t="str">
        <f t="shared" si="27"/>
        <v>H</v>
      </c>
    </row>
    <row r="1769" spans="1:8" hidden="1" x14ac:dyDescent="0.2">
      <c r="A1769" t="s">
        <v>2</v>
      </c>
      <c r="B1769">
        <v>2016</v>
      </c>
      <c r="C1769" s="1">
        <v>42628</v>
      </c>
      <c r="D1769" t="s">
        <v>14</v>
      </c>
      <c r="E1769" t="s">
        <v>24</v>
      </c>
      <c r="F1769">
        <v>1</v>
      </c>
      <c r="G1769">
        <v>2</v>
      </c>
      <c r="H1769" t="str">
        <f t="shared" si="27"/>
        <v>A</v>
      </c>
    </row>
    <row r="1770" spans="1:8" hidden="1" x14ac:dyDescent="0.2">
      <c r="A1770" t="s">
        <v>2</v>
      </c>
      <c r="B1770">
        <v>2016</v>
      </c>
      <c r="C1770" s="1">
        <v>42629</v>
      </c>
      <c r="D1770" t="s">
        <v>9</v>
      </c>
      <c r="E1770" t="s">
        <v>29</v>
      </c>
      <c r="F1770">
        <v>0</v>
      </c>
      <c r="G1770">
        <v>1</v>
      </c>
      <c r="H1770" t="str">
        <f t="shared" si="27"/>
        <v>A</v>
      </c>
    </row>
    <row r="1771" spans="1:8" hidden="1" x14ac:dyDescent="0.2">
      <c r="A1771" t="s">
        <v>2</v>
      </c>
      <c r="B1771">
        <v>2016</v>
      </c>
      <c r="C1771" s="1">
        <v>42629</v>
      </c>
      <c r="D1771" t="s">
        <v>20</v>
      </c>
      <c r="E1771" t="s">
        <v>27</v>
      </c>
      <c r="F1771">
        <v>1</v>
      </c>
      <c r="G1771">
        <v>0</v>
      </c>
      <c r="H1771" t="str">
        <f t="shared" si="27"/>
        <v>H</v>
      </c>
    </row>
    <row r="1772" spans="1:8" hidden="1" x14ac:dyDescent="0.2">
      <c r="A1772" t="s">
        <v>2</v>
      </c>
      <c r="B1772">
        <v>2016</v>
      </c>
      <c r="C1772" s="1">
        <v>42630</v>
      </c>
      <c r="D1772" t="s">
        <v>5</v>
      </c>
      <c r="E1772" t="s">
        <v>10</v>
      </c>
      <c r="F1772">
        <v>0</v>
      </c>
      <c r="G1772">
        <v>2</v>
      </c>
      <c r="H1772" t="str">
        <f t="shared" si="27"/>
        <v>A</v>
      </c>
    </row>
    <row r="1773" spans="1:8" hidden="1" x14ac:dyDescent="0.2">
      <c r="A1773" t="s">
        <v>2</v>
      </c>
      <c r="B1773">
        <v>2016</v>
      </c>
      <c r="C1773" s="1">
        <v>42631</v>
      </c>
      <c r="D1773" t="s">
        <v>15</v>
      </c>
      <c r="E1773" t="s">
        <v>35</v>
      </c>
      <c r="F1773">
        <v>2</v>
      </c>
      <c r="G1773">
        <v>0</v>
      </c>
      <c r="H1773" t="str">
        <f t="shared" si="27"/>
        <v>H</v>
      </c>
    </row>
    <row r="1774" spans="1:8" hidden="1" x14ac:dyDescent="0.2">
      <c r="A1774" t="s">
        <v>2</v>
      </c>
      <c r="B1774">
        <v>2016</v>
      </c>
      <c r="C1774" s="1">
        <v>42631</v>
      </c>
      <c r="D1774" t="s">
        <v>30</v>
      </c>
      <c r="E1774" t="s">
        <v>20</v>
      </c>
      <c r="F1774">
        <v>1</v>
      </c>
      <c r="G1774">
        <v>0</v>
      </c>
      <c r="H1774" t="str">
        <f t="shared" si="27"/>
        <v>H</v>
      </c>
    </row>
    <row r="1775" spans="1:8" hidden="1" x14ac:dyDescent="0.2">
      <c r="A1775" t="s">
        <v>2</v>
      </c>
      <c r="B1775">
        <v>2016</v>
      </c>
      <c r="C1775" s="1">
        <v>42631</v>
      </c>
      <c r="D1775" t="s">
        <v>24</v>
      </c>
      <c r="E1775" t="s">
        <v>34</v>
      </c>
      <c r="F1775">
        <v>2</v>
      </c>
      <c r="G1775">
        <v>2</v>
      </c>
      <c r="H1775" t="str">
        <f t="shared" si="27"/>
        <v>D</v>
      </c>
    </row>
    <row r="1776" spans="1:8" hidden="1" x14ac:dyDescent="0.2">
      <c r="A1776" t="s">
        <v>2</v>
      </c>
      <c r="B1776">
        <v>2016</v>
      </c>
      <c r="C1776" s="1">
        <v>42631</v>
      </c>
      <c r="D1776" t="s">
        <v>27</v>
      </c>
      <c r="E1776" t="s">
        <v>6</v>
      </c>
      <c r="F1776">
        <v>1</v>
      </c>
      <c r="G1776">
        <v>1</v>
      </c>
      <c r="H1776" t="str">
        <f t="shared" si="27"/>
        <v>D</v>
      </c>
    </row>
    <row r="1777" spans="1:8" hidden="1" x14ac:dyDescent="0.2">
      <c r="A1777" t="s">
        <v>2</v>
      </c>
      <c r="B1777">
        <v>2016</v>
      </c>
      <c r="C1777" s="1">
        <v>42631</v>
      </c>
      <c r="D1777" t="s">
        <v>22</v>
      </c>
      <c r="E1777" t="s">
        <v>14</v>
      </c>
      <c r="F1777">
        <v>0</v>
      </c>
      <c r="G1777">
        <v>1</v>
      </c>
      <c r="H1777" t="str">
        <f t="shared" si="27"/>
        <v>A</v>
      </c>
    </row>
    <row r="1778" spans="1:8" hidden="1" x14ac:dyDescent="0.2">
      <c r="A1778" t="s">
        <v>2</v>
      </c>
      <c r="B1778">
        <v>2016</v>
      </c>
      <c r="C1778" s="1">
        <v>42631</v>
      </c>
      <c r="D1778" t="s">
        <v>21</v>
      </c>
      <c r="E1778" t="s">
        <v>1</v>
      </c>
      <c r="F1778">
        <v>0</v>
      </c>
      <c r="G1778">
        <v>1</v>
      </c>
      <c r="H1778" t="str">
        <f t="shared" si="27"/>
        <v>A</v>
      </c>
    </row>
    <row r="1779" spans="1:8" hidden="1" x14ac:dyDescent="0.2">
      <c r="A1779" t="s">
        <v>2</v>
      </c>
      <c r="B1779">
        <v>2016</v>
      </c>
      <c r="C1779" s="1">
        <v>42631</v>
      </c>
      <c r="D1779" t="s">
        <v>3</v>
      </c>
      <c r="E1779" t="s">
        <v>36</v>
      </c>
      <c r="F1779">
        <v>3</v>
      </c>
      <c r="G1779">
        <v>2</v>
      </c>
      <c r="H1779" t="str">
        <f t="shared" si="27"/>
        <v>H</v>
      </c>
    </row>
    <row r="1780" spans="1:8" hidden="1" x14ac:dyDescent="0.2">
      <c r="A1780" t="s">
        <v>2</v>
      </c>
      <c r="B1780">
        <v>2016</v>
      </c>
      <c r="C1780" s="1">
        <v>42631</v>
      </c>
      <c r="D1780" t="s">
        <v>29</v>
      </c>
      <c r="E1780" t="s">
        <v>18</v>
      </c>
      <c r="F1780">
        <v>0</v>
      </c>
      <c r="G1780">
        <v>1</v>
      </c>
      <c r="H1780" t="str">
        <f t="shared" si="27"/>
        <v>A</v>
      </c>
    </row>
    <row r="1781" spans="1:8" hidden="1" x14ac:dyDescent="0.2">
      <c r="A1781" t="s">
        <v>2</v>
      </c>
      <c r="B1781">
        <v>2016</v>
      </c>
      <c r="C1781" s="1">
        <v>42633</v>
      </c>
      <c r="D1781" t="s">
        <v>7</v>
      </c>
      <c r="E1781" t="s">
        <v>9</v>
      </c>
      <c r="F1781">
        <v>1</v>
      </c>
      <c r="G1781">
        <v>0</v>
      </c>
      <c r="H1781" t="str">
        <f t="shared" si="27"/>
        <v>H</v>
      </c>
    </row>
    <row r="1782" spans="1:8" hidden="1" x14ac:dyDescent="0.2">
      <c r="A1782" t="s">
        <v>2</v>
      </c>
      <c r="B1782">
        <v>2016</v>
      </c>
      <c r="C1782" s="1">
        <v>42637</v>
      </c>
      <c r="D1782" t="s">
        <v>10</v>
      </c>
      <c r="E1782" t="s">
        <v>1</v>
      </c>
      <c r="F1782">
        <v>2</v>
      </c>
      <c r="G1782">
        <v>1</v>
      </c>
      <c r="H1782" t="str">
        <f t="shared" si="27"/>
        <v>H</v>
      </c>
    </row>
    <row r="1783" spans="1:8" hidden="1" x14ac:dyDescent="0.2">
      <c r="A1783" t="s">
        <v>2</v>
      </c>
      <c r="B1783">
        <v>2016</v>
      </c>
      <c r="C1783" s="1">
        <v>42637</v>
      </c>
      <c r="D1783" t="s">
        <v>21</v>
      </c>
      <c r="E1783" t="s">
        <v>3</v>
      </c>
      <c r="F1783">
        <v>1</v>
      </c>
      <c r="G1783">
        <v>0</v>
      </c>
      <c r="H1783" t="str">
        <f t="shared" si="27"/>
        <v>H</v>
      </c>
    </row>
    <row r="1784" spans="1:8" hidden="1" x14ac:dyDescent="0.2">
      <c r="A1784" t="s">
        <v>2</v>
      </c>
      <c r="B1784">
        <v>2016</v>
      </c>
      <c r="C1784" s="1">
        <v>42638</v>
      </c>
      <c r="D1784" t="s">
        <v>7</v>
      </c>
      <c r="E1784" t="s">
        <v>18</v>
      </c>
      <c r="F1784">
        <v>1</v>
      </c>
      <c r="G1784">
        <v>0</v>
      </c>
      <c r="H1784" t="str">
        <f t="shared" si="27"/>
        <v>H</v>
      </c>
    </row>
    <row r="1785" spans="1:8" hidden="1" x14ac:dyDescent="0.2">
      <c r="A1785" t="s">
        <v>2</v>
      </c>
      <c r="B1785">
        <v>2016</v>
      </c>
      <c r="C1785" s="1">
        <v>42638</v>
      </c>
      <c r="D1785" t="s">
        <v>30</v>
      </c>
      <c r="E1785" t="s">
        <v>34</v>
      </c>
      <c r="F1785">
        <v>3</v>
      </c>
      <c r="G1785">
        <v>0</v>
      </c>
      <c r="H1785" t="str">
        <f t="shared" si="27"/>
        <v>H</v>
      </c>
    </row>
    <row r="1786" spans="1:8" hidden="1" x14ac:dyDescent="0.2">
      <c r="A1786" t="s">
        <v>2</v>
      </c>
      <c r="B1786">
        <v>2016</v>
      </c>
      <c r="C1786" s="1">
        <v>42638</v>
      </c>
      <c r="D1786" t="s">
        <v>35</v>
      </c>
      <c r="E1786" t="s">
        <v>36</v>
      </c>
      <c r="F1786">
        <v>3</v>
      </c>
      <c r="G1786">
        <v>1</v>
      </c>
      <c r="H1786" t="str">
        <f t="shared" si="27"/>
        <v>H</v>
      </c>
    </row>
    <row r="1787" spans="1:8" hidden="1" x14ac:dyDescent="0.2">
      <c r="A1787" t="s">
        <v>2</v>
      </c>
      <c r="B1787">
        <v>2016</v>
      </c>
      <c r="C1787" s="1">
        <v>42638</v>
      </c>
      <c r="D1787" t="s">
        <v>5</v>
      </c>
      <c r="E1787" t="s">
        <v>14</v>
      </c>
      <c r="F1787">
        <v>0</v>
      </c>
      <c r="G1787">
        <v>1</v>
      </c>
      <c r="H1787" t="str">
        <f t="shared" si="27"/>
        <v>A</v>
      </c>
    </row>
    <row r="1788" spans="1:8" hidden="1" x14ac:dyDescent="0.2">
      <c r="A1788" t="s">
        <v>2</v>
      </c>
      <c r="B1788">
        <v>2016</v>
      </c>
      <c r="C1788" s="1">
        <v>42638</v>
      </c>
      <c r="D1788" t="s">
        <v>15</v>
      </c>
      <c r="E1788" t="s">
        <v>27</v>
      </c>
      <c r="F1788">
        <v>2</v>
      </c>
      <c r="G1788">
        <v>1</v>
      </c>
      <c r="H1788" t="str">
        <f t="shared" si="27"/>
        <v>H</v>
      </c>
    </row>
    <row r="1789" spans="1:8" hidden="1" x14ac:dyDescent="0.2">
      <c r="A1789" t="s">
        <v>2</v>
      </c>
      <c r="B1789">
        <v>2016</v>
      </c>
      <c r="C1789" s="1">
        <v>42638</v>
      </c>
      <c r="D1789" t="s">
        <v>22</v>
      </c>
      <c r="E1789" t="s">
        <v>24</v>
      </c>
      <c r="F1789">
        <v>1</v>
      </c>
      <c r="G1789">
        <v>0</v>
      </c>
      <c r="H1789" t="str">
        <f t="shared" si="27"/>
        <v>H</v>
      </c>
    </row>
    <row r="1790" spans="1:8" hidden="1" x14ac:dyDescent="0.2">
      <c r="A1790" t="s">
        <v>2</v>
      </c>
      <c r="B1790">
        <v>2016</v>
      </c>
      <c r="C1790" s="1">
        <v>42638</v>
      </c>
      <c r="D1790" t="s">
        <v>29</v>
      </c>
      <c r="E1790" t="s">
        <v>20</v>
      </c>
      <c r="F1790">
        <v>2</v>
      </c>
      <c r="G1790">
        <v>0</v>
      </c>
      <c r="H1790" t="str">
        <f t="shared" si="27"/>
        <v>H</v>
      </c>
    </row>
    <row r="1791" spans="1:8" hidden="1" x14ac:dyDescent="0.2">
      <c r="A1791" t="s">
        <v>2</v>
      </c>
      <c r="B1791">
        <v>2016</v>
      </c>
      <c r="C1791" s="1">
        <v>42638</v>
      </c>
      <c r="D1791" t="s">
        <v>6</v>
      </c>
      <c r="E1791" t="s">
        <v>9</v>
      </c>
      <c r="F1791">
        <v>3</v>
      </c>
      <c r="G1791">
        <v>1</v>
      </c>
      <c r="H1791" t="str">
        <f t="shared" si="27"/>
        <v>H</v>
      </c>
    </row>
    <row r="1792" spans="1:8" hidden="1" x14ac:dyDescent="0.2">
      <c r="A1792" t="s">
        <v>2</v>
      </c>
      <c r="B1792">
        <v>2016</v>
      </c>
      <c r="C1792" s="1">
        <v>42644</v>
      </c>
      <c r="D1792" t="s">
        <v>14</v>
      </c>
      <c r="E1792" t="s">
        <v>21</v>
      </c>
      <c r="F1792">
        <v>3</v>
      </c>
      <c r="G1792">
        <v>1</v>
      </c>
      <c r="H1792" t="str">
        <f t="shared" si="27"/>
        <v>H</v>
      </c>
    </row>
    <row r="1793" spans="1:8" hidden="1" x14ac:dyDescent="0.2">
      <c r="A1793" t="s">
        <v>2</v>
      </c>
      <c r="B1793">
        <v>2016</v>
      </c>
      <c r="C1793" s="1">
        <v>42644</v>
      </c>
      <c r="D1793" t="s">
        <v>24</v>
      </c>
      <c r="E1793" t="s">
        <v>29</v>
      </c>
      <c r="F1793">
        <v>1</v>
      </c>
      <c r="G1793">
        <v>4</v>
      </c>
      <c r="H1793" t="str">
        <f t="shared" si="27"/>
        <v>A</v>
      </c>
    </row>
    <row r="1794" spans="1:8" hidden="1" x14ac:dyDescent="0.2">
      <c r="A1794" t="s">
        <v>2</v>
      </c>
      <c r="B1794">
        <v>2016</v>
      </c>
      <c r="C1794" s="1">
        <v>42644</v>
      </c>
      <c r="D1794" t="s">
        <v>3</v>
      </c>
      <c r="E1794" t="s">
        <v>30</v>
      </c>
      <c r="F1794">
        <v>2</v>
      </c>
      <c r="G1794">
        <v>0</v>
      </c>
      <c r="H1794" t="str">
        <f t="shared" ref="H1794:H1857" si="28">IF(F1794&gt;G1794,"H",IF(F1794=G1794,"D","A"))</f>
        <v>H</v>
      </c>
    </row>
    <row r="1795" spans="1:8" hidden="1" x14ac:dyDescent="0.2">
      <c r="A1795" t="s">
        <v>2</v>
      </c>
      <c r="B1795">
        <v>2016</v>
      </c>
      <c r="C1795" s="1">
        <v>42644</v>
      </c>
      <c r="D1795" t="s">
        <v>20</v>
      </c>
      <c r="E1795" t="s">
        <v>15</v>
      </c>
      <c r="F1795">
        <v>0</v>
      </c>
      <c r="G1795">
        <v>0</v>
      </c>
      <c r="H1795" t="str">
        <f t="shared" si="28"/>
        <v>D</v>
      </c>
    </row>
    <row r="1796" spans="1:8" hidden="1" x14ac:dyDescent="0.2">
      <c r="A1796" t="s">
        <v>2</v>
      </c>
      <c r="B1796">
        <v>2016</v>
      </c>
      <c r="C1796" s="1">
        <v>42644</v>
      </c>
      <c r="D1796" t="s">
        <v>18</v>
      </c>
      <c r="E1796" t="s">
        <v>5</v>
      </c>
      <c r="F1796">
        <v>2</v>
      </c>
      <c r="G1796">
        <v>0</v>
      </c>
      <c r="H1796" t="str">
        <f t="shared" si="28"/>
        <v>H</v>
      </c>
    </row>
    <row r="1797" spans="1:8" hidden="1" x14ac:dyDescent="0.2">
      <c r="A1797" t="s">
        <v>2</v>
      </c>
      <c r="B1797">
        <v>2016</v>
      </c>
      <c r="C1797" s="1">
        <v>42644</v>
      </c>
      <c r="D1797" t="s">
        <v>34</v>
      </c>
      <c r="E1797" t="s">
        <v>6</v>
      </c>
      <c r="F1797">
        <v>1</v>
      </c>
      <c r="G1797">
        <v>2</v>
      </c>
      <c r="H1797" t="str">
        <f t="shared" si="28"/>
        <v>A</v>
      </c>
    </row>
    <row r="1798" spans="1:8" hidden="1" x14ac:dyDescent="0.2">
      <c r="A1798" t="s">
        <v>2</v>
      </c>
      <c r="B1798">
        <v>2016</v>
      </c>
      <c r="C1798" s="1">
        <v>42644</v>
      </c>
      <c r="D1798" t="s">
        <v>27</v>
      </c>
      <c r="E1798" t="s">
        <v>22</v>
      </c>
      <c r="F1798">
        <v>1</v>
      </c>
      <c r="G1798">
        <v>0</v>
      </c>
      <c r="H1798" t="str">
        <f t="shared" si="28"/>
        <v>H</v>
      </c>
    </row>
    <row r="1799" spans="1:8" hidden="1" x14ac:dyDescent="0.2">
      <c r="A1799" t="s">
        <v>2</v>
      </c>
      <c r="B1799">
        <v>2016</v>
      </c>
      <c r="C1799" s="1">
        <v>42645</v>
      </c>
      <c r="D1799" t="s">
        <v>9</v>
      </c>
      <c r="E1799" t="s">
        <v>35</v>
      </c>
      <c r="F1799">
        <v>1</v>
      </c>
      <c r="G1799">
        <v>0</v>
      </c>
      <c r="H1799" t="str">
        <f t="shared" si="28"/>
        <v>H</v>
      </c>
    </row>
    <row r="1800" spans="1:8" hidden="1" x14ac:dyDescent="0.2">
      <c r="A1800" t="s">
        <v>2</v>
      </c>
      <c r="B1800">
        <v>2016</v>
      </c>
      <c r="C1800" s="1">
        <v>42647</v>
      </c>
      <c r="D1800" t="s">
        <v>36</v>
      </c>
      <c r="E1800" t="s">
        <v>10</v>
      </c>
      <c r="F1800">
        <v>2</v>
      </c>
      <c r="G1800">
        <v>3</v>
      </c>
      <c r="H1800" t="str">
        <f t="shared" si="28"/>
        <v>A</v>
      </c>
    </row>
    <row r="1801" spans="1:8" hidden="1" x14ac:dyDescent="0.2">
      <c r="A1801" t="s">
        <v>2</v>
      </c>
      <c r="B1801">
        <v>2016</v>
      </c>
      <c r="C1801" s="1">
        <v>42647</v>
      </c>
      <c r="D1801" t="s">
        <v>1</v>
      </c>
      <c r="E1801" t="s">
        <v>7</v>
      </c>
      <c r="F1801">
        <v>3</v>
      </c>
      <c r="G1801">
        <v>0</v>
      </c>
      <c r="H1801" t="str">
        <f t="shared" si="28"/>
        <v>H</v>
      </c>
    </row>
    <row r="1802" spans="1:8" hidden="1" x14ac:dyDescent="0.2">
      <c r="A1802" t="s">
        <v>2</v>
      </c>
      <c r="B1802">
        <v>2016</v>
      </c>
      <c r="C1802" s="1">
        <v>42648</v>
      </c>
      <c r="D1802" t="s">
        <v>30</v>
      </c>
      <c r="E1802" t="s">
        <v>24</v>
      </c>
      <c r="F1802">
        <v>3</v>
      </c>
      <c r="G1802">
        <v>1</v>
      </c>
      <c r="H1802" t="str">
        <f t="shared" si="28"/>
        <v>H</v>
      </c>
    </row>
    <row r="1803" spans="1:8" hidden="1" x14ac:dyDescent="0.2">
      <c r="A1803" t="s">
        <v>2</v>
      </c>
      <c r="B1803">
        <v>2016</v>
      </c>
      <c r="C1803" s="1">
        <v>42648</v>
      </c>
      <c r="D1803" t="s">
        <v>29</v>
      </c>
      <c r="E1803" t="s">
        <v>22</v>
      </c>
      <c r="F1803">
        <v>0</v>
      </c>
      <c r="G1803">
        <v>1</v>
      </c>
      <c r="H1803" t="str">
        <f t="shared" si="28"/>
        <v>A</v>
      </c>
    </row>
    <row r="1804" spans="1:8" hidden="1" x14ac:dyDescent="0.2">
      <c r="A1804" t="s">
        <v>2</v>
      </c>
      <c r="B1804">
        <v>2016</v>
      </c>
      <c r="C1804" s="1">
        <v>42649</v>
      </c>
      <c r="D1804" t="s">
        <v>5</v>
      </c>
      <c r="E1804" t="s">
        <v>6</v>
      </c>
      <c r="F1804">
        <v>0</v>
      </c>
      <c r="G1804">
        <v>0</v>
      </c>
      <c r="H1804" t="str">
        <f t="shared" si="28"/>
        <v>D</v>
      </c>
    </row>
    <row r="1805" spans="1:8" hidden="1" x14ac:dyDescent="0.2">
      <c r="A1805" t="s">
        <v>2</v>
      </c>
      <c r="B1805">
        <v>2016</v>
      </c>
      <c r="C1805" s="1">
        <v>42649</v>
      </c>
      <c r="D1805" t="s">
        <v>3</v>
      </c>
      <c r="E1805" t="s">
        <v>14</v>
      </c>
      <c r="F1805">
        <v>2</v>
      </c>
      <c r="G1805">
        <v>1</v>
      </c>
      <c r="H1805" t="str">
        <f t="shared" si="28"/>
        <v>H</v>
      </c>
    </row>
    <row r="1806" spans="1:8" hidden="1" x14ac:dyDescent="0.2">
      <c r="A1806" t="s">
        <v>2</v>
      </c>
      <c r="B1806">
        <v>2016</v>
      </c>
      <c r="C1806" s="1">
        <v>42649</v>
      </c>
      <c r="D1806" t="s">
        <v>21</v>
      </c>
      <c r="E1806" t="s">
        <v>20</v>
      </c>
      <c r="F1806">
        <v>1</v>
      </c>
      <c r="G1806">
        <v>1</v>
      </c>
      <c r="H1806" t="str">
        <f t="shared" si="28"/>
        <v>D</v>
      </c>
    </row>
    <row r="1807" spans="1:8" hidden="1" x14ac:dyDescent="0.2">
      <c r="A1807" t="s">
        <v>2</v>
      </c>
      <c r="B1807">
        <v>2016</v>
      </c>
      <c r="C1807" s="1">
        <v>42649</v>
      </c>
      <c r="D1807" t="s">
        <v>9</v>
      </c>
      <c r="E1807" t="s">
        <v>1</v>
      </c>
      <c r="F1807">
        <v>1</v>
      </c>
      <c r="G1807">
        <v>0</v>
      </c>
      <c r="H1807" t="str">
        <f t="shared" si="28"/>
        <v>H</v>
      </c>
    </row>
    <row r="1808" spans="1:8" hidden="1" x14ac:dyDescent="0.2">
      <c r="A1808" t="s">
        <v>2</v>
      </c>
      <c r="B1808">
        <v>2016</v>
      </c>
      <c r="C1808" s="1">
        <v>42652</v>
      </c>
      <c r="D1808" t="s">
        <v>27</v>
      </c>
      <c r="E1808" t="s">
        <v>34</v>
      </c>
      <c r="F1808">
        <v>2</v>
      </c>
      <c r="G1808">
        <v>0</v>
      </c>
      <c r="H1808" t="str">
        <f t="shared" si="28"/>
        <v>H</v>
      </c>
    </row>
    <row r="1809" spans="1:8" hidden="1" x14ac:dyDescent="0.2">
      <c r="A1809" t="s">
        <v>2</v>
      </c>
      <c r="B1809">
        <v>2016</v>
      </c>
      <c r="C1809" s="1">
        <v>42652</v>
      </c>
      <c r="D1809" t="s">
        <v>7</v>
      </c>
      <c r="E1809" t="s">
        <v>10</v>
      </c>
      <c r="F1809">
        <v>0</v>
      </c>
      <c r="G1809">
        <v>2</v>
      </c>
      <c r="H1809" t="str">
        <f t="shared" si="28"/>
        <v>A</v>
      </c>
    </row>
    <row r="1810" spans="1:8" hidden="1" x14ac:dyDescent="0.2">
      <c r="A1810" t="s">
        <v>2</v>
      </c>
      <c r="B1810">
        <v>2016</v>
      </c>
      <c r="C1810" s="1">
        <v>42652</v>
      </c>
      <c r="D1810" t="s">
        <v>35</v>
      </c>
      <c r="E1810" t="s">
        <v>18</v>
      </c>
      <c r="F1810">
        <v>0</v>
      </c>
      <c r="G1810">
        <v>1</v>
      </c>
      <c r="H1810" t="str">
        <f t="shared" si="28"/>
        <v>A</v>
      </c>
    </row>
    <row r="1811" spans="1:8" hidden="1" x14ac:dyDescent="0.2">
      <c r="A1811" t="s">
        <v>2</v>
      </c>
      <c r="B1811">
        <v>2016</v>
      </c>
      <c r="C1811" s="1">
        <v>42652</v>
      </c>
      <c r="D1811" t="s">
        <v>15</v>
      </c>
      <c r="E1811" t="s">
        <v>36</v>
      </c>
      <c r="F1811">
        <v>3</v>
      </c>
      <c r="G1811">
        <v>0</v>
      </c>
      <c r="H1811" t="str">
        <f t="shared" si="28"/>
        <v>H</v>
      </c>
    </row>
    <row r="1812" spans="1:8" hidden="1" x14ac:dyDescent="0.2">
      <c r="A1812" t="s">
        <v>2</v>
      </c>
      <c r="B1812">
        <v>2016</v>
      </c>
      <c r="C1812" s="1">
        <v>42655</v>
      </c>
      <c r="D1812" t="s">
        <v>24</v>
      </c>
      <c r="E1812" t="s">
        <v>21</v>
      </c>
      <c r="F1812">
        <v>3</v>
      </c>
      <c r="G1812">
        <v>0</v>
      </c>
      <c r="H1812" t="str">
        <f t="shared" si="28"/>
        <v>H</v>
      </c>
    </row>
    <row r="1813" spans="1:8" hidden="1" x14ac:dyDescent="0.2">
      <c r="A1813" t="s">
        <v>2</v>
      </c>
      <c r="B1813">
        <v>2016</v>
      </c>
      <c r="C1813" s="1">
        <v>42655</v>
      </c>
      <c r="D1813" t="s">
        <v>1</v>
      </c>
      <c r="E1813" t="s">
        <v>35</v>
      </c>
      <c r="F1813">
        <v>0</v>
      </c>
      <c r="G1813">
        <v>0</v>
      </c>
      <c r="H1813" t="str">
        <f t="shared" si="28"/>
        <v>D</v>
      </c>
    </row>
    <row r="1814" spans="1:8" hidden="1" x14ac:dyDescent="0.2">
      <c r="A1814" t="s">
        <v>2</v>
      </c>
      <c r="B1814">
        <v>2016</v>
      </c>
      <c r="C1814" s="1">
        <v>42656</v>
      </c>
      <c r="D1814" t="s">
        <v>18</v>
      </c>
      <c r="E1814" t="s">
        <v>9</v>
      </c>
      <c r="F1814">
        <v>1</v>
      </c>
      <c r="G1814">
        <v>0</v>
      </c>
      <c r="H1814" t="str">
        <f t="shared" si="28"/>
        <v>H</v>
      </c>
    </row>
    <row r="1815" spans="1:8" hidden="1" x14ac:dyDescent="0.2">
      <c r="A1815" t="s">
        <v>2</v>
      </c>
      <c r="B1815">
        <v>2016</v>
      </c>
      <c r="C1815" s="1">
        <v>42656</v>
      </c>
      <c r="D1815" t="s">
        <v>36</v>
      </c>
      <c r="E1815" t="s">
        <v>5</v>
      </c>
      <c r="F1815">
        <v>2</v>
      </c>
      <c r="G1815">
        <v>4</v>
      </c>
      <c r="H1815" t="str">
        <f t="shared" si="28"/>
        <v>A</v>
      </c>
    </row>
    <row r="1816" spans="1:8" hidden="1" x14ac:dyDescent="0.2">
      <c r="A1816" t="s">
        <v>2</v>
      </c>
      <c r="B1816">
        <v>2016</v>
      </c>
      <c r="C1816" s="1">
        <v>42656</v>
      </c>
      <c r="D1816" t="s">
        <v>6</v>
      </c>
      <c r="E1816" t="s">
        <v>7</v>
      </c>
      <c r="F1816">
        <v>3</v>
      </c>
      <c r="G1816">
        <v>0</v>
      </c>
      <c r="H1816" t="str">
        <f t="shared" si="28"/>
        <v>H</v>
      </c>
    </row>
    <row r="1817" spans="1:8" hidden="1" x14ac:dyDescent="0.2">
      <c r="A1817" t="s">
        <v>2</v>
      </c>
      <c r="B1817">
        <v>2016</v>
      </c>
      <c r="C1817" s="1">
        <v>42656</v>
      </c>
      <c r="D1817" t="s">
        <v>10</v>
      </c>
      <c r="E1817" t="s">
        <v>27</v>
      </c>
      <c r="F1817">
        <v>0</v>
      </c>
      <c r="G1817">
        <v>0</v>
      </c>
      <c r="H1817" t="str">
        <f t="shared" si="28"/>
        <v>D</v>
      </c>
    </row>
    <row r="1818" spans="1:8" hidden="1" x14ac:dyDescent="0.2">
      <c r="A1818" t="s">
        <v>2</v>
      </c>
      <c r="B1818">
        <v>2016</v>
      </c>
      <c r="C1818" s="1">
        <v>42656</v>
      </c>
      <c r="D1818" t="s">
        <v>34</v>
      </c>
      <c r="E1818" t="s">
        <v>29</v>
      </c>
      <c r="F1818">
        <v>2</v>
      </c>
      <c r="G1818">
        <v>0</v>
      </c>
      <c r="H1818" t="str">
        <f t="shared" si="28"/>
        <v>H</v>
      </c>
    </row>
    <row r="1819" spans="1:8" hidden="1" x14ac:dyDescent="0.2">
      <c r="A1819" t="s">
        <v>2</v>
      </c>
      <c r="B1819">
        <v>2016</v>
      </c>
      <c r="C1819" s="1">
        <v>42657</v>
      </c>
      <c r="D1819" t="s">
        <v>14</v>
      </c>
      <c r="E1819" t="s">
        <v>15</v>
      </c>
      <c r="F1819">
        <v>1</v>
      </c>
      <c r="G1819">
        <v>2</v>
      </c>
      <c r="H1819" t="str">
        <f t="shared" si="28"/>
        <v>A</v>
      </c>
    </row>
    <row r="1820" spans="1:8" hidden="1" x14ac:dyDescent="0.2">
      <c r="A1820" t="s">
        <v>2</v>
      </c>
      <c r="B1820">
        <v>2016</v>
      </c>
      <c r="C1820" s="1">
        <v>42657</v>
      </c>
      <c r="D1820" t="s">
        <v>22</v>
      </c>
      <c r="E1820" t="s">
        <v>30</v>
      </c>
      <c r="F1820">
        <v>1</v>
      </c>
      <c r="G1820">
        <v>0</v>
      </c>
      <c r="H1820" t="str">
        <f t="shared" si="28"/>
        <v>H</v>
      </c>
    </row>
    <row r="1821" spans="1:8" hidden="1" x14ac:dyDescent="0.2">
      <c r="A1821" t="s">
        <v>2</v>
      </c>
      <c r="B1821">
        <v>2016</v>
      </c>
      <c r="C1821" s="1">
        <v>42657</v>
      </c>
      <c r="D1821" t="s">
        <v>20</v>
      </c>
      <c r="E1821" t="s">
        <v>3</v>
      </c>
      <c r="F1821">
        <v>0</v>
      </c>
      <c r="G1821">
        <v>1</v>
      </c>
      <c r="H1821" t="str">
        <f t="shared" si="28"/>
        <v>A</v>
      </c>
    </row>
    <row r="1822" spans="1:8" hidden="1" x14ac:dyDescent="0.2">
      <c r="A1822" t="s">
        <v>2</v>
      </c>
      <c r="B1822">
        <v>2016</v>
      </c>
      <c r="C1822" s="1">
        <v>42659</v>
      </c>
      <c r="D1822" t="s">
        <v>30</v>
      </c>
      <c r="E1822" t="s">
        <v>1</v>
      </c>
      <c r="F1822">
        <v>2</v>
      </c>
      <c r="G1822">
        <v>0</v>
      </c>
      <c r="H1822" t="str">
        <f t="shared" si="28"/>
        <v>H</v>
      </c>
    </row>
    <row r="1823" spans="1:8" hidden="1" x14ac:dyDescent="0.2">
      <c r="A1823" t="s">
        <v>2</v>
      </c>
      <c r="B1823">
        <v>2016</v>
      </c>
      <c r="C1823" s="1">
        <v>42659</v>
      </c>
      <c r="D1823" t="s">
        <v>18</v>
      </c>
      <c r="E1823" t="s">
        <v>6</v>
      </c>
      <c r="F1823">
        <v>3</v>
      </c>
      <c r="G1823">
        <v>2</v>
      </c>
      <c r="H1823" t="str">
        <f t="shared" si="28"/>
        <v>H</v>
      </c>
    </row>
    <row r="1824" spans="1:8" hidden="1" x14ac:dyDescent="0.2">
      <c r="A1824" t="s">
        <v>2</v>
      </c>
      <c r="B1824">
        <v>2016</v>
      </c>
      <c r="C1824" s="1">
        <v>42659</v>
      </c>
      <c r="D1824" t="s">
        <v>27</v>
      </c>
      <c r="E1824" t="s">
        <v>24</v>
      </c>
      <c r="F1824">
        <v>0</v>
      </c>
      <c r="G1824">
        <v>0</v>
      </c>
      <c r="H1824" t="str">
        <f t="shared" si="28"/>
        <v>D</v>
      </c>
    </row>
    <row r="1825" spans="1:8" hidden="1" x14ac:dyDescent="0.2">
      <c r="A1825" t="s">
        <v>2</v>
      </c>
      <c r="B1825">
        <v>2016</v>
      </c>
      <c r="C1825" s="1">
        <v>42659</v>
      </c>
      <c r="D1825" t="s">
        <v>35</v>
      </c>
      <c r="E1825" t="s">
        <v>10</v>
      </c>
      <c r="F1825">
        <v>1</v>
      </c>
      <c r="G1825">
        <v>2</v>
      </c>
      <c r="H1825" t="str">
        <f t="shared" si="28"/>
        <v>A</v>
      </c>
    </row>
    <row r="1826" spans="1:8" hidden="1" x14ac:dyDescent="0.2">
      <c r="A1826" t="s">
        <v>2</v>
      </c>
      <c r="B1826">
        <v>2016</v>
      </c>
      <c r="C1826" s="1">
        <v>42659</v>
      </c>
      <c r="D1826" t="s">
        <v>9</v>
      </c>
      <c r="E1826" t="s">
        <v>15</v>
      </c>
      <c r="F1826">
        <v>2</v>
      </c>
      <c r="G1826">
        <v>1</v>
      </c>
      <c r="H1826" t="str">
        <f t="shared" si="28"/>
        <v>H</v>
      </c>
    </row>
    <row r="1827" spans="1:8" hidden="1" x14ac:dyDescent="0.2">
      <c r="A1827" t="s">
        <v>2</v>
      </c>
      <c r="B1827">
        <v>2016</v>
      </c>
      <c r="C1827" s="1">
        <v>42659</v>
      </c>
      <c r="D1827" t="s">
        <v>5</v>
      </c>
      <c r="E1827" t="s">
        <v>7</v>
      </c>
      <c r="F1827">
        <v>2</v>
      </c>
      <c r="G1827">
        <v>0</v>
      </c>
      <c r="H1827" t="str">
        <f t="shared" si="28"/>
        <v>H</v>
      </c>
    </row>
    <row r="1828" spans="1:8" hidden="1" x14ac:dyDescent="0.2">
      <c r="A1828" t="s">
        <v>2</v>
      </c>
      <c r="B1828">
        <v>2016</v>
      </c>
      <c r="C1828" s="1">
        <v>42659</v>
      </c>
      <c r="D1828" t="s">
        <v>34</v>
      </c>
      <c r="E1828" t="s">
        <v>36</v>
      </c>
      <c r="F1828">
        <v>3</v>
      </c>
      <c r="G1828">
        <v>0</v>
      </c>
      <c r="H1828" t="str">
        <f t="shared" si="28"/>
        <v>H</v>
      </c>
    </row>
    <row r="1829" spans="1:8" hidden="1" x14ac:dyDescent="0.2">
      <c r="A1829" t="s">
        <v>2</v>
      </c>
      <c r="B1829">
        <v>2016</v>
      </c>
      <c r="C1829" s="1">
        <v>42659</v>
      </c>
      <c r="D1829" t="s">
        <v>3</v>
      </c>
      <c r="E1829" t="s">
        <v>22</v>
      </c>
      <c r="F1829">
        <v>1</v>
      </c>
      <c r="G1829">
        <v>1</v>
      </c>
      <c r="H1829" t="str">
        <f t="shared" si="28"/>
        <v>D</v>
      </c>
    </row>
    <row r="1830" spans="1:8" hidden="1" x14ac:dyDescent="0.2">
      <c r="A1830" t="s">
        <v>2</v>
      </c>
      <c r="B1830">
        <v>2016</v>
      </c>
      <c r="C1830" s="1">
        <v>42659</v>
      </c>
      <c r="D1830" t="s">
        <v>21</v>
      </c>
      <c r="E1830" t="s">
        <v>29</v>
      </c>
      <c r="F1830">
        <v>1</v>
      </c>
      <c r="G1830">
        <v>0</v>
      </c>
      <c r="H1830" t="str">
        <f t="shared" si="28"/>
        <v>H</v>
      </c>
    </row>
    <row r="1831" spans="1:8" hidden="1" x14ac:dyDescent="0.2">
      <c r="A1831" t="s">
        <v>2</v>
      </c>
      <c r="B1831">
        <v>2016</v>
      </c>
      <c r="C1831" s="1">
        <v>42660</v>
      </c>
      <c r="D1831" t="s">
        <v>14</v>
      </c>
      <c r="E1831" t="s">
        <v>20</v>
      </c>
      <c r="F1831">
        <v>1</v>
      </c>
      <c r="G1831">
        <v>2</v>
      </c>
      <c r="H1831" t="str">
        <f t="shared" si="28"/>
        <v>A</v>
      </c>
    </row>
    <row r="1832" spans="1:8" hidden="1" x14ac:dyDescent="0.2">
      <c r="A1832" t="s">
        <v>2</v>
      </c>
      <c r="B1832">
        <v>2016</v>
      </c>
      <c r="C1832" s="1">
        <v>42663</v>
      </c>
      <c r="D1832" t="s">
        <v>36</v>
      </c>
      <c r="E1832" t="s">
        <v>18</v>
      </c>
      <c r="F1832">
        <v>0</v>
      </c>
      <c r="G1832">
        <v>1</v>
      </c>
      <c r="H1832" t="str">
        <f t="shared" si="28"/>
        <v>A</v>
      </c>
    </row>
    <row r="1833" spans="1:8" hidden="1" x14ac:dyDescent="0.2">
      <c r="A1833" t="s">
        <v>2</v>
      </c>
      <c r="B1833">
        <v>2016</v>
      </c>
      <c r="C1833" s="1">
        <v>42665</v>
      </c>
      <c r="D1833" t="s">
        <v>20</v>
      </c>
      <c r="E1833" t="s">
        <v>34</v>
      </c>
      <c r="F1833">
        <v>2</v>
      </c>
      <c r="G1833">
        <v>0</v>
      </c>
      <c r="H1833" t="str">
        <f t="shared" si="28"/>
        <v>H</v>
      </c>
    </row>
    <row r="1834" spans="1:8" hidden="1" x14ac:dyDescent="0.2">
      <c r="A1834" t="s">
        <v>2</v>
      </c>
      <c r="B1834">
        <v>2016</v>
      </c>
      <c r="C1834" s="1">
        <v>42666</v>
      </c>
      <c r="D1834" t="s">
        <v>15</v>
      </c>
      <c r="E1834" t="s">
        <v>5</v>
      </c>
      <c r="F1834">
        <v>2</v>
      </c>
      <c r="G1834">
        <v>2</v>
      </c>
      <c r="H1834" t="str">
        <f t="shared" si="28"/>
        <v>D</v>
      </c>
    </row>
    <row r="1835" spans="1:8" hidden="1" x14ac:dyDescent="0.2">
      <c r="A1835" t="s">
        <v>2</v>
      </c>
      <c r="B1835">
        <v>2016</v>
      </c>
      <c r="C1835" s="1">
        <v>42666</v>
      </c>
      <c r="D1835" t="s">
        <v>22</v>
      </c>
      <c r="E1835" t="s">
        <v>9</v>
      </c>
      <c r="F1835">
        <v>0</v>
      </c>
      <c r="G1835">
        <v>0</v>
      </c>
      <c r="H1835" t="str">
        <f t="shared" si="28"/>
        <v>D</v>
      </c>
    </row>
    <row r="1836" spans="1:8" hidden="1" x14ac:dyDescent="0.2">
      <c r="A1836" t="s">
        <v>2</v>
      </c>
      <c r="B1836">
        <v>2016</v>
      </c>
      <c r="C1836" s="1">
        <v>42666</v>
      </c>
      <c r="D1836" t="s">
        <v>10</v>
      </c>
      <c r="E1836" t="s">
        <v>21</v>
      </c>
      <c r="F1836">
        <v>2</v>
      </c>
      <c r="G1836">
        <v>1</v>
      </c>
      <c r="H1836" t="str">
        <f t="shared" si="28"/>
        <v>H</v>
      </c>
    </row>
    <row r="1837" spans="1:8" hidden="1" x14ac:dyDescent="0.2">
      <c r="A1837" t="s">
        <v>2</v>
      </c>
      <c r="B1837">
        <v>2016</v>
      </c>
      <c r="C1837" s="1">
        <v>42666</v>
      </c>
      <c r="D1837" t="s">
        <v>29</v>
      </c>
      <c r="E1837" t="s">
        <v>27</v>
      </c>
      <c r="F1837">
        <v>0</v>
      </c>
      <c r="G1837">
        <v>1</v>
      </c>
      <c r="H1837" t="str">
        <f t="shared" si="28"/>
        <v>A</v>
      </c>
    </row>
    <row r="1838" spans="1:8" hidden="1" x14ac:dyDescent="0.2">
      <c r="A1838" t="s">
        <v>2</v>
      </c>
      <c r="B1838">
        <v>2016</v>
      </c>
      <c r="C1838" s="1">
        <v>42666</v>
      </c>
      <c r="D1838" t="s">
        <v>1</v>
      </c>
      <c r="E1838" t="s">
        <v>14</v>
      </c>
      <c r="F1838">
        <v>1</v>
      </c>
      <c r="G1838">
        <v>1</v>
      </c>
      <c r="H1838" t="str">
        <f t="shared" si="28"/>
        <v>D</v>
      </c>
    </row>
    <row r="1839" spans="1:8" hidden="1" x14ac:dyDescent="0.2">
      <c r="A1839" t="s">
        <v>2</v>
      </c>
      <c r="B1839">
        <v>2016</v>
      </c>
      <c r="C1839" s="1">
        <v>42666</v>
      </c>
      <c r="D1839" t="s">
        <v>6</v>
      </c>
      <c r="E1839" t="s">
        <v>35</v>
      </c>
      <c r="F1839">
        <v>3</v>
      </c>
      <c r="G1839">
        <v>0</v>
      </c>
      <c r="H1839" t="str">
        <f t="shared" si="28"/>
        <v>H</v>
      </c>
    </row>
    <row r="1840" spans="1:8" hidden="1" x14ac:dyDescent="0.2">
      <c r="A1840" t="s">
        <v>2</v>
      </c>
      <c r="B1840">
        <v>2016</v>
      </c>
      <c r="C1840" s="1">
        <v>42666</v>
      </c>
      <c r="D1840" t="s">
        <v>24</v>
      </c>
      <c r="E1840" t="s">
        <v>3</v>
      </c>
      <c r="F1840">
        <v>0</v>
      </c>
      <c r="G1840">
        <v>1</v>
      </c>
      <c r="H1840" t="str">
        <f t="shared" si="28"/>
        <v>A</v>
      </c>
    </row>
    <row r="1841" spans="1:8" hidden="1" x14ac:dyDescent="0.2">
      <c r="A1841" t="s">
        <v>2</v>
      </c>
      <c r="B1841">
        <v>2016</v>
      </c>
      <c r="C1841" s="1">
        <v>42667</v>
      </c>
      <c r="D1841" t="s">
        <v>7</v>
      </c>
      <c r="E1841" t="s">
        <v>30</v>
      </c>
      <c r="F1841">
        <v>1</v>
      </c>
      <c r="G1841">
        <v>0</v>
      </c>
      <c r="H1841" t="str">
        <f t="shared" si="28"/>
        <v>H</v>
      </c>
    </row>
    <row r="1842" spans="1:8" hidden="1" x14ac:dyDescent="0.2">
      <c r="A1842" t="s">
        <v>2</v>
      </c>
      <c r="B1842">
        <v>2016</v>
      </c>
      <c r="C1842" s="1">
        <v>42670</v>
      </c>
      <c r="D1842" t="s">
        <v>21</v>
      </c>
      <c r="E1842" t="s">
        <v>34</v>
      </c>
      <c r="F1842">
        <v>1</v>
      </c>
      <c r="G1842">
        <v>0</v>
      </c>
      <c r="H1842" t="str">
        <f t="shared" si="28"/>
        <v>H</v>
      </c>
    </row>
    <row r="1843" spans="1:8" hidden="1" x14ac:dyDescent="0.2">
      <c r="A1843" t="s">
        <v>2</v>
      </c>
      <c r="B1843">
        <v>2016</v>
      </c>
      <c r="C1843" s="1">
        <v>42671</v>
      </c>
      <c r="D1843" t="s">
        <v>14</v>
      </c>
      <c r="E1843" t="s">
        <v>29</v>
      </c>
      <c r="F1843">
        <v>2</v>
      </c>
      <c r="G1843">
        <v>2</v>
      </c>
      <c r="H1843" t="str">
        <f t="shared" si="28"/>
        <v>D</v>
      </c>
    </row>
    <row r="1844" spans="1:8" hidden="1" x14ac:dyDescent="0.2">
      <c r="A1844" t="s">
        <v>2</v>
      </c>
      <c r="B1844">
        <v>2016</v>
      </c>
      <c r="C1844" s="1">
        <v>42672</v>
      </c>
      <c r="D1844" t="s">
        <v>6</v>
      </c>
      <c r="E1844" t="s">
        <v>15</v>
      </c>
      <c r="F1844">
        <v>2</v>
      </c>
      <c r="G1844">
        <v>2</v>
      </c>
      <c r="H1844" t="str">
        <f t="shared" si="28"/>
        <v>D</v>
      </c>
    </row>
    <row r="1845" spans="1:8" hidden="1" x14ac:dyDescent="0.2">
      <c r="A1845" t="s">
        <v>2</v>
      </c>
      <c r="B1845">
        <v>2016</v>
      </c>
      <c r="C1845" s="1">
        <v>42672</v>
      </c>
      <c r="D1845" t="s">
        <v>30</v>
      </c>
      <c r="E1845" t="s">
        <v>27</v>
      </c>
      <c r="F1845">
        <v>1</v>
      </c>
      <c r="G1845">
        <v>0</v>
      </c>
      <c r="H1845" t="str">
        <f t="shared" si="28"/>
        <v>H</v>
      </c>
    </row>
    <row r="1846" spans="1:8" hidden="1" x14ac:dyDescent="0.2">
      <c r="A1846" t="s">
        <v>2</v>
      </c>
      <c r="B1846">
        <v>2016</v>
      </c>
      <c r="C1846" s="1">
        <v>42672</v>
      </c>
      <c r="D1846" t="s">
        <v>5</v>
      </c>
      <c r="E1846" t="s">
        <v>24</v>
      </c>
      <c r="F1846">
        <v>1</v>
      </c>
      <c r="G1846">
        <v>1</v>
      </c>
      <c r="H1846" t="str">
        <f t="shared" si="28"/>
        <v>D</v>
      </c>
    </row>
    <row r="1847" spans="1:8" hidden="1" x14ac:dyDescent="0.2">
      <c r="A1847" t="s">
        <v>2</v>
      </c>
      <c r="B1847">
        <v>2016</v>
      </c>
      <c r="C1847" s="1">
        <v>42672</v>
      </c>
      <c r="D1847" t="s">
        <v>18</v>
      </c>
      <c r="E1847" t="s">
        <v>1</v>
      </c>
      <c r="F1847">
        <v>0</v>
      </c>
      <c r="G1847">
        <v>0</v>
      </c>
      <c r="H1847" t="str">
        <f t="shared" si="28"/>
        <v>D</v>
      </c>
    </row>
    <row r="1848" spans="1:8" hidden="1" x14ac:dyDescent="0.2">
      <c r="A1848" t="s">
        <v>2</v>
      </c>
      <c r="B1848">
        <v>2016</v>
      </c>
      <c r="C1848" s="1">
        <v>42672</v>
      </c>
      <c r="D1848" t="s">
        <v>9</v>
      </c>
      <c r="E1848" t="s">
        <v>36</v>
      </c>
      <c r="F1848">
        <v>1</v>
      </c>
      <c r="G1848">
        <v>1</v>
      </c>
      <c r="H1848" t="str">
        <f t="shared" si="28"/>
        <v>D</v>
      </c>
    </row>
    <row r="1849" spans="1:8" hidden="1" x14ac:dyDescent="0.2">
      <c r="A1849" t="s">
        <v>2</v>
      </c>
      <c r="B1849">
        <v>2016</v>
      </c>
      <c r="C1849" s="1">
        <v>42672</v>
      </c>
      <c r="D1849" t="s">
        <v>35</v>
      </c>
      <c r="E1849" t="s">
        <v>22</v>
      </c>
      <c r="F1849">
        <v>0</v>
      </c>
      <c r="G1849">
        <v>0</v>
      </c>
      <c r="H1849" t="str">
        <f t="shared" si="28"/>
        <v>D</v>
      </c>
    </row>
    <row r="1850" spans="1:8" hidden="1" x14ac:dyDescent="0.2">
      <c r="A1850" t="s">
        <v>2</v>
      </c>
      <c r="B1850">
        <v>2016</v>
      </c>
      <c r="C1850" s="1">
        <v>42672</v>
      </c>
      <c r="D1850" t="s">
        <v>3</v>
      </c>
      <c r="E1850" t="s">
        <v>10</v>
      </c>
      <c r="F1850">
        <v>1</v>
      </c>
      <c r="G1850">
        <v>0</v>
      </c>
      <c r="H1850" t="str">
        <f t="shared" si="28"/>
        <v>H</v>
      </c>
    </row>
    <row r="1851" spans="1:8" hidden="1" x14ac:dyDescent="0.2">
      <c r="A1851" t="s">
        <v>2</v>
      </c>
      <c r="B1851">
        <v>2016</v>
      </c>
      <c r="C1851" s="1">
        <v>42674</v>
      </c>
      <c r="D1851" t="s">
        <v>7</v>
      </c>
      <c r="E1851" t="s">
        <v>20</v>
      </c>
      <c r="F1851">
        <v>1</v>
      </c>
      <c r="G1851">
        <v>0</v>
      </c>
      <c r="H1851" t="str">
        <f t="shared" si="28"/>
        <v>H</v>
      </c>
    </row>
    <row r="1852" spans="1:8" hidden="1" x14ac:dyDescent="0.2">
      <c r="A1852" t="s">
        <v>2</v>
      </c>
      <c r="B1852">
        <v>2016</v>
      </c>
      <c r="C1852" s="1">
        <v>42679</v>
      </c>
      <c r="D1852" t="s">
        <v>15</v>
      </c>
      <c r="E1852" t="s">
        <v>18</v>
      </c>
      <c r="F1852">
        <v>0</v>
      </c>
      <c r="G1852">
        <v>0</v>
      </c>
      <c r="H1852" t="str">
        <f t="shared" si="28"/>
        <v>D</v>
      </c>
    </row>
    <row r="1853" spans="1:8" hidden="1" x14ac:dyDescent="0.2">
      <c r="A1853" t="s">
        <v>2</v>
      </c>
      <c r="B1853">
        <v>2016</v>
      </c>
      <c r="C1853" s="1">
        <v>42679</v>
      </c>
      <c r="D1853" t="s">
        <v>20</v>
      </c>
      <c r="E1853" t="s">
        <v>5</v>
      </c>
      <c r="F1853">
        <v>4</v>
      </c>
      <c r="G1853">
        <v>0</v>
      </c>
      <c r="H1853" t="str">
        <f t="shared" si="28"/>
        <v>H</v>
      </c>
    </row>
    <row r="1854" spans="1:8" hidden="1" x14ac:dyDescent="0.2">
      <c r="A1854" t="s">
        <v>2</v>
      </c>
      <c r="B1854">
        <v>2016</v>
      </c>
      <c r="C1854" s="1">
        <v>42680</v>
      </c>
      <c r="D1854" t="s">
        <v>34</v>
      </c>
      <c r="E1854" t="s">
        <v>3</v>
      </c>
      <c r="F1854">
        <v>1</v>
      </c>
      <c r="G1854">
        <v>2</v>
      </c>
      <c r="H1854" t="str">
        <f t="shared" si="28"/>
        <v>A</v>
      </c>
    </row>
    <row r="1855" spans="1:8" hidden="1" x14ac:dyDescent="0.2">
      <c r="A1855" t="s">
        <v>2</v>
      </c>
      <c r="B1855">
        <v>2016</v>
      </c>
      <c r="C1855" s="1">
        <v>42680</v>
      </c>
      <c r="D1855" t="s">
        <v>27</v>
      </c>
      <c r="E1855" t="s">
        <v>14</v>
      </c>
      <c r="F1855">
        <v>4</v>
      </c>
      <c r="G1855">
        <v>2</v>
      </c>
      <c r="H1855" t="str">
        <f t="shared" si="28"/>
        <v>H</v>
      </c>
    </row>
    <row r="1856" spans="1:8" hidden="1" x14ac:dyDescent="0.2">
      <c r="A1856" t="s">
        <v>2</v>
      </c>
      <c r="B1856">
        <v>2016</v>
      </c>
      <c r="C1856" s="1">
        <v>42680</v>
      </c>
      <c r="D1856" t="s">
        <v>10</v>
      </c>
      <c r="E1856" t="s">
        <v>9</v>
      </c>
      <c r="F1856">
        <v>1</v>
      </c>
      <c r="G1856">
        <v>0</v>
      </c>
      <c r="H1856" t="str">
        <f t="shared" si="28"/>
        <v>H</v>
      </c>
    </row>
    <row r="1857" spans="1:8" hidden="1" x14ac:dyDescent="0.2">
      <c r="A1857" t="s">
        <v>2</v>
      </c>
      <c r="B1857">
        <v>2016</v>
      </c>
      <c r="C1857" s="1">
        <v>42680</v>
      </c>
      <c r="D1857" t="s">
        <v>36</v>
      </c>
      <c r="E1857" t="s">
        <v>7</v>
      </c>
      <c r="F1857">
        <v>1</v>
      </c>
      <c r="G1857">
        <v>0</v>
      </c>
      <c r="H1857" t="str">
        <f t="shared" si="28"/>
        <v>H</v>
      </c>
    </row>
    <row r="1858" spans="1:8" hidden="1" x14ac:dyDescent="0.2">
      <c r="A1858" t="s">
        <v>2</v>
      </c>
      <c r="B1858">
        <v>2016</v>
      </c>
      <c r="C1858" s="1">
        <v>42680</v>
      </c>
      <c r="D1858" t="s">
        <v>29</v>
      </c>
      <c r="E1858" t="s">
        <v>30</v>
      </c>
      <c r="F1858">
        <v>3</v>
      </c>
      <c r="G1858">
        <v>2</v>
      </c>
      <c r="H1858" t="str">
        <f t="shared" ref="H1858:H1892" si="29">IF(F1858&gt;G1858,"H",IF(F1858=G1858,"D","A"))</f>
        <v>H</v>
      </c>
    </row>
    <row r="1859" spans="1:8" hidden="1" x14ac:dyDescent="0.2">
      <c r="A1859" t="s">
        <v>2</v>
      </c>
      <c r="B1859">
        <v>2016</v>
      </c>
      <c r="C1859" s="1">
        <v>42680</v>
      </c>
      <c r="D1859" t="s">
        <v>24</v>
      </c>
      <c r="E1859" t="s">
        <v>35</v>
      </c>
      <c r="F1859">
        <v>1</v>
      </c>
      <c r="G1859">
        <v>0</v>
      </c>
      <c r="H1859" t="str">
        <f t="shared" si="29"/>
        <v>H</v>
      </c>
    </row>
    <row r="1860" spans="1:8" hidden="1" x14ac:dyDescent="0.2">
      <c r="A1860" t="s">
        <v>2</v>
      </c>
      <c r="B1860">
        <v>2016</v>
      </c>
      <c r="C1860" s="1">
        <v>42680</v>
      </c>
      <c r="D1860" t="s">
        <v>1</v>
      </c>
      <c r="E1860" t="s">
        <v>6</v>
      </c>
      <c r="F1860">
        <v>2</v>
      </c>
      <c r="G1860">
        <v>0</v>
      </c>
      <c r="H1860" t="str">
        <f t="shared" si="29"/>
        <v>H</v>
      </c>
    </row>
    <row r="1861" spans="1:8" hidden="1" x14ac:dyDescent="0.2">
      <c r="A1861" t="s">
        <v>2</v>
      </c>
      <c r="B1861">
        <v>2016</v>
      </c>
      <c r="C1861" s="1">
        <v>42681</v>
      </c>
      <c r="D1861" t="s">
        <v>22</v>
      </c>
      <c r="E1861" t="s">
        <v>21</v>
      </c>
      <c r="F1861">
        <v>0</v>
      </c>
      <c r="G1861">
        <v>3</v>
      </c>
      <c r="H1861" t="str">
        <f t="shared" si="29"/>
        <v>A</v>
      </c>
    </row>
    <row r="1862" spans="1:8" hidden="1" x14ac:dyDescent="0.2">
      <c r="A1862" t="s">
        <v>2</v>
      </c>
      <c r="B1862">
        <v>2016</v>
      </c>
      <c r="C1862" s="1">
        <v>42689</v>
      </c>
      <c r="D1862" t="s">
        <v>14</v>
      </c>
      <c r="E1862" t="s">
        <v>30</v>
      </c>
      <c r="F1862">
        <v>1</v>
      </c>
      <c r="G1862">
        <v>1</v>
      </c>
      <c r="H1862" t="str">
        <f t="shared" si="29"/>
        <v>D</v>
      </c>
    </row>
    <row r="1863" spans="1:8" hidden="1" x14ac:dyDescent="0.2">
      <c r="A1863" t="s">
        <v>2</v>
      </c>
      <c r="B1863">
        <v>2016</v>
      </c>
      <c r="C1863" s="1">
        <v>42690</v>
      </c>
      <c r="D1863" t="s">
        <v>18</v>
      </c>
      <c r="E1863" t="s">
        <v>24</v>
      </c>
      <c r="F1863">
        <v>0</v>
      </c>
      <c r="G1863">
        <v>2</v>
      </c>
      <c r="H1863" t="str">
        <f t="shared" si="29"/>
        <v>A</v>
      </c>
    </row>
    <row r="1864" spans="1:8" hidden="1" x14ac:dyDescent="0.2">
      <c r="A1864" t="s">
        <v>2</v>
      </c>
      <c r="B1864">
        <v>2016</v>
      </c>
      <c r="C1864" s="1">
        <v>42690</v>
      </c>
      <c r="D1864" t="s">
        <v>1</v>
      </c>
      <c r="E1864" t="s">
        <v>36</v>
      </c>
      <c r="F1864">
        <v>1</v>
      </c>
      <c r="G1864">
        <v>0</v>
      </c>
      <c r="H1864" t="str">
        <f t="shared" si="29"/>
        <v>H</v>
      </c>
    </row>
    <row r="1865" spans="1:8" hidden="1" x14ac:dyDescent="0.2">
      <c r="A1865" t="s">
        <v>2</v>
      </c>
      <c r="B1865">
        <v>2016</v>
      </c>
      <c r="C1865" s="1">
        <v>42690</v>
      </c>
      <c r="D1865" t="s">
        <v>7</v>
      </c>
      <c r="E1865" t="s">
        <v>15</v>
      </c>
      <c r="F1865">
        <v>0</v>
      </c>
      <c r="G1865">
        <v>1</v>
      </c>
      <c r="H1865" t="str">
        <f t="shared" si="29"/>
        <v>A</v>
      </c>
    </row>
    <row r="1866" spans="1:8" hidden="1" x14ac:dyDescent="0.2">
      <c r="A1866" t="s">
        <v>2</v>
      </c>
      <c r="B1866">
        <v>2016</v>
      </c>
      <c r="C1866" s="1">
        <v>42690</v>
      </c>
      <c r="D1866" t="s">
        <v>35</v>
      </c>
      <c r="E1866" t="s">
        <v>5</v>
      </c>
      <c r="F1866">
        <v>1</v>
      </c>
      <c r="G1866">
        <v>1</v>
      </c>
      <c r="H1866" t="str">
        <f t="shared" si="29"/>
        <v>D</v>
      </c>
    </row>
    <row r="1867" spans="1:8" hidden="1" x14ac:dyDescent="0.2">
      <c r="A1867" t="s">
        <v>2</v>
      </c>
      <c r="B1867">
        <v>2016</v>
      </c>
      <c r="C1867" s="1">
        <v>42690</v>
      </c>
      <c r="D1867" t="s">
        <v>21</v>
      </c>
      <c r="E1867" t="s">
        <v>27</v>
      </c>
      <c r="F1867">
        <v>0</v>
      </c>
      <c r="G1867">
        <v>1</v>
      </c>
      <c r="H1867" t="str">
        <f t="shared" si="29"/>
        <v>A</v>
      </c>
    </row>
    <row r="1868" spans="1:8" hidden="1" x14ac:dyDescent="0.2">
      <c r="A1868" t="s">
        <v>2</v>
      </c>
      <c r="B1868">
        <v>2016</v>
      </c>
      <c r="C1868" s="1">
        <v>42691</v>
      </c>
      <c r="D1868" t="s">
        <v>3</v>
      </c>
      <c r="E1868" t="s">
        <v>29</v>
      </c>
      <c r="F1868">
        <v>3</v>
      </c>
      <c r="G1868">
        <v>2</v>
      </c>
      <c r="H1868" t="str">
        <f t="shared" si="29"/>
        <v>H</v>
      </c>
    </row>
    <row r="1869" spans="1:8" hidden="1" x14ac:dyDescent="0.2">
      <c r="A1869" t="s">
        <v>2</v>
      </c>
      <c r="B1869">
        <v>2016</v>
      </c>
      <c r="C1869" s="1">
        <v>42691</v>
      </c>
      <c r="D1869" t="s">
        <v>20</v>
      </c>
      <c r="E1869" t="s">
        <v>22</v>
      </c>
      <c r="F1869">
        <v>1</v>
      </c>
      <c r="G1869">
        <v>1</v>
      </c>
      <c r="H1869" t="str">
        <f t="shared" si="29"/>
        <v>D</v>
      </c>
    </row>
    <row r="1870" spans="1:8" hidden="1" x14ac:dyDescent="0.2">
      <c r="A1870" t="s">
        <v>2</v>
      </c>
      <c r="B1870">
        <v>2016</v>
      </c>
      <c r="C1870" s="1">
        <v>42691</v>
      </c>
      <c r="D1870" t="s">
        <v>6</v>
      </c>
      <c r="E1870" t="s">
        <v>10</v>
      </c>
      <c r="F1870">
        <v>1</v>
      </c>
      <c r="G1870">
        <v>1</v>
      </c>
      <c r="H1870" t="str">
        <f t="shared" si="29"/>
        <v>D</v>
      </c>
    </row>
    <row r="1871" spans="1:8" hidden="1" x14ac:dyDescent="0.2">
      <c r="A1871" t="s">
        <v>2</v>
      </c>
      <c r="B1871">
        <v>2016</v>
      </c>
      <c r="C1871" s="1">
        <v>42691</v>
      </c>
      <c r="D1871" t="s">
        <v>9</v>
      </c>
      <c r="E1871" t="s">
        <v>34</v>
      </c>
      <c r="F1871">
        <v>1</v>
      </c>
      <c r="G1871">
        <v>1</v>
      </c>
      <c r="H1871" t="str">
        <f t="shared" si="29"/>
        <v>D</v>
      </c>
    </row>
    <row r="1872" spans="1:8" hidden="1" x14ac:dyDescent="0.2">
      <c r="A1872" t="s">
        <v>2</v>
      </c>
      <c r="B1872">
        <v>2016</v>
      </c>
      <c r="C1872" s="1">
        <v>42694</v>
      </c>
      <c r="D1872" t="s">
        <v>30</v>
      </c>
      <c r="E1872" t="s">
        <v>21</v>
      </c>
      <c r="F1872">
        <v>2</v>
      </c>
      <c r="G1872">
        <v>0</v>
      </c>
      <c r="H1872" t="str">
        <f t="shared" si="29"/>
        <v>H</v>
      </c>
    </row>
    <row r="1873" spans="1:8" hidden="1" x14ac:dyDescent="0.2">
      <c r="A1873" t="s">
        <v>2</v>
      </c>
      <c r="B1873">
        <v>2016</v>
      </c>
      <c r="C1873" s="1">
        <v>42694</v>
      </c>
      <c r="D1873" t="s">
        <v>27</v>
      </c>
      <c r="E1873" t="s">
        <v>3</v>
      </c>
      <c r="F1873">
        <v>2</v>
      </c>
      <c r="G1873">
        <v>2</v>
      </c>
      <c r="H1873" t="str">
        <f t="shared" si="29"/>
        <v>D</v>
      </c>
    </row>
    <row r="1874" spans="1:8" hidden="1" x14ac:dyDescent="0.2">
      <c r="A1874" t="s">
        <v>2</v>
      </c>
      <c r="B1874">
        <v>2016</v>
      </c>
      <c r="C1874" s="1">
        <v>42694</v>
      </c>
      <c r="D1874" t="s">
        <v>22</v>
      </c>
      <c r="E1874" t="s">
        <v>7</v>
      </c>
      <c r="F1874">
        <v>3</v>
      </c>
      <c r="G1874">
        <v>0</v>
      </c>
      <c r="H1874" t="str">
        <f t="shared" si="29"/>
        <v>H</v>
      </c>
    </row>
    <row r="1875" spans="1:8" hidden="1" x14ac:dyDescent="0.2">
      <c r="A1875" t="s">
        <v>2</v>
      </c>
      <c r="B1875">
        <v>2016</v>
      </c>
      <c r="C1875" s="1">
        <v>42694</v>
      </c>
      <c r="D1875" t="s">
        <v>10</v>
      </c>
      <c r="E1875" t="s">
        <v>18</v>
      </c>
      <c r="F1875">
        <v>1</v>
      </c>
      <c r="G1875">
        <v>0</v>
      </c>
      <c r="H1875" t="str">
        <f t="shared" si="29"/>
        <v>H</v>
      </c>
    </row>
    <row r="1876" spans="1:8" hidden="1" x14ac:dyDescent="0.2">
      <c r="A1876" t="s">
        <v>2</v>
      </c>
      <c r="B1876">
        <v>2016</v>
      </c>
      <c r="C1876" s="1">
        <v>42694</v>
      </c>
      <c r="D1876" t="s">
        <v>34</v>
      </c>
      <c r="E1876" t="s">
        <v>14</v>
      </c>
      <c r="F1876">
        <v>1</v>
      </c>
      <c r="G1876">
        <v>0</v>
      </c>
      <c r="H1876" t="str">
        <f t="shared" si="29"/>
        <v>H</v>
      </c>
    </row>
    <row r="1877" spans="1:8" hidden="1" x14ac:dyDescent="0.2">
      <c r="A1877" t="s">
        <v>2</v>
      </c>
      <c r="B1877">
        <v>2016</v>
      </c>
      <c r="C1877" s="1">
        <v>42694</v>
      </c>
      <c r="D1877" t="s">
        <v>29</v>
      </c>
      <c r="E1877" t="s">
        <v>35</v>
      </c>
      <c r="F1877">
        <v>4</v>
      </c>
      <c r="G1877">
        <v>0</v>
      </c>
      <c r="H1877" t="str">
        <f t="shared" si="29"/>
        <v>H</v>
      </c>
    </row>
    <row r="1878" spans="1:8" hidden="1" x14ac:dyDescent="0.2">
      <c r="A1878" t="s">
        <v>2</v>
      </c>
      <c r="B1878">
        <v>2016</v>
      </c>
      <c r="C1878" s="1">
        <v>42694</v>
      </c>
      <c r="D1878" t="s">
        <v>24</v>
      </c>
      <c r="E1878" t="s">
        <v>20</v>
      </c>
      <c r="F1878">
        <v>2</v>
      </c>
      <c r="G1878">
        <v>0</v>
      </c>
      <c r="H1878" t="str">
        <f t="shared" si="29"/>
        <v>H</v>
      </c>
    </row>
    <row r="1879" spans="1:8" hidden="1" x14ac:dyDescent="0.2">
      <c r="A1879" t="s">
        <v>2</v>
      </c>
      <c r="B1879">
        <v>2016</v>
      </c>
      <c r="C1879" s="1">
        <v>42694</v>
      </c>
      <c r="D1879" t="s">
        <v>15</v>
      </c>
      <c r="E1879" t="s">
        <v>1</v>
      </c>
      <c r="F1879">
        <v>2</v>
      </c>
      <c r="G1879">
        <v>2</v>
      </c>
      <c r="H1879" t="str">
        <f t="shared" si="29"/>
        <v>D</v>
      </c>
    </row>
    <row r="1880" spans="1:8" hidden="1" x14ac:dyDescent="0.2">
      <c r="A1880" t="s">
        <v>2</v>
      </c>
      <c r="B1880">
        <v>2016</v>
      </c>
      <c r="C1880" s="1">
        <v>42694</v>
      </c>
      <c r="D1880" t="s">
        <v>36</v>
      </c>
      <c r="E1880" t="s">
        <v>6</v>
      </c>
      <c r="F1880">
        <v>3</v>
      </c>
      <c r="G1880">
        <v>3</v>
      </c>
      <c r="H1880" t="str">
        <f t="shared" si="29"/>
        <v>D</v>
      </c>
    </row>
    <row r="1881" spans="1:8" hidden="1" x14ac:dyDescent="0.2">
      <c r="A1881" t="s">
        <v>2</v>
      </c>
      <c r="B1881">
        <v>2016</v>
      </c>
      <c r="C1881" s="1">
        <v>42695</v>
      </c>
      <c r="D1881" t="s">
        <v>5</v>
      </c>
      <c r="E1881" t="s">
        <v>9</v>
      </c>
      <c r="F1881">
        <v>1</v>
      </c>
      <c r="G1881">
        <v>0</v>
      </c>
      <c r="H1881" t="str">
        <f t="shared" si="29"/>
        <v>H</v>
      </c>
    </row>
    <row r="1882" spans="1:8" hidden="1" x14ac:dyDescent="0.2">
      <c r="A1882" t="s">
        <v>2</v>
      </c>
      <c r="B1882">
        <v>2016</v>
      </c>
      <c r="C1882" s="1">
        <v>42700</v>
      </c>
      <c r="D1882" t="s">
        <v>7</v>
      </c>
      <c r="E1882" t="s">
        <v>21</v>
      </c>
      <c r="F1882">
        <v>2</v>
      </c>
      <c r="G1882">
        <v>2</v>
      </c>
      <c r="H1882" t="str">
        <f t="shared" si="29"/>
        <v>D</v>
      </c>
    </row>
    <row r="1883" spans="1:8" hidden="1" x14ac:dyDescent="0.2">
      <c r="A1883" t="s">
        <v>2</v>
      </c>
      <c r="B1883">
        <v>2016</v>
      </c>
      <c r="C1883" s="1">
        <v>42700</v>
      </c>
      <c r="D1883" t="s">
        <v>18</v>
      </c>
      <c r="E1883" t="s">
        <v>34</v>
      </c>
      <c r="F1883">
        <v>1</v>
      </c>
      <c r="G1883">
        <v>1</v>
      </c>
      <c r="H1883" t="str">
        <f t="shared" si="29"/>
        <v>D</v>
      </c>
    </row>
    <row r="1884" spans="1:8" hidden="1" x14ac:dyDescent="0.2">
      <c r="A1884" t="s">
        <v>2</v>
      </c>
      <c r="B1884">
        <v>2016</v>
      </c>
      <c r="C1884" s="1">
        <v>42700</v>
      </c>
      <c r="D1884" t="s">
        <v>5</v>
      </c>
      <c r="E1884" t="s">
        <v>30</v>
      </c>
      <c r="F1884">
        <v>0</v>
      </c>
      <c r="G1884">
        <v>0</v>
      </c>
      <c r="H1884" t="str">
        <f t="shared" si="29"/>
        <v>D</v>
      </c>
    </row>
    <row r="1885" spans="1:8" hidden="1" x14ac:dyDescent="0.2">
      <c r="A1885" t="s">
        <v>2</v>
      </c>
      <c r="B1885">
        <v>2016</v>
      </c>
      <c r="C1885" s="1">
        <v>42701</v>
      </c>
      <c r="D1885" t="s">
        <v>6</v>
      </c>
      <c r="E1885" t="s">
        <v>20</v>
      </c>
      <c r="F1885">
        <v>1</v>
      </c>
      <c r="G1885">
        <v>2</v>
      </c>
      <c r="H1885" t="str">
        <f t="shared" si="29"/>
        <v>A</v>
      </c>
    </row>
    <row r="1886" spans="1:8" hidden="1" x14ac:dyDescent="0.2">
      <c r="A1886" t="s">
        <v>2</v>
      </c>
      <c r="B1886">
        <v>2016</v>
      </c>
      <c r="C1886" s="1">
        <v>42701</v>
      </c>
      <c r="D1886" t="s">
        <v>15</v>
      </c>
      <c r="E1886" t="s">
        <v>3</v>
      </c>
      <c r="F1886">
        <v>2</v>
      </c>
      <c r="G1886">
        <v>0</v>
      </c>
      <c r="H1886" t="str">
        <f t="shared" si="29"/>
        <v>H</v>
      </c>
    </row>
    <row r="1887" spans="1:8" hidden="1" x14ac:dyDescent="0.2">
      <c r="A1887" t="s">
        <v>2</v>
      </c>
      <c r="B1887">
        <v>2016</v>
      </c>
      <c r="C1887" s="1">
        <v>42701</v>
      </c>
      <c r="D1887" t="s">
        <v>9</v>
      </c>
      <c r="E1887" t="s">
        <v>27</v>
      </c>
      <c r="F1887">
        <v>1</v>
      </c>
      <c r="G1887">
        <v>0</v>
      </c>
      <c r="H1887" t="str">
        <f t="shared" si="29"/>
        <v>H</v>
      </c>
    </row>
    <row r="1888" spans="1:8" hidden="1" x14ac:dyDescent="0.2">
      <c r="A1888" t="s">
        <v>2</v>
      </c>
      <c r="B1888">
        <v>2016</v>
      </c>
      <c r="C1888" s="1">
        <v>42701</v>
      </c>
      <c r="D1888" t="s">
        <v>10</v>
      </c>
      <c r="E1888" t="s">
        <v>24</v>
      </c>
      <c r="F1888">
        <v>1</v>
      </c>
      <c r="G1888">
        <v>0</v>
      </c>
      <c r="H1888" t="str">
        <f t="shared" si="29"/>
        <v>H</v>
      </c>
    </row>
    <row r="1889" spans="1:8" hidden="1" x14ac:dyDescent="0.2">
      <c r="A1889" t="s">
        <v>2</v>
      </c>
      <c r="B1889">
        <v>2016</v>
      </c>
      <c r="C1889" s="1">
        <v>42701</v>
      </c>
      <c r="D1889" t="s">
        <v>35</v>
      </c>
      <c r="E1889" t="s">
        <v>14</v>
      </c>
      <c r="F1889">
        <v>1</v>
      </c>
      <c r="G1889">
        <v>0</v>
      </c>
      <c r="H1889" t="str">
        <f t="shared" si="29"/>
        <v>H</v>
      </c>
    </row>
    <row r="1890" spans="1:8" hidden="1" x14ac:dyDescent="0.2">
      <c r="A1890" t="s">
        <v>2</v>
      </c>
      <c r="B1890">
        <v>2016</v>
      </c>
      <c r="C1890" s="1">
        <v>42701</v>
      </c>
      <c r="D1890" t="s">
        <v>36</v>
      </c>
      <c r="E1890" t="s">
        <v>22</v>
      </c>
      <c r="F1890">
        <v>5</v>
      </c>
      <c r="G1890">
        <v>1</v>
      </c>
      <c r="H1890" t="str">
        <f t="shared" si="29"/>
        <v>H</v>
      </c>
    </row>
    <row r="1891" spans="1:8" hidden="1" x14ac:dyDescent="0.2">
      <c r="A1891" t="s">
        <v>2</v>
      </c>
      <c r="B1891">
        <v>2016</v>
      </c>
      <c r="C1891" s="1">
        <v>42702</v>
      </c>
      <c r="D1891" t="s">
        <v>1</v>
      </c>
      <c r="E1891" t="s">
        <v>29</v>
      </c>
      <c r="F1891">
        <v>0</v>
      </c>
      <c r="G1891">
        <v>1</v>
      </c>
      <c r="H1891" t="str">
        <f t="shared" si="29"/>
        <v>A</v>
      </c>
    </row>
    <row r="1892" spans="1:8" hidden="1" x14ac:dyDescent="0.2">
      <c r="A1892" t="s">
        <v>2</v>
      </c>
      <c r="B1892">
        <v>2016</v>
      </c>
      <c r="C1892" s="1">
        <v>42715</v>
      </c>
      <c r="D1892" t="s">
        <v>30</v>
      </c>
      <c r="E1892" t="s">
        <v>15</v>
      </c>
      <c r="F1892">
        <v>0</v>
      </c>
      <c r="G1892">
        <v>0</v>
      </c>
      <c r="H1892" t="str">
        <f t="shared" si="29"/>
        <v>D</v>
      </c>
    </row>
    <row r="1893" spans="1:8" hidden="1" x14ac:dyDescent="0.2">
      <c r="A1893" t="s">
        <v>2</v>
      </c>
      <c r="B1893">
        <v>2016</v>
      </c>
      <c r="C1893" s="1">
        <v>42715</v>
      </c>
      <c r="D1893" t="s">
        <v>24</v>
      </c>
      <c r="E1893" t="s">
        <v>6</v>
      </c>
    </row>
    <row r="1894" spans="1:8" hidden="1" x14ac:dyDescent="0.2">
      <c r="A1894" t="s">
        <v>2</v>
      </c>
      <c r="B1894">
        <v>2016</v>
      </c>
      <c r="C1894" s="1">
        <v>42715</v>
      </c>
      <c r="D1894" t="s">
        <v>27</v>
      </c>
      <c r="E1894" t="s">
        <v>5</v>
      </c>
      <c r="F1894">
        <v>3</v>
      </c>
      <c r="G1894">
        <v>2</v>
      </c>
      <c r="H1894" t="str">
        <f t="shared" ref="H1894:H1957" si="30">IF(F1894&gt;G1894,"H",IF(F1894=G1894,"D","A"))</f>
        <v>H</v>
      </c>
    </row>
    <row r="1895" spans="1:8" hidden="1" x14ac:dyDescent="0.2">
      <c r="A1895" t="s">
        <v>2</v>
      </c>
      <c r="B1895">
        <v>2016</v>
      </c>
      <c r="C1895" s="1">
        <v>42715</v>
      </c>
      <c r="D1895" t="s">
        <v>14</v>
      </c>
      <c r="E1895" t="s">
        <v>9</v>
      </c>
      <c r="F1895">
        <v>1</v>
      </c>
      <c r="G1895">
        <v>1</v>
      </c>
      <c r="H1895" t="str">
        <f t="shared" si="30"/>
        <v>D</v>
      </c>
    </row>
    <row r="1896" spans="1:8" hidden="1" x14ac:dyDescent="0.2">
      <c r="A1896" t="s">
        <v>2</v>
      </c>
      <c r="B1896">
        <v>2016</v>
      </c>
      <c r="C1896" s="1">
        <v>42715</v>
      </c>
      <c r="D1896" t="s">
        <v>22</v>
      </c>
      <c r="E1896" t="s">
        <v>18</v>
      </c>
      <c r="F1896">
        <v>0</v>
      </c>
      <c r="G1896">
        <v>1</v>
      </c>
      <c r="H1896" t="str">
        <f t="shared" si="30"/>
        <v>A</v>
      </c>
    </row>
    <row r="1897" spans="1:8" hidden="1" x14ac:dyDescent="0.2">
      <c r="A1897" t="s">
        <v>2</v>
      </c>
      <c r="B1897">
        <v>2016</v>
      </c>
      <c r="C1897" s="1">
        <v>42715</v>
      </c>
      <c r="D1897" t="s">
        <v>34</v>
      </c>
      <c r="E1897" t="s">
        <v>1</v>
      </c>
      <c r="F1897">
        <v>2</v>
      </c>
      <c r="G1897">
        <v>0</v>
      </c>
      <c r="H1897" t="str">
        <f t="shared" si="30"/>
        <v>H</v>
      </c>
    </row>
    <row r="1898" spans="1:8" hidden="1" x14ac:dyDescent="0.2">
      <c r="A1898" t="s">
        <v>2</v>
      </c>
      <c r="B1898">
        <v>2016</v>
      </c>
      <c r="C1898" s="1">
        <v>42715</v>
      </c>
      <c r="D1898" t="s">
        <v>3</v>
      </c>
      <c r="E1898" t="s">
        <v>7</v>
      </c>
      <c r="F1898">
        <v>1</v>
      </c>
      <c r="G1898">
        <v>0</v>
      </c>
      <c r="H1898" t="str">
        <f t="shared" si="30"/>
        <v>H</v>
      </c>
    </row>
    <row r="1899" spans="1:8" hidden="1" x14ac:dyDescent="0.2">
      <c r="A1899" t="s">
        <v>2</v>
      </c>
      <c r="B1899">
        <v>2016</v>
      </c>
      <c r="C1899" s="1">
        <v>42715</v>
      </c>
      <c r="D1899" t="s">
        <v>20</v>
      </c>
      <c r="E1899" t="s">
        <v>36</v>
      </c>
      <c r="F1899">
        <v>5</v>
      </c>
      <c r="G1899">
        <v>0</v>
      </c>
      <c r="H1899" t="str">
        <f t="shared" si="30"/>
        <v>H</v>
      </c>
    </row>
    <row r="1900" spans="1:8" hidden="1" x14ac:dyDescent="0.2">
      <c r="A1900" t="s">
        <v>2</v>
      </c>
      <c r="B1900">
        <v>2016</v>
      </c>
      <c r="C1900" s="1">
        <v>42715</v>
      </c>
      <c r="D1900" t="s">
        <v>21</v>
      </c>
      <c r="E1900" t="s">
        <v>35</v>
      </c>
      <c r="F1900">
        <v>2</v>
      </c>
      <c r="G1900">
        <v>0</v>
      </c>
      <c r="H1900" t="str">
        <f t="shared" si="30"/>
        <v>H</v>
      </c>
    </row>
    <row r="1901" spans="1:8" hidden="1" x14ac:dyDescent="0.2">
      <c r="A1901" t="s">
        <v>2</v>
      </c>
      <c r="B1901">
        <v>2016</v>
      </c>
      <c r="C1901" s="1">
        <v>42715</v>
      </c>
      <c r="D1901" t="s">
        <v>29</v>
      </c>
      <c r="E1901" t="s">
        <v>10</v>
      </c>
      <c r="F1901">
        <v>1</v>
      </c>
      <c r="G1901">
        <v>2</v>
      </c>
      <c r="H1901" t="str">
        <f t="shared" si="30"/>
        <v>A</v>
      </c>
    </row>
    <row r="1902" spans="1:8" hidden="1" x14ac:dyDescent="0.2">
      <c r="A1902" t="s">
        <v>2</v>
      </c>
      <c r="B1902">
        <v>2017</v>
      </c>
      <c r="C1902" s="1">
        <v>42868</v>
      </c>
      <c r="D1902" t="s">
        <v>15</v>
      </c>
      <c r="E1902" t="s">
        <v>6</v>
      </c>
      <c r="F1902">
        <v>1</v>
      </c>
      <c r="G1902">
        <v>1</v>
      </c>
      <c r="H1902" t="str">
        <f t="shared" si="30"/>
        <v>D</v>
      </c>
    </row>
    <row r="1903" spans="1:8" hidden="1" x14ac:dyDescent="0.2">
      <c r="A1903" t="s">
        <v>2</v>
      </c>
      <c r="B1903">
        <v>2017</v>
      </c>
      <c r="C1903" s="1">
        <v>42868</v>
      </c>
      <c r="D1903" t="s">
        <v>5</v>
      </c>
      <c r="E1903" t="s">
        <v>24</v>
      </c>
      <c r="F1903">
        <v>1</v>
      </c>
      <c r="G1903">
        <v>1</v>
      </c>
      <c r="H1903" t="str">
        <f t="shared" si="30"/>
        <v>D</v>
      </c>
    </row>
    <row r="1904" spans="1:8" hidden="1" x14ac:dyDescent="0.2">
      <c r="A1904" t="s">
        <v>2</v>
      </c>
      <c r="B1904">
        <v>2017</v>
      </c>
      <c r="C1904" s="1">
        <v>42869</v>
      </c>
      <c r="D1904" t="s">
        <v>14</v>
      </c>
      <c r="E1904" t="s">
        <v>3</v>
      </c>
      <c r="F1904">
        <v>3</v>
      </c>
      <c r="G1904">
        <v>2</v>
      </c>
      <c r="H1904" t="str">
        <f t="shared" si="30"/>
        <v>H</v>
      </c>
    </row>
    <row r="1905" spans="1:8" hidden="1" x14ac:dyDescent="0.2">
      <c r="A1905" t="s">
        <v>2</v>
      </c>
      <c r="B1905">
        <v>2017</v>
      </c>
      <c r="C1905" s="1">
        <v>42869</v>
      </c>
      <c r="D1905" t="s">
        <v>16</v>
      </c>
      <c r="E1905" t="s">
        <v>29</v>
      </c>
      <c r="F1905">
        <v>0</v>
      </c>
      <c r="G1905">
        <v>0</v>
      </c>
      <c r="H1905" t="str">
        <f t="shared" si="30"/>
        <v>D</v>
      </c>
    </row>
    <row r="1906" spans="1:8" hidden="1" x14ac:dyDescent="0.2">
      <c r="A1906" t="s">
        <v>2</v>
      </c>
      <c r="B1906">
        <v>2017</v>
      </c>
      <c r="C1906" s="1">
        <v>42869</v>
      </c>
      <c r="D1906" t="s">
        <v>23</v>
      </c>
      <c r="E1906" t="s">
        <v>30</v>
      </c>
      <c r="F1906">
        <v>6</v>
      </c>
      <c r="G1906">
        <v>2</v>
      </c>
      <c r="H1906" t="str">
        <f t="shared" si="30"/>
        <v>H</v>
      </c>
    </row>
    <row r="1907" spans="1:8" hidden="1" x14ac:dyDescent="0.2">
      <c r="A1907" t="s">
        <v>2</v>
      </c>
      <c r="B1907">
        <v>2017</v>
      </c>
      <c r="C1907" s="1">
        <v>42869</v>
      </c>
      <c r="D1907" t="s">
        <v>27</v>
      </c>
      <c r="E1907" t="s">
        <v>20</v>
      </c>
      <c r="F1907">
        <v>1</v>
      </c>
      <c r="G1907">
        <v>0</v>
      </c>
      <c r="H1907" t="str">
        <f t="shared" si="30"/>
        <v>H</v>
      </c>
    </row>
    <row r="1908" spans="1:8" hidden="1" x14ac:dyDescent="0.2">
      <c r="A1908" t="s">
        <v>2</v>
      </c>
      <c r="B1908">
        <v>2017</v>
      </c>
      <c r="C1908" s="1">
        <v>42869</v>
      </c>
      <c r="D1908" t="s">
        <v>10</v>
      </c>
      <c r="E1908" t="s">
        <v>25</v>
      </c>
      <c r="F1908">
        <v>4</v>
      </c>
      <c r="G1908">
        <v>0</v>
      </c>
      <c r="H1908" t="str">
        <f t="shared" si="30"/>
        <v>H</v>
      </c>
    </row>
    <row r="1909" spans="1:8" hidden="1" x14ac:dyDescent="0.2">
      <c r="A1909" t="s">
        <v>2</v>
      </c>
      <c r="B1909">
        <v>2017</v>
      </c>
      <c r="C1909" s="1">
        <v>42869</v>
      </c>
      <c r="D1909" t="s">
        <v>34</v>
      </c>
      <c r="E1909" t="s">
        <v>21</v>
      </c>
      <c r="F1909">
        <v>4</v>
      </c>
      <c r="G1909">
        <v>0</v>
      </c>
      <c r="H1909" t="str">
        <f t="shared" si="30"/>
        <v>H</v>
      </c>
    </row>
    <row r="1910" spans="1:8" hidden="1" x14ac:dyDescent="0.2">
      <c r="A1910" t="s">
        <v>2</v>
      </c>
      <c r="B1910">
        <v>2017</v>
      </c>
      <c r="C1910" s="1">
        <v>42869</v>
      </c>
      <c r="D1910" t="s">
        <v>22</v>
      </c>
      <c r="E1910" t="s">
        <v>18</v>
      </c>
      <c r="F1910">
        <v>2</v>
      </c>
      <c r="G1910">
        <v>0</v>
      </c>
      <c r="H1910" t="str">
        <f t="shared" si="30"/>
        <v>H</v>
      </c>
    </row>
    <row r="1911" spans="1:8" hidden="1" x14ac:dyDescent="0.2">
      <c r="A1911" t="s">
        <v>2</v>
      </c>
      <c r="B1911">
        <v>2017</v>
      </c>
      <c r="C1911" s="1">
        <v>42871</v>
      </c>
      <c r="D1911" t="s">
        <v>1</v>
      </c>
      <c r="E1911" t="s">
        <v>8</v>
      </c>
      <c r="F1911">
        <v>4</v>
      </c>
      <c r="G1911">
        <v>1</v>
      </c>
      <c r="H1911" t="str">
        <f t="shared" si="30"/>
        <v>H</v>
      </c>
    </row>
    <row r="1912" spans="1:8" hidden="1" x14ac:dyDescent="0.2">
      <c r="A1912" t="s">
        <v>2</v>
      </c>
      <c r="B1912">
        <v>2017</v>
      </c>
      <c r="C1912" s="1">
        <v>42875</v>
      </c>
      <c r="D1912" t="s">
        <v>3</v>
      </c>
      <c r="E1912" t="s">
        <v>1</v>
      </c>
      <c r="F1912">
        <v>1</v>
      </c>
      <c r="G1912">
        <v>0</v>
      </c>
      <c r="H1912" t="str">
        <f t="shared" si="30"/>
        <v>H</v>
      </c>
    </row>
    <row r="1913" spans="1:8" hidden="1" x14ac:dyDescent="0.2">
      <c r="A1913" t="s">
        <v>2</v>
      </c>
      <c r="B1913">
        <v>2017</v>
      </c>
      <c r="C1913" s="1">
        <v>42875</v>
      </c>
      <c r="D1913" t="s">
        <v>8</v>
      </c>
      <c r="E1913" t="s">
        <v>15</v>
      </c>
      <c r="F1913">
        <v>0</v>
      </c>
      <c r="G1913">
        <v>3</v>
      </c>
      <c r="H1913" t="str">
        <f t="shared" si="30"/>
        <v>A</v>
      </c>
    </row>
    <row r="1914" spans="1:8" hidden="1" x14ac:dyDescent="0.2">
      <c r="A1914" t="s">
        <v>2</v>
      </c>
      <c r="B1914">
        <v>2017</v>
      </c>
      <c r="C1914" s="1">
        <v>42875</v>
      </c>
      <c r="D1914" t="s">
        <v>24</v>
      </c>
      <c r="E1914" t="s">
        <v>10</v>
      </c>
      <c r="F1914">
        <v>1</v>
      </c>
      <c r="G1914">
        <v>0</v>
      </c>
      <c r="H1914" t="str">
        <f t="shared" si="30"/>
        <v>H</v>
      </c>
    </row>
    <row r="1915" spans="1:8" hidden="1" x14ac:dyDescent="0.2">
      <c r="A1915" t="s">
        <v>2</v>
      </c>
      <c r="B1915">
        <v>2017</v>
      </c>
      <c r="C1915" s="1">
        <v>42876</v>
      </c>
      <c r="D1915" t="s">
        <v>25</v>
      </c>
      <c r="E1915" t="s">
        <v>23</v>
      </c>
      <c r="F1915">
        <v>2</v>
      </c>
      <c r="G1915">
        <v>1</v>
      </c>
      <c r="H1915" t="str">
        <f t="shared" si="30"/>
        <v>H</v>
      </c>
    </row>
    <row r="1916" spans="1:8" hidden="1" x14ac:dyDescent="0.2">
      <c r="A1916" t="s">
        <v>2</v>
      </c>
      <c r="B1916">
        <v>2017</v>
      </c>
      <c r="C1916" s="1">
        <v>42876</v>
      </c>
      <c r="D1916" t="s">
        <v>6</v>
      </c>
      <c r="E1916" t="s">
        <v>14</v>
      </c>
      <c r="F1916">
        <v>1</v>
      </c>
      <c r="G1916">
        <v>2</v>
      </c>
      <c r="H1916" t="str">
        <f t="shared" si="30"/>
        <v>A</v>
      </c>
    </row>
    <row r="1917" spans="1:8" hidden="1" x14ac:dyDescent="0.2">
      <c r="A1917" t="s">
        <v>2</v>
      </c>
      <c r="B1917">
        <v>2017</v>
      </c>
      <c r="C1917" s="1">
        <v>42876</v>
      </c>
      <c r="D1917" t="s">
        <v>30</v>
      </c>
      <c r="E1917" t="s">
        <v>22</v>
      </c>
      <c r="F1917">
        <v>0</v>
      </c>
      <c r="G1917">
        <v>2</v>
      </c>
      <c r="H1917" t="str">
        <f t="shared" si="30"/>
        <v>A</v>
      </c>
    </row>
    <row r="1918" spans="1:8" hidden="1" x14ac:dyDescent="0.2">
      <c r="A1918" t="s">
        <v>2</v>
      </c>
      <c r="B1918">
        <v>2017</v>
      </c>
      <c r="C1918" s="1">
        <v>42876</v>
      </c>
      <c r="D1918" t="s">
        <v>29</v>
      </c>
      <c r="E1918" t="s">
        <v>5</v>
      </c>
      <c r="F1918">
        <v>0</v>
      </c>
      <c r="G1918">
        <v>1</v>
      </c>
      <c r="H1918" t="str">
        <f t="shared" si="30"/>
        <v>A</v>
      </c>
    </row>
    <row r="1919" spans="1:8" hidden="1" x14ac:dyDescent="0.2">
      <c r="A1919" t="s">
        <v>2</v>
      </c>
      <c r="B1919">
        <v>2017</v>
      </c>
      <c r="C1919" s="1">
        <v>42876</v>
      </c>
      <c r="D1919" t="s">
        <v>18</v>
      </c>
      <c r="E1919" t="s">
        <v>34</v>
      </c>
      <c r="F1919">
        <v>2</v>
      </c>
      <c r="G1919">
        <v>0</v>
      </c>
      <c r="H1919" t="str">
        <f t="shared" si="30"/>
        <v>H</v>
      </c>
    </row>
    <row r="1920" spans="1:8" hidden="1" x14ac:dyDescent="0.2">
      <c r="A1920" t="s">
        <v>2</v>
      </c>
      <c r="B1920">
        <v>2017</v>
      </c>
      <c r="C1920" s="1">
        <v>42876</v>
      </c>
      <c r="D1920" t="s">
        <v>21</v>
      </c>
      <c r="E1920" t="s">
        <v>27</v>
      </c>
      <c r="F1920">
        <v>1</v>
      </c>
      <c r="G1920">
        <v>1</v>
      </c>
      <c r="H1920" t="str">
        <f t="shared" si="30"/>
        <v>D</v>
      </c>
    </row>
    <row r="1921" spans="1:8" hidden="1" x14ac:dyDescent="0.2">
      <c r="A1921" t="s">
        <v>2</v>
      </c>
      <c r="B1921">
        <v>2017</v>
      </c>
      <c r="C1921" s="1">
        <v>42878</v>
      </c>
      <c r="D1921" t="s">
        <v>20</v>
      </c>
      <c r="E1921" t="s">
        <v>16</v>
      </c>
      <c r="F1921">
        <v>2</v>
      </c>
      <c r="G1921">
        <v>0</v>
      </c>
      <c r="H1921" t="str">
        <f t="shared" si="30"/>
        <v>H</v>
      </c>
    </row>
    <row r="1922" spans="1:8" hidden="1" x14ac:dyDescent="0.2">
      <c r="A1922" t="s">
        <v>2</v>
      </c>
      <c r="B1922">
        <v>2017</v>
      </c>
      <c r="C1922" s="1">
        <v>42882</v>
      </c>
      <c r="D1922" t="s">
        <v>25</v>
      </c>
      <c r="E1922" t="s">
        <v>14</v>
      </c>
      <c r="F1922">
        <v>3</v>
      </c>
      <c r="G1922">
        <v>2</v>
      </c>
      <c r="H1922" t="str">
        <f t="shared" si="30"/>
        <v>H</v>
      </c>
    </row>
    <row r="1923" spans="1:8" hidden="1" x14ac:dyDescent="0.2">
      <c r="A1923" t="s">
        <v>2</v>
      </c>
      <c r="B1923">
        <v>2017</v>
      </c>
      <c r="C1923" s="1">
        <v>42882</v>
      </c>
      <c r="D1923" t="s">
        <v>20</v>
      </c>
      <c r="E1923" t="s">
        <v>10</v>
      </c>
      <c r="F1923">
        <v>2</v>
      </c>
      <c r="G1923">
        <v>0</v>
      </c>
      <c r="H1923" t="str">
        <f t="shared" si="30"/>
        <v>H</v>
      </c>
    </row>
    <row r="1924" spans="1:8" hidden="1" x14ac:dyDescent="0.2">
      <c r="A1924" t="s">
        <v>2</v>
      </c>
      <c r="B1924">
        <v>2017</v>
      </c>
      <c r="C1924" s="1">
        <v>42883</v>
      </c>
      <c r="D1924" t="s">
        <v>29</v>
      </c>
      <c r="E1924" t="s">
        <v>1</v>
      </c>
      <c r="F1924">
        <v>0</v>
      </c>
      <c r="G1924">
        <v>1</v>
      </c>
      <c r="H1924" t="str">
        <f t="shared" si="30"/>
        <v>A</v>
      </c>
    </row>
    <row r="1925" spans="1:8" hidden="1" x14ac:dyDescent="0.2">
      <c r="A1925" t="s">
        <v>2</v>
      </c>
      <c r="B1925">
        <v>2017</v>
      </c>
      <c r="C1925" s="1">
        <v>42883</v>
      </c>
      <c r="D1925" t="s">
        <v>6</v>
      </c>
      <c r="E1925" t="s">
        <v>34</v>
      </c>
      <c r="F1925">
        <v>2</v>
      </c>
      <c r="G1925">
        <v>2</v>
      </c>
      <c r="H1925" t="str">
        <f t="shared" si="30"/>
        <v>D</v>
      </c>
    </row>
    <row r="1926" spans="1:8" hidden="1" x14ac:dyDescent="0.2">
      <c r="A1926" t="s">
        <v>2</v>
      </c>
      <c r="B1926">
        <v>2017</v>
      </c>
      <c r="C1926" s="1">
        <v>42883</v>
      </c>
      <c r="D1926" t="s">
        <v>8</v>
      </c>
      <c r="E1926" t="s">
        <v>5</v>
      </c>
      <c r="F1926">
        <v>0</v>
      </c>
      <c r="G1926">
        <v>1</v>
      </c>
      <c r="H1926" t="str">
        <f t="shared" si="30"/>
        <v>A</v>
      </c>
    </row>
    <row r="1927" spans="1:8" hidden="1" x14ac:dyDescent="0.2">
      <c r="A1927" t="s">
        <v>2</v>
      </c>
      <c r="B1927">
        <v>2017</v>
      </c>
      <c r="C1927" s="1">
        <v>42883</v>
      </c>
      <c r="D1927" t="s">
        <v>30</v>
      </c>
      <c r="E1927" t="s">
        <v>15</v>
      </c>
      <c r="F1927">
        <v>1</v>
      </c>
      <c r="G1927">
        <v>1</v>
      </c>
      <c r="H1927" t="str">
        <f t="shared" si="30"/>
        <v>D</v>
      </c>
    </row>
    <row r="1928" spans="1:8" hidden="1" x14ac:dyDescent="0.2">
      <c r="A1928" t="s">
        <v>2</v>
      </c>
      <c r="B1928">
        <v>2017</v>
      </c>
      <c r="C1928" s="1">
        <v>42883</v>
      </c>
      <c r="D1928" t="s">
        <v>3</v>
      </c>
      <c r="E1928" t="s">
        <v>27</v>
      </c>
      <c r="F1928">
        <v>0</v>
      </c>
      <c r="G1928">
        <v>1</v>
      </c>
      <c r="H1928" t="str">
        <f t="shared" si="30"/>
        <v>A</v>
      </c>
    </row>
    <row r="1929" spans="1:8" hidden="1" x14ac:dyDescent="0.2">
      <c r="A1929" t="s">
        <v>2</v>
      </c>
      <c r="B1929">
        <v>2017</v>
      </c>
      <c r="C1929" s="1">
        <v>42883</v>
      </c>
      <c r="D1929" t="s">
        <v>21</v>
      </c>
      <c r="E1929" t="s">
        <v>22</v>
      </c>
      <c r="F1929">
        <v>4</v>
      </c>
      <c r="G1929">
        <v>3</v>
      </c>
      <c r="H1929" t="str">
        <f t="shared" si="30"/>
        <v>H</v>
      </c>
    </row>
    <row r="1930" spans="1:8" hidden="1" x14ac:dyDescent="0.2">
      <c r="A1930" t="s">
        <v>2</v>
      </c>
      <c r="B1930">
        <v>2017</v>
      </c>
      <c r="C1930" s="1">
        <v>42883</v>
      </c>
      <c r="D1930" t="s">
        <v>18</v>
      </c>
      <c r="E1930" t="s">
        <v>23</v>
      </c>
      <c r="F1930">
        <v>1</v>
      </c>
      <c r="G1930">
        <v>0</v>
      </c>
      <c r="H1930" t="str">
        <f t="shared" si="30"/>
        <v>H</v>
      </c>
    </row>
    <row r="1931" spans="1:8" hidden="1" x14ac:dyDescent="0.2">
      <c r="A1931" t="s">
        <v>2</v>
      </c>
      <c r="B1931">
        <v>2017</v>
      </c>
      <c r="C1931" s="1">
        <v>42885</v>
      </c>
      <c r="D1931" t="s">
        <v>24</v>
      </c>
      <c r="E1931" t="s">
        <v>16</v>
      </c>
      <c r="F1931">
        <v>2</v>
      </c>
      <c r="G1931">
        <v>0</v>
      </c>
      <c r="H1931" t="str">
        <f t="shared" si="30"/>
        <v>H</v>
      </c>
    </row>
    <row r="1932" spans="1:8" hidden="1" x14ac:dyDescent="0.2">
      <c r="A1932" t="s">
        <v>2</v>
      </c>
      <c r="B1932">
        <v>2017</v>
      </c>
      <c r="C1932" s="1">
        <v>42889</v>
      </c>
      <c r="D1932" t="s">
        <v>1</v>
      </c>
      <c r="E1932" t="s">
        <v>30</v>
      </c>
      <c r="F1932">
        <v>1</v>
      </c>
      <c r="G1932">
        <v>0</v>
      </c>
      <c r="H1932" t="str">
        <f t="shared" si="30"/>
        <v>H</v>
      </c>
    </row>
    <row r="1933" spans="1:8" hidden="1" x14ac:dyDescent="0.2">
      <c r="A1933" t="s">
        <v>2</v>
      </c>
      <c r="B1933">
        <v>2017</v>
      </c>
      <c r="C1933" s="1">
        <v>42889</v>
      </c>
      <c r="D1933" t="s">
        <v>14</v>
      </c>
      <c r="E1933" t="s">
        <v>29</v>
      </c>
      <c r="F1933">
        <v>2</v>
      </c>
      <c r="G1933">
        <v>1</v>
      </c>
      <c r="H1933" t="str">
        <f t="shared" si="30"/>
        <v>H</v>
      </c>
    </row>
    <row r="1934" spans="1:8" hidden="1" x14ac:dyDescent="0.2">
      <c r="A1934" t="s">
        <v>2</v>
      </c>
      <c r="B1934">
        <v>2017</v>
      </c>
      <c r="C1934" s="1">
        <v>42889</v>
      </c>
      <c r="D1934" t="s">
        <v>5</v>
      </c>
      <c r="E1934" t="s">
        <v>3</v>
      </c>
      <c r="F1934">
        <v>2</v>
      </c>
      <c r="G1934">
        <v>0</v>
      </c>
      <c r="H1934" t="str">
        <f t="shared" si="30"/>
        <v>H</v>
      </c>
    </row>
    <row r="1935" spans="1:8" hidden="1" x14ac:dyDescent="0.2">
      <c r="A1935" t="s">
        <v>2</v>
      </c>
      <c r="B1935">
        <v>2017</v>
      </c>
      <c r="C1935" s="1">
        <v>42890</v>
      </c>
      <c r="D1935" t="s">
        <v>16</v>
      </c>
      <c r="E1935" t="s">
        <v>21</v>
      </c>
      <c r="F1935">
        <v>1</v>
      </c>
      <c r="G1935">
        <v>0</v>
      </c>
      <c r="H1935" t="str">
        <f t="shared" si="30"/>
        <v>H</v>
      </c>
    </row>
    <row r="1936" spans="1:8" hidden="1" x14ac:dyDescent="0.2">
      <c r="A1936" t="s">
        <v>2</v>
      </c>
      <c r="B1936">
        <v>2017</v>
      </c>
      <c r="C1936" s="1">
        <v>42890</v>
      </c>
      <c r="D1936" t="s">
        <v>15</v>
      </c>
      <c r="E1936" t="s">
        <v>18</v>
      </c>
      <c r="F1936">
        <v>0</v>
      </c>
      <c r="G1936">
        <v>0</v>
      </c>
      <c r="H1936" t="str">
        <f t="shared" si="30"/>
        <v>D</v>
      </c>
    </row>
    <row r="1937" spans="1:8" hidden="1" x14ac:dyDescent="0.2">
      <c r="A1937" t="s">
        <v>2</v>
      </c>
      <c r="B1937">
        <v>2017</v>
      </c>
      <c r="C1937" s="1">
        <v>42890</v>
      </c>
      <c r="D1937" t="s">
        <v>22</v>
      </c>
      <c r="E1937" t="s">
        <v>25</v>
      </c>
      <c r="F1937">
        <v>2</v>
      </c>
      <c r="G1937">
        <v>0</v>
      </c>
      <c r="H1937" t="str">
        <f t="shared" si="30"/>
        <v>H</v>
      </c>
    </row>
    <row r="1938" spans="1:8" hidden="1" x14ac:dyDescent="0.2">
      <c r="A1938" t="s">
        <v>2</v>
      </c>
      <c r="B1938">
        <v>2017</v>
      </c>
      <c r="C1938" s="1">
        <v>42890</v>
      </c>
      <c r="D1938" t="s">
        <v>10</v>
      </c>
      <c r="E1938" t="s">
        <v>6</v>
      </c>
      <c r="F1938">
        <v>0</v>
      </c>
      <c r="G1938">
        <v>0</v>
      </c>
      <c r="H1938" t="str">
        <f t="shared" si="30"/>
        <v>D</v>
      </c>
    </row>
    <row r="1939" spans="1:8" hidden="1" x14ac:dyDescent="0.2">
      <c r="A1939" t="s">
        <v>2</v>
      </c>
      <c r="B1939">
        <v>2017</v>
      </c>
      <c r="C1939" s="1">
        <v>42890</v>
      </c>
      <c r="D1939" t="s">
        <v>34</v>
      </c>
      <c r="E1939" t="s">
        <v>20</v>
      </c>
      <c r="F1939">
        <v>1</v>
      </c>
      <c r="G1939">
        <v>0</v>
      </c>
      <c r="H1939" t="str">
        <f t="shared" si="30"/>
        <v>H</v>
      </c>
    </row>
    <row r="1940" spans="1:8" hidden="1" x14ac:dyDescent="0.2">
      <c r="A1940" t="s">
        <v>2</v>
      </c>
      <c r="B1940">
        <v>2017</v>
      </c>
      <c r="C1940" s="1">
        <v>42890</v>
      </c>
      <c r="D1940" t="s">
        <v>27</v>
      </c>
      <c r="E1940" t="s">
        <v>24</v>
      </c>
      <c r="F1940">
        <v>0</v>
      </c>
      <c r="G1940">
        <v>2</v>
      </c>
      <c r="H1940" t="str">
        <f t="shared" si="30"/>
        <v>A</v>
      </c>
    </row>
    <row r="1941" spans="1:8" hidden="1" x14ac:dyDescent="0.2">
      <c r="A1941" t="s">
        <v>2</v>
      </c>
      <c r="B1941">
        <v>2017</v>
      </c>
      <c r="C1941" s="1">
        <v>42892</v>
      </c>
      <c r="D1941" t="s">
        <v>23</v>
      </c>
      <c r="E1941" t="s">
        <v>8</v>
      </c>
      <c r="F1941">
        <v>3</v>
      </c>
      <c r="G1941">
        <v>0</v>
      </c>
      <c r="H1941" t="str">
        <f t="shared" si="30"/>
        <v>H</v>
      </c>
    </row>
    <row r="1942" spans="1:8" hidden="1" x14ac:dyDescent="0.2">
      <c r="A1942" t="s">
        <v>2</v>
      </c>
      <c r="B1942">
        <v>2017</v>
      </c>
      <c r="C1942" s="1">
        <v>42893</v>
      </c>
      <c r="D1942" t="s">
        <v>14</v>
      </c>
      <c r="E1942" t="s">
        <v>30</v>
      </c>
      <c r="F1942">
        <v>1</v>
      </c>
      <c r="G1942">
        <v>1</v>
      </c>
      <c r="H1942" t="str">
        <f t="shared" si="30"/>
        <v>D</v>
      </c>
    </row>
    <row r="1943" spans="1:8" hidden="1" x14ac:dyDescent="0.2">
      <c r="A1943" t="s">
        <v>2</v>
      </c>
      <c r="B1943">
        <v>2017</v>
      </c>
      <c r="C1943" s="1">
        <v>42893</v>
      </c>
      <c r="D1943" t="s">
        <v>6</v>
      </c>
      <c r="E1943" t="s">
        <v>16</v>
      </c>
      <c r="F1943">
        <v>1</v>
      </c>
      <c r="G1943">
        <v>0</v>
      </c>
      <c r="H1943" t="str">
        <f t="shared" si="30"/>
        <v>H</v>
      </c>
    </row>
    <row r="1944" spans="1:8" hidden="1" x14ac:dyDescent="0.2">
      <c r="A1944" t="s">
        <v>2</v>
      </c>
      <c r="B1944">
        <v>2017</v>
      </c>
      <c r="C1944" s="1">
        <v>42893</v>
      </c>
      <c r="D1944" t="s">
        <v>1</v>
      </c>
      <c r="E1944" t="s">
        <v>10</v>
      </c>
      <c r="F1944">
        <v>1</v>
      </c>
      <c r="G1944">
        <v>0</v>
      </c>
      <c r="H1944" t="str">
        <f t="shared" si="30"/>
        <v>H</v>
      </c>
    </row>
    <row r="1945" spans="1:8" hidden="1" x14ac:dyDescent="0.2">
      <c r="A1945" t="s">
        <v>2</v>
      </c>
      <c r="B1945">
        <v>2017</v>
      </c>
      <c r="C1945" s="1">
        <v>42894</v>
      </c>
      <c r="D1945" t="s">
        <v>3</v>
      </c>
      <c r="E1945" t="s">
        <v>18</v>
      </c>
      <c r="F1945">
        <v>1</v>
      </c>
      <c r="G1945">
        <v>0</v>
      </c>
      <c r="H1945" t="str">
        <f t="shared" si="30"/>
        <v>H</v>
      </c>
    </row>
    <row r="1946" spans="1:8" hidden="1" x14ac:dyDescent="0.2">
      <c r="A1946" t="s">
        <v>2</v>
      </c>
      <c r="B1946">
        <v>2017</v>
      </c>
      <c r="C1946" s="1">
        <v>42894</v>
      </c>
      <c r="D1946" t="s">
        <v>21</v>
      </c>
      <c r="E1946" t="s">
        <v>15</v>
      </c>
      <c r="F1946">
        <v>2</v>
      </c>
      <c r="G1946">
        <v>0</v>
      </c>
      <c r="H1946" t="str">
        <f t="shared" si="30"/>
        <v>H</v>
      </c>
    </row>
    <row r="1947" spans="1:8" hidden="1" x14ac:dyDescent="0.2">
      <c r="A1947" t="s">
        <v>2</v>
      </c>
      <c r="B1947">
        <v>2017</v>
      </c>
      <c r="C1947" s="1">
        <v>42894</v>
      </c>
      <c r="D1947" t="s">
        <v>25</v>
      </c>
      <c r="E1947" t="s">
        <v>5</v>
      </c>
      <c r="F1947">
        <v>2</v>
      </c>
      <c r="G1947">
        <v>5</v>
      </c>
      <c r="H1947" t="str">
        <f t="shared" si="30"/>
        <v>A</v>
      </c>
    </row>
    <row r="1948" spans="1:8" hidden="1" x14ac:dyDescent="0.2">
      <c r="A1948" t="s">
        <v>2</v>
      </c>
      <c r="B1948">
        <v>2017</v>
      </c>
      <c r="C1948" s="1">
        <v>42894</v>
      </c>
      <c r="D1948" t="s">
        <v>8</v>
      </c>
      <c r="E1948" t="s">
        <v>34</v>
      </c>
      <c r="F1948">
        <v>3</v>
      </c>
      <c r="G1948">
        <v>0</v>
      </c>
      <c r="H1948" t="str">
        <f t="shared" si="30"/>
        <v>H</v>
      </c>
    </row>
    <row r="1949" spans="1:8" hidden="1" x14ac:dyDescent="0.2">
      <c r="A1949" t="s">
        <v>2</v>
      </c>
      <c r="B1949">
        <v>2017</v>
      </c>
      <c r="C1949" s="1">
        <v>42894</v>
      </c>
      <c r="D1949" t="s">
        <v>20</v>
      </c>
      <c r="E1949" t="s">
        <v>29</v>
      </c>
      <c r="F1949">
        <v>2</v>
      </c>
      <c r="G1949">
        <v>0</v>
      </c>
      <c r="H1949" t="str">
        <f t="shared" si="30"/>
        <v>H</v>
      </c>
    </row>
    <row r="1950" spans="1:8" hidden="1" x14ac:dyDescent="0.2">
      <c r="A1950" t="s">
        <v>2</v>
      </c>
      <c r="B1950">
        <v>2017</v>
      </c>
      <c r="C1950" s="1">
        <v>42895</v>
      </c>
      <c r="D1950" t="s">
        <v>24</v>
      </c>
      <c r="E1950" t="s">
        <v>22</v>
      </c>
      <c r="F1950">
        <v>3</v>
      </c>
      <c r="G1950">
        <v>6</v>
      </c>
      <c r="H1950" t="str">
        <f t="shared" si="30"/>
        <v>A</v>
      </c>
    </row>
    <row r="1951" spans="1:8" hidden="1" x14ac:dyDescent="0.2">
      <c r="A1951" t="s">
        <v>2</v>
      </c>
      <c r="B1951">
        <v>2017</v>
      </c>
      <c r="C1951" s="1">
        <v>42895</v>
      </c>
      <c r="D1951" t="s">
        <v>23</v>
      </c>
      <c r="E1951" t="s">
        <v>27</v>
      </c>
      <c r="F1951">
        <v>1</v>
      </c>
      <c r="G1951">
        <v>0</v>
      </c>
      <c r="H1951" t="str">
        <f t="shared" si="30"/>
        <v>H</v>
      </c>
    </row>
    <row r="1952" spans="1:8" hidden="1" x14ac:dyDescent="0.2">
      <c r="A1952" t="s">
        <v>2</v>
      </c>
      <c r="B1952">
        <v>2017</v>
      </c>
      <c r="C1952" s="1">
        <v>42896</v>
      </c>
      <c r="D1952" t="s">
        <v>10</v>
      </c>
      <c r="E1952" t="s">
        <v>14</v>
      </c>
      <c r="F1952">
        <v>3</v>
      </c>
      <c r="G1952">
        <v>1</v>
      </c>
      <c r="H1952" t="str">
        <f t="shared" si="30"/>
        <v>H</v>
      </c>
    </row>
    <row r="1953" spans="1:8" hidden="1" x14ac:dyDescent="0.2">
      <c r="A1953" t="s">
        <v>2</v>
      </c>
      <c r="B1953">
        <v>2017</v>
      </c>
      <c r="C1953" s="1">
        <v>42896</v>
      </c>
      <c r="D1953" t="s">
        <v>25</v>
      </c>
      <c r="E1953" t="s">
        <v>21</v>
      </c>
      <c r="F1953">
        <v>2</v>
      </c>
      <c r="G1953">
        <v>1</v>
      </c>
      <c r="H1953" t="str">
        <f t="shared" si="30"/>
        <v>H</v>
      </c>
    </row>
    <row r="1954" spans="1:8" hidden="1" x14ac:dyDescent="0.2">
      <c r="A1954" t="s">
        <v>2</v>
      </c>
      <c r="B1954">
        <v>2017</v>
      </c>
      <c r="C1954" s="1">
        <v>42897</v>
      </c>
      <c r="D1954" t="s">
        <v>18</v>
      </c>
      <c r="E1954" t="s">
        <v>1</v>
      </c>
      <c r="F1954">
        <v>2</v>
      </c>
      <c r="G1954">
        <v>2</v>
      </c>
      <c r="H1954" t="str">
        <f t="shared" si="30"/>
        <v>D</v>
      </c>
    </row>
    <row r="1955" spans="1:8" hidden="1" x14ac:dyDescent="0.2">
      <c r="A1955" t="s">
        <v>2</v>
      </c>
      <c r="B1955">
        <v>2017</v>
      </c>
      <c r="C1955" s="1">
        <v>42897</v>
      </c>
      <c r="D1955" t="s">
        <v>16</v>
      </c>
      <c r="E1955" t="s">
        <v>15</v>
      </c>
      <c r="F1955">
        <v>1</v>
      </c>
      <c r="G1955">
        <v>1</v>
      </c>
      <c r="H1955" t="str">
        <f t="shared" si="30"/>
        <v>D</v>
      </c>
    </row>
    <row r="1956" spans="1:8" hidden="1" x14ac:dyDescent="0.2">
      <c r="A1956" t="s">
        <v>2</v>
      </c>
      <c r="B1956">
        <v>2017</v>
      </c>
      <c r="C1956" s="1">
        <v>42897</v>
      </c>
      <c r="D1956" t="s">
        <v>5</v>
      </c>
      <c r="E1956" t="s">
        <v>20</v>
      </c>
      <c r="F1956">
        <v>3</v>
      </c>
      <c r="G1956">
        <v>2</v>
      </c>
      <c r="H1956" t="str">
        <f t="shared" si="30"/>
        <v>H</v>
      </c>
    </row>
    <row r="1957" spans="1:8" hidden="1" x14ac:dyDescent="0.2">
      <c r="A1957" t="s">
        <v>2</v>
      </c>
      <c r="B1957">
        <v>2017</v>
      </c>
      <c r="C1957" s="1">
        <v>42897</v>
      </c>
      <c r="D1957" t="s">
        <v>34</v>
      </c>
      <c r="E1957" t="s">
        <v>24</v>
      </c>
      <c r="F1957">
        <v>3</v>
      </c>
      <c r="G1957">
        <v>2</v>
      </c>
      <c r="H1957" t="str">
        <f t="shared" si="30"/>
        <v>H</v>
      </c>
    </row>
    <row r="1958" spans="1:8" hidden="1" x14ac:dyDescent="0.2">
      <c r="A1958" t="s">
        <v>2</v>
      </c>
      <c r="B1958">
        <v>2017</v>
      </c>
      <c r="C1958" s="1">
        <v>42897</v>
      </c>
      <c r="D1958" t="s">
        <v>29</v>
      </c>
      <c r="E1958" t="s">
        <v>6</v>
      </c>
      <c r="F1958">
        <v>2</v>
      </c>
      <c r="G1958">
        <v>0</v>
      </c>
      <c r="H1958" t="str">
        <f t="shared" ref="H1958:H2021" si="31">IF(F1958&gt;G1958,"H",IF(F1958=G1958,"D","A"))</f>
        <v>H</v>
      </c>
    </row>
    <row r="1959" spans="1:8" hidden="1" x14ac:dyDescent="0.2">
      <c r="A1959" t="s">
        <v>2</v>
      </c>
      <c r="B1959">
        <v>2017</v>
      </c>
      <c r="C1959" s="1">
        <v>42897</v>
      </c>
      <c r="D1959" t="s">
        <v>27</v>
      </c>
      <c r="E1959" t="s">
        <v>8</v>
      </c>
      <c r="F1959">
        <v>2</v>
      </c>
      <c r="G1959">
        <v>0</v>
      </c>
      <c r="H1959" t="str">
        <f t="shared" si="31"/>
        <v>H</v>
      </c>
    </row>
    <row r="1960" spans="1:8" hidden="1" x14ac:dyDescent="0.2">
      <c r="A1960" t="s">
        <v>2</v>
      </c>
      <c r="B1960">
        <v>2017</v>
      </c>
      <c r="C1960" s="1">
        <v>42897</v>
      </c>
      <c r="D1960" t="s">
        <v>30</v>
      </c>
      <c r="E1960" t="s">
        <v>3</v>
      </c>
      <c r="F1960">
        <v>0</v>
      </c>
      <c r="G1960">
        <v>2</v>
      </c>
      <c r="H1960" t="str">
        <f t="shared" si="31"/>
        <v>A</v>
      </c>
    </row>
    <row r="1961" spans="1:8" hidden="1" x14ac:dyDescent="0.2">
      <c r="A1961" t="s">
        <v>2</v>
      </c>
      <c r="B1961">
        <v>2017</v>
      </c>
      <c r="C1961" s="1">
        <v>42899</v>
      </c>
      <c r="D1961" t="s">
        <v>22</v>
      </c>
      <c r="E1961" t="s">
        <v>23</v>
      </c>
      <c r="F1961">
        <v>1</v>
      </c>
      <c r="G1961">
        <v>0</v>
      </c>
      <c r="H1961" t="str">
        <f t="shared" si="31"/>
        <v>H</v>
      </c>
    </row>
    <row r="1962" spans="1:8" hidden="1" x14ac:dyDescent="0.2">
      <c r="A1962" t="s">
        <v>2</v>
      </c>
      <c r="B1962">
        <v>2017</v>
      </c>
      <c r="C1962" s="1">
        <v>42900</v>
      </c>
      <c r="D1962" t="s">
        <v>8</v>
      </c>
      <c r="E1962" t="s">
        <v>16</v>
      </c>
      <c r="F1962">
        <v>3</v>
      </c>
      <c r="G1962">
        <v>1</v>
      </c>
      <c r="H1962" t="str">
        <f t="shared" si="31"/>
        <v>H</v>
      </c>
    </row>
    <row r="1963" spans="1:8" hidden="1" x14ac:dyDescent="0.2">
      <c r="A1963" t="s">
        <v>2</v>
      </c>
      <c r="B1963">
        <v>2017</v>
      </c>
      <c r="C1963" s="1">
        <v>42900</v>
      </c>
      <c r="D1963" t="s">
        <v>6</v>
      </c>
      <c r="E1963" t="s">
        <v>30</v>
      </c>
      <c r="F1963">
        <v>0</v>
      </c>
      <c r="G1963">
        <v>1</v>
      </c>
      <c r="H1963" t="str">
        <f t="shared" si="31"/>
        <v>A</v>
      </c>
    </row>
    <row r="1964" spans="1:8" hidden="1" x14ac:dyDescent="0.2">
      <c r="A1964" t="s">
        <v>2</v>
      </c>
      <c r="B1964">
        <v>2017</v>
      </c>
      <c r="C1964" s="1">
        <v>42900</v>
      </c>
      <c r="D1964" t="s">
        <v>21</v>
      </c>
      <c r="E1964" t="s">
        <v>20</v>
      </c>
      <c r="F1964">
        <v>0</v>
      </c>
      <c r="G1964">
        <v>0</v>
      </c>
      <c r="H1964" t="str">
        <f t="shared" si="31"/>
        <v>D</v>
      </c>
    </row>
    <row r="1965" spans="1:8" hidden="1" x14ac:dyDescent="0.2">
      <c r="A1965" t="s">
        <v>2</v>
      </c>
      <c r="B1965">
        <v>2017</v>
      </c>
      <c r="C1965" s="1">
        <v>42900</v>
      </c>
      <c r="D1965" t="s">
        <v>29</v>
      </c>
      <c r="E1965" t="s">
        <v>18</v>
      </c>
      <c r="F1965">
        <v>2</v>
      </c>
      <c r="G1965">
        <v>2</v>
      </c>
      <c r="H1965" t="str">
        <f t="shared" si="31"/>
        <v>D</v>
      </c>
    </row>
    <row r="1966" spans="1:8" hidden="1" x14ac:dyDescent="0.2">
      <c r="A1966" t="s">
        <v>2</v>
      </c>
      <c r="B1966">
        <v>2017</v>
      </c>
      <c r="C1966" s="1">
        <v>42901</v>
      </c>
      <c r="D1966" t="s">
        <v>15</v>
      </c>
      <c r="E1966" t="s">
        <v>34</v>
      </c>
      <c r="F1966">
        <v>2</v>
      </c>
      <c r="G1966">
        <v>0</v>
      </c>
      <c r="H1966" t="str">
        <f t="shared" si="31"/>
        <v>H</v>
      </c>
    </row>
    <row r="1967" spans="1:8" hidden="1" x14ac:dyDescent="0.2">
      <c r="A1967" t="s">
        <v>2</v>
      </c>
      <c r="B1967">
        <v>2017</v>
      </c>
      <c r="C1967" s="1">
        <v>42901</v>
      </c>
      <c r="D1967" t="s">
        <v>24</v>
      </c>
      <c r="E1967" t="s">
        <v>25</v>
      </c>
      <c r="F1967">
        <v>2</v>
      </c>
      <c r="G1967">
        <v>1</v>
      </c>
      <c r="H1967" t="str">
        <f t="shared" si="31"/>
        <v>H</v>
      </c>
    </row>
    <row r="1968" spans="1:8" hidden="1" x14ac:dyDescent="0.2">
      <c r="A1968" t="s">
        <v>2</v>
      </c>
      <c r="B1968">
        <v>2017</v>
      </c>
      <c r="C1968" s="1">
        <v>42901</v>
      </c>
      <c r="D1968" t="s">
        <v>5</v>
      </c>
      <c r="E1968" t="s">
        <v>27</v>
      </c>
      <c r="F1968">
        <v>1</v>
      </c>
      <c r="G1968">
        <v>0</v>
      </c>
      <c r="H1968" t="str">
        <f t="shared" si="31"/>
        <v>H</v>
      </c>
    </row>
    <row r="1969" spans="1:8" hidden="1" x14ac:dyDescent="0.2">
      <c r="A1969" t="s">
        <v>2</v>
      </c>
      <c r="B1969">
        <v>2017</v>
      </c>
      <c r="C1969" s="1">
        <v>42901</v>
      </c>
      <c r="D1969" t="s">
        <v>3</v>
      </c>
      <c r="E1969" t="s">
        <v>10</v>
      </c>
      <c r="F1969">
        <v>1</v>
      </c>
      <c r="G1969">
        <v>0</v>
      </c>
      <c r="H1969" t="str">
        <f t="shared" si="31"/>
        <v>H</v>
      </c>
    </row>
    <row r="1970" spans="1:8" hidden="1" x14ac:dyDescent="0.2">
      <c r="A1970" t="s">
        <v>2</v>
      </c>
      <c r="B1970">
        <v>2017</v>
      </c>
      <c r="C1970" s="1">
        <v>42901</v>
      </c>
      <c r="D1970" t="s">
        <v>1</v>
      </c>
      <c r="E1970" t="s">
        <v>23</v>
      </c>
      <c r="F1970">
        <v>0</v>
      </c>
      <c r="G1970">
        <v>0</v>
      </c>
      <c r="H1970" t="str">
        <f t="shared" si="31"/>
        <v>D</v>
      </c>
    </row>
    <row r="1971" spans="1:8" hidden="1" x14ac:dyDescent="0.2">
      <c r="A1971" t="s">
        <v>2</v>
      </c>
      <c r="B1971">
        <v>2017</v>
      </c>
      <c r="C1971" s="1">
        <v>42902</v>
      </c>
      <c r="D1971" t="s">
        <v>14</v>
      </c>
      <c r="E1971" t="s">
        <v>22</v>
      </c>
      <c r="F1971">
        <v>0</v>
      </c>
      <c r="G1971">
        <v>2</v>
      </c>
      <c r="H1971" t="str">
        <f t="shared" si="31"/>
        <v>A</v>
      </c>
    </row>
    <row r="1972" spans="1:8" hidden="1" x14ac:dyDescent="0.2">
      <c r="A1972" t="s">
        <v>2</v>
      </c>
      <c r="B1972">
        <v>2017</v>
      </c>
      <c r="C1972" s="1">
        <v>42903</v>
      </c>
      <c r="D1972" t="s">
        <v>8</v>
      </c>
      <c r="E1972" t="s">
        <v>30</v>
      </c>
      <c r="F1972">
        <v>0</v>
      </c>
      <c r="G1972">
        <v>1</v>
      </c>
      <c r="H1972" t="str">
        <f t="shared" si="31"/>
        <v>A</v>
      </c>
    </row>
    <row r="1973" spans="1:8" hidden="1" x14ac:dyDescent="0.2">
      <c r="A1973" t="s">
        <v>2</v>
      </c>
      <c r="B1973">
        <v>2017</v>
      </c>
      <c r="C1973" s="1">
        <v>42903</v>
      </c>
      <c r="D1973" t="s">
        <v>25</v>
      </c>
      <c r="E1973" t="s">
        <v>16</v>
      </c>
      <c r="F1973">
        <v>1</v>
      </c>
      <c r="G1973">
        <v>0</v>
      </c>
      <c r="H1973" t="str">
        <f t="shared" si="31"/>
        <v>H</v>
      </c>
    </row>
    <row r="1974" spans="1:8" hidden="1" x14ac:dyDescent="0.2">
      <c r="A1974" t="s">
        <v>2</v>
      </c>
      <c r="B1974">
        <v>2017</v>
      </c>
      <c r="C1974" s="1">
        <v>42904</v>
      </c>
      <c r="D1974" t="s">
        <v>3</v>
      </c>
      <c r="E1974" t="s">
        <v>34</v>
      </c>
      <c r="F1974">
        <v>0</v>
      </c>
      <c r="G1974">
        <v>0</v>
      </c>
      <c r="H1974" t="str">
        <f t="shared" si="31"/>
        <v>D</v>
      </c>
    </row>
    <row r="1975" spans="1:8" hidden="1" x14ac:dyDescent="0.2">
      <c r="A1975" t="s">
        <v>2</v>
      </c>
      <c r="B1975">
        <v>2017</v>
      </c>
      <c r="C1975" s="1">
        <v>42904</v>
      </c>
      <c r="D1975" t="s">
        <v>1</v>
      </c>
      <c r="E1975" t="s">
        <v>5</v>
      </c>
      <c r="F1975">
        <v>0</v>
      </c>
      <c r="G1975">
        <v>0</v>
      </c>
      <c r="H1975" t="str">
        <f t="shared" si="31"/>
        <v>D</v>
      </c>
    </row>
    <row r="1976" spans="1:8" hidden="1" x14ac:dyDescent="0.2">
      <c r="A1976" t="s">
        <v>2</v>
      </c>
      <c r="B1976">
        <v>2017</v>
      </c>
      <c r="C1976" s="1">
        <v>42904</v>
      </c>
      <c r="D1976" t="s">
        <v>23</v>
      </c>
      <c r="E1976" t="s">
        <v>10</v>
      </c>
      <c r="F1976">
        <v>2</v>
      </c>
      <c r="G1976">
        <v>4</v>
      </c>
      <c r="H1976" t="str">
        <f t="shared" si="31"/>
        <v>A</v>
      </c>
    </row>
    <row r="1977" spans="1:8" hidden="1" x14ac:dyDescent="0.2">
      <c r="A1977" t="s">
        <v>2</v>
      </c>
      <c r="B1977">
        <v>2017</v>
      </c>
      <c r="C1977" s="1">
        <v>42904</v>
      </c>
      <c r="D1977" t="s">
        <v>24</v>
      </c>
      <c r="E1977" t="s">
        <v>18</v>
      </c>
      <c r="F1977">
        <v>0</v>
      </c>
      <c r="G1977">
        <v>2</v>
      </c>
      <c r="H1977" t="str">
        <f t="shared" si="31"/>
        <v>A</v>
      </c>
    </row>
    <row r="1978" spans="1:8" hidden="1" x14ac:dyDescent="0.2">
      <c r="A1978" t="s">
        <v>2</v>
      </c>
      <c r="B1978">
        <v>2017</v>
      </c>
      <c r="C1978" s="1">
        <v>42904</v>
      </c>
      <c r="D1978" t="s">
        <v>14</v>
      </c>
      <c r="E1978" t="s">
        <v>15</v>
      </c>
      <c r="F1978">
        <v>2</v>
      </c>
      <c r="G1978">
        <v>2</v>
      </c>
      <c r="H1978" t="str">
        <f t="shared" si="31"/>
        <v>D</v>
      </c>
    </row>
    <row r="1979" spans="1:8" hidden="1" x14ac:dyDescent="0.2">
      <c r="A1979" t="s">
        <v>2</v>
      </c>
      <c r="B1979">
        <v>2017</v>
      </c>
      <c r="C1979" s="1">
        <v>42904</v>
      </c>
      <c r="D1979" t="s">
        <v>20</v>
      </c>
      <c r="E1979" t="s">
        <v>6</v>
      </c>
      <c r="F1979">
        <v>1</v>
      </c>
      <c r="G1979">
        <v>2</v>
      </c>
      <c r="H1979" t="str">
        <f t="shared" si="31"/>
        <v>A</v>
      </c>
    </row>
    <row r="1980" spans="1:8" hidden="1" x14ac:dyDescent="0.2">
      <c r="A1980" t="s">
        <v>2</v>
      </c>
      <c r="B1980">
        <v>2017</v>
      </c>
      <c r="C1980" s="1">
        <v>42904</v>
      </c>
      <c r="D1980" t="s">
        <v>21</v>
      </c>
      <c r="E1980" t="s">
        <v>29</v>
      </c>
      <c r="F1980">
        <v>1</v>
      </c>
      <c r="G1980">
        <v>3</v>
      </c>
      <c r="H1980" t="str">
        <f t="shared" si="31"/>
        <v>A</v>
      </c>
    </row>
    <row r="1981" spans="1:8" hidden="1" x14ac:dyDescent="0.2">
      <c r="A1981" t="s">
        <v>2</v>
      </c>
      <c r="B1981">
        <v>2017</v>
      </c>
      <c r="C1981" s="1">
        <v>42906</v>
      </c>
      <c r="D1981" t="s">
        <v>27</v>
      </c>
      <c r="E1981" t="s">
        <v>22</v>
      </c>
      <c r="F1981">
        <v>3</v>
      </c>
      <c r="G1981">
        <v>3</v>
      </c>
      <c r="H1981" t="str">
        <f t="shared" si="31"/>
        <v>D</v>
      </c>
    </row>
    <row r="1982" spans="1:8" hidden="1" x14ac:dyDescent="0.2">
      <c r="A1982" t="s">
        <v>2</v>
      </c>
      <c r="B1982">
        <v>2017</v>
      </c>
      <c r="C1982" s="1">
        <v>42907</v>
      </c>
      <c r="D1982" t="s">
        <v>29</v>
      </c>
      <c r="E1982" t="s">
        <v>3</v>
      </c>
      <c r="F1982">
        <v>0</v>
      </c>
      <c r="G1982">
        <v>2</v>
      </c>
      <c r="H1982" t="str">
        <f t="shared" si="31"/>
        <v>A</v>
      </c>
    </row>
    <row r="1983" spans="1:8" hidden="1" x14ac:dyDescent="0.2">
      <c r="A1983" t="s">
        <v>2</v>
      </c>
      <c r="B1983">
        <v>2017</v>
      </c>
      <c r="C1983" s="1">
        <v>42908</v>
      </c>
      <c r="D1983" t="s">
        <v>18</v>
      </c>
      <c r="E1983" t="s">
        <v>25</v>
      </c>
      <c r="F1983">
        <v>3</v>
      </c>
      <c r="G1983">
        <v>1</v>
      </c>
      <c r="H1983" t="str">
        <f t="shared" si="31"/>
        <v>H</v>
      </c>
    </row>
    <row r="1984" spans="1:8" hidden="1" x14ac:dyDescent="0.2">
      <c r="A1984" t="s">
        <v>2</v>
      </c>
      <c r="B1984">
        <v>2017</v>
      </c>
      <c r="C1984" s="1">
        <v>42908</v>
      </c>
      <c r="D1984" t="s">
        <v>10</v>
      </c>
      <c r="E1984" t="s">
        <v>8</v>
      </c>
      <c r="F1984">
        <v>1</v>
      </c>
      <c r="G1984">
        <v>0</v>
      </c>
      <c r="H1984" t="str">
        <f t="shared" si="31"/>
        <v>H</v>
      </c>
    </row>
    <row r="1985" spans="1:8" hidden="1" x14ac:dyDescent="0.2">
      <c r="A1985" t="s">
        <v>2</v>
      </c>
      <c r="B1985">
        <v>2017</v>
      </c>
      <c r="C1985" s="1">
        <v>42908</v>
      </c>
      <c r="D1985" t="s">
        <v>6</v>
      </c>
      <c r="E1985" t="s">
        <v>21</v>
      </c>
      <c r="F1985">
        <v>2</v>
      </c>
      <c r="G1985">
        <v>2</v>
      </c>
      <c r="H1985" t="str">
        <f t="shared" si="31"/>
        <v>D</v>
      </c>
    </row>
    <row r="1986" spans="1:8" hidden="1" x14ac:dyDescent="0.2">
      <c r="A1986" t="s">
        <v>2</v>
      </c>
      <c r="B1986">
        <v>2017</v>
      </c>
      <c r="C1986" s="1">
        <v>42908</v>
      </c>
      <c r="D1986" t="s">
        <v>30</v>
      </c>
      <c r="E1986" t="s">
        <v>20</v>
      </c>
      <c r="F1986">
        <v>1</v>
      </c>
      <c r="G1986">
        <v>0</v>
      </c>
      <c r="H1986" t="str">
        <f t="shared" si="31"/>
        <v>H</v>
      </c>
    </row>
    <row r="1987" spans="1:8" hidden="1" x14ac:dyDescent="0.2">
      <c r="A1987" t="s">
        <v>2</v>
      </c>
      <c r="B1987">
        <v>2017</v>
      </c>
      <c r="C1987" s="1">
        <v>42908</v>
      </c>
      <c r="D1987" t="s">
        <v>16</v>
      </c>
      <c r="E1987" t="s">
        <v>14</v>
      </c>
      <c r="F1987">
        <v>0</v>
      </c>
      <c r="G1987">
        <v>3</v>
      </c>
      <c r="H1987" t="str">
        <f t="shared" si="31"/>
        <v>A</v>
      </c>
    </row>
    <row r="1988" spans="1:8" hidden="1" x14ac:dyDescent="0.2">
      <c r="A1988" t="s">
        <v>2</v>
      </c>
      <c r="B1988">
        <v>2017</v>
      </c>
      <c r="C1988" s="1">
        <v>42908</v>
      </c>
      <c r="D1988" t="s">
        <v>5</v>
      </c>
      <c r="E1988" t="s">
        <v>23</v>
      </c>
      <c r="F1988">
        <v>3</v>
      </c>
      <c r="G1988">
        <v>0</v>
      </c>
      <c r="H1988" t="str">
        <f t="shared" si="31"/>
        <v>H</v>
      </c>
    </row>
    <row r="1989" spans="1:8" hidden="1" x14ac:dyDescent="0.2">
      <c r="A1989" t="s">
        <v>2</v>
      </c>
      <c r="B1989">
        <v>2017</v>
      </c>
      <c r="C1989" s="1">
        <v>42908</v>
      </c>
      <c r="D1989" t="s">
        <v>34</v>
      </c>
      <c r="E1989" t="s">
        <v>27</v>
      </c>
      <c r="F1989">
        <v>1</v>
      </c>
      <c r="G1989">
        <v>0</v>
      </c>
      <c r="H1989" t="str">
        <f t="shared" si="31"/>
        <v>H</v>
      </c>
    </row>
    <row r="1990" spans="1:8" hidden="1" x14ac:dyDescent="0.2">
      <c r="A1990" t="s">
        <v>2</v>
      </c>
      <c r="B1990">
        <v>2017</v>
      </c>
      <c r="C1990" s="1">
        <v>42909</v>
      </c>
      <c r="D1990" t="s">
        <v>15</v>
      </c>
      <c r="E1990" t="s">
        <v>24</v>
      </c>
      <c r="F1990">
        <v>5</v>
      </c>
      <c r="G1990">
        <v>1</v>
      </c>
      <c r="H1990" t="str">
        <f t="shared" si="31"/>
        <v>H</v>
      </c>
    </row>
    <row r="1991" spans="1:8" hidden="1" x14ac:dyDescent="0.2">
      <c r="A1991" t="s">
        <v>2</v>
      </c>
      <c r="B1991">
        <v>2017</v>
      </c>
      <c r="C1991" s="1">
        <v>42909</v>
      </c>
      <c r="D1991" t="s">
        <v>22</v>
      </c>
      <c r="E1991" t="s">
        <v>1</v>
      </c>
      <c r="F1991">
        <v>2</v>
      </c>
      <c r="G1991">
        <v>0</v>
      </c>
      <c r="H1991" t="str">
        <f t="shared" si="31"/>
        <v>H</v>
      </c>
    </row>
    <row r="1992" spans="1:8" hidden="1" x14ac:dyDescent="0.2">
      <c r="A1992" t="s">
        <v>2</v>
      </c>
      <c r="B1992">
        <v>2017</v>
      </c>
      <c r="C1992" s="1">
        <v>42910</v>
      </c>
      <c r="D1992" t="s">
        <v>3</v>
      </c>
      <c r="E1992" t="s">
        <v>21</v>
      </c>
      <c r="F1992">
        <v>0</v>
      </c>
      <c r="G1992">
        <v>1</v>
      </c>
      <c r="H1992" t="str">
        <f t="shared" si="31"/>
        <v>A</v>
      </c>
    </row>
    <row r="1993" spans="1:8" hidden="1" x14ac:dyDescent="0.2">
      <c r="A1993" t="s">
        <v>2</v>
      </c>
      <c r="B1993">
        <v>2017</v>
      </c>
      <c r="C1993" s="1">
        <v>42911</v>
      </c>
      <c r="D1993" t="s">
        <v>25</v>
      </c>
      <c r="E1993" t="s">
        <v>8</v>
      </c>
      <c r="F1993">
        <v>1</v>
      </c>
      <c r="G1993">
        <v>0</v>
      </c>
      <c r="H1993" t="str">
        <f t="shared" si="31"/>
        <v>H</v>
      </c>
    </row>
    <row r="1994" spans="1:8" hidden="1" x14ac:dyDescent="0.2">
      <c r="A1994" t="s">
        <v>2</v>
      </c>
      <c r="B1994">
        <v>2017</v>
      </c>
      <c r="C1994" s="1">
        <v>42911</v>
      </c>
      <c r="D1994" t="s">
        <v>30</v>
      </c>
      <c r="E1994" t="s">
        <v>29</v>
      </c>
      <c r="F1994">
        <v>4</v>
      </c>
      <c r="G1994">
        <v>1</v>
      </c>
      <c r="H1994" t="str">
        <f t="shared" si="31"/>
        <v>H</v>
      </c>
    </row>
    <row r="1995" spans="1:8" hidden="1" x14ac:dyDescent="0.2">
      <c r="A1995" t="s">
        <v>2</v>
      </c>
      <c r="B1995">
        <v>2017</v>
      </c>
      <c r="C1995" s="1">
        <v>42911</v>
      </c>
      <c r="D1995" t="s">
        <v>27</v>
      </c>
      <c r="E1995" t="s">
        <v>1</v>
      </c>
      <c r="F1995">
        <v>2</v>
      </c>
      <c r="G1995">
        <v>0</v>
      </c>
      <c r="H1995" t="str">
        <f t="shared" si="31"/>
        <v>H</v>
      </c>
    </row>
    <row r="1996" spans="1:8" hidden="1" x14ac:dyDescent="0.2">
      <c r="A1996" t="s">
        <v>2</v>
      </c>
      <c r="B1996">
        <v>2017</v>
      </c>
      <c r="C1996" s="1">
        <v>42911</v>
      </c>
      <c r="D1996" t="s">
        <v>22</v>
      </c>
      <c r="E1996" t="s">
        <v>5</v>
      </c>
      <c r="F1996">
        <v>0</v>
      </c>
      <c r="G1996">
        <v>1</v>
      </c>
      <c r="H1996" t="str">
        <f t="shared" si="31"/>
        <v>A</v>
      </c>
    </row>
    <row r="1997" spans="1:8" hidden="1" x14ac:dyDescent="0.2">
      <c r="A1997" t="s">
        <v>2</v>
      </c>
      <c r="B1997">
        <v>2017</v>
      </c>
      <c r="C1997" s="1">
        <v>42911</v>
      </c>
      <c r="D1997" t="s">
        <v>34</v>
      </c>
      <c r="E1997" t="s">
        <v>10</v>
      </c>
      <c r="F1997">
        <v>1</v>
      </c>
      <c r="G1997">
        <v>2</v>
      </c>
      <c r="H1997" t="str">
        <f t="shared" si="31"/>
        <v>A</v>
      </c>
    </row>
    <row r="1998" spans="1:8" hidden="1" x14ac:dyDescent="0.2">
      <c r="A1998" t="s">
        <v>2</v>
      </c>
      <c r="B1998">
        <v>2017</v>
      </c>
      <c r="C1998" s="1">
        <v>42911</v>
      </c>
      <c r="D1998" t="s">
        <v>20</v>
      </c>
      <c r="E1998" t="s">
        <v>14</v>
      </c>
      <c r="F1998">
        <v>1</v>
      </c>
      <c r="G1998">
        <v>1</v>
      </c>
      <c r="H1998" t="str">
        <f t="shared" si="31"/>
        <v>D</v>
      </c>
    </row>
    <row r="1999" spans="1:8" hidden="1" x14ac:dyDescent="0.2">
      <c r="A1999" t="s">
        <v>2</v>
      </c>
      <c r="B1999">
        <v>2017</v>
      </c>
      <c r="C1999" s="1">
        <v>42911</v>
      </c>
      <c r="D1999" t="s">
        <v>23</v>
      </c>
      <c r="E1999" t="s">
        <v>15</v>
      </c>
      <c r="F1999">
        <v>0</v>
      </c>
      <c r="G1999">
        <v>1</v>
      </c>
      <c r="H1999" t="str">
        <f t="shared" si="31"/>
        <v>A</v>
      </c>
    </row>
    <row r="2000" spans="1:8" hidden="1" x14ac:dyDescent="0.2">
      <c r="A2000" t="s">
        <v>2</v>
      </c>
      <c r="B2000">
        <v>2017</v>
      </c>
      <c r="C2000" s="1">
        <v>42911</v>
      </c>
      <c r="D2000" t="s">
        <v>24</v>
      </c>
      <c r="E2000" t="s">
        <v>6</v>
      </c>
      <c r="F2000">
        <v>0</v>
      </c>
      <c r="G2000">
        <v>1</v>
      </c>
      <c r="H2000" t="str">
        <f t="shared" si="31"/>
        <v>A</v>
      </c>
    </row>
    <row r="2001" spans="1:8" hidden="1" x14ac:dyDescent="0.2">
      <c r="A2001" t="s">
        <v>2</v>
      </c>
      <c r="B2001">
        <v>2017</v>
      </c>
      <c r="C2001" s="1">
        <v>42913</v>
      </c>
      <c r="D2001" t="s">
        <v>18</v>
      </c>
      <c r="E2001" t="s">
        <v>16</v>
      </c>
      <c r="F2001">
        <v>0</v>
      </c>
      <c r="G2001">
        <v>2</v>
      </c>
      <c r="H2001" t="str">
        <f t="shared" si="31"/>
        <v>A</v>
      </c>
    </row>
    <row r="2002" spans="1:8" hidden="1" x14ac:dyDescent="0.2">
      <c r="A2002" t="s">
        <v>2</v>
      </c>
      <c r="B2002">
        <v>2017</v>
      </c>
      <c r="C2002" s="1">
        <v>42917</v>
      </c>
      <c r="D2002" t="s">
        <v>10</v>
      </c>
      <c r="E2002" t="s">
        <v>22</v>
      </c>
      <c r="F2002">
        <v>1</v>
      </c>
      <c r="G2002">
        <v>0</v>
      </c>
      <c r="H2002" t="str">
        <f t="shared" si="31"/>
        <v>H</v>
      </c>
    </row>
    <row r="2003" spans="1:8" hidden="1" x14ac:dyDescent="0.2">
      <c r="A2003" t="s">
        <v>2</v>
      </c>
      <c r="B2003">
        <v>2017</v>
      </c>
      <c r="C2003" s="1">
        <v>42917</v>
      </c>
      <c r="D2003" t="s">
        <v>8</v>
      </c>
      <c r="E2003" t="s">
        <v>3</v>
      </c>
      <c r="F2003">
        <v>1</v>
      </c>
      <c r="G2003">
        <v>1</v>
      </c>
      <c r="H2003" t="str">
        <f t="shared" si="31"/>
        <v>D</v>
      </c>
    </row>
    <row r="2004" spans="1:8" hidden="1" x14ac:dyDescent="0.2">
      <c r="A2004" t="s">
        <v>2</v>
      </c>
      <c r="B2004">
        <v>2017</v>
      </c>
      <c r="C2004" s="1">
        <v>42918</v>
      </c>
      <c r="D2004" t="s">
        <v>6</v>
      </c>
      <c r="E2004" t="s">
        <v>27</v>
      </c>
      <c r="F2004">
        <v>3</v>
      </c>
      <c r="G2004">
        <v>1</v>
      </c>
      <c r="H2004" t="str">
        <f t="shared" si="31"/>
        <v>H</v>
      </c>
    </row>
    <row r="2005" spans="1:8" hidden="1" x14ac:dyDescent="0.2">
      <c r="A2005" t="s">
        <v>2</v>
      </c>
      <c r="B2005">
        <v>2017</v>
      </c>
      <c r="C2005" s="1">
        <v>42918</v>
      </c>
      <c r="D2005" t="s">
        <v>5</v>
      </c>
      <c r="E2005" t="s">
        <v>18</v>
      </c>
      <c r="F2005">
        <v>1</v>
      </c>
      <c r="G2005">
        <v>0</v>
      </c>
      <c r="H2005" t="str">
        <f t="shared" si="31"/>
        <v>H</v>
      </c>
    </row>
    <row r="2006" spans="1:8" hidden="1" x14ac:dyDescent="0.2">
      <c r="A2006" t="s">
        <v>2</v>
      </c>
      <c r="B2006">
        <v>2017</v>
      </c>
      <c r="C2006" s="1">
        <v>42918</v>
      </c>
      <c r="D2006" t="s">
        <v>15</v>
      </c>
      <c r="E2006" t="s">
        <v>20</v>
      </c>
      <c r="F2006">
        <v>2</v>
      </c>
      <c r="G2006">
        <v>0</v>
      </c>
      <c r="H2006" t="str">
        <f t="shared" si="31"/>
        <v>H</v>
      </c>
    </row>
    <row r="2007" spans="1:8" hidden="1" x14ac:dyDescent="0.2">
      <c r="A2007" t="s">
        <v>2</v>
      </c>
      <c r="B2007">
        <v>2017</v>
      </c>
      <c r="C2007" s="1">
        <v>42918</v>
      </c>
      <c r="D2007" t="s">
        <v>21</v>
      </c>
      <c r="E2007" t="s">
        <v>30</v>
      </c>
      <c r="F2007">
        <v>1</v>
      </c>
      <c r="G2007">
        <v>0</v>
      </c>
      <c r="H2007" t="str">
        <f t="shared" si="31"/>
        <v>H</v>
      </c>
    </row>
    <row r="2008" spans="1:8" hidden="1" x14ac:dyDescent="0.2">
      <c r="A2008" t="s">
        <v>2</v>
      </c>
      <c r="B2008">
        <v>2017</v>
      </c>
      <c r="C2008" s="1">
        <v>42918</v>
      </c>
      <c r="D2008" t="s">
        <v>29</v>
      </c>
      <c r="E2008" t="s">
        <v>23</v>
      </c>
      <c r="F2008">
        <v>0</v>
      </c>
      <c r="G2008">
        <v>0</v>
      </c>
      <c r="H2008" t="str">
        <f t="shared" si="31"/>
        <v>D</v>
      </c>
    </row>
    <row r="2009" spans="1:8" hidden="1" x14ac:dyDescent="0.2">
      <c r="A2009" t="s">
        <v>2</v>
      </c>
      <c r="B2009">
        <v>2017</v>
      </c>
      <c r="C2009" s="1">
        <v>42918</v>
      </c>
      <c r="D2009" t="s">
        <v>16</v>
      </c>
      <c r="E2009" t="s">
        <v>34</v>
      </c>
      <c r="F2009">
        <v>0</v>
      </c>
      <c r="G2009">
        <v>0</v>
      </c>
      <c r="H2009" t="str">
        <f t="shared" si="31"/>
        <v>D</v>
      </c>
    </row>
    <row r="2010" spans="1:8" hidden="1" x14ac:dyDescent="0.2">
      <c r="A2010" t="s">
        <v>2</v>
      </c>
      <c r="B2010">
        <v>2017</v>
      </c>
      <c r="C2010" s="1">
        <v>42918</v>
      </c>
      <c r="D2010" t="s">
        <v>1</v>
      </c>
      <c r="E2010" t="s">
        <v>25</v>
      </c>
      <c r="F2010">
        <v>2</v>
      </c>
      <c r="G2010">
        <v>2</v>
      </c>
      <c r="H2010" t="str">
        <f t="shared" si="31"/>
        <v>D</v>
      </c>
    </row>
    <row r="2011" spans="1:8" hidden="1" x14ac:dyDescent="0.2">
      <c r="A2011" t="s">
        <v>2</v>
      </c>
      <c r="B2011">
        <v>2017</v>
      </c>
      <c r="C2011" s="1">
        <v>42920</v>
      </c>
      <c r="D2011" t="s">
        <v>14</v>
      </c>
      <c r="E2011" t="s">
        <v>24</v>
      </c>
      <c r="F2011">
        <v>3</v>
      </c>
      <c r="G2011">
        <v>3</v>
      </c>
      <c r="H2011" t="str">
        <f t="shared" si="31"/>
        <v>D</v>
      </c>
    </row>
    <row r="2012" spans="1:8" hidden="1" x14ac:dyDescent="0.2">
      <c r="A2012" t="s">
        <v>2</v>
      </c>
      <c r="B2012">
        <v>2017</v>
      </c>
      <c r="C2012" s="1">
        <v>42924</v>
      </c>
      <c r="D2012" t="s">
        <v>8</v>
      </c>
      <c r="E2012" t="s">
        <v>29</v>
      </c>
      <c r="F2012">
        <v>1</v>
      </c>
      <c r="G2012">
        <v>2</v>
      </c>
      <c r="H2012" t="str">
        <f t="shared" si="31"/>
        <v>A</v>
      </c>
    </row>
    <row r="2013" spans="1:8" hidden="1" x14ac:dyDescent="0.2">
      <c r="A2013" t="s">
        <v>2</v>
      </c>
      <c r="B2013">
        <v>2017</v>
      </c>
      <c r="C2013" s="1">
        <v>42924</v>
      </c>
      <c r="D2013" t="s">
        <v>25</v>
      </c>
      <c r="E2013" t="s">
        <v>15</v>
      </c>
      <c r="F2013">
        <v>0</v>
      </c>
      <c r="G2013">
        <v>1</v>
      </c>
      <c r="H2013" t="str">
        <f t="shared" si="31"/>
        <v>A</v>
      </c>
    </row>
    <row r="2014" spans="1:8" hidden="1" x14ac:dyDescent="0.2">
      <c r="A2014" t="s">
        <v>2</v>
      </c>
      <c r="B2014">
        <v>2017</v>
      </c>
      <c r="C2014" s="1">
        <v>42924</v>
      </c>
      <c r="D2014" t="s">
        <v>5</v>
      </c>
      <c r="E2014" t="s">
        <v>34</v>
      </c>
      <c r="F2014">
        <v>2</v>
      </c>
      <c r="G2014">
        <v>0</v>
      </c>
      <c r="H2014" t="str">
        <f t="shared" si="31"/>
        <v>H</v>
      </c>
    </row>
    <row r="2015" spans="1:8" hidden="1" x14ac:dyDescent="0.2">
      <c r="A2015" t="s">
        <v>2</v>
      </c>
      <c r="B2015">
        <v>2017</v>
      </c>
      <c r="C2015" s="1">
        <v>42925</v>
      </c>
      <c r="D2015" t="s">
        <v>24</v>
      </c>
      <c r="E2015" t="s">
        <v>30</v>
      </c>
      <c r="F2015">
        <v>1</v>
      </c>
      <c r="G2015">
        <v>1</v>
      </c>
      <c r="H2015" t="str">
        <f t="shared" si="31"/>
        <v>D</v>
      </c>
    </row>
    <row r="2016" spans="1:8" hidden="1" x14ac:dyDescent="0.2">
      <c r="A2016" t="s">
        <v>2</v>
      </c>
      <c r="B2016">
        <v>2017</v>
      </c>
      <c r="C2016" s="1">
        <v>42925</v>
      </c>
      <c r="D2016" t="s">
        <v>23</v>
      </c>
      <c r="E2016" t="s">
        <v>14</v>
      </c>
      <c r="F2016">
        <v>1</v>
      </c>
      <c r="G2016">
        <v>1</v>
      </c>
      <c r="H2016" t="str">
        <f t="shared" si="31"/>
        <v>D</v>
      </c>
    </row>
    <row r="2017" spans="1:8" hidden="1" x14ac:dyDescent="0.2">
      <c r="A2017" t="s">
        <v>2</v>
      </c>
      <c r="B2017">
        <v>2017</v>
      </c>
      <c r="C2017" s="1">
        <v>42925</v>
      </c>
      <c r="D2017" t="s">
        <v>27</v>
      </c>
      <c r="E2017" t="s">
        <v>10</v>
      </c>
      <c r="F2017">
        <v>3</v>
      </c>
      <c r="G2017">
        <v>1</v>
      </c>
      <c r="H2017" t="str">
        <f t="shared" si="31"/>
        <v>H</v>
      </c>
    </row>
    <row r="2018" spans="1:8" hidden="1" x14ac:dyDescent="0.2">
      <c r="A2018" t="s">
        <v>2</v>
      </c>
      <c r="B2018">
        <v>2017</v>
      </c>
      <c r="C2018" s="1">
        <v>42925</v>
      </c>
      <c r="D2018" t="s">
        <v>22</v>
      </c>
      <c r="E2018" t="s">
        <v>16</v>
      </c>
      <c r="F2018">
        <v>0</v>
      </c>
      <c r="G2018">
        <v>2</v>
      </c>
      <c r="H2018" t="str">
        <f t="shared" si="31"/>
        <v>A</v>
      </c>
    </row>
    <row r="2019" spans="1:8" hidden="1" x14ac:dyDescent="0.2">
      <c r="A2019" t="s">
        <v>2</v>
      </c>
      <c r="B2019">
        <v>2017</v>
      </c>
      <c r="C2019" s="1">
        <v>42925</v>
      </c>
      <c r="D2019" t="s">
        <v>18</v>
      </c>
      <c r="E2019" t="s">
        <v>6</v>
      </c>
      <c r="F2019">
        <v>1</v>
      </c>
      <c r="G2019">
        <v>1</v>
      </c>
      <c r="H2019" t="str">
        <f t="shared" si="31"/>
        <v>D</v>
      </c>
    </row>
    <row r="2020" spans="1:8" hidden="1" x14ac:dyDescent="0.2">
      <c r="A2020" t="s">
        <v>2</v>
      </c>
      <c r="B2020">
        <v>2017</v>
      </c>
      <c r="C2020" s="1">
        <v>42925</v>
      </c>
      <c r="D2020" t="s">
        <v>3</v>
      </c>
      <c r="E2020" t="s">
        <v>20</v>
      </c>
      <c r="F2020">
        <v>3</v>
      </c>
      <c r="G2020">
        <v>2</v>
      </c>
      <c r="H2020" t="str">
        <f t="shared" si="31"/>
        <v>H</v>
      </c>
    </row>
    <row r="2021" spans="1:8" hidden="1" x14ac:dyDescent="0.2">
      <c r="A2021" t="s">
        <v>2</v>
      </c>
      <c r="B2021">
        <v>2017</v>
      </c>
      <c r="C2021" s="1">
        <v>42927</v>
      </c>
      <c r="D2021" t="s">
        <v>1</v>
      </c>
      <c r="E2021" t="s">
        <v>21</v>
      </c>
      <c r="F2021">
        <v>0</v>
      </c>
      <c r="G2021">
        <v>3</v>
      </c>
      <c r="H2021" t="str">
        <f t="shared" si="31"/>
        <v>A</v>
      </c>
    </row>
    <row r="2022" spans="1:8" hidden="1" x14ac:dyDescent="0.2">
      <c r="A2022" t="s">
        <v>2</v>
      </c>
      <c r="B2022">
        <v>2017</v>
      </c>
      <c r="C2022" s="1">
        <v>42928</v>
      </c>
      <c r="D2022" t="s">
        <v>6</v>
      </c>
      <c r="E2022" t="s">
        <v>3</v>
      </c>
      <c r="F2022">
        <v>0</v>
      </c>
      <c r="G2022">
        <v>1</v>
      </c>
      <c r="H2022" t="str">
        <f t="shared" ref="H2022:H2085" si="32">IF(F2022&gt;G2022,"H",IF(F2022=G2022,"D","A"))</f>
        <v>A</v>
      </c>
    </row>
    <row r="2023" spans="1:8" hidden="1" x14ac:dyDescent="0.2">
      <c r="A2023" t="s">
        <v>2</v>
      </c>
      <c r="B2023">
        <v>2017</v>
      </c>
      <c r="C2023" s="1">
        <v>42928</v>
      </c>
      <c r="D2023" t="s">
        <v>34</v>
      </c>
      <c r="E2023" t="s">
        <v>23</v>
      </c>
      <c r="F2023">
        <v>0</v>
      </c>
      <c r="G2023">
        <v>3</v>
      </c>
      <c r="H2023" t="str">
        <f t="shared" si="32"/>
        <v>A</v>
      </c>
    </row>
    <row r="2024" spans="1:8" hidden="1" x14ac:dyDescent="0.2">
      <c r="A2024" t="s">
        <v>2</v>
      </c>
      <c r="B2024">
        <v>2017</v>
      </c>
      <c r="C2024" s="1">
        <v>42929</v>
      </c>
      <c r="D2024" t="s">
        <v>14</v>
      </c>
      <c r="E2024" t="s">
        <v>18</v>
      </c>
      <c r="F2024">
        <v>0</v>
      </c>
      <c r="G2024">
        <v>1</v>
      </c>
      <c r="H2024" t="str">
        <f t="shared" si="32"/>
        <v>A</v>
      </c>
    </row>
    <row r="2025" spans="1:8" hidden="1" x14ac:dyDescent="0.2">
      <c r="A2025" t="s">
        <v>2</v>
      </c>
      <c r="B2025">
        <v>2017</v>
      </c>
      <c r="C2025" s="1">
        <v>42929</v>
      </c>
      <c r="D2025" t="s">
        <v>30</v>
      </c>
      <c r="E2025" t="s">
        <v>27</v>
      </c>
      <c r="F2025">
        <v>0</v>
      </c>
      <c r="G2025">
        <v>2</v>
      </c>
      <c r="H2025" t="str">
        <f t="shared" si="32"/>
        <v>A</v>
      </c>
    </row>
    <row r="2026" spans="1:8" hidden="1" x14ac:dyDescent="0.2">
      <c r="A2026" t="s">
        <v>2</v>
      </c>
      <c r="B2026">
        <v>2017</v>
      </c>
      <c r="C2026" s="1">
        <v>42929</v>
      </c>
      <c r="D2026" t="s">
        <v>10</v>
      </c>
      <c r="E2026" t="s">
        <v>5</v>
      </c>
      <c r="F2026">
        <v>0</v>
      </c>
      <c r="G2026">
        <v>2</v>
      </c>
      <c r="H2026" t="str">
        <f t="shared" si="32"/>
        <v>A</v>
      </c>
    </row>
    <row r="2027" spans="1:8" hidden="1" x14ac:dyDescent="0.2">
      <c r="A2027" t="s">
        <v>2</v>
      </c>
      <c r="B2027">
        <v>2017</v>
      </c>
      <c r="C2027" s="1">
        <v>42929</v>
      </c>
      <c r="D2027" t="s">
        <v>29</v>
      </c>
      <c r="E2027" t="s">
        <v>25</v>
      </c>
      <c r="F2027">
        <v>1</v>
      </c>
      <c r="G2027">
        <v>4</v>
      </c>
      <c r="H2027" t="str">
        <f t="shared" si="32"/>
        <v>A</v>
      </c>
    </row>
    <row r="2028" spans="1:8" hidden="1" x14ac:dyDescent="0.2">
      <c r="A2028" t="s">
        <v>2</v>
      </c>
      <c r="B2028">
        <v>2017</v>
      </c>
      <c r="C2028" s="1">
        <v>42929</v>
      </c>
      <c r="D2028" t="s">
        <v>15</v>
      </c>
      <c r="E2028" t="s">
        <v>22</v>
      </c>
      <c r="F2028">
        <v>0</v>
      </c>
      <c r="G2028">
        <v>1</v>
      </c>
      <c r="H2028" t="str">
        <f t="shared" si="32"/>
        <v>A</v>
      </c>
    </row>
    <row r="2029" spans="1:8" hidden="1" x14ac:dyDescent="0.2">
      <c r="A2029" t="s">
        <v>2</v>
      </c>
      <c r="B2029">
        <v>2017</v>
      </c>
      <c r="C2029" s="1">
        <v>42929</v>
      </c>
      <c r="D2029" t="s">
        <v>20</v>
      </c>
      <c r="E2029" t="s">
        <v>8</v>
      </c>
      <c r="F2029">
        <v>2</v>
      </c>
      <c r="G2029">
        <v>2</v>
      </c>
      <c r="H2029" t="str">
        <f t="shared" si="32"/>
        <v>D</v>
      </c>
    </row>
    <row r="2030" spans="1:8" hidden="1" x14ac:dyDescent="0.2">
      <c r="A2030" t="s">
        <v>2</v>
      </c>
      <c r="B2030">
        <v>2017</v>
      </c>
      <c r="C2030" s="1">
        <v>42929</v>
      </c>
      <c r="D2030" t="s">
        <v>21</v>
      </c>
      <c r="E2030" t="s">
        <v>24</v>
      </c>
      <c r="F2030">
        <v>3</v>
      </c>
      <c r="G2030">
        <v>0</v>
      </c>
      <c r="H2030" t="str">
        <f t="shared" si="32"/>
        <v>H</v>
      </c>
    </row>
    <row r="2031" spans="1:8" hidden="1" x14ac:dyDescent="0.2">
      <c r="A2031" t="s">
        <v>2</v>
      </c>
      <c r="B2031">
        <v>2017</v>
      </c>
      <c r="C2031" s="1">
        <v>42930</v>
      </c>
      <c r="D2031" t="s">
        <v>16</v>
      </c>
      <c r="E2031" t="s">
        <v>1</v>
      </c>
      <c r="F2031">
        <v>1</v>
      </c>
      <c r="G2031">
        <v>4</v>
      </c>
      <c r="H2031" t="str">
        <f t="shared" si="32"/>
        <v>A</v>
      </c>
    </row>
    <row r="2032" spans="1:8" hidden="1" x14ac:dyDescent="0.2">
      <c r="A2032" t="s">
        <v>2</v>
      </c>
      <c r="B2032">
        <v>2017</v>
      </c>
      <c r="C2032" s="1">
        <v>42931</v>
      </c>
      <c r="D2032" t="s">
        <v>5</v>
      </c>
      <c r="E2032" t="s">
        <v>30</v>
      </c>
      <c r="F2032">
        <v>2</v>
      </c>
      <c r="G2032">
        <v>2</v>
      </c>
      <c r="H2032" t="str">
        <f t="shared" si="32"/>
        <v>D</v>
      </c>
    </row>
    <row r="2033" spans="1:8" hidden="1" x14ac:dyDescent="0.2">
      <c r="A2033" t="s">
        <v>2</v>
      </c>
      <c r="B2033">
        <v>2017</v>
      </c>
      <c r="C2033" s="1">
        <v>42932</v>
      </c>
      <c r="D2033" t="s">
        <v>10</v>
      </c>
      <c r="E2033" t="s">
        <v>29</v>
      </c>
      <c r="F2033">
        <v>4</v>
      </c>
      <c r="G2033">
        <v>2</v>
      </c>
      <c r="H2033" t="str">
        <f t="shared" si="32"/>
        <v>H</v>
      </c>
    </row>
    <row r="2034" spans="1:8" hidden="1" x14ac:dyDescent="0.2">
      <c r="A2034" t="s">
        <v>2</v>
      </c>
      <c r="B2034">
        <v>2017</v>
      </c>
      <c r="C2034" s="1">
        <v>42932</v>
      </c>
      <c r="D2034" t="s">
        <v>8</v>
      </c>
      <c r="E2034" t="s">
        <v>6</v>
      </c>
      <c r="F2034">
        <v>1</v>
      </c>
      <c r="G2034">
        <v>2</v>
      </c>
      <c r="H2034" t="str">
        <f t="shared" si="32"/>
        <v>A</v>
      </c>
    </row>
    <row r="2035" spans="1:8" hidden="1" x14ac:dyDescent="0.2">
      <c r="A2035" t="s">
        <v>2</v>
      </c>
      <c r="B2035">
        <v>2017</v>
      </c>
      <c r="C2035" s="1">
        <v>42932</v>
      </c>
      <c r="D2035" t="s">
        <v>24</v>
      </c>
      <c r="E2035" t="s">
        <v>20</v>
      </c>
      <c r="F2035">
        <v>2</v>
      </c>
      <c r="G2035">
        <v>0</v>
      </c>
      <c r="H2035" t="str">
        <f t="shared" si="32"/>
        <v>H</v>
      </c>
    </row>
    <row r="2036" spans="1:8" hidden="1" x14ac:dyDescent="0.2">
      <c r="A2036" t="s">
        <v>2</v>
      </c>
      <c r="B2036">
        <v>2017</v>
      </c>
      <c r="C2036" s="1">
        <v>42932</v>
      </c>
      <c r="D2036" t="s">
        <v>27</v>
      </c>
      <c r="E2036" t="s">
        <v>15</v>
      </c>
      <c r="F2036">
        <v>1</v>
      </c>
      <c r="G2036">
        <v>1</v>
      </c>
      <c r="H2036" t="str">
        <f t="shared" si="32"/>
        <v>D</v>
      </c>
    </row>
    <row r="2037" spans="1:8" hidden="1" x14ac:dyDescent="0.2">
      <c r="A2037" t="s">
        <v>2</v>
      </c>
      <c r="B2037">
        <v>2017</v>
      </c>
      <c r="C2037" s="1">
        <v>42932</v>
      </c>
      <c r="D2037" t="s">
        <v>22</v>
      </c>
      <c r="E2037" t="s">
        <v>34</v>
      </c>
      <c r="F2037">
        <v>3</v>
      </c>
      <c r="G2037">
        <v>1</v>
      </c>
      <c r="H2037" t="str">
        <f t="shared" si="32"/>
        <v>H</v>
      </c>
    </row>
    <row r="2038" spans="1:8" hidden="1" x14ac:dyDescent="0.2">
      <c r="A2038" t="s">
        <v>2</v>
      </c>
      <c r="B2038">
        <v>2017</v>
      </c>
      <c r="C2038" s="1">
        <v>42932</v>
      </c>
      <c r="D2038" t="s">
        <v>25</v>
      </c>
      <c r="E2038" t="s">
        <v>3</v>
      </c>
      <c r="F2038">
        <v>0</v>
      </c>
      <c r="G2038">
        <v>0</v>
      </c>
      <c r="H2038" t="str">
        <f t="shared" si="32"/>
        <v>D</v>
      </c>
    </row>
    <row r="2039" spans="1:8" hidden="1" x14ac:dyDescent="0.2">
      <c r="A2039" t="s">
        <v>2</v>
      </c>
      <c r="B2039">
        <v>2017</v>
      </c>
      <c r="C2039" s="1">
        <v>42932</v>
      </c>
      <c r="D2039" t="s">
        <v>23</v>
      </c>
      <c r="E2039" t="s">
        <v>16</v>
      </c>
      <c r="F2039">
        <v>1</v>
      </c>
      <c r="G2039">
        <v>1</v>
      </c>
      <c r="H2039" t="str">
        <f t="shared" si="32"/>
        <v>D</v>
      </c>
    </row>
    <row r="2040" spans="1:8" hidden="1" x14ac:dyDescent="0.2">
      <c r="A2040" t="s">
        <v>2</v>
      </c>
      <c r="B2040">
        <v>2017</v>
      </c>
      <c r="C2040" s="1">
        <v>42932</v>
      </c>
      <c r="D2040" t="s">
        <v>1</v>
      </c>
      <c r="E2040" t="s">
        <v>14</v>
      </c>
      <c r="F2040">
        <v>1</v>
      </c>
      <c r="G2040">
        <v>2</v>
      </c>
      <c r="H2040" t="str">
        <f t="shared" si="32"/>
        <v>A</v>
      </c>
    </row>
    <row r="2041" spans="1:8" hidden="1" x14ac:dyDescent="0.2">
      <c r="A2041" t="s">
        <v>2</v>
      </c>
      <c r="B2041">
        <v>2017</v>
      </c>
      <c r="C2041" s="1">
        <v>42934</v>
      </c>
      <c r="D2041" t="s">
        <v>18</v>
      </c>
      <c r="E2041" t="s">
        <v>21</v>
      </c>
      <c r="F2041">
        <v>2</v>
      </c>
      <c r="G2041">
        <v>1</v>
      </c>
      <c r="H2041" t="str">
        <f t="shared" si="32"/>
        <v>H</v>
      </c>
    </row>
    <row r="2042" spans="1:8" hidden="1" x14ac:dyDescent="0.2">
      <c r="A2042" t="s">
        <v>2</v>
      </c>
      <c r="B2042">
        <v>2017</v>
      </c>
      <c r="C2042" s="1">
        <v>42935</v>
      </c>
      <c r="D2042" t="s">
        <v>3</v>
      </c>
      <c r="E2042" t="s">
        <v>24</v>
      </c>
      <c r="F2042">
        <v>1</v>
      </c>
      <c r="G2042">
        <v>0</v>
      </c>
      <c r="H2042" t="str">
        <f t="shared" si="32"/>
        <v>H</v>
      </c>
    </row>
    <row r="2043" spans="1:8" hidden="1" x14ac:dyDescent="0.2">
      <c r="A2043" t="s">
        <v>2</v>
      </c>
      <c r="B2043">
        <v>2017</v>
      </c>
      <c r="C2043" s="1">
        <v>42935</v>
      </c>
      <c r="D2043" t="s">
        <v>29</v>
      </c>
      <c r="E2043" t="s">
        <v>22</v>
      </c>
      <c r="F2043">
        <v>1</v>
      </c>
      <c r="G2043">
        <v>3</v>
      </c>
      <c r="H2043" t="str">
        <f t="shared" si="32"/>
        <v>A</v>
      </c>
    </row>
    <row r="2044" spans="1:8" hidden="1" x14ac:dyDescent="0.2">
      <c r="A2044" t="s">
        <v>2</v>
      </c>
      <c r="B2044">
        <v>2017</v>
      </c>
      <c r="C2044" s="1">
        <v>42936</v>
      </c>
      <c r="D2044" t="s">
        <v>16</v>
      </c>
      <c r="E2044" t="s">
        <v>5</v>
      </c>
      <c r="F2044">
        <v>0</v>
      </c>
      <c r="G2044">
        <v>0</v>
      </c>
      <c r="H2044" t="str">
        <f t="shared" si="32"/>
        <v>D</v>
      </c>
    </row>
    <row r="2045" spans="1:8" hidden="1" x14ac:dyDescent="0.2">
      <c r="A2045" t="s">
        <v>2</v>
      </c>
      <c r="B2045">
        <v>2017</v>
      </c>
      <c r="C2045" s="1">
        <v>42936</v>
      </c>
      <c r="D2045" t="s">
        <v>34</v>
      </c>
      <c r="E2045" t="s">
        <v>1</v>
      </c>
      <c r="F2045">
        <v>4</v>
      </c>
      <c r="G2045">
        <v>0</v>
      </c>
      <c r="H2045" t="str">
        <f t="shared" si="32"/>
        <v>H</v>
      </c>
    </row>
    <row r="2046" spans="1:8" hidden="1" x14ac:dyDescent="0.2">
      <c r="A2046" t="s">
        <v>2</v>
      </c>
      <c r="B2046">
        <v>2017</v>
      </c>
      <c r="C2046" s="1">
        <v>42936</v>
      </c>
      <c r="D2046" t="s">
        <v>6</v>
      </c>
      <c r="E2046" t="s">
        <v>23</v>
      </c>
      <c r="F2046">
        <v>0</v>
      </c>
      <c r="G2046">
        <v>2</v>
      </c>
      <c r="H2046" t="str">
        <f t="shared" si="32"/>
        <v>A</v>
      </c>
    </row>
    <row r="2047" spans="1:8" hidden="1" x14ac:dyDescent="0.2">
      <c r="A2047" t="s">
        <v>2</v>
      </c>
      <c r="B2047">
        <v>2017</v>
      </c>
      <c r="C2047" s="1">
        <v>42936</v>
      </c>
      <c r="D2047" t="s">
        <v>15</v>
      </c>
      <c r="E2047" t="s">
        <v>10</v>
      </c>
      <c r="F2047">
        <v>2</v>
      </c>
      <c r="G2047">
        <v>2</v>
      </c>
      <c r="H2047" t="str">
        <f t="shared" si="32"/>
        <v>D</v>
      </c>
    </row>
    <row r="2048" spans="1:8" hidden="1" x14ac:dyDescent="0.2">
      <c r="A2048" t="s">
        <v>2</v>
      </c>
      <c r="B2048">
        <v>2017</v>
      </c>
      <c r="C2048" s="1">
        <v>42936</v>
      </c>
      <c r="D2048" t="s">
        <v>20</v>
      </c>
      <c r="E2048" t="s">
        <v>25</v>
      </c>
      <c r="F2048">
        <v>1</v>
      </c>
      <c r="G2048">
        <v>0</v>
      </c>
      <c r="H2048" t="str">
        <f t="shared" si="32"/>
        <v>H</v>
      </c>
    </row>
    <row r="2049" spans="1:8" hidden="1" x14ac:dyDescent="0.2">
      <c r="A2049" t="s">
        <v>2</v>
      </c>
      <c r="B2049">
        <v>2017</v>
      </c>
      <c r="C2049" s="1">
        <v>42936</v>
      </c>
      <c r="D2049" t="s">
        <v>14</v>
      </c>
      <c r="E2049" t="s">
        <v>27</v>
      </c>
      <c r="F2049">
        <v>1</v>
      </c>
      <c r="G2049">
        <v>1</v>
      </c>
      <c r="H2049" t="str">
        <f t="shared" si="32"/>
        <v>D</v>
      </c>
    </row>
    <row r="2050" spans="1:8" hidden="1" x14ac:dyDescent="0.2">
      <c r="A2050" t="s">
        <v>2</v>
      </c>
      <c r="B2050">
        <v>2017</v>
      </c>
      <c r="C2050" s="1">
        <v>42937</v>
      </c>
      <c r="D2050" t="s">
        <v>21</v>
      </c>
      <c r="E2050" t="s">
        <v>8</v>
      </c>
      <c r="F2050">
        <v>4</v>
      </c>
      <c r="G2050">
        <v>0</v>
      </c>
      <c r="H2050" t="str">
        <f t="shared" si="32"/>
        <v>H</v>
      </c>
    </row>
    <row r="2051" spans="1:8" hidden="1" x14ac:dyDescent="0.2">
      <c r="A2051" t="s">
        <v>2</v>
      </c>
      <c r="B2051">
        <v>2017</v>
      </c>
      <c r="C2051" s="1">
        <v>42937</v>
      </c>
      <c r="D2051" t="s">
        <v>30</v>
      </c>
      <c r="E2051" t="s">
        <v>18</v>
      </c>
      <c r="F2051">
        <v>0</v>
      </c>
      <c r="G2051">
        <v>0</v>
      </c>
      <c r="H2051" t="str">
        <f t="shared" si="32"/>
        <v>D</v>
      </c>
    </row>
    <row r="2052" spans="1:8" hidden="1" x14ac:dyDescent="0.2">
      <c r="A2052" t="s">
        <v>2</v>
      </c>
      <c r="B2052">
        <v>2017</v>
      </c>
      <c r="C2052" s="1">
        <v>42938</v>
      </c>
      <c r="D2052" t="s">
        <v>29</v>
      </c>
      <c r="E2052" t="s">
        <v>24</v>
      </c>
      <c r="F2052">
        <v>1</v>
      </c>
      <c r="G2052">
        <v>2</v>
      </c>
      <c r="H2052" t="str">
        <f t="shared" si="32"/>
        <v>A</v>
      </c>
    </row>
    <row r="2053" spans="1:8" hidden="1" x14ac:dyDescent="0.2">
      <c r="A2053" t="s">
        <v>2</v>
      </c>
      <c r="B2053">
        <v>2017</v>
      </c>
      <c r="C2053" s="1">
        <v>42938</v>
      </c>
      <c r="D2053" t="s">
        <v>15</v>
      </c>
      <c r="E2053" t="s">
        <v>1</v>
      </c>
      <c r="F2053">
        <v>2</v>
      </c>
      <c r="G2053">
        <v>1</v>
      </c>
      <c r="H2053" t="str">
        <f t="shared" si="32"/>
        <v>H</v>
      </c>
    </row>
    <row r="2054" spans="1:8" hidden="1" x14ac:dyDescent="0.2">
      <c r="A2054" t="s">
        <v>2</v>
      </c>
      <c r="B2054">
        <v>2017</v>
      </c>
      <c r="C2054" s="1">
        <v>42939</v>
      </c>
      <c r="D2054" t="s">
        <v>3</v>
      </c>
      <c r="E2054" t="s">
        <v>23</v>
      </c>
      <c r="F2054">
        <v>3</v>
      </c>
      <c r="G2054">
        <v>0</v>
      </c>
      <c r="H2054" t="str">
        <f t="shared" si="32"/>
        <v>H</v>
      </c>
    </row>
    <row r="2055" spans="1:8" hidden="1" x14ac:dyDescent="0.2">
      <c r="A2055" t="s">
        <v>2</v>
      </c>
      <c r="B2055">
        <v>2017</v>
      </c>
      <c r="C2055" s="1">
        <v>42939</v>
      </c>
      <c r="D2055" t="s">
        <v>16</v>
      </c>
      <c r="E2055" t="s">
        <v>27</v>
      </c>
      <c r="F2055">
        <v>1</v>
      </c>
      <c r="G2055">
        <v>0</v>
      </c>
      <c r="H2055" t="str">
        <f t="shared" si="32"/>
        <v>H</v>
      </c>
    </row>
    <row r="2056" spans="1:8" hidden="1" x14ac:dyDescent="0.2">
      <c r="A2056" t="s">
        <v>2</v>
      </c>
      <c r="B2056">
        <v>2017</v>
      </c>
      <c r="C2056" s="1">
        <v>42939</v>
      </c>
      <c r="D2056" t="s">
        <v>14</v>
      </c>
      <c r="E2056" t="s">
        <v>5</v>
      </c>
      <c r="F2056">
        <v>0</v>
      </c>
      <c r="G2056">
        <v>1</v>
      </c>
      <c r="H2056" t="str">
        <f t="shared" si="32"/>
        <v>A</v>
      </c>
    </row>
    <row r="2057" spans="1:8" hidden="1" x14ac:dyDescent="0.2">
      <c r="A2057" t="s">
        <v>2</v>
      </c>
      <c r="B2057">
        <v>2017</v>
      </c>
      <c r="C2057" s="1">
        <v>42939</v>
      </c>
      <c r="D2057" t="s">
        <v>21</v>
      </c>
      <c r="E2057" t="s">
        <v>10</v>
      </c>
      <c r="F2057">
        <v>0</v>
      </c>
      <c r="G2057">
        <v>2</v>
      </c>
      <c r="H2057" t="str">
        <f t="shared" si="32"/>
        <v>A</v>
      </c>
    </row>
    <row r="2058" spans="1:8" hidden="1" x14ac:dyDescent="0.2">
      <c r="A2058" t="s">
        <v>2</v>
      </c>
      <c r="B2058">
        <v>2017</v>
      </c>
      <c r="C2058" s="1">
        <v>42939</v>
      </c>
      <c r="D2058" t="s">
        <v>8</v>
      </c>
      <c r="E2058" t="s">
        <v>18</v>
      </c>
      <c r="F2058">
        <v>1</v>
      </c>
      <c r="G2058">
        <v>1</v>
      </c>
      <c r="H2058" t="str">
        <f t="shared" si="32"/>
        <v>D</v>
      </c>
    </row>
    <row r="2059" spans="1:8" hidden="1" x14ac:dyDescent="0.2">
      <c r="A2059" t="s">
        <v>2</v>
      </c>
      <c r="B2059">
        <v>2017</v>
      </c>
      <c r="C2059" s="1">
        <v>42939</v>
      </c>
      <c r="D2059" t="s">
        <v>6</v>
      </c>
      <c r="E2059" t="s">
        <v>25</v>
      </c>
      <c r="F2059">
        <v>1</v>
      </c>
      <c r="G2059">
        <v>2</v>
      </c>
      <c r="H2059" t="str">
        <f t="shared" si="32"/>
        <v>A</v>
      </c>
    </row>
    <row r="2060" spans="1:8" hidden="1" x14ac:dyDescent="0.2">
      <c r="A2060" t="s">
        <v>2</v>
      </c>
      <c r="B2060">
        <v>2017</v>
      </c>
      <c r="C2060" s="1">
        <v>42939</v>
      </c>
      <c r="D2060" t="s">
        <v>30</v>
      </c>
      <c r="E2060" t="s">
        <v>34</v>
      </c>
      <c r="F2060">
        <v>0</v>
      </c>
      <c r="G2060">
        <v>2</v>
      </c>
      <c r="H2060" t="str">
        <f t="shared" si="32"/>
        <v>A</v>
      </c>
    </row>
    <row r="2061" spans="1:8" hidden="1" x14ac:dyDescent="0.2">
      <c r="A2061" t="s">
        <v>2</v>
      </c>
      <c r="B2061">
        <v>2017</v>
      </c>
      <c r="C2061" s="1">
        <v>42941</v>
      </c>
      <c r="D2061" t="s">
        <v>20</v>
      </c>
      <c r="E2061" t="s">
        <v>22</v>
      </c>
      <c r="F2061">
        <v>1</v>
      </c>
      <c r="G2061">
        <v>1</v>
      </c>
      <c r="H2061" t="str">
        <f t="shared" si="32"/>
        <v>D</v>
      </c>
    </row>
    <row r="2062" spans="1:8" hidden="1" x14ac:dyDescent="0.2">
      <c r="A2062" t="s">
        <v>2</v>
      </c>
      <c r="B2062">
        <v>2017</v>
      </c>
      <c r="C2062" s="1">
        <v>42945</v>
      </c>
      <c r="D2062" t="s">
        <v>18</v>
      </c>
      <c r="E2062" t="s">
        <v>20</v>
      </c>
      <c r="F2062">
        <v>3</v>
      </c>
      <c r="G2062">
        <v>4</v>
      </c>
      <c r="H2062" t="str">
        <f t="shared" si="32"/>
        <v>A</v>
      </c>
    </row>
    <row r="2063" spans="1:8" hidden="1" x14ac:dyDescent="0.2">
      <c r="A2063" t="s">
        <v>2</v>
      </c>
      <c r="B2063">
        <v>2017</v>
      </c>
      <c r="C2063" s="1">
        <v>42945</v>
      </c>
      <c r="D2063" t="s">
        <v>10</v>
      </c>
      <c r="E2063" t="s">
        <v>16</v>
      </c>
      <c r="F2063">
        <v>2</v>
      </c>
      <c r="G2063">
        <v>0</v>
      </c>
      <c r="H2063" t="str">
        <f t="shared" si="32"/>
        <v>H</v>
      </c>
    </row>
    <row r="2064" spans="1:8" hidden="1" x14ac:dyDescent="0.2">
      <c r="A2064" t="s">
        <v>2</v>
      </c>
      <c r="B2064">
        <v>2017</v>
      </c>
      <c r="C2064" s="1">
        <v>42946</v>
      </c>
      <c r="D2064" t="s">
        <v>24</v>
      </c>
      <c r="E2064" t="s">
        <v>8</v>
      </c>
      <c r="F2064">
        <v>1</v>
      </c>
      <c r="G2064">
        <v>2</v>
      </c>
      <c r="H2064" t="str">
        <f t="shared" si="32"/>
        <v>A</v>
      </c>
    </row>
    <row r="2065" spans="1:8" hidden="1" x14ac:dyDescent="0.2">
      <c r="A2065" t="s">
        <v>2</v>
      </c>
      <c r="B2065">
        <v>2017</v>
      </c>
      <c r="C2065" s="1">
        <v>42946</v>
      </c>
      <c r="D2065" t="s">
        <v>23</v>
      </c>
      <c r="E2065" t="s">
        <v>21</v>
      </c>
      <c r="F2065">
        <v>1</v>
      </c>
      <c r="G2065">
        <v>3</v>
      </c>
      <c r="H2065" t="str">
        <f t="shared" si="32"/>
        <v>A</v>
      </c>
    </row>
    <row r="2066" spans="1:8" hidden="1" x14ac:dyDescent="0.2">
      <c r="A2066" t="s">
        <v>2</v>
      </c>
      <c r="B2066">
        <v>2017</v>
      </c>
      <c r="C2066" s="1">
        <v>42946</v>
      </c>
      <c r="D2066" t="s">
        <v>5</v>
      </c>
      <c r="E2066" t="s">
        <v>15</v>
      </c>
      <c r="F2066">
        <v>1</v>
      </c>
      <c r="G2066">
        <v>1</v>
      </c>
      <c r="H2066" t="str">
        <f t="shared" si="32"/>
        <v>D</v>
      </c>
    </row>
    <row r="2067" spans="1:8" hidden="1" x14ac:dyDescent="0.2">
      <c r="A2067" t="s">
        <v>2</v>
      </c>
      <c r="B2067">
        <v>2017</v>
      </c>
      <c r="C2067" s="1">
        <v>42946</v>
      </c>
      <c r="D2067" t="s">
        <v>1</v>
      </c>
      <c r="E2067" t="s">
        <v>6</v>
      </c>
      <c r="F2067">
        <v>0</v>
      </c>
      <c r="G2067">
        <v>2</v>
      </c>
      <c r="H2067" t="str">
        <f t="shared" si="32"/>
        <v>A</v>
      </c>
    </row>
    <row r="2068" spans="1:8" hidden="1" x14ac:dyDescent="0.2">
      <c r="A2068" t="s">
        <v>2</v>
      </c>
      <c r="B2068">
        <v>2017</v>
      </c>
      <c r="C2068" s="1">
        <v>42946</v>
      </c>
      <c r="D2068" t="s">
        <v>27</v>
      </c>
      <c r="E2068" t="s">
        <v>29</v>
      </c>
      <c r="F2068">
        <v>0</v>
      </c>
      <c r="G2068">
        <v>0</v>
      </c>
      <c r="H2068" t="str">
        <f t="shared" si="32"/>
        <v>D</v>
      </c>
    </row>
    <row r="2069" spans="1:8" hidden="1" x14ac:dyDescent="0.2">
      <c r="A2069" t="s">
        <v>2</v>
      </c>
      <c r="B2069">
        <v>2017</v>
      </c>
      <c r="C2069" s="1">
        <v>42946</v>
      </c>
      <c r="D2069" t="s">
        <v>22</v>
      </c>
      <c r="E2069" t="s">
        <v>3</v>
      </c>
      <c r="F2069">
        <v>1</v>
      </c>
      <c r="G2069">
        <v>1</v>
      </c>
      <c r="H2069" t="str">
        <f t="shared" si="32"/>
        <v>D</v>
      </c>
    </row>
    <row r="2070" spans="1:8" hidden="1" x14ac:dyDescent="0.2">
      <c r="A2070" t="s">
        <v>2</v>
      </c>
      <c r="B2070">
        <v>2017</v>
      </c>
      <c r="C2070" s="1">
        <v>42948</v>
      </c>
      <c r="D2070" t="s">
        <v>25</v>
      </c>
      <c r="E2070" t="s">
        <v>30</v>
      </c>
      <c r="F2070">
        <v>0</v>
      </c>
      <c r="G2070">
        <v>1</v>
      </c>
      <c r="H2070" t="str">
        <f t="shared" si="32"/>
        <v>A</v>
      </c>
    </row>
    <row r="2071" spans="1:8" hidden="1" x14ac:dyDescent="0.2">
      <c r="A2071" t="s">
        <v>2</v>
      </c>
      <c r="B2071">
        <v>2017</v>
      </c>
      <c r="C2071" s="1">
        <v>42949</v>
      </c>
      <c r="D2071" t="s">
        <v>24</v>
      </c>
      <c r="E2071" t="s">
        <v>23</v>
      </c>
      <c r="F2071">
        <v>1</v>
      </c>
      <c r="G2071">
        <v>1</v>
      </c>
      <c r="H2071" t="str">
        <f t="shared" si="32"/>
        <v>D</v>
      </c>
    </row>
    <row r="2072" spans="1:8" hidden="1" x14ac:dyDescent="0.2">
      <c r="A2072" t="s">
        <v>2</v>
      </c>
      <c r="B2072">
        <v>2017</v>
      </c>
      <c r="C2072" s="1">
        <v>42949</v>
      </c>
      <c r="D2072" t="s">
        <v>21</v>
      </c>
      <c r="E2072" t="s">
        <v>14</v>
      </c>
      <c r="F2072">
        <v>2</v>
      </c>
      <c r="G2072">
        <v>2</v>
      </c>
      <c r="H2072" t="str">
        <f t="shared" si="32"/>
        <v>D</v>
      </c>
    </row>
    <row r="2073" spans="1:8" hidden="1" x14ac:dyDescent="0.2">
      <c r="A2073" t="s">
        <v>2</v>
      </c>
      <c r="B2073">
        <v>2017</v>
      </c>
      <c r="C2073" s="1">
        <v>42950</v>
      </c>
      <c r="D2073" t="s">
        <v>6</v>
      </c>
      <c r="E2073" t="s">
        <v>5</v>
      </c>
      <c r="F2073">
        <v>0</v>
      </c>
      <c r="G2073">
        <v>2</v>
      </c>
      <c r="H2073" t="str">
        <f t="shared" si="32"/>
        <v>A</v>
      </c>
    </row>
    <row r="2074" spans="1:8" hidden="1" x14ac:dyDescent="0.2">
      <c r="A2074" t="s">
        <v>2</v>
      </c>
      <c r="B2074">
        <v>2017</v>
      </c>
      <c r="C2074" s="1">
        <v>42950</v>
      </c>
      <c r="D2074" t="s">
        <v>29</v>
      </c>
      <c r="E2074" t="s">
        <v>34</v>
      </c>
      <c r="F2074">
        <v>3</v>
      </c>
      <c r="G2074">
        <v>1</v>
      </c>
      <c r="H2074" t="str">
        <f t="shared" si="32"/>
        <v>H</v>
      </c>
    </row>
    <row r="2075" spans="1:8" hidden="1" x14ac:dyDescent="0.2">
      <c r="A2075" t="s">
        <v>2</v>
      </c>
      <c r="B2075">
        <v>2017</v>
      </c>
      <c r="C2075" s="1">
        <v>42950</v>
      </c>
      <c r="D2075" t="s">
        <v>8</v>
      </c>
      <c r="E2075" t="s">
        <v>22</v>
      </c>
      <c r="F2075">
        <v>0</v>
      </c>
      <c r="G2075">
        <v>1</v>
      </c>
      <c r="H2075" t="str">
        <f t="shared" si="32"/>
        <v>A</v>
      </c>
    </row>
    <row r="2076" spans="1:8" hidden="1" x14ac:dyDescent="0.2">
      <c r="A2076" t="s">
        <v>2</v>
      </c>
      <c r="B2076">
        <v>2017</v>
      </c>
      <c r="C2076" s="1">
        <v>42950</v>
      </c>
      <c r="D2076" t="s">
        <v>18</v>
      </c>
      <c r="E2076" t="s">
        <v>10</v>
      </c>
      <c r="F2076">
        <v>1</v>
      </c>
      <c r="G2076">
        <v>2</v>
      </c>
      <c r="H2076" t="str">
        <f t="shared" si="32"/>
        <v>A</v>
      </c>
    </row>
    <row r="2077" spans="1:8" hidden="1" x14ac:dyDescent="0.2">
      <c r="A2077" t="s">
        <v>2</v>
      </c>
      <c r="B2077">
        <v>2017</v>
      </c>
      <c r="C2077" s="1">
        <v>42950</v>
      </c>
      <c r="D2077" t="s">
        <v>3</v>
      </c>
      <c r="E2077" t="s">
        <v>15</v>
      </c>
      <c r="F2077">
        <v>3</v>
      </c>
      <c r="G2077">
        <v>2</v>
      </c>
      <c r="H2077" t="str">
        <f t="shared" si="32"/>
        <v>H</v>
      </c>
    </row>
    <row r="2078" spans="1:8" hidden="1" x14ac:dyDescent="0.2">
      <c r="A2078" t="s">
        <v>2</v>
      </c>
      <c r="B2078">
        <v>2017</v>
      </c>
      <c r="C2078" s="1">
        <v>42950</v>
      </c>
      <c r="D2078" t="s">
        <v>30</v>
      </c>
      <c r="E2078" t="s">
        <v>16</v>
      </c>
      <c r="F2078">
        <v>5</v>
      </c>
      <c r="G2078">
        <v>0</v>
      </c>
      <c r="H2078" t="str">
        <f t="shared" si="32"/>
        <v>H</v>
      </c>
    </row>
    <row r="2079" spans="1:8" hidden="1" x14ac:dyDescent="0.2">
      <c r="A2079" t="s">
        <v>2</v>
      </c>
      <c r="B2079">
        <v>2017</v>
      </c>
      <c r="C2079" s="1">
        <v>42950</v>
      </c>
      <c r="D2079" t="s">
        <v>20</v>
      </c>
      <c r="E2079" t="s">
        <v>1</v>
      </c>
      <c r="F2079">
        <v>1</v>
      </c>
      <c r="G2079">
        <v>2</v>
      </c>
      <c r="H2079" t="str">
        <f t="shared" si="32"/>
        <v>A</v>
      </c>
    </row>
    <row r="2080" spans="1:8" hidden="1" x14ac:dyDescent="0.2">
      <c r="A2080" t="s">
        <v>2</v>
      </c>
      <c r="B2080">
        <v>2017</v>
      </c>
      <c r="C2080" s="1">
        <v>42951</v>
      </c>
      <c r="D2080" t="s">
        <v>25</v>
      </c>
      <c r="E2080" t="s">
        <v>27</v>
      </c>
      <c r="F2080">
        <v>0</v>
      </c>
      <c r="G2080">
        <v>3</v>
      </c>
      <c r="H2080" t="str">
        <f t="shared" si="32"/>
        <v>A</v>
      </c>
    </row>
    <row r="2081" spans="1:8" hidden="1" x14ac:dyDescent="0.2">
      <c r="A2081" t="s">
        <v>2</v>
      </c>
      <c r="B2081">
        <v>2017</v>
      </c>
      <c r="C2081" s="1">
        <v>42952</v>
      </c>
      <c r="D2081" t="s">
        <v>5</v>
      </c>
      <c r="E2081" t="s">
        <v>21</v>
      </c>
      <c r="F2081">
        <v>3</v>
      </c>
      <c r="G2081">
        <v>1</v>
      </c>
      <c r="H2081" t="str">
        <f t="shared" si="32"/>
        <v>H</v>
      </c>
    </row>
    <row r="2082" spans="1:8" hidden="1" x14ac:dyDescent="0.2">
      <c r="A2082" t="s">
        <v>2</v>
      </c>
      <c r="B2082">
        <v>2017</v>
      </c>
      <c r="C2082" s="1">
        <v>42952</v>
      </c>
      <c r="D2082" t="s">
        <v>14</v>
      </c>
      <c r="E2082" t="s">
        <v>8</v>
      </c>
      <c r="F2082">
        <v>3</v>
      </c>
      <c r="G2082">
        <v>1</v>
      </c>
      <c r="H2082" t="str">
        <f t="shared" si="32"/>
        <v>H</v>
      </c>
    </row>
    <row r="2083" spans="1:8" hidden="1" x14ac:dyDescent="0.2">
      <c r="A2083" t="s">
        <v>2</v>
      </c>
      <c r="B2083">
        <v>2017</v>
      </c>
      <c r="C2083" s="1">
        <v>42953</v>
      </c>
      <c r="D2083" t="s">
        <v>15</v>
      </c>
      <c r="E2083" t="s">
        <v>29</v>
      </c>
      <c r="F2083">
        <v>0</v>
      </c>
      <c r="G2083">
        <v>2</v>
      </c>
      <c r="H2083" t="str">
        <f t="shared" si="32"/>
        <v>A</v>
      </c>
    </row>
    <row r="2084" spans="1:8" hidden="1" x14ac:dyDescent="0.2">
      <c r="A2084" t="s">
        <v>2</v>
      </c>
      <c r="B2084">
        <v>2017</v>
      </c>
      <c r="C2084" s="1">
        <v>42953</v>
      </c>
      <c r="D2084" t="s">
        <v>23</v>
      </c>
      <c r="E2084" t="s">
        <v>20</v>
      </c>
      <c r="F2084">
        <v>2</v>
      </c>
      <c r="G2084">
        <v>1</v>
      </c>
      <c r="H2084" t="str">
        <f t="shared" si="32"/>
        <v>H</v>
      </c>
    </row>
    <row r="2085" spans="1:8" hidden="1" x14ac:dyDescent="0.2">
      <c r="A2085" t="s">
        <v>2</v>
      </c>
      <c r="B2085">
        <v>2017</v>
      </c>
      <c r="C2085" s="1">
        <v>42953</v>
      </c>
      <c r="D2085" t="s">
        <v>1</v>
      </c>
      <c r="E2085" t="s">
        <v>24</v>
      </c>
      <c r="F2085">
        <v>2</v>
      </c>
      <c r="G2085">
        <v>0</v>
      </c>
      <c r="H2085" t="str">
        <f t="shared" si="32"/>
        <v>H</v>
      </c>
    </row>
    <row r="2086" spans="1:8" hidden="1" x14ac:dyDescent="0.2">
      <c r="A2086" t="s">
        <v>2</v>
      </c>
      <c r="B2086">
        <v>2017</v>
      </c>
      <c r="C2086" s="1">
        <v>42953</v>
      </c>
      <c r="D2086" t="s">
        <v>27</v>
      </c>
      <c r="E2086" t="s">
        <v>18</v>
      </c>
      <c r="F2086">
        <v>0</v>
      </c>
      <c r="G2086">
        <v>0</v>
      </c>
      <c r="H2086" t="str">
        <f t="shared" ref="H2086:H2149" si="33">IF(F2086&gt;G2086,"H",IF(F2086=G2086,"D","A"))</f>
        <v>D</v>
      </c>
    </row>
    <row r="2087" spans="1:8" hidden="1" x14ac:dyDescent="0.2">
      <c r="A2087" t="s">
        <v>2</v>
      </c>
      <c r="B2087">
        <v>2017</v>
      </c>
      <c r="C2087" s="1">
        <v>42953</v>
      </c>
      <c r="D2087" t="s">
        <v>22</v>
      </c>
      <c r="E2087" t="s">
        <v>6</v>
      </c>
      <c r="F2087">
        <v>2</v>
      </c>
      <c r="G2087">
        <v>0</v>
      </c>
      <c r="H2087" t="str">
        <f t="shared" si="33"/>
        <v>H</v>
      </c>
    </row>
    <row r="2088" spans="1:8" hidden="1" x14ac:dyDescent="0.2">
      <c r="A2088" t="s">
        <v>2</v>
      </c>
      <c r="B2088">
        <v>2017</v>
      </c>
      <c r="C2088" s="1">
        <v>42953</v>
      </c>
      <c r="D2088" t="s">
        <v>10</v>
      </c>
      <c r="E2088" t="s">
        <v>30</v>
      </c>
      <c r="F2088">
        <v>0</v>
      </c>
      <c r="G2088">
        <v>1</v>
      </c>
      <c r="H2088" t="str">
        <f t="shared" si="33"/>
        <v>A</v>
      </c>
    </row>
    <row r="2089" spans="1:8" hidden="1" x14ac:dyDescent="0.2">
      <c r="A2089" t="s">
        <v>2</v>
      </c>
      <c r="B2089">
        <v>2017</v>
      </c>
      <c r="C2089" s="1">
        <v>42953</v>
      </c>
      <c r="D2089" t="s">
        <v>16</v>
      </c>
      <c r="E2089" t="s">
        <v>3</v>
      </c>
      <c r="F2089">
        <v>0</v>
      </c>
      <c r="G2089">
        <v>0</v>
      </c>
      <c r="H2089" t="str">
        <f t="shared" si="33"/>
        <v>D</v>
      </c>
    </row>
    <row r="2090" spans="1:8" hidden="1" x14ac:dyDescent="0.2">
      <c r="A2090" t="s">
        <v>2</v>
      </c>
      <c r="B2090">
        <v>2017</v>
      </c>
      <c r="C2090" s="1">
        <v>42953</v>
      </c>
      <c r="D2090" t="s">
        <v>34</v>
      </c>
      <c r="E2090" t="s">
        <v>25</v>
      </c>
      <c r="F2090">
        <v>0</v>
      </c>
      <c r="G2090">
        <v>0</v>
      </c>
      <c r="H2090" t="str">
        <f t="shared" si="33"/>
        <v>D</v>
      </c>
    </row>
    <row r="2091" spans="1:8" hidden="1" x14ac:dyDescent="0.2">
      <c r="A2091" t="s">
        <v>2</v>
      </c>
      <c r="B2091">
        <v>2017</v>
      </c>
      <c r="C2091" s="1">
        <v>42957</v>
      </c>
      <c r="D2091" t="s">
        <v>34</v>
      </c>
      <c r="E2091" t="s">
        <v>14</v>
      </c>
      <c r="F2091">
        <v>0</v>
      </c>
      <c r="G2091">
        <v>0</v>
      </c>
      <c r="H2091" t="str">
        <f t="shared" si="33"/>
        <v>D</v>
      </c>
    </row>
    <row r="2092" spans="1:8" hidden="1" x14ac:dyDescent="0.2">
      <c r="A2092" t="s">
        <v>2</v>
      </c>
      <c r="B2092">
        <v>2017</v>
      </c>
      <c r="C2092" s="1">
        <v>42959</v>
      </c>
      <c r="D2092" t="s">
        <v>8</v>
      </c>
      <c r="E2092" t="s">
        <v>1</v>
      </c>
      <c r="F2092">
        <v>1</v>
      </c>
      <c r="G2092">
        <v>0</v>
      </c>
      <c r="H2092" t="str">
        <f t="shared" si="33"/>
        <v>H</v>
      </c>
    </row>
    <row r="2093" spans="1:8" hidden="1" x14ac:dyDescent="0.2">
      <c r="A2093" t="s">
        <v>2</v>
      </c>
      <c r="B2093">
        <v>2017</v>
      </c>
      <c r="C2093" s="1">
        <v>42959</v>
      </c>
      <c r="D2093" t="s">
        <v>29</v>
      </c>
      <c r="E2093" t="s">
        <v>16</v>
      </c>
      <c r="F2093">
        <v>0</v>
      </c>
      <c r="G2093">
        <v>1</v>
      </c>
      <c r="H2093" t="str">
        <f t="shared" si="33"/>
        <v>A</v>
      </c>
    </row>
    <row r="2094" spans="1:8" hidden="1" x14ac:dyDescent="0.2">
      <c r="A2094" t="s">
        <v>2</v>
      </c>
      <c r="B2094">
        <v>2017</v>
      </c>
      <c r="C2094" s="1">
        <v>42960</v>
      </c>
      <c r="D2094" t="s">
        <v>20</v>
      </c>
      <c r="E2094" t="s">
        <v>27</v>
      </c>
      <c r="F2094">
        <v>3</v>
      </c>
      <c r="G2094">
        <v>2</v>
      </c>
      <c r="H2094" t="str">
        <f t="shared" si="33"/>
        <v>H</v>
      </c>
    </row>
    <row r="2095" spans="1:8" hidden="1" x14ac:dyDescent="0.2">
      <c r="A2095" t="s">
        <v>2</v>
      </c>
      <c r="B2095">
        <v>2017</v>
      </c>
      <c r="C2095" s="1">
        <v>42960</v>
      </c>
      <c r="D2095" t="s">
        <v>6</v>
      </c>
      <c r="E2095" t="s">
        <v>15</v>
      </c>
      <c r="F2095">
        <v>2</v>
      </c>
      <c r="G2095">
        <v>0</v>
      </c>
      <c r="H2095" t="str">
        <f t="shared" si="33"/>
        <v>H</v>
      </c>
    </row>
    <row r="2096" spans="1:8" hidden="1" x14ac:dyDescent="0.2">
      <c r="A2096" t="s">
        <v>2</v>
      </c>
      <c r="B2096">
        <v>2017</v>
      </c>
      <c r="C2096" s="1">
        <v>42960</v>
      </c>
      <c r="D2096" t="s">
        <v>21</v>
      </c>
      <c r="E2096" t="s">
        <v>34</v>
      </c>
      <c r="F2096">
        <v>0</v>
      </c>
      <c r="G2096">
        <v>0</v>
      </c>
      <c r="H2096" t="str">
        <f t="shared" si="33"/>
        <v>D</v>
      </c>
    </row>
    <row r="2097" spans="1:8" hidden="1" x14ac:dyDescent="0.2">
      <c r="A2097" t="s">
        <v>2</v>
      </c>
      <c r="B2097">
        <v>2017</v>
      </c>
      <c r="C2097" s="1">
        <v>42960</v>
      </c>
      <c r="D2097" t="s">
        <v>25</v>
      </c>
      <c r="E2097" t="s">
        <v>10</v>
      </c>
      <c r="F2097">
        <v>1</v>
      </c>
      <c r="G2097">
        <v>1</v>
      </c>
      <c r="H2097" t="str">
        <f t="shared" si="33"/>
        <v>D</v>
      </c>
    </row>
    <row r="2098" spans="1:8" hidden="1" x14ac:dyDescent="0.2">
      <c r="A2098" t="s">
        <v>2</v>
      </c>
      <c r="B2098">
        <v>2017</v>
      </c>
      <c r="C2098" s="1">
        <v>42960</v>
      </c>
      <c r="D2098" t="s">
        <v>30</v>
      </c>
      <c r="E2098" t="s">
        <v>23</v>
      </c>
      <c r="F2098">
        <v>4</v>
      </c>
      <c r="G2098">
        <v>1</v>
      </c>
      <c r="H2098" t="str">
        <f t="shared" si="33"/>
        <v>H</v>
      </c>
    </row>
    <row r="2099" spans="1:8" hidden="1" x14ac:dyDescent="0.2">
      <c r="A2099" t="s">
        <v>2</v>
      </c>
      <c r="B2099">
        <v>2017</v>
      </c>
      <c r="C2099" s="1">
        <v>42960</v>
      </c>
      <c r="D2099" t="s">
        <v>18</v>
      </c>
      <c r="E2099" t="s">
        <v>22</v>
      </c>
      <c r="F2099">
        <v>1</v>
      </c>
      <c r="G2099">
        <v>0</v>
      </c>
      <c r="H2099" t="str">
        <f t="shared" si="33"/>
        <v>H</v>
      </c>
    </row>
    <row r="2100" spans="1:8" hidden="1" x14ac:dyDescent="0.2">
      <c r="A2100" t="s">
        <v>2</v>
      </c>
      <c r="B2100">
        <v>2017</v>
      </c>
      <c r="C2100" s="1">
        <v>42962</v>
      </c>
      <c r="D2100" t="s">
        <v>3</v>
      </c>
      <c r="E2100" t="s">
        <v>14</v>
      </c>
      <c r="F2100">
        <v>0</v>
      </c>
      <c r="G2100">
        <v>0</v>
      </c>
      <c r="H2100" t="str">
        <f t="shared" si="33"/>
        <v>D</v>
      </c>
    </row>
    <row r="2101" spans="1:8" hidden="1" x14ac:dyDescent="0.2">
      <c r="A2101" t="s">
        <v>2</v>
      </c>
      <c r="B2101">
        <v>2017</v>
      </c>
      <c r="C2101" s="1">
        <v>42966</v>
      </c>
      <c r="D2101" t="s">
        <v>5</v>
      </c>
      <c r="E2101" t="s">
        <v>29</v>
      </c>
      <c r="F2101">
        <v>0</v>
      </c>
      <c r="G2101">
        <v>1</v>
      </c>
      <c r="H2101" t="str">
        <f t="shared" si="33"/>
        <v>A</v>
      </c>
    </row>
    <row r="2102" spans="1:8" hidden="1" x14ac:dyDescent="0.2">
      <c r="A2102" t="s">
        <v>2</v>
      </c>
      <c r="B2102">
        <v>2017</v>
      </c>
      <c r="C2102" s="1">
        <v>42966</v>
      </c>
      <c r="D2102" t="s">
        <v>15</v>
      </c>
      <c r="E2102" t="s">
        <v>8</v>
      </c>
      <c r="F2102">
        <v>2</v>
      </c>
      <c r="G2102">
        <v>0</v>
      </c>
      <c r="H2102" t="str">
        <f t="shared" si="33"/>
        <v>H</v>
      </c>
    </row>
    <row r="2103" spans="1:8" hidden="1" x14ac:dyDescent="0.2">
      <c r="A2103" t="s">
        <v>2</v>
      </c>
      <c r="B2103">
        <v>2017</v>
      </c>
      <c r="C2103" s="1">
        <v>42967</v>
      </c>
      <c r="D2103" t="s">
        <v>22</v>
      </c>
      <c r="E2103" t="s">
        <v>30</v>
      </c>
      <c r="F2103">
        <v>0</v>
      </c>
      <c r="G2103">
        <v>0</v>
      </c>
      <c r="H2103" t="str">
        <f t="shared" si="33"/>
        <v>D</v>
      </c>
    </row>
    <row r="2104" spans="1:8" hidden="1" x14ac:dyDescent="0.2">
      <c r="A2104" t="s">
        <v>2</v>
      </c>
      <c r="B2104">
        <v>2017</v>
      </c>
      <c r="C2104" s="1">
        <v>42967</v>
      </c>
      <c r="D2104" t="s">
        <v>16</v>
      </c>
      <c r="E2104" t="s">
        <v>20</v>
      </c>
      <c r="F2104">
        <v>1</v>
      </c>
      <c r="G2104">
        <v>1</v>
      </c>
      <c r="H2104" t="str">
        <f t="shared" si="33"/>
        <v>D</v>
      </c>
    </row>
    <row r="2105" spans="1:8" hidden="1" x14ac:dyDescent="0.2">
      <c r="A2105" t="s">
        <v>2</v>
      </c>
      <c r="B2105">
        <v>2017</v>
      </c>
      <c r="C2105" s="1">
        <v>42967</v>
      </c>
      <c r="D2105" t="s">
        <v>23</v>
      </c>
      <c r="E2105" t="s">
        <v>25</v>
      </c>
      <c r="F2105">
        <v>3</v>
      </c>
      <c r="G2105">
        <v>0</v>
      </c>
      <c r="H2105" t="str">
        <f t="shared" si="33"/>
        <v>H</v>
      </c>
    </row>
    <row r="2106" spans="1:8" hidden="1" x14ac:dyDescent="0.2">
      <c r="A2106" t="s">
        <v>2</v>
      </c>
      <c r="B2106">
        <v>2017</v>
      </c>
      <c r="C2106" s="1">
        <v>42967</v>
      </c>
      <c r="D2106" t="s">
        <v>27</v>
      </c>
      <c r="E2106" t="s">
        <v>21</v>
      </c>
      <c r="F2106">
        <v>2</v>
      </c>
      <c r="G2106">
        <v>0</v>
      </c>
      <c r="H2106" t="str">
        <f t="shared" si="33"/>
        <v>H</v>
      </c>
    </row>
    <row r="2107" spans="1:8" hidden="1" x14ac:dyDescent="0.2">
      <c r="A2107" t="s">
        <v>2</v>
      </c>
      <c r="B2107">
        <v>2017</v>
      </c>
      <c r="C2107" s="1">
        <v>42967</v>
      </c>
      <c r="D2107" t="s">
        <v>34</v>
      </c>
      <c r="E2107" t="s">
        <v>18</v>
      </c>
      <c r="F2107">
        <v>2</v>
      </c>
      <c r="G2107">
        <v>1</v>
      </c>
      <c r="H2107" t="str">
        <f t="shared" si="33"/>
        <v>H</v>
      </c>
    </row>
    <row r="2108" spans="1:8" hidden="1" x14ac:dyDescent="0.2">
      <c r="A2108" t="s">
        <v>2</v>
      </c>
      <c r="B2108">
        <v>2017</v>
      </c>
      <c r="C2108" s="1">
        <v>42967</v>
      </c>
      <c r="D2108" t="s">
        <v>1</v>
      </c>
      <c r="E2108" t="s">
        <v>3</v>
      </c>
      <c r="F2108">
        <v>0</v>
      </c>
      <c r="G2108">
        <v>0</v>
      </c>
      <c r="H2108" t="str">
        <f t="shared" si="33"/>
        <v>D</v>
      </c>
    </row>
    <row r="2109" spans="1:8" hidden="1" x14ac:dyDescent="0.2">
      <c r="A2109" t="s">
        <v>2</v>
      </c>
      <c r="B2109">
        <v>2017</v>
      </c>
      <c r="C2109" s="1">
        <v>42967</v>
      </c>
      <c r="D2109" t="s">
        <v>10</v>
      </c>
      <c r="E2109" t="s">
        <v>24</v>
      </c>
      <c r="F2109">
        <v>0</v>
      </c>
      <c r="G2109">
        <v>2</v>
      </c>
      <c r="H2109" t="str">
        <f t="shared" si="33"/>
        <v>A</v>
      </c>
    </row>
    <row r="2110" spans="1:8" hidden="1" x14ac:dyDescent="0.2">
      <c r="A2110" t="s">
        <v>2</v>
      </c>
      <c r="B2110">
        <v>2017</v>
      </c>
      <c r="C2110" s="1">
        <v>42969</v>
      </c>
      <c r="D2110" t="s">
        <v>14</v>
      </c>
      <c r="E2110" t="s">
        <v>6</v>
      </c>
      <c r="F2110">
        <v>2</v>
      </c>
      <c r="G2110">
        <v>1</v>
      </c>
      <c r="H2110" t="str">
        <f t="shared" si="33"/>
        <v>H</v>
      </c>
    </row>
    <row r="2111" spans="1:8" hidden="1" x14ac:dyDescent="0.2">
      <c r="A2111" t="s">
        <v>2</v>
      </c>
      <c r="B2111">
        <v>2017</v>
      </c>
      <c r="C2111" s="1">
        <v>42970</v>
      </c>
      <c r="D2111" t="s">
        <v>24</v>
      </c>
      <c r="E2111" t="s">
        <v>5</v>
      </c>
      <c r="F2111">
        <v>0</v>
      </c>
      <c r="G2111">
        <v>1</v>
      </c>
      <c r="H2111" t="str">
        <f t="shared" si="33"/>
        <v>A</v>
      </c>
    </row>
    <row r="2112" spans="1:8" hidden="1" x14ac:dyDescent="0.2">
      <c r="A2112" t="s">
        <v>2</v>
      </c>
      <c r="B2112">
        <v>2017</v>
      </c>
      <c r="C2112" s="1">
        <v>42973</v>
      </c>
      <c r="D2112" t="s">
        <v>14</v>
      </c>
      <c r="E2112" t="s">
        <v>25</v>
      </c>
      <c r="F2112">
        <v>0</v>
      </c>
      <c r="G2112">
        <v>1</v>
      </c>
      <c r="H2112" t="str">
        <f t="shared" si="33"/>
        <v>A</v>
      </c>
    </row>
    <row r="2113" spans="1:8" hidden="1" x14ac:dyDescent="0.2">
      <c r="A2113" t="s">
        <v>2</v>
      </c>
      <c r="B2113">
        <v>2017</v>
      </c>
      <c r="C2113" s="1">
        <v>42973</v>
      </c>
      <c r="D2113" t="s">
        <v>5</v>
      </c>
      <c r="E2113" t="s">
        <v>8</v>
      </c>
      <c r="F2113">
        <v>0</v>
      </c>
      <c r="G2113">
        <v>1</v>
      </c>
      <c r="H2113" t="str">
        <f t="shared" si="33"/>
        <v>A</v>
      </c>
    </row>
    <row r="2114" spans="1:8" hidden="1" x14ac:dyDescent="0.2">
      <c r="A2114" t="s">
        <v>2</v>
      </c>
      <c r="B2114">
        <v>2017</v>
      </c>
      <c r="C2114" s="1">
        <v>42974</v>
      </c>
      <c r="D2114" t="s">
        <v>23</v>
      </c>
      <c r="E2114" t="s">
        <v>18</v>
      </c>
      <c r="F2114">
        <v>1</v>
      </c>
      <c r="G2114">
        <v>2</v>
      </c>
      <c r="H2114" t="str">
        <f t="shared" si="33"/>
        <v>A</v>
      </c>
    </row>
    <row r="2115" spans="1:8" hidden="1" x14ac:dyDescent="0.2">
      <c r="A2115" t="s">
        <v>2</v>
      </c>
      <c r="B2115">
        <v>2017</v>
      </c>
      <c r="C2115" s="1">
        <v>42974</v>
      </c>
      <c r="D2115" t="s">
        <v>15</v>
      </c>
      <c r="E2115" t="s">
        <v>30</v>
      </c>
      <c r="F2115">
        <v>2</v>
      </c>
      <c r="G2115">
        <v>0</v>
      </c>
      <c r="H2115" t="str">
        <f t="shared" si="33"/>
        <v>H</v>
      </c>
    </row>
    <row r="2116" spans="1:8" hidden="1" x14ac:dyDescent="0.2">
      <c r="A2116" t="s">
        <v>2</v>
      </c>
      <c r="B2116">
        <v>2017</v>
      </c>
      <c r="C2116" s="1">
        <v>42974</v>
      </c>
      <c r="D2116" t="s">
        <v>10</v>
      </c>
      <c r="E2116" t="s">
        <v>20</v>
      </c>
      <c r="F2116">
        <v>4</v>
      </c>
      <c r="G2116">
        <v>2</v>
      </c>
      <c r="H2116" t="str">
        <f t="shared" si="33"/>
        <v>H</v>
      </c>
    </row>
    <row r="2117" spans="1:8" hidden="1" x14ac:dyDescent="0.2">
      <c r="A2117" t="s">
        <v>2</v>
      </c>
      <c r="B2117">
        <v>2017</v>
      </c>
      <c r="C2117" s="1">
        <v>42974</v>
      </c>
      <c r="D2117" t="s">
        <v>34</v>
      </c>
      <c r="E2117" t="s">
        <v>6</v>
      </c>
      <c r="F2117">
        <v>1</v>
      </c>
      <c r="G2117">
        <v>2</v>
      </c>
      <c r="H2117" t="str">
        <f t="shared" si="33"/>
        <v>A</v>
      </c>
    </row>
    <row r="2118" spans="1:8" hidden="1" x14ac:dyDescent="0.2">
      <c r="A2118" t="s">
        <v>2</v>
      </c>
      <c r="B2118">
        <v>2017</v>
      </c>
      <c r="C2118" s="1">
        <v>42974</v>
      </c>
      <c r="D2118" t="s">
        <v>16</v>
      </c>
      <c r="E2118" t="s">
        <v>24</v>
      </c>
      <c r="F2118">
        <v>1</v>
      </c>
      <c r="G2118">
        <v>0</v>
      </c>
      <c r="H2118" t="str">
        <f t="shared" si="33"/>
        <v>H</v>
      </c>
    </row>
    <row r="2119" spans="1:8" hidden="1" x14ac:dyDescent="0.2">
      <c r="A2119" t="s">
        <v>2</v>
      </c>
      <c r="B2119">
        <v>2017</v>
      </c>
      <c r="C2119" s="1">
        <v>42974</v>
      </c>
      <c r="D2119" t="s">
        <v>27</v>
      </c>
      <c r="E2119" t="s">
        <v>3</v>
      </c>
      <c r="F2119">
        <v>1</v>
      </c>
      <c r="G2119">
        <v>1</v>
      </c>
      <c r="H2119" t="str">
        <f t="shared" si="33"/>
        <v>D</v>
      </c>
    </row>
    <row r="2120" spans="1:8" hidden="1" x14ac:dyDescent="0.2">
      <c r="A2120" t="s">
        <v>2</v>
      </c>
      <c r="B2120">
        <v>2017</v>
      </c>
      <c r="C2120" s="1">
        <v>42976</v>
      </c>
      <c r="D2120" t="s">
        <v>1</v>
      </c>
      <c r="E2120" t="s">
        <v>29</v>
      </c>
      <c r="F2120">
        <v>0</v>
      </c>
      <c r="G2120">
        <v>1</v>
      </c>
      <c r="H2120" t="str">
        <f t="shared" si="33"/>
        <v>A</v>
      </c>
    </row>
    <row r="2121" spans="1:8" hidden="1" x14ac:dyDescent="0.2">
      <c r="A2121" t="s">
        <v>2</v>
      </c>
      <c r="B2121">
        <v>2017</v>
      </c>
      <c r="C2121" s="1">
        <v>42980</v>
      </c>
      <c r="D2121" t="s">
        <v>22</v>
      </c>
      <c r="E2121" t="s">
        <v>21</v>
      </c>
      <c r="F2121">
        <v>5</v>
      </c>
      <c r="G2121">
        <v>0</v>
      </c>
      <c r="H2121" t="str">
        <f t="shared" si="33"/>
        <v>H</v>
      </c>
    </row>
    <row r="2122" spans="1:8" hidden="1" x14ac:dyDescent="0.2">
      <c r="A2122" t="s">
        <v>2</v>
      </c>
      <c r="B2122">
        <v>2017</v>
      </c>
      <c r="C2122" s="1">
        <v>42987</v>
      </c>
      <c r="D2122" t="s">
        <v>6</v>
      </c>
      <c r="E2122" t="s">
        <v>10</v>
      </c>
      <c r="F2122">
        <v>1</v>
      </c>
      <c r="G2122">
        <v>1</v>
      </c>
      <c r="H2122" t="str">
        <f t="shared" si="33"/>
        <v>D</v>
      </c>
    </row>
    <row r="2123" spans="1:8" hidden="1" x14ac:dyDescent="0.2">
      <c r="A2123" t="s">
        <v>2</v>
      </c>
      <c r="B2123">
        <v>2017</v>
      </c>
      <c r="C2123" s="1">
        <v>42987</v>
      </c>
      <c r="D2123" t="s">
        <v>25</v>
      </c>
      <c r="E2123" t="s">
        <v>22</v>
      </c>
      <c r="F2123">
        <v>1</v>
      </c>
      <c r="G2123">
        <v>0</v>
      </c>
      <c r="H2123" t="str">
        <f t="shared" si="33"/>
        <v>H</v>
      </c>
    </row>
    <row r="2124" spans="1:8" hidden="1" x14ac:dyDescent="0.2">
      <c r="A2124" t="s">
        <v>2</v>
      </c>
      <c r="B2124">
        <v>2017</v>
      </c>
      <c r="C2124" s="1">
        <v>42987</v>
      </c>
      <c r="D2124" t="s">
        <v>20</v>
      </c>
      <c r="E2124" t="s">
        <v>34</v>
      </c>
      <c r="F2124">
        <v>2</v>
      </c>
      <c r="G2124">
        <v>2</v>
      </c>
      <c r="H2124" t="str">
        <f t="shared" si="33"/>
        <v>D</v>
      </c>
    </row>
    <row r="2125" spans="1:8" hidden="1" x14ac:dyDescent="0.2">
      <c r="A2125" t="s">
        <v>2</v>
      </c>
      <c r="B2125">
        <v>2017</v>
      </c>
      <c r="C2125" s="1">
        <v>42988</v>
      </c>
      <c r="D2125" t="s">
        <v>30</v>
      </c>
      <c r="E2125" t="s">
        <v>1</v>
      </c>
      <c r="F2125">
        <v>1</v>
      </c>
      <c r="G2125">
        <v>1</v>
      </c>
      <c r="H2125" t="str">
        <f t="shared" si="33"/>
        <v>D</v>
      </c>
    </row>
    <row r="2126" spans="1:8" hidden="1" x14ac:dyDescent="0.2">
      <c r="A2126" t="s">
        <v>2</v>
      </c>
      <c r="B2126">
        <v>2017</v>
      </c>
      <c r="C2126" s="1">
        <v>42988</v>
      </c>
      <c r="D2126" t="s">
        <v>3</v>
      </c>
      <c r="E2126" t="s">
        <v>5</v>
      </c>
      <c r="F2126">
        <v>2</v>
      </c>
      <c r="G2126">
        <v>0</v>
      </c>
      <c r="H2126" t="str">
        <f t="shared" si="33"/>
        <v>H</v>
      </c>
    </row>
    <row r="2127" spans="1:8" hidden="1" x14ac:dyDescent="0.2">
      <c r="A2127" t="s">
        <v>2</v>
      </c>
      <c r="B2127">
        <v>2017</v>
      </c>
      <c r="C2127" s="1">
        <v>42988</v>
      </c>
      <c r="D2127" t="s">
        <v>21</v>
      </c>
      <c r="E2127" t="s">
        <v>16</v>
      </c>
      <c r="F2127">
        <v>0</v>
      </c>
      <c r="G2127">
        <v>1</v>
      </c>
      <c r="H2127" t="str">
        <f t="shared" si="33"/>
        <v>A</v>
      </c>
    </row>
    <row r="2128" spans="1:8" hidden="1" x14ac:dyDescent="0.2">
      <c r="A2128" t="s">
        <v>2</v>
      </c>
      <c r="B2128">
        <v>2017</v>
      </c>
      <c r="C2128" s="1">
        <v>42988</v>
      </c>
      <c r="D2128" t="s">
        <v>29</v>
      </c>
      <c r="E2128" t="s">
        <v>14</v>
      </c>
      <c r="F2128">
        <v>2</v>
      </c>
      <c r="G2128">
        <v>2</v>
      </c>
      <c r="H2128" t="str">
        <f t="shared" si="33"/>
        <v>D</v>
      </c>
    </row>
    <row r="2129" spans="1:8" hidden="1" x14ac:dyDescent="0.2">
      <c r="A2129" t="s">
        <v>2</v>
      </c>
      <c r="B2129">
        <v>2017</v>
      </c>
      <c r="C2129" s="1">
        <v>42988</v>
      </c>
      <c r="D2129" t="s">
        <v>18</v>
      </c>
      <c r="E2129" t="s">
        <v>15</v>
      </c>
      <c r="F2129">
        <v>2</v>
      </c>
      <c r="G2129">
        <v>0</v>
      </c>
      <c r="H2129" t="str">
        <f t="shared" si="33"/>
        <v>H</v>
      </c>
    </row>
    <row r="2130" spans="1:8" hidden="1" x14ac:dyDescent="0.2">
      <c r="A2130" t="s">
        <v>2</v>
      </c>
      <c r="B2130">
        <v>2017</v>
      </c>
      <c r="C2130" s="1">
        <v>42988</v>
      </c>
      <c r="D2130" t="s">
        <v>24</v>
      </c>
      <c r="E2130" t="s">
        <v>27</v>
      </c>
      <c r="F2130">
        <v>1</v>
      </c>
      <c r="G2130">
        <v>2</v>
      </c>
      <c r="H2130" t="str">
        <f t="shared" si="33"/>
        <v>A</v>
      </c>
    </row>
    <row r="2131" spans="1:8" hidden="1" x14ac:dyDescent="0.2">
      <c r="A2131" t="s">
        <v>2</v>
      </c>
      <c r="B2131">
        <v>2017</v>
      </c>
      <c r="C2131" s="1">
        <v>42990</v>
      </c>
      <c r="D2131" t="s">
        <v>8</v>
      </c>
      <c r="E2131" t="s">
        <v>23</v>
      </c>
      <c r="F2131">
        <v>1</v>
      </c>
      <c r="G2131">
        <v>1</v>
      </c>
      <c r="H2131" t="str">
        <f t="shared" si="33"/>
        <v>D</v>
      </c>
    </row>
    <row r="2132" spans="1:8" hidden="1" x14ac:dyDescent="0.2">
      <c r="A2132" t="s">
        <v>2</v>
      </c>
      <c r="B2132">
        <v>2017</v>
      </c>
      <c r="C2132" s="1">
        <v>42994</v>
      </c>
      <c r="D2132" t="s">
        <v>18</v>
      </c>
      <c r="E2132" t="s">
        <v>3</v>
      </c>
      <c r="F2132">
        <v>2</v>
      </c>
      <c r="G2132">
        <v>0</v>
      </c>
      <c r="H2132" t="str">
        <f t="shared" si="33"/>
        <v>H</v>
      </c>
    </row>
    <row r="2133" spans="1:8" hidden="1" x14ac:dyDescent="0.2">
      <c r="A2133" t="s">
        <v>2</v>
      </c>
      <c r="B2133">
        <v>2017</v>
      </c>
      <c r="C2133" s="1">
        <v>42995</v>
      </c>
      <c r="D2133" t="s">
        <v>34</v>
      </c>
      <c r="E2133" t="s">
        <v>8</v>
      </c>
      <c r="F2133">
        <v>1</v>
      </c>
      <c r="G2133">
        <v>3</v>
      </c>
      <c r="H2133" t="str">
        <f t="shared" si="33"/>
        <v>A</v>
      </c>
    </row>
    <row r="2134" spans="1:8" hidden="1" x14ac:dyDescent="0.2">
      <c r="A2134" t="s">
        <v>2</v>
      </c>
      <c r="B2134">
        <v>2017</v>
      </c>
      <c r="C2134" s="1">
        <v>42995</v>
      </c>
      <c r="D2134" t="s">
        <v>16</v>
      </c>
      <c r="E2134" t="s">
        <v>6</v>
      </c>
      <c r="F2134">
        <v>1</v>
      </c>
      <c r="G2134">
        <v>1</v>
      </c>
      <c r="H2134" t="str">
        <f t="shared" si="33"/>
        <v>D</v>
      </c>
    </row>
    <row r="2135" spans="1:8" hidden="1" x14ac:dyDescent="0.2">
      <c r="A2135" t="s">
        <v>2</v>
      </c>
      <c r="B2135">
        <v>2017</v>
      </c>
      <c r="C2135" s="1">
        <v>42995</v>
      </c>
      <c r="D2135" t="s">
        <v>30</v>
      </c>
      <c r="E2135" t="s">
        <v>14</v>
      </c>
      <c r="F2135">
        <v>3</v>
      </c>
      <c r="G2135">
        <v>1</v>
      </c>
      <c r="H2135" t="str">
        <f t="shared" si="33"/>
        <v>H</v>
      </c>
    </row>
    <row r="2136" spans="1:8" hidden="1" x14ac:dyDescent="0.2">
      <c r="A2136" t="s">
        <v>2</v>
      </c>
      <c r="B2136">
        <v>2017</v>
      </c>
      <c r="C2136" s="1">
        <v>42995</v>
      </c>
      <c r="D2136" t="s">
        <v>5</v>
      </c>
      <c r="E2136" t="s">
        <v>25</v>
      </c>
      <c r="F2136">
        <v>1</v>
      </c>
      <c r="G2136">
        <v>0</v>
      </c>
      <c r="H2136" t="str">
        <f t="shared" si="33"/>
        <v>H</v>
      </c>
    </row>
    <row r="2137" spans="1:8" hidden="1" x14ac:dyDescent="0.2">
      <c r="A2137" t="s">
        <v>2</v>
      </c>
      <c r="B2137">
        <v>2017</v>
      </c>
      <c r="C2137" s="1">
        <v>42995</v>
      </c>
      <c r="D2137" t="s">
        <v>15</v>
      </c>
      <c r="E2137" t="s">
        <v>21</v>
      </c>
      <c r="F2137">
        <v>2</v>
      </c>
      <c r="G2137">
        <v>0</v>
      </c>
      <c r="H2137" t="str">
        <f t="shared" si="33"/>
        <v>H</v>
      </c>
    </row>
    <row r="2138" spans="1:8" hidden="1" x14ac:dyDescent="0.2">
      <c r="A2138" t="s">
        <v>2</v>
      </c>
      <c r="B2138">
        <v>2017</v>
      </c>
      <c r="C2138" s="1">
        <v>42995</v>
      </c>
      <c r="D2138" t="s">
        <v>22</v>
      </c>
      <c r="E2138" t="s">
        <v>24</v>
      </c>
      <c r="F2138">
        <v>0</v>
      </c>
      <c r="G2138">
        <v>1</v>
      </c>
      <c r="H2138" t="str">
        <f t="shared" si="33"/>
        <v>A</v>
      </c>
    </row>
    <row r="2139" spans="1:8" hidden="1" x14ac:dyDescent="0.2">
      <c r="A2139" t="s">
        <v>2</v>
      </c>
      <c r="B2139">
        <v>2017</v>
      </c>
      <c r="C2139" s="1">
        <v>42995</v>
      </c>
      <c r="D2139" t="s">
        <v>29</v>
      </c>
      <c r="E2139" t="s">
        <v>20</v>
      </c>
      <c r="F2139">
        <v>1</v>
      </c>
      <c r="G2139">
        <v>2</v>
      </c>
      <c r="H2139" t="str">
        <f t="shared" si="33"/>
        <v>A</v>
      </c>
    </row>
    <row r="2140" spans="1:8" hidden="1" x14ac:dyDescent="0.2">
      <c r="A2140" t="s">
        <v>2</v>
      </c>
      <c r="B2140">
        <v>2017</v>
      </c>
      <c r="C2140" s="1">
        <v>42995</v>
      </c>
      <c r="D2140" t="s">
        <v>27</v>
      </c>
      <c r="E2140" t="s">
        <v>23</v>
      </c>
      <c r="F2140">
        <v>1</v>
      </c>
      <c r="G2140">
        <v>0</v>
      </c>
      <c r="H2140" t="str">
        <f t="shared" si="33"/>
        <v>H</v>
      </c>
    </row>
    <row r="2141" spans="1:8" hidden="1" x14ac:dyDescent="0.2">
      <c r="A2141" t="s">
        <v>2</v>
      </c>
      <c r="B2141">
        <v>2017</v>
      </c>
      <c r="C2141" s="1">
        <v>42997</v>
      </c>
      <c r="D2141" t="s">
        <v>10</v>
      </c>
      <c r="E2141" t="s">
        <v>1</v>
      </c>
      <c r="F2141">
        <v>1</v>
      </c>
      <c r="G2141">
        <v>0</v>
      </c>
      <c r="H2141" t="str">
        <f t="shared" si="33"/>
        <v>H</v>
      </c>
    </row>
    <row r="2142" spans="1:8" hidden="1" x14ac:dyDescent="0.2">
      <c r="A2142" t="s">
        <v>2</v>
      </c>
      <c r="B2142">
        <v>2017</v>
      </c>
      <c r="C2142" s="1">
        <v>43001</v>
      </c>
      <c r="D2142" t="s">
        <v>15</v>
      </c>
      <c r="E2142" t="s">
        <v>16</v>
      </c>
      <c r="F2142">
        <v>1</v>
      </c>
      <c r="G2142">
        <v>1</v>
      </c>
      <c r="H2142" t="str">
        <f t="shared" si="33"/>
        <v>D</v>
      </c>
    </row>
    <row r="2143" spans="1:8" hidden="1" x14ac:dyDescent="0.2">
      <c r="A2143" t="s">
        <v>2</v>
      </c>
      <c r="B2143">
        <v>2017</v>
      </c>
      <c r="C2143" s="1">
        <v>43002</v>
      </c>
      <c r="D2143" t="s">
        <v>3</v>
      </c>
      <c r="E2143" t="s">
        <v>30</v>
      </c>
      <c r="F2143">
        <v>1</v>
      </c>
      <c r="G2143">
        <v>0</v>
      </c>
      <c r="H2143" t="str">
        <f t="shared" si="33"/>
        <v>H</v>
      </c>
    </row>
    <row r="2144" spans="1:8" hidden="1" x14ac:dyDescent="0.2">
      <c r="A2144" t="s">
        <v>2</v>
      </c>
      <c r="B2144">
        <v>2017</v>
      </c>
      <c r="C2144" s="1">
        <v>43002</v>
      </c>
      <c r="D2144" t="s">
        <v>20</v>
      </c>
      <c r="E2144" t="s">
        <v>5</v>
      </c>
      <c r="F2144">
        <v>1</v>
      </c>
      <c r="G2144">
        <v>1</v>
      </c>
      <c r="H2144" t="str">
        <f t="shared" si="33"/>
        <v>D</v>
      </c>
    </row>
    <row r="2145" spans="1:8" hidden="1" x14ac:dyDescent="0.2">
      <c r="A2145" t="s">
        <v>2</v>
      </c>
      <c r="B2145">
        <v>2017</v>
      </c>
      <c r="C2145" s="1">
        <v>43002</v>
      </c>
      <c r="D2145" t="s">
        <v>8</v>
      </c>
      <c r="E2145" t="s">
        <v>27</v>
      </c>
      <c r="F2145">
        <v>1</v>
      </c>
      <c r="G2145">
        <v>2</v>
      </c>
      <c r="H2145" t="str">
        <f t="shared" si="33"/>
        <v>A</v>
      </c>
    </row>
    <row r="2146" spans="1:8" hidden="1" x14ac:dyDescent="0.2">
      <c r="A2146" t="s">
        <v>2</v>
      </c>
      <c r="B2146">
        <v>2017</v>
      </c>
      <c r="C2146" s="1">
        <v>43002</v>
      </c>
      <c r="D2146" t="s">
        <v>24</v>
      </c>
      <c r="E2146" t="s">
        <v>34</v>
      </c>
      <c r="F2146">
        <v>1</v>
      </c>
      <c r="G2146">
        <v>0</v>
      </c>
      <c r="H2146" t="str">
        <f t="shared" si="33"/>
        <v>H</v>
      </c>
    </row>
    <row r="2147" spans="1:8" hidden="1" x14ac:dyDescent="0.2">
      <c r="A2147" t="s">
        <v>2</v>
      </c>
      <c r="B2147">
        <v>2017</v>
      </c>
      <c r="C2147" s="1">
        <v>43002</v>
      </c>
      <c r="D2147" t="s">
        <v>1</v>
      </c>
      <c r="E2147" t="s">
        <v>18</v>
      </c>
      <c r="F2147">
        <v>2</v>
      </c>
      <c r="G2147">
        <v>3</v>
      </c>
      <c r="H2147" t="str">
        <f t="shared" si="33"/>
        <v>A</v>
      </c>
    </row>
    <row r="2148" spans="1:8" hidden="1" x14ac:dyDescent="0.2">
      <c r="A2148" t="s">
        <v>2</v>
      </c>
      <c r="B2148">
        <v>2017</v>
      </c>
      <c r="C2148" s="1">
        <v>43002</v>
      </c>
      <c r="D2148" t="s">
        <v>14</v>
      </c>
      <c r="E2148" t="s">
        <v>10</v>
      </c>
      <c r="F2148">
        <v>0</v>
      </c>
      <c r="G2148">
        <v>1</v>
      </c>
      <c r="H2148" t="str">
        <f t="shared" si="33"/>
        <v>A</v>
      </c>
    </row>
    <row r="2149" spans="1:8" hidden="1" x14ac:dyDescent="0.2">
      <c r="A2149" t="s">
        <v>2</v>
      </c>
      <c r="B2149">
        <v>2017</v>
      </c>
      <c r="C2149" s="1">
        <v>43002</v>
      </c>
      <c r="D2149" t="s">
        <v>6</v>
      </c>
      <c r="E2149" t="s">
        <v>29</v>
      </c>
      <c r="F2149">
        <v>1</v>
      </c>
      <c r="G2149">
        <v>3</v>
      </c>
      <c r="H2149" t="str">
        <f t="shared" si="33"/>
        <v>A</v>
      </c>
    </row>
    <row r="2150" spans="1:8" hidden="1" x14ac:dyDescent="0.2">
      <c r="A2150" t="s">
        <v>2</v>
      </c>
      <c r="B2150">
        <v>2017</v>
      </c>
      <c r="C2150" s="1">
        <v>43002</v>
      </c>
      <c r="D2150" t="s">
        <v>23</v>
      </c>
      <c r="E2150" t="s">
        <v>22</v>
      </c>
      <c r="F2150">
        <v>1</v>
      </c>
      <c r="G2150">
        <v>0</v>
      </c>
      <c r="H2150" t="str">
        <f t="shared" ref="H2150:H2213" si="34">IF(F2150&gt;G2150,"H",IF(F2150=G2150,"D","A"))</f>
        <v>H</v>
      </c>
    </row>
    <row r="2151" spans="1:8" hidden="1" x14ac:dyDescent="0.2">
      <c r="A2151" t="s">
        <v>2</v>
      </c>
      <c r="B2151">
        <v>2017</v>
      </c>
      <c r="C2151" s="1">
        <v>43004</v>
      </c>
      <c r="D2151" t="s">
        <v>21</v>
      </c>
      <c r="E2151" t="s">
        <v>25</v>
      </c>
      <c r="F2151">
        <v>1</v>
      </c>
      <c r="G2151">
        <v>1</v>
      </c>
      <c r="H2151" t="str">
        <f t="shared" si="34"/>
        <v>D</v>
      </c>
    </row>
    <row r="2152" spans="1:8" hidden="1" x14ac:dyDescent="0.2">
      <c r="A2152" t="s">
        <v>2</v>
      </c>
      <c r="B2152">
        <v>2017</v>
      </c>
      <c r="C2152" s="1">
        <v>43008</v>
      </c>
      <c r="D2152" t="s">
        <v>23</v>
      </c>
      <c r="E2152" t="s">
        <v>1</v>
      </c>
      <c r="F2152">
        <v>1</v>
      </c>
      <c r="G2152">
        <v>1</v>
      </c>
      <c r="H2152" t="str">
        <f t="shared" si="34"/>
        <v>D</v>
      </c>
    </row>
    <row r="2153" spans="1:8" hidden="1" x14ac:dyDescent="0.2">
      <c r="A2153" t="s">
        <v>2</v>
      </c>
      <c r="B2153">
        <v>2017</v>
      </c>
      <c r="C2153" s="1">
        <v>43008</v>
      </c>
      <c r="D2153" t="s">
        <v>25</v>
      </c>
      <c r="E2153" t="s">
        <v>24</v>
      </c>
      <c r="F2153">
        <v>1</v>
      </c>
      <c r="G2153">
        <v>1</v>
      </c>
      <c r="H2153" t="str">
        <f t="shared" si="34"/>
        <v>D</v>
      </c>
    </row>
    <row r="2154" spans="1:8" hidden="1" x14ac:dyDescent="0.2">
      <c r="A2154" t="s">
        <v>2</v>
      </c>
      <c r="B2154">
        <v>2017</v>
      </c>
      <c r="C2154" s="1">
        <v>43008</v>
      </c>
      <c r="D2154" t="s">
        <v>10</v>
      </c>
      <c r="E2154" t="s">
        <v>3</v>
      </c>
      <c r="F2154">
        <v>0</v>
      </c>
      <c r="G2154">
        <v>1</v>
      </c>
      <c r="H2154" t="str">
        <f t="shared" si="34"/>
        <v>A</v>
      </c>
    </row>
    <row r="2155" spans="1:8" hidden="1" x14ac:dyDescent="0.2">
      <c r="A2155" t="s">
        <v>2</v>
      </c>
      <c r="B2155">
        <v>2017</v>
      </c>
      <c r="C2155" s="1">
        <v>43009</v>
      </c>
      <c r="D2155" t="s">
        <v>16</v>
      </c>
      <c r="E2155" t="s">
        <v>8</v>
      </c>
      <c r="F2155">
        <v>0</v>
      </c>
      <c r="G2155">
        <v>2</v>
      </c>
      <c r="H2155" t="str">
        <f t="shared" si="34"/>
        <v>A</v>
      </c>
    </row>
    <row r="2156" spans="1:8" hidden="1" x14ac:dyDescent="0.2">
      <c r="A2156" t="s">
        <v>2</v>
      </c>
      <c r="B2156">
        <v>2017</v>
      </c>
      <c r="C2156" s="1">
        <v>43009</v>
      </c>
      <c r="D2156" t="s">
        <v>18</v>
      </c>
      <c r="E2156" t="s">
        <v>29</v>
      </c>
      <c r="F2156">
        <v>2</v>
      </c>
      <c r="G2156">
        <v>3</v>
      </c>
      <c r="H2156" t="str">
        <f t="shared" si="34"/>
        <v>A</v>
      </c>
    </row>
    <row r="2157" spans="1:8" hidden="1" x14ac:dyDescent="0.2">
      <c r="A2157" t="s">
        <v>2</v>
      </c>
      <c r="B2157">
        <v>2017</v>
      </c>
      <c r="C2157" s="1">
        <v>43009</v>
      </c>
      <c r="D2157" t="s">
        <v>27</v>
      </c>
      <c r="E2157" t="s">
        <v>5</v>
      </c>
      <c r="F2157">
        <v>1</v>
      </c>
      <c r="G2157">
        <v>1</v>
      </c>
      <c r="H2157" t="str">
        <f t="shared" si="34"/>
        <v>D</v>
      </c>
    </row>
    <row r="2158" spans="1:8" hidden="1" x14ac:dyDescent="0.2">
      <c r="A2158" t="s">
        <v>2</v>
      </c>
      <c r="B2158">
        <v>2017</v>
      </c>
      <c r="C2158" s="1">
        <v>43009</v>
      </c>
      <c r="D2158" t="s">
        <v>22</v>
      </c>
      <c r="E2158" t="s">
        <v>14</v>
      </c>
      <c r="F2158">
        <v>1</v>
      </c>
      <c r="G2158">
        <v>0</v>
      </c>
      <c r="H2158" t="str">
        <f t="shared" si="34"/>
        <v>H</v>
      </c>
    </row>
    <row r="2159" spans="1:8" hidden="1" x14ac:dyDescent="0.2">
      <c r="A2159" t="s">
        <v>2</v>
      </c>
      <c r="B2159">
        <v>2017</v>
      </c>
      <c r="C2159" s="1">
        <v>43009</v>
      </c>
      <c r="D2159" t="s">
        <v>20</v>
      </c>
      <c r="E2159" t="s">
        <v>21</v>
      </c>
      <c r="F2159">
        <v>1</v>
      </c>
      <c r="G2159">
        <v>0</v>
      </c>
      <c r="H2159" t="str">
        <f t="shared" si="34"/>
        <v>H</v>
      </c>
    </row>
    <row r="2160" spans="1:8" hidden="1" x14ac:dyDescent="0.2">
      <c r="A2160" t="s">
        <v>2</v>
      </c>
      <c r="B2160">
        <v>2017</v>
      </c>
      <c r="C2160" s="1">
        <v>43009</v>
      </c>
      <c r="D2160" t="s">
        <v>30</v>
      </c>
      <c r="E2160" t="s">
        <v>6</v>
      </c>
      <c r="F2160">
        <v>0</v>
      </c>
      <c r="G2160">
        <v>2</v>
      </c>
      <c r="H2160" t="str">
        <f t="shared" si="34"/>
        <v>A</v>
      </c>
    </row>
    <row r="2161" spans="1:8" hidden="1" x14ac:dyDescent="0.2">
      <c r="A2161" t="s">
        <v>2</v>
      </c>
      <c r="B2161">
        <v>2017</v>
      </c>
      <c r="C2161" s="1">
        <v>43011</v>
      </c>
      <c r="D2161" t="s">
        <v>34</v>
      </c>
      <c r="E2161" t="s">
        <v>15</v>
      </c>
      <c r="F2161">
        <v>1</v>
      </c>
      <c r="G2161">
        <v>0</v>
      </c>
      <c r="H2161" t="str">
        <f t="shared" si="34"/>
        <v>H</v>
      </c>
    </row>
    <row r="2162" spans="1:8" hidden="1" x14ac:dyDescent="0.2">
      <c r="A2162" t="s">
        <v>2</v>
      </c>
      <c r="B2162">
        <v>2017</v>
      </c>
      <c r="C2162" s="1">
        <v>43015</v>
      </c>
      <c r="D2162" t="s">
        <v>27</v>
      </c>
      <c r="E2162" t="s">
        <v>34</v>
      </c>
      <c r="F2162">
        <v>2</v>
      </c>
      <c r="G2162">
        <v>1</v>
      </c>
      <c r="H2162" t="str">
        <f t="shared" si="34"/>
        <v>H</v>
      </c>
    </row>
    <row r="2163" spans="1:8" hidden="1" x14ac:dyDescent="0.2">
      <c r="A2163" t="s">
        <v>2</v>
      </c>
      <c r="B2163">
        <v>2017</v>
      </c>
      <c r="C2163" s="1">
        <v>43019</v>
      </c>
      <c r="D2163" t="s">
        <v>30</v>
      </c>
      <c r="E2163" t="s">
        <v>8</v>
      </c>
      <c r="F2163">
        <v>2</v>
      </c>
      <c r="G2163">
        <v>2</v>
      </c>
      <c r="H2163" t="str">
        <f t="shared" si="34"/>
        <v>D</v>
      </c>
    </row>
    <row r="2164" spans="1:8" hidden="1" x14ac:dyDescent="0.2">
      <c r="A2164" t="s">
        <v>2</v>
      </c>
      <c r="B2164">
        <v>2017</v>
      </c>
      <c r="C2164" s="1">
        <v>43019</v>
      </c>
      <c r="D2164" t="s">
        <v>18</v>
      </c>
      <c r="E2164" t="s">
        <v>24</v>
      </c>
      <c r="F2164">
        <v>2</v>
      </c>
      <c r="G2164">
        <v>1</v>
      </c>
      <c r="H2164" t="str">
        <f t="shared" si="34"/>
        <v>H</v>
      </c>
    </row>
    <row r="2165" spans="1:8" hidden="1" x14ac:dyDescent="0.2">
      <c r="A2165" t="s">
        <v>2</v>
      </c>
      <c r="B2165">
        <v>2017</v>
      </c>
      <c r="C2165" s="1">
        <v>43020</v>
      </c>
      <c r="D2165" t="s">
        <v>5</v>
      </c>
      <c r="E2165" t="s">
        <v>1</v>
      </c>
      <c r="F2165">
        <v>3</v>
      </c>
      <c r="G2165">
        <v>1</v>
      </c>
      <c r="H2165" t="str">
        <f t="shared" si="34"/>
        <v>H</v>
      </c>
    </row>
    <row r="2166" spans="1:8" hidden="1" x14ac:dyDescent="0.2">
      <c r="A2166" t="s">
        <v>2</v>
      </c>
      <c r="B2166">
        <v>2017</v>
      </c>
      <c r="C2166" s="1">
        <v>43020</v>
      </c>
      <c r="D2166" t="s">
        <v>6</v>
      </c>
      <c r="E2166" t="s">
        <v>20</v>
      </c>
      <c r="F2166">
        <v>1</v>
      </c>
      <c r="G2166">
        <v>0</v>
      </c>
      <c r="H2166" t="str">
        <f t="shared" si="34"/>
        <v>H</v>
      </c>
    </row>
    <row r="2167" spans="1:8" hidden="1" x14ac:dyDescent="0.2">
      <c r="A2167" t="s">
        <v>2</v>
      </c>
      <c r="B2167">
        <v>2017</v>
      </c>
      <c r="C2167" s="1">
        <v>43020</v>
      </c>
      <c r="D2167" t="s">
        <v>16</v>
      </c>
      <c r="E2167" t="s">
        <v>25</v>
      </c>
      <c r="F2167">
        <v>1</v>
      </c>
      <c r="G2167">
        <v>2</v>
      </c>
      <c r="H2167" t="str">
        <f t="shared" si="34"/>
        <v>A</v>
      </c>
    </row>
    <row r="2168" spans="1:8" hidden="1" x14ac:dyDescent="0.2">
      <c r="A2168" t="s">
        <v>2</v>
      </c>
      <c r="B2168">
        <v>2017</v>
      </c>
      <c r="C2168" s="1">
        <v>43020</v>
      </c>
      <c r="D2168" t="s">
        <v>22</v>
      </c>
      <c r="E2168" t="s">
        <v>27</v>
      </c>
      <c r="F2168">
        <v>0</v>
      </c>
      <c r="G2168">
        <v>1</v>
      </c>
      <c r="H2168" t="str">
        <f t="shared" si="34"/>
        <v>A</v>
      </c>
    </row>
    <row r="2169" spans="1:8" hidden="1" x14ac:dyDescent="0.2">
      <c r="A2169" t="s">
        <v>2</v>
      </c>
      <c r="B2169">
        <v>2017</v>
      </c>
      <c r="C2169" s="1">
        <v>43020</v>
      </c>
      <c r="D2169" t="s">
        <v>15</v>
      </c>
      <c r="E2169" t="s">
        <v>14</v>
      </c>
      <c r="F2169">
        <v>1</v>
      </c>
      <c r="G2169">
        <v>1</v>
      </c>
      <c r="H2169" t="str">
        <f t="shared" si="34"/>
        <v>D</v>
      </c>
    </row>
    <row r="2170" spans="1:8" hidden="1" x14ac:dyDescent="0.2">
      <c r="A2170" t="s">
        <v>2</v>
      </c>
      <c r="B2170">
        <v>2017</v>
      </c>
      <c r="C2170" s="1">
        <v>43020</v>
      </c>
      <c r="D2170" t="s">
        <v>34</v>
      </c>
      <c r="E2170" t="s">
        <v>3</v>
      </c>
      <c r="F2170">
        <v>1</v>
      </c>
      <c r="G2170">
        <v>1</v>
      </c>
      <c r="H2170" t="str">
        <f t="shared" si="34"/>
        <v>D</v>
      </c>
    </row>
    <row r="2171" spans="1:8" hidden="1" x14ac:dyDescent="0.2">
      <c r="A2171" t="s">
        <v>2</v>
      </c>
      <c r="B2171">
        <v>2017</v>
      </c>
      <c r="C2171" s="1">
        <v>43020</v>
      </c>
      <c r="D2171" t="s">
        <v>29</v>
      </c>
      <c r="E2171" t="s">
        <v>21</v>
      </c>
      <c r="F2171">
        <v>1</v>
      </c>
      <c r="G2171">
        <v>2</v>
      </c>
      <c r="H2171" t="str">
        <f t="shared" si="34"/>
        <v>A</v>
      </c>
    </row>
    <row r="2172" spans="1:8" hidden="1" x14ac:dyDescent="0.2">
      <c r="A2172" t="s">
        <v>2</v>
      </c>
      <c r="B2172">
        <v>2017</v>
      </c>
      <c r="C2172" s="1">
        <v>43021</v>
      </c>
      <c r="D2172" t="s">
        <v>10</v>
      </c>
      <c r="E2172" t="s">
        <v>23</v>
      </c>
      <c r="F2172">
        <v>2</v>
      </c>
      <c r="G2172">
        <v>2</v>
      </c>
      <c r="H2172" t="str">
        <f t="shared" si="34"/>
        <v>D</v>
      </c>
    </row>
    <row r="2173" spans="1:8" hidden="1" x14ac:dyDescent="0.2">
      <c r="A2173" t="s">
        <v>2</v>
      </c>
      <c r="B2173">
        <v>2017</v>
      </c>
      <c r="C2173" s="1">
        <v>43022</v>
      </c>
      <c r="D2173" t="s">
        <v>25</v>
      </c>
      <c r="E2173" t="s">
        <v>18</v>
      </c>
      <c r="F2173">
        <v>1</v>
      </c>
      <c r="G2173">
        <v>0</v>
      </c>
      <c r="H2173" t="str">
        <f t="shared" si="34"/>
        <v>H</v>
      </c>
    </row>
    <row r="2174" spans="1:8" hidden="1" x14ac:dyDescent="0.2">
      <c r="A2174" t="s">
        <v>2</v>
      </c>
      <c r="B2174">
        <v>2017</v>
      </c>
      <c r="C2174" s="1">
        <v>43023</v>
      </c>
      <c r="D2174" t="s">
        <v>20</v>
      </c>
      <c r="E2174" t="s">
        <v>30</v>
      </c>
      <c r="F2174">
        <v>2</v>
      </c>
      <c r="G2174">
        <v>1</v>
      </c>
      <c r="H2174" t="str">
        <f t="shared" si="34"/>
        <v>H</v>
      </c>
    </row>
    <row r="2175" spans="1:8" hidden="1" x14ac:dyDescent="0.2">
      <c r="A2175" t="s">
        <v>2</v>
      </c>
      <c r="B2175">
        <v>2017</v>
      </c>
      <c r="C2175" s="1">
        <v>43023</v>
      </c>
      <c r="D2175" t="s">
        <v>8</v>
      </c>
      <c r="E2175" t="s">
        <v>10</v>
      </c>
      <c r="F2175">
        <v>1</v>
      </c>
      <c r="G2175">
        <v>3</v>
      </c>
      <c r="H2175" t="str">
        <f t="shared" si="34"/>
        <v>A</v>
      </c>
    </row>
    <row r="2176" spans="1:8" hidden="1" x14ac:dyDescent="0.2">
      <c r="A2176" t="s">
        <v>2</v>
      </c>
      <c r="B2176">
        <v>2017</v>
      </c>
      <c r="C2176" s="1">
        <v>43023</v>
      </c>
      <c r="D2176" t="s">
        <v>24</v>
      </c>
      <c r="E2176" t="s">
        <v>15</v>
      </c>
      <c r="F2176">
        <v>0</v>
      </c>
      <c r="G2176">
        <v>1</v>
      </c>
      <c r="H2176" t="str">
        <f t="shared" si="34"/>
        <v>A</v>
      </c>
    </row>
    <row r="2177" spans="1:8" hidden="1" x14ac:dyDescent="0.2">
      <c r="A2177" t="s">
        <v>2</v>
      </c>
      <c r="B2177">
        <v>2017</v>
      </c>
      <c r="C2177" s="1">
        <v>43023</v>
      </c>
      <c r="D2177" t="s">
        <v>14</v>
      </c>
      <c r="E2177" t="s">
        <v>16</v>
      </c>
      <c r="F2177">
        <v>1</v>
      </c>
      <c r="G2177">
        <v>0</v>
      </c>
      <c r="H2177" t="str">
        <f t="shared" si="34"/>
        <v>H</v>
      </c>
    </row>
    <row r="2178" spans="1:8" hidden="1" x14ac:dyDescent="0.2">
      <c r="A2178" t="s">
        <v>2</v>
      </c>
      <c r="B2178">
        <v>2017</v>
      </c>
      <c r="C2178" s="1">
        <v>43023</v>
      </c>
      <c r="D2178" t="s">
        <v>21</v>
      </c>
      <c r="E2178" t="s">
        <v>6</v>
      </c>
      <c r="F2178">
        <v>1</v>
      </c>
      <c r="G2178">
        <v>1</v>
      </c>
      <c r="H2178" t="str">
        <f t="shared" si="34"/>
        <v>D</v>
      </c>
    </row>
    <row r="2179" spans="1:8" hidden="1" x14ac:dyDescent="0.2">
      <c r="A2179" t="s">
        <v>2</v>
      </c>
      <c r="B2179">
        <v>2017</v>
      </c>
      <c r="C2179" s="1">
        <v>43023</v>
      </c>
      <c r="D2179" t="s">
        <v>23</v>
      </c>
      <c r="E2179" t="s">
        <v>5</v>
      </c>
      <c r="F2179">
        <v>2</v>
      </c>
      <c r="G2179">
        <v>0</v>
      </c>
      <c r="H2179" t="str">
        <f t="shared" si="34"/>
        <v>H</v>
      </c>
    </row>
    <row r="2180" spans="1:8" hidden="1" x14ac:dyDescent="0.2">
      <c r="A2180" t="s">
        <v>2</v>
      </c>
      <c r="B2180">
        <v>2017</v>
      </c>
      <c r="C2180" s="1">
        <v>43023</v>
      </c>
      <c r="D2180" t="s">
        <v>1</v>
      </c>
      <c r="E2180" t="s">
        <v>22</v>
      </c>
      <c r="F2180">
        <v>0</v>
      </c>
      <c r="G2180">
        <v>1</v>
      </c>
      <c r="H2180" t="str">
        <f t="shared" si="34"/>
        <v>A</v>
      </c>
    </row>
    <row r="2181" spans="1:8" hidden="1" x14ac:dyDescent="0.2">
      <c r="A2181" t="s">
        <v>2</v>
      </c>
      <c r="B2181">
        <v>2017</v>
      </c>
      <c r="C2181" s="1">
        <v>43024</v>
      </c>
      <c r="D2181" t="s">
        <v>3</v>
      </c>
      <c r="E2181" t="s">
        <v>29</v>
      </c>
      <c r="F2181">
        <v>2</v>
      </c>
      <c r="G2181">
        <v>2</v>
      </c>
      <c r="H2181" t="str">
        <f t="shared" si="34"/>
        <v>D</v>
      </c>
    </row>
    <row r="2182" spans="1:8" hidden="1" x14ac:dyDescent="0.2">
      <c r="A2182" t="s">
        <v>2</v>
      </c>
      <c r="B2182">
        <v>2017</v>
      </c>
      <c r="C2182" s="1">
        <v>43026</v>
      </c>
      <c r="D2182" t="s">
        <v>8</v>
      </c>
      <c r="E2182" t="s">
        <v>25</v>
      </c>
      <c r="F2182">
        <v>0</v>
      </c>
      <c r="G2182">
        <v>1</v>
      </c>
      <c r="H2182" t="str">
        <f t="shared" si="34"/>
        <v>A</v>
      </c>
    </row>
    <row r="2183" spans="1:8" hidden="1" x14ac:dyDescent="0.2">
      <c r="A2183" t="s">
        <v>2</v>
      </c>
      <c r="B2183">
        <v>2017</v>
      </c>
      <c r="C2183" s="1">
        <v>43026</v>
      </c>
      <c r="D2183" t="s">
        <v>1</v>
      </c>
      <c r="E2183" t="s">
        <v>27</v>
      </c>
      <c r="F2183">
        <v>1</v>
      </c>
      <c r="G2183">
        <v>0</v>
      </c>
      <c r="H2183" t="str">
        <f t="shared" si="34"/>
        <v>H</v>
      </c>
    </row>
    <row r="2184" spans="1:8" hidden="1" x14ac:dyDescent="0.2">
      <c r="A2184" t="s">
        <v>2</v>
      </c>
      <c r="B2184">
        <v>2017</v>
      </c>
      <c r="C2184" s="1">
        <v>43027</v>
      </c>
      <c r="D2184" t="s">
        <v>6</v>
      </c>
      <c r="E2184" t="s">
        <v>24</v>
      </c>
      <c r="F2184">
        <v>2</v>
      </c>
      <c r="G2184">
        <v>3</v>
      </c>
      <c r="H2184" t="str">
        <f t="shared" si="34"/>
        <v>A</v>
      </c>
    </row>
    <row r="2185" spans="1:8" hidden="1" x14ac:dyDescent="0.2">
      <c r="A2185" t="s">
        <v>2</v>
      </c>
      <c r="B2185">
        <v>2017</v>
      </c>
      <c r="C2185" s="1">
        <v>43027</v>
      </c>
      <c r="D2185" t="s">
        <v>16</v>
      </c>
      <c r="E2185" t="s">
        <v>18</v>
      </c>
      <c r="F2185">
        <v>1</v>
      </c>
      <c r="G2185">
        <v>1</v>
      </c>
      <c r="H2185" t="str">
        <f t="shared" si="34"/>
        <v>D</v>
      </c>
    </row>
    <row r="2186" spans="1:8" hidden="1" x14ac:dyDescent="0.2">
      <c r="A2186" t="s">
        <v>2</v>
      </c>
      <c r="B2186">
        <v>2017</v>
      </c>
      <c r="C2186" s="1">
        <v>43027</v>
      </c>
      <c r="D2186" t="s">
        <v>5</v>
      </c>
      <c r="E2186" t="s">
        <v>22</v>
      </c>
      <c r="F2186">
        <v>0</v>
      </c>
      <c r="G2186">
        <v>0</v>
      </c>
      <c r="H2186" t="str">
        <f t="shared" si="34"/>
        <v>D</v>
      </c>
    </row>
    <row r="2187" spans="1:8" hidden="1" x14ac:dyDescent="0.2">
      <c r="A2187" t="s">
        <v>2</v>
      </c>
      <c r="B2187">
        <v>2017</v>
      </c>
      <c r="C2187" s="1">
        <v>43027</v>
      </c>
      <c r="D2187" t="s">
        <v>14</v>
      </c>
      <c r="E2187" t="s">
        <v>20</v>
      </c>
      <c r="F2187">
        <v>3</v>
      </c>
      <c r="G2187">
        <v>1</v>
      </c>
      <c r="H2187" t="str">
        <f t="shared" si="34"/>
        <v>H</v>
      </c>
    </row>
    <row r="2188" spans="1:8" hidden="1" x14ac:dyDescent="0.2">
      <c r="A2188" t="s">
        <v>2</v>
      </c>
      <c r="B2188">
        <v>2017</v>
      </c>
      <c r="C2188" s="1">
        <v>43027</v>
      </c>
      <c r="D2188" t="s">
        <v>10</v>
      </c>
      <c r="E2188" t="s">
        <v>34</v>
      </c>
      <c r="F2188">
        <v>2</v>
      </c>
      <c r="G2188">
        <v>0</v>
      </c>
      <c r="H2188" t="str">
        <f t="shared" si="34"/>
        <v>H</v>
      </c>
    </row>
    <row r="2189" spans="1:8" hidden="1" x14ac:dyDescent="0.2">
      <c r="A2189" t="s">
        <v>2</v>
      </c>
      <c r="B2189">
        <v>2017</v>
      </c>
      <c r="C2189" s="1">
        <v>43027</v>
      </c>
      <c r="D2189" t="s">
        <v>29</v>
      </c>
      <c r="E2189" t="s">
        <v>30</v>
      </c>
      <c r="F2189">
        <v>2</v>
      </c>
      <c r="G2189">
        <v>3</v>
      </c>
      <c r="H2189" t="str">
        <f t="shared" si="34"/>
        <v>A</v>
      </c>
    </row>
    <row r="2190" spans="1:8" hidden="1" x14ac:dyDescent="0.2">
      <c r="A2190" t="s">
        <v>2</v>
      </c>
      <c r="B2190">
        <v>2017</v>
      </c>
      <c r="C2190" s="1">
        <v>43028</v>
      </c>
      <c r="D2190" t="s">
        <v>15</v>
      </c>
      <c r="E2190" t="s">
        <v>23</v>
      </c>
      <c r="F2190">
        <v>4</v>
      </c>
      <c r="G2190">
        <v>1</v>
      </c>
      <c r="H2190" t="str">
        <f t="shared" si="34"/>
        <v>H</v>
      </c>
    </row>
    <row r="2191" spans="1:8" hidden="1" x14ac:dyDescent="0.2">
      <c r="A2191" t="s">
        <v>2</v>
      </c>
      <c r="B2191">
        <v>2017</v>
      </c>
      <c r="C2191" s="1">
        <v>43028</v>
      </c>
      <c r="D2191" t="s">
        <v>21</v>
      </c>
      <c r="E2191" t="s">
        <v>3</v>
      </c>
      <c r="F2191">
        <v>1</v>
      </c>
      <c r="G2191">
        <v>1</v>
      </c>
      <c r="H2191" t="str">
        <f t="shared" si="34"/>
        <v>D</v>
      </c>
    </row>
    <row r="2192" spans="1:8" hidden="1" x14ac:dyDescent="0.2">
      <c r="A2192" t="s">
        <v>2</v>
      </c>
      <c r="B2192">
        <v>2017</v>
      </c>
      <c r="C2192" s="1">
        <v>43029</v>
      </c>
      <c r="D2192" t="s">
        <v>25</v>
      </c>
      <c r="E2192" t="s">
        <v>1</v>
      </c>
      <c r="F2192">
        <v>1</v>
      </c>
      <c r="G2192">
        <v>1</v>
      </c>
      <c r="H2192" t="str">
        <f t="shared" si="34"/>
        <v>D</v>
      </c>
    </row>
    <row r="2193" spans="1:8" hidden="1" x14ac:dyDescent="0.2">
      <c r="A2193" t="s">
        <v>2</v>
      </c>
      <c r="B2193">
        <v>2017</v>
      </c>
      <c r="C2193" s="1">
        <v>43030</v>
      </c>
      <c r="D2193" t="s">
        <v>30</v>
      </c>
      <c r="E2193" t="s">
        <v>21</v>
      </c>
      <c r="F2193">
        <v>2</v>
      </c>
      <c r="G2193">
        <v>1</v>
      </c>
      <c r="H2193" t="str">
        <f t="shared" si="34"/>
        <v>H</v>
      </c>
    </row>
    <row r="2194" spans="1:8" hidden="1" x14ac:dyDescent="0.2">
      <c r="A2194" t="s">
        <v>2</v>
      </c>
      <c r="B2194">
        <v>2017</v>
      </c>
      <c r="C2194" s="1">
        <v>43030</v>
      </c>
      <c r="D2194" t="s">
        <v>23</v>
      </c>
      <c r="E2194" t="s">
        <v>29</v>
      </c>
      <c r="F2194">
        <v>2</v>
      </c>
      <c r="G2194">
        <v>1</v>
      </c>
      <c r="H2194" t="str">
        <f t="shared" si="34"/>
        <v>H</v>
      </c>
    </row>
    <row r="2195" spans="1:8" hidden="1" x14ac:dyDescent="0.2">
      <c r="A2195" t="s">
        <v>2</v>
      </c>
      <c r="B2195">
        <v>2017</v>
      </c>
      <c r="C2195" s="1">
        <v>43030</v>
      </c>
      <c r="D2195" t="s">
        <v>27</v>
      </c>
      <c r="E2195" t="s">
        <v>6</v>
      </c>
      <c r="F2195">
        <v>1</v>
      </c>
      <c r="G2195">
        <v>3</v>
      </c>
      <c r="H2195" t="str">
        <f t="shared" si="34"/>
        <v>A</v>
      </c>
    </row>
    <row r="2196" spans="1:8" hidden="1" x14ac:dyDescent="0.2">
      <c r="A2196" t="s">
        <v>2</v>
      </c>
      <c r="B2196">
        <v>2017</v>
      </c>
      <c r="C2196" s="1">
        <v>43030</v>
      </c>
      <c r="D2196" t="s">
        <v>22</v>
      </c>
      <c r="E2196" t="s">
        <v>10</v>
      </c>
      <c r="F2196">
        <v>1</v>
      </c>
      <c r="G2196">
        <v>3</v>
      </c>
      <c r="H2196" t="str">
        <f t="shared" si="34"/>
        <v>A</v>
      </c>
    </row>
    <row r="2197" spans="1:8" hidden="1" x14ac:dyDescent="0.2">
      <c r="A2197" t="s">
        <v>2</v>
      </c>
      <c r="B2197">
        <v>2017</v>
      </c>
      <c r="C2197" s="1">
        <v>43030</v>
      </c>
      <c r="D2197" t="s">
        <v>3</v>
      </c>
      <c r="E2197" t="s">
        <v>8</v>
      </c>
      <c r="F2197">
        <v>1</v>
      </c>
      <c r="G2197">
        <v>0</v>
      </c>
      <c r="H2197" t="str">
        <f t="shared" si="34"/>
        <v>H</v>
      </c>
    </row>
    <row r="2198" spans="1:8" hidden="1" x14ac:dyDescent="0.2">
      <c r="A2198" t="s">
        <v>2</v>
      </c>
      <c r="B2198">
        <v>2017</v>
      </c>
      <c r="C2198" s="1">
        <v>43030</v>
      </c>
      <c r="D2198" t="s">
        <v>20</v>
      </c>
      <c r="E2198" t="s">
        <v>15</v>
      </c>
      <c r="F2198">
        <v>2</v>
      </c>
      <c r="G2198">
        <v>0</v>
      </c>
      <c r="H2198" t="str">
        <f t="shared" si="34"/>
        <v>H</v>
      </c>
    </row>
    <row r="2199" spans="1:8" hidden="1" x14ac:dyDescent="0.2">
      <c r="A2199" t="s">
        <v>2</v>
      </c>
      <c r="B2199">
        <v>2017</v>
      </c>
      <c r="C2199" s="1">
        <v>43030</v>
      </c>
      <c r="D2199" t="s">
        <v>24</v>
      </c>
      <c r="E2199" t="s">
        <v>14</v>
      </c>
      <c r="F2199">
        <v>2</v>
      </c>
      <c r="G2199">
        <v>0</v>
      </c>
      <c r="H2199" t="str">
        <f t="shared" si="34"/>
        <v>H</v>
      </c>
    </row>
    <row r="2200" spans="1:8" hidden="1" x14ac:dyDescent="0.2">
      <c r="A2200" t="s">
        <v>2</v>
      </c>
      <c r="B2200">
        <v>2017</v>
      </c>
      <c r="C2200" s="1">
        <v>43030</v>
      </c>
      <c r="D2200" t="s">
        <v>34</v>
      </c>
      <c r="E2200" t="s">
        <v>16</v>
      </c>
      <c r="F2200">
        <v>1</v>
      </c>
      <c r="G2200">
        <v>2</v>
      </c>
      <c r="H2200" t="str">
        <f t="shared" si="34"/>
        <v>A</v>
      </c>
    </row>
    <row r="2201" spans="1:8" hidden="1" x14ac:dyDescent="0.2">
      <c r="A2201" t="s">
        <v>2</v>
      </c>
      <c r="B2201">
        <v>2017</v>
      </c>
      <c r="C2201" s="1">
        <v>43031</v>
      </c>
      <c r="D2201" t="s">
        <v>18</v>
      </c>
      <c r="E2201" t="s">
        <v>5</v>
      </c>
      <c r="F2201">
        <v>2</v>
      </c>
      <c r="G2201">
        <v>1</v>
      </c>
      <c r="H2201" t="str">
        <f t="shared" si="34"/>
        <v>H</v>
      </c>
    </row>
    <row r="2202" spans="1:8" hidden="1" x14ac:dyDescent="0.2">
      <c r="A2202" t="s">
        <v>2</v>
      </c>
      <c r="B2202">
        <v>2017</v>
      </c>
      <c r="C2202" s="1">
        <v>43036</v>
      </c>
      <c r="D2202" t="s">
        <v>20</v>
      </c>
      <c r="E2202" t="s">
        <v>3</v>
      </c>
      <c r="F2202">
        <v>2</v>
      </c>
      <c r="G2202">
        <v>1</v>
      </c>
      <c r="H2202" t="str">
        <f t="shared" si="34"/>
        <v>H</v>
      </c>
    </row>
    <row r="2203" spans="1:8" hidden="1" x14ac:dyDescent="0.2">
      <c r="A2203" t="s">
        <v>2</v>
      </c>
      <c r="B2203">
        <v>2017</v>
      </c>
      <c r="C2203" s="1">
        <v>43036</v>
      </c>
      <c r="D2203" t="s">
        <v>15</v>
      </c>
      <c r="E2203" t="s">
        <v>25</v>
      </c>
      <c r="F2203">
        <v>0</v>
      </c>
      <c r="G2203">
        <v>0</v>
      </c>
      <c r="H2203" t="str">
        <f t="shared" si="34"/>
        <v>D</v>
      </c>
    </row>
    <row r="2204" spans="1:8" hidden="1" x14ac:dyDescent="0.2">
      <c r="A2204" t="s">
        <v>2</v>
      </c>
      <c r="B2204">
        <v>2017</v>
      </c>
      <c r="C2204" s="1">
        <v>43037</v>
      </c>
      <c r="D2204" t="s">
        <v>30</v>
      </c>
      <c r="E2204" t="s">
        <v>24</v>
      </c>
      <c r="F2204">
        <v>0</v>
      </c>
      <c r="G2204">
        <v>0</v>
      </c>
      <c r="H2204" t="str">
        <f t="shared" si="34"/>
        <v>D</v>
      </c>
    </row>
    <row r="2205" spans="1:8" hidden="1" x14ac:dyDescent="0.2">
      <c r="A2205" t="s">
        <v>2</v>
      </c>
      <c r="B2205">
        <v>2017</v>
      </c>
      <c r="C2205" s="1">
        <v>43037</v>
      </c>
      <c r="D2205" t="s">
        <v>6</v>
      </c>
      <c r="E2205" t="s">
        <v>18</v>
      </c>
      <c r="F2205">
        <v>0</v>
      </c>
      <c r="G2205">
        <v>0</v>
      </c>
      <c r="H2205" t="str">
        <f t="shared" si="34"/>
        <v>D</v>
      </c>
    </row>
    <row r="2206" spans="1:8" hidden="1" x14ac:dyDescent="0.2">
      <c r="A2206" t="s">
        <v>2</v>
      </c>
      <c r="B2206">
        <v>2017</v>
      </c>
      <c r="C2206" s="1">
        <v>43037</v>
      </c>
      <c r="D2206" t="s">
        <v>14</v>
      </c>
      <c r="E2206" t="s">
        <v>23</v>
      </c>
      <c r="F2206">
        <v>1</v>
      </c>
      <c r="G2206">
        <v>1</v>
      </c>
      <c r="H2206" t="str">
        <f t="shared" si="34"/>
        <v>D</v>
      </c>
    </row>
    <row r="2207" spans="1:8" hidden="1" x14ac:dyDescent="0.2">
      <c r="A2207" t="s">
        <v>2</v>
      </c>
      <c r="B2207">
        <v>2017</v>
      </c>
      <c r="C2207" s="1">
        <v>43037</v>
      </c>
      <c r="D2207" t="s">
        <v>34</v>
      </c>
      <c r="E2207" t="s">
        <v>5</v>
      </c>
      <c r="F2207">
        <v>1</v>
      </c>
      <c r="G2207">
        <v>0</v>
      </c>
      <c r="H2207" t="str">
        <f t="shared" si="34"/>
        <v>H</v>
      </c>
    </row>
    <row r="2208" spans="1:8" hidden="1" x14ac:dyDescent="0.2">
      <c r="A2208" t="s">
        <v>2</v>
      </c>
      <c r="B2208">
        <v>2017</v>
      </c>
      <c r="C2208" s="1">
        <v>43037</v>
      </c>
      <c r="D2208" t="s">
        <v>21</v>
      </c>
      <c r="E2208" t="s">
        <v>1</v>
      </c>
      <c r="F2208">
        <v>3</v>
      </c>
      <c r="G2208">
        <v>4</v>
      </c>
      <c r="H2208" t="str">
        <f t="shared" si="34"/>
        <v>A</v>
      </c>
    </row>
    <row r="2209" spans="1:8" hidden="1" x14ac:dyDescent="0.2">
      <c r="A2209" t="s">
        <v>2</v>
      </c>
      <c r="B2209">
        <v>2017</v>
      </c>
      <c r="C2209" s="1">
        <v>43037</v>
      </c>
      <c r="D2209" t="s">
        <v>29</v>
      </c>
      <c r="E2209" t="s">
        <v>8</v>
      </c>
      <c r="F2209">
        <v>1</v>
      </c>
      <c r="G2209">
        <v>1</v>
      </c>
      <c r="H2209" t="str">
        <f t="shared" si="34"/>
        <v>D</v>
      </c>
    </row>
    <row r="2210" spans="1:8" hidden="1" x14ac:dyDescent="0.2">
      <c r="A2210" t="s">
        <v>2</v>
      </c>
      <c r="B2210">
        <v>2017</v>
      </c>
      <c r="C2210" s="1">
        <v>43037</v>
      </c>
      <c r="D2210" t="s">
        <v>16</v>
      </c>
      <c r="E2210" t="s">
        <v>22</v>
      </c>
      <c r="F2210">
        <v>2</v>
      </c>
      <c r="G2210">
        <v>2</v>
      </c>
      <c r="H2210" t="str">
        <f t="shared" si="34"/>
        <v>D</v>
      </c>
    </row>
    <row r="2211" spans="1:8" hidden="1" x14ac:dyDescent="0.2">
      <c r="A2211" t="s">
        <v>2</v>
      </c>
      <c r="B2211">
        <v>2017</v>
      </c>
      <c r="C2211" s="1">
        <v>43038</v>
      </c>
      <c r="D2211" t="s">
        <v>10</v>
      </c>
      <c r="E2211" t="s">
        <v>27</v>
      </c>
      <c r="F2211">
        <v>2</v>
      </c>
      <c r="G2211">
        <v>2</v>
      </c>
      <c r="H2211" t="str">
        <f t="shared" si="34"/>
        <v>D</v>
      </c>
    </row>
    <row r="2212" spans="1:8" hidden="1" x14ac:dyDescent="0.2">
      <c r="A2212" t="s">
        <v>2</v>
      </c>
      <c r="B2212">
        <v>2017</v>
      </c>
      <c r="C2212" s="1">
        <v>43043</v>
      </c>
      <c r="D2212" t="s">
        <v>3</v>
      </c>
      <c r="E2212" t="s">
        <v>6</v>
      </c>
      <c r="F2212">
        <v>3</v>
      </c>
      <c r="G2212">
        <v>1</v>
      </c>
      <c r="H2212" t="str">
        <f t="shared" si="34"/>
        <v>H</v>
      </c>
    </row>
    <row r="2213" spans="1:8" hidden="1" x14ac:dyDescent="0.2">
      <c r="A2213" t="s">
        <v>2</v>
      </c>
      <c r="B2213">
        <v>2017</v>
      </c>
      <c r="C2213" s="1">
        <v>43043</v>
      </c>
      <c r="D2213" t="s">
        <v>8</v>
      </c>
      <c r="E2213" t="s">
        <v>20</v>
      </c>
      <c r="F2213">
        <v>0</v>
      </c>
      <c r="G2213">
        <v>1</v>
      </c>
      <c r="H2213" t="str">
        <f t="shared" si="34"/>
        <v>A</v>
      </c>
    </row>
    <row r="2214" spans="1:8" hidden="1" x14ac:dyDescent="0.2">
      <c r="A2214" t="s">
        <v>2</v>
      </c>
      <c r="B2214">
        <v>2017</v>
      </c>
      <c r="C2214" s="1">
        <v>43043</v>
      </c>
      <c r="D2214" t="s">
        <v>18</v>
      </c>
      <c r="E2214" t="s">
        <v>14</v>
      </c>
      <c r="F2214">
        <v>1</v>
      </c>
      <c r="G2214">
        <v>2</v>
      </c>
      <c r="H2214" t="str">
        <f t="shared" ref="H2214:H2277" si="35">IF(F2214&gt;G2214,"H",IF(F2214=G2214,"D","A"))</f>
        <v>A</v>
      </c>
    </row>
    <row r="2215" spans="1:8" hidden="1" x14ac:dyDescent="0.2">
      <c r="A2215" t="s">
        <v>2</v>
      </c>
      <c r="B2215">
        <v>2017</v>
      </c>
      <c r="C2215" s="1">
        <v>43043</v>
      </c>
      <c r="D2215" t="s">
        <v>1</v>
      </c>
      <c r="E2215" t="s">
        <v>16</v>
      </c>
      <c r="F2215">
        <v>4</v>
      </c>
      <c r="G2215">
        <v>0</v>
      </c>
      <c r="H2215" t="str">
        <f t="shared" si="35"/>
        <v>H</v>
      </c>
    </row>
    <row r="2216" spans="1:8" hidden="1" x14ac:dyDescent="0.2">
      <c r="A2216" t="s">
        <v>2</v>
      </c>
      <c r="B2216">
        <v>2017</v>
      </c>
      <c r="C2216" s="1">
        <v>43044</v>
      </c>
      <c r="D2216" t="s">
        <v>5</v>
      </c>
      <c r="E2216" t="s">
        <v>10</v>
      </c>
      <c r="F2216">
        <v>3</v>
      </c>
      <c r="G2216">
        <v>2</v>
      </c>
      <c r="H2216" t="str">
        <f t="shared" si="35"/>
        <v>H</v>
      </c>
    </row>
    <row r="2217" spans="1:8" hidden="1" x14ac:dyDescent="0.2">
      <c r="A2217" t="s">
        <v>2</v>
      </c>
      <c r="B2217">
        <v>2017</v>
      </c>
      <c r="C2217" s="1">
        <v>43044</v>
      </c>
      <c r="D2217" t="s">
        <v>27</v>
      </c>
      <c r="E2217" t="s">
        <v>30</v>
      </c>
      <c r="F2217">
        <v>1</v>
      </c>
      <c r="G2217">
        <v>0</v>
      </c>
      <c r="H2217" t="str">
        <f t="shared" si="35"/>
        <v>H</v>
      </c>
    </row>
    <row r="2218" spans="1:8" hidden="1" x14ac:dyDescent="0.2">
      <c r="A2218" t="s">
        <v>2</v>
      </c>
      <c r="B2218">
        <v>2017</v>
      </c>
      <c r="C2218" s="1">
        <v>43044</v>
      </c>
      <c r="D2218" t="s">
        <v>22</v>
      </c>
      <c r="E2218" t="s">
        <v>15</v>
      </c>
      <c r="F2218">
        <v>3</v>
      </c>
      <c r="G2218">
        <v>1</v>
      </c>
      <c r="H2218" t="str">
        <f t="shared" si="35"/>
        <v>H</v>
      </c>
    </row>
    <row r="2219" spans="1:8" hidden="1" x14ac:dyDescent="0.2">
      <c r="A2219" t="s">
        <v>2</v>
      </c>
      <c r="B2219">
        <v>2017</v>
      </c>
      <c r="C2219" s="1">
        <v>43044</v>
      </c>
      <c r="D2219" t="s">
        <v>23</v>
      </c>
      <c r="E2219" t="s">
        <v>34</v>
      </c>
      <c r="F2219">
        <v>2</v>
      </c>
      <c r="G2219">
        <v>0</v>
      </c>
      <c r="H2219" t="str">
        <f t="shared" si="35"/>
        <v>H</v>
      </c>
    </row>
    <row r="2220" spans="1:8" hidden="1" x14ac:dyDescent="0.2">
      <c r="A2220" t="s">
        <v>2</v>
      </c>
      <c r="B2220">
        <v>2017</v>
      </c>
      <c r="C2220" s="1">
        <v>43044</v>
      </c>
      <c r="D2220" t="s">
        <v>24</v>
      </c>
      <c r="E2220" t="s">
        <v>21</v>
      </c>
      <c r="F2220">
        <v>1</v>
      </c>
      <c r="G2220">
        <v>1</v>
      </c>
      <c r="H2220" t="str">
        <f t="shared" si="35"/>
        <v>D</v>
      </c>
    </row>
    <row r="2221" spans="1:8" hidden="1" x14ac:dyDescent="0.2">
      <c r="A2221" t="s">
        <v>2</v>
      </c>
      <c r="B2221">
        <v>2017</v>
      </c>
      <c r="C2221" s="1">
        <v>43044</v>
      </c>
      <c r="D2221" t="s">
        <v>25</v>
      </c>
      <c r="E2221" t="s">
        <v>29</v>
      </c>
      <c r="F2221">
        <v>1</v>
      </c>
      <c r="G2221">
        <v>1</v>
      </c>
      <c r="H2221" t="str">
        <f t="shared" si="35"/>
        <v>D</v>
      </c>
    </row>
    <row r="2222" spans="1:8" hidden="1" x14ac:dyDescent="0.2">
      <c r="A2222" t="s">
        <v>2</v>
      </c>
      <c r="B2222">
        <v>2017</v>
      </c>
      <c r="C2222" s="1">
        <v>43047</v>
      </c>
      <c r="D2222" t="s">
        <v>16</v>
      </c>
      <c r="E2222" t="s">
        <v>23</v>
      </c>
      <c r="F2222">
        <v>1</v>
      </c>
      <c r="G2222">
        <v>2</v>
      </c>
      <c r="H2222" t="str">
        <f t="shared" si="35"/>
        <v>A</v>
      </c>
    </row>
    <row r="2223" spans="1:8" hidden="1" x14ac:dyDescent="0.2">
      <c r="A2223" t="s">
        <v>2</v>
      </c>
      <c r="B2223">
        <v>2017</v>
      </c>
      <c r="C2223" s="1">
        <v>43047</v>
      </c>
      <c r="D2223" t="s">
        <v>34</v>
      </c>
      <c r="E2223" t="s">
        <v>22</v>
      </c>
      <c r="F2223">
        <v>0</v>
      </c>
      <c r="G2223">
        <v>1</v>
      </c>
      <c r="H2223" t="str">
        <f t="shared" si="35"/>
        <v>A</v>
      </c>
    </row>
    <row r="2224" spans="1:8" hidden="1" x14ac:dyDescent="0.2">
      <c r="A2224" t="s">
        <v>2</v>
      </c>
      <c r="B2224">
        <v>2017</v>
      </c>
      <c r="C2224" s="1">
        <v>43047</v>
      </c>
      <c r="D2224" t="s">
        <v>30</v>
      </c>
      <c r="E2224" t="s">
        <v>5</v>
      </c>
      <c r="F2224">
        <v>0</v>
      </c>
      <c r="G2224">
        <v>1</v>
      </c>
      <c r="H2224" t="str">
        <f t="shared" si="35"/>
        <v>A</v>
      </c>
    </row>
    <row r="2225" spans="1:8" hidden="1" x14ac:dyDescent="0.2">
      <c r="A2225" t="s">
        <v>2</v>
      </c>
      <c r="B2225">
        <v>2017</v>
      </c>
      <c r="C2225" s="1">
        <v>43047</v>
      </c>
      <c r="D2225" t="s">
        <v>21</v>
      </c>
      <c r="E2225" t="s">
        <v>18</v>
      </c>
      <c r="F2225">
        <v>1</v>
      </c>
      <c r="G2225">
        <v>2</v>
      </c>
      <c r="H2225" t="str">
        <f t="shared" si="35"/>
        <v>A</v>
      </c>
    </row>
    <row r="2226" spans="1:8" hidden="1" x14ac:dyDescent="0.2">
      <c r="A2226" t="s">
        <v>2</v>
      </c>
      <c r="B2226">
        <v>2017</v>
      </c>
      <c r="C2226" s="1">
        <v>43047</v>
      </c>
      <c r="D2226" t="s">
        <v>15</v>
      </c>
      <c r="E2226" t="s">
        <v>27</v>
      </c>
      <c r="F2226">
        <v>2</v>
      </c>
      <c r="G2226">
        <v>0</v>
      </c>
      <c r="H2226" t="str">
        <f t="shared" si="35"/>
        <v>H</v>
      </c>
    </row>
    <row r="2227" spans="1:8" hidden="1" x14ac:dyDescent="0.2">
      <c r="A2227" t="s">
        <v>2</v>
      </c>
      <c r="B2227">
        <v>2017</v>
      </c>
      <c r="C2227" s="1">
        <v>43047</v>
      </c>
      <c r="D2227" t="s">
        <v>3</v>
      </c>
      <c r="E2227" t="s">
        <v>25</v>
      </c>
      <c r="F2227">
        <v>1</v>
      </c>
      <c r="G2227">
        <v>2</v>
      </c>
      <c r="H2227" t="str">
        <f t="shared" si="35"/>
        <v>A</v>
      </c>
    </row>
    <row r="2228" spans="1:8" hidden="1" x14ac:dyDescent="0.2">
      <c r="A2228" t="s">
        <v>2</v>
      </c>
      <c r="B2228">
        <v>2017</v>
      </c>
      <c r="C2228" s="1">
        <v>43047</v>
      </c>
      <c r="D2228" t="s">
        <v>29</v>
      </c>
      <c r="E2228" t="s">
        <v>10</v>
      </c>
      <c r="F2228">
        <v>3</v>
      </c>
      <c r="G2228">
        <v>1</v>
      </c>
      <c r="H2228" t="str">
        <f t="shared" si="35"/>
        <v>H</v>
      </c>
    </row>
    <row r="2229" spans="1:8" hidden="1" x14ac:dyDescent="0.2">
      <c r="A2229" t="s">
        <v>2</v>
      </c>
      <c r="B2229">
        <v>2017</v>
      </c>
      <c r="C2229" s="1">
        <v>43048</v>
      </c>
      <c r="D2229" t="s">
        <v>6</v>
      </c>
      <c r="E2229" t="s">
        <v>8</v>
      </c>
      <c r="F2229">
        <v>3</v>
      </c>
      <c r="G2229">
        <v>2</v>
      </c>
      <c r="H2229" t="str">
        <f t="shared" si="35"/>
        <v>H</v>
      </c>
    </row>
    <row r="2230" spans="1:8" hidden="1" x14ac:dyDescent="0.2">
      <c r="A2230" t="s">
        <v>2</v>
      </c>
      <c r="B2230">
        <v>2017</v>
      </c>
      <c r="C2230" s="1">
        <v>43048</v>
      </c>
      <c r="D2230" t="s">
        <v>20</v>
      </c>
      <c r="E2230" t="s">
        <v>24</v>
      </c>
      <c r="F2230">
        <v>2</v>
      </c>
      <c r="G2230">
        <v>2</v>
      </c>
      <c r="H2230" t="str">
        <f t="shared" si="35"/>
        <v>D</v>
      </c>
    </row>
    <row r="2231" spans="1:8" hidden="1" x14ac:dyDescent="0.2">
      <c r="A2231" t="s">
        <v>2</v>
      </c>
      <c r="B2231">
        <v>2017</v>
      </c>
      <c r="C2231" s="1">
        <v>43048</v>
      </c>
      <c r="D2231" t="s">
        <v>14</v>
      </c>
      <c r="E2231" t="s">
        <v>1</v>
      </c>
      <c r="F2231">
        <v>2</v>
      </c>
      <c r="G2231">
        <v>2</v>
      </c>
      <c r="H2231" t="str">
        <f t="shared" si="35"/>
        <v>D</v>
      </c>
    </row>
    <row r="2232" spans="1:8" hidden="1" x14ac:dyDescent="0.2">
      <c r="A2232" t="s">
        <v>2</v>
      </c>
      <c r="B2232">
        <v>2017</v>
      </c>
      <c r="C2232" s="1">
        <v>43050</v>
      </c>
      <c r="D2232" t="s">
        <v>18</v>
      </c>
      <c r="E2232" t="s">
        <v>30</v>
      </c>
      <c r="F2232">
        <v>0</v>
      </c>
      <c r="G2232">
        <v>1</v>
      </c>
      <c r="H2232" t="str">
        <f t="shared" si="35"/>
        <v>A</v>
      </c>
    </row>
    <row r="2233" spans="1:8" hidden="1" x14ac:dyDescent="0.2">
      <c r="A2233" t="s">
        <v>2</v>
      </c>
      <c r="B2233">
        <v>2017</v>
      </c>
      <c r="C2233" s="1">
        <v>43050</v>
      </c>
      <c r="D2233" t="s">
        <v>5</v>
      </c>
      <c r="E2233" t="s">
        <v>16</v>
      </c>
      <c r="F2233">
        <v>1</v>
      </c>
      <c r="G2233">
        <v>0</v>
      </c>
      <c r="H2233" t="str">
        <f t="shared" si="35"/>
        <v>H</v>
      </c>
    </row>
    <row r="2234" spans="1:8" hidden="1" x14ac:dyDescent="0.2">
      <c r="A2234" t="s">
        <v>2</v>
      </c>
      <c r="B2234">
        <v>2017</v>
      </c>
      <c r="C2234" s="1">
        <v>43051</v>
      </c>
      <c r="D2234" t="s">
        <v>8</v>
      </c>
      <c r="E2234" t="s">
        <v>21</v>
      </c>
      <c r="F2234">
        <v>2</v>
      </c>
      <c r="G2234">
        <v>0</v>
      </c>
      <c r="H2234" t="str">
        <f t="shared" si="35"/>
        <v>H</v>
      </c>
    </row>
    <row r="2235" spans="1:8" hidden="1" x14ac:dyDescent="0.2">
      <c r="A2235" t="s">
        <v>2</v>
      </c>
      <c r="B2235">
        <v>2017</v>
      </c>
      <c r="C2235" s="1">
        <v>43051</v>
      </c>
      <c r="D2235" t="s">
        <v>22</v>
      </c>
      <c r="E2235" t="s">
        <v>29</v>
      </c>
      <c r="F2235">
        <v>1</v>
      </c>
      <c r="G2235">
        <v>1</v>
      </c>
      <c r="H2235" t="str">
        <f t="shared" si="35"/>
        <v>D</v>
      </c>
    </row>
    <row r="2236" spans="1:8" hidden="1" x14ac:dyDescent="0.2">
      <c r="A2236" t="s">
        <v>2</v>
      </c>
      <c r="B2236">
        <v>2017</v>
      </c>
      <c r="C2236" s="1">
        <v>43051</v>
      </c>
      <c r="D2236" t="s">
        <v>10</v>
      </c>
      <c r="E2236" t="s">
        <v>15</v>
      </c>
      <c r="F2236">
        <v>2</v>
      </c>
      <c r="G2236">
        <v>0</v>
      </c>
      <c r="H2236" t="str">
        <f t="shared" si="35"/>
        <v>H</v>
      </c>
    </row>
    <row r="2237" spans="1:8" hidden="1" x14ac:dyDescent="0.2">
      <c r="A2237" t="s">
        <v>2</v>
      </c>
      <c r="B2237">
        <v>2017</v>
      </c>
      <c r="C2237" s="1">
        <v>43051</v>
      </c>
      <c r="D2237" t="s">
        <v>25</v>
      </c>
      <c r="E2237" t="s">
        <v>20</v>
      </c>
      <c r="F2237">
        <v>1</v>
      </c>
      <c r="G2237">
        <v>1</v>
      </c>
      <c r="H2237" t="str">
        <f t="shared" si="35"/>
        <v>D</v>
      </c>
    </row>
    <row r="2238" spans="1:8" hidden="1" x14ac:dyDescent="0.2">
      <c r="A2238" t="s">
        <v>2</v>
      </c>
      <c r="B2238">
        <v>2017</v>
      </c>
      <c r="C2238" s="1">
        <v>43051</v>
      </c>
      <c r="D2238" t="s">
        <v>23</v>
      </c>
      <c r="E2238" t="s">
        <v>6</v>
      </c>
      <c r="F2238">
        <v>2</v>
      </c>
      <c r="G2238">
        <v>2</v>
      </c>
      <c r="H2238" t="str">
        <f t="shared" si="35"/>
        <v>D</v>
      </c>
    </row>
    <row r="2239" spans="1:8" hidden="1" x14ac:dyDescent="0.2">
      <c r="A2239" t="s">
        <v>2</v>
      </c>
      <c r="B2239">
        <v>2017</v>
      </c>
      <c r="C2239" s="1">
        <v>43051</v>
      </c>
      <c r="D2239" t="s">
        <v>1</v>
      </c>
      <c r="E2239" t="s">
        <v>34</v>
      </c>
      <c r="F2239">
        <v>1</v>
      </c>
      <c r="G2239">
        <v>1</v>
      </c>
      <c r="H2239" t="str">
        <f t="shared" si="35"/>
        <v>D</v>
      </c>
    </row>
    <row r="2240" spans="1:8" hidden="1" x14ac:dyDescent="0.2">
      <c r="A2240" t="s">
        <v>2</v>
      </c>
      <c r="B2240">
        <v>2017</v>
      </c>
      <c r="C2240" s="1">
        <v>43051</v>
      </c>
      <c r="D2240" t="s">
        <v>27</v>
      </c>
      <c r="E2240" t="s">
        <v>14</v>
      </c>
      <c r="F2240">
        <v>3</v>
      </c>
      <c r="G2240">
        <v>1</v>
      </c>
      <c r="H2240" t="str">
        <f t="shared" si="35"/>
        <v>H</v>
      </c>
    </row>
    <row r="2241" spans="1:8" hidden="1" x14ac:dyDescent="0.2">
      <c r="A2241" t="s">
        <v>2</v>
      </c>
      <c r="B2241">
        <v>2017</v>
      </c>
      <c r="C2241" s="1">
        <v>43052</v>
      </c>
      <c r="D2241" t="s">
        <v>24</v>
      </c>
      <c r="E2241" t="s">
        <v>3</v>
      </c>
      <c r="F2241">
        <v>2</v>
      </c>
      <c r="G2241">
        <v>0</v>
      </c>
      <c r="H2241" t="str">
        <f t="shared" si="35"/>
        <v>H</v>
      </c>
    </row>
    <row r="2242" spans="1:8" hidden="1" x14ac:dyDescent="0.2">
      <c r="A2242" t="s">
        <v>2</v>
      </c>
      <c r="B2242">
        <v>2017</v>
      </c>
      <c r="C2242" s="1">
        <v>43054</v>
      </c>
      <c r="D2242" t="s">
        <v>34</v>
      </c>
      <c r="E2242" t="s">
        <v>30</v>
      </c>
      <c r="F2242">
        <v>2</v>
      </c>
      <c r="G2242">
        <v>1</v>
      </c>
      <c r="H2242" t="str">
        <f t="shared" si="35"/>
        <v>H</v>
      </c>
    </row>
    <row r="2243" spans="1:8" hidden="1" x14ac:dyDescent="0.2">
      <c r="A2243" t="s">
        <v>2</v>
      </c>
      <c r="B2243">
        <v>2017</v>
      </c>
      <c r="C2243" s="1">
        <v>43054</v>
      </c>
      <c r="D2243" t="s">
        <v>27</v>
      </c>
      <c r="E2243" t="s">
        <v>16</v>
      </c>
      <c r="F2243">
        <v>2</v>
      </c>
      <c r="G2243">
        <v>2</v>
      </c>
      <c r="H2243" t="str">
        <f t="shared" si="35"/>
        <v>D</v>
      </c>
    </row>
    <row r="2244" spans="1:8" hidden="1" x14ac:dyDescent="0.2">
      <c r="A2244" t="s">
        <v>2</v>
      </c>
      <c r="B2244">
        <v>2017</v>
      </c>
      <c r="C2244" s="1">
        <v>43054</v>
      </c>
      <c r="D2244" t="s">
        <v>22</v>
      </c>
      <c r="E2244" t="s">
        <v>20</v>
      </c>
      <c r="F2244">
        <v>1</v>
      </c>
      <c r="G2244">
        <v>0</v>
      </c>
      <c r="H2244" t="str">
        <f t="shared" si="35"/>
        <v>H</v>
      </c>
    </row>
    <row r="2245" spans="1:8" hidden="1" x14ac:dyDescent="0.2">
      <c r="A2245" t="s">
        <v>2</v>
      </c>
      <c r="B2245">
        <v>2017</v>
      </c>
      <c r="C2245" s="1">
        <v>43054</v>
      </c>
      <c r="D2245" t="s">
        <v>5</v>
      </c>
      <c r="E2245" t="s">
        <v>14</v>
      </c>
      <c r="F2245">
        <v>3</v>
      </c>
      <c r="G2245">
        <v>1</v>
      </c>
      <c r="H2245" t="str">
        <f t="shared" si="35"/>
        <v>H</v>
      </c>
    </row>
    <row r="2246" spans="1:8" hidden="1" x14ac:dyDescent="0.2">
      <c r="A2246" t="s">
        <v>2</v>
      </c>
      <c r="B2246">
        <v>2017</v>
      </c>
      <c r="C2246" s="1">
        <v>43054</v>
      </c>
      <c r="D2246" t="s">
        <v>25</v>
      </c>
      <c r="E2246" t="s">
        <v>6</v>
      </c>
      <c r="F2246">
        <v>1</v>
      </c>
      <c r="G2246">
        <v>1</v>
      </c>
      <c r="H2246" t="str">
        <f t="shared" si="35"/>
        <v>D</v>
      </c>
    </row>
    <row r="2247" spans="1:8" hidden="1" x14ac:dyDescent="0.2">
      <c r="A2247" t="s">
        <v>2</v>
      </c>
      <c r="B2247">
        <v>2017</v>
      </c>
      <c r="C2247" s="1">
        <v>43055</v>
      </c>
      <c r="D2247" t="s">
        <v>18</v>
      </c>
      <c r="E2247" t="s">
        <v>8</v>
      </c>
      <c r="F2247">
        <v>1</v>
      </c>
      <c r="G2247">
        <v>2</v>
      </c>
      <c r="H2247" t="str">
        <f t="shared" si="35"/>
        <v>A</v>
      </c>
    </row>
    <row r="2248" spans="1:8" hidden="1" x14ac:dyDescent="0.2">
      <c r="A2248" t="s">
        <v>2</v>
      </c>
      <c r="B2248">
        <v>2017</v>
      </c>
      <c r="C2248" s="1">
        <v>43055</v>
      </c>
      <c r="D2248" t="s">
        <v>24</v>
      </c>
      <c r="E2248" t="s">
        <v>29</v>
      </c>
      <c r="F2248">
        <v>2</v>
      </c>
      <c r="G2248">
        <v>1</v>
      </c>
      <c r="H2248" t="str">
        <f t="shared" si="35"/>
        <v>H</v>
      </c>
    </row>
    <row r="2249" spans="1:8" hidden="1" x14ac:dyDescent="0.2">
      <c r="A2249" t="s">
        <v>2</v>
      </c>
      <c r="B2249">
        <v>2017</v>
      </c>
      <c r="C2249" s="1">
        <v>43055</v>
      </c>
      <c r="D2249" t="s">
        <v>10</v>
      </c>
      <c r="E2249" t="s">
        <v>21</v>
      </c>
      <c r="F2249">
        <v>5</v>
      </c>
      <c r="G2249">
        <v>1</v>
      </c>
      <c r="H2249" t="str">
        <f t="shared" si="35"/>
        <v>H</v>
      </c>
    </row>
    <row r="2250" spans="1:8" hidden="1" x14ac:dyDescent="0.2">
      <c r="A2250" t="s">
        <v>2</v>
      </c>
      <c r="B2250">
        <v>2017</v>
      </c>
      <c r="C2250" s="1">
        <v>43055</v>
      </c>
      <c r="D2250" t="s">
        <v>23</v>
      </c>
      <c r="E2250" t="s">
        <v>3</v>
      </c>
      <c r="F2250">
        <v>3</v>
      </c>
      <c r="G2250">
        <v>1</v>
      </c>
      <c r="H2250" t="str">
        <f t="shared" si="35"/>
        <v>H</v>
      </c>
    </row>
    <row r="2251" spans="1:8" hidden="1" x14ac:dyDescent="0.2">
      <c r="A2251" t="s">
        <v>2</v>
      </c>
      <c r="B2251">
        <v>2017</v>
      </c>
      <c r="C2251" s="1">
        <v>43055</v>
      </c>
      <c r="D2251" t="s">
        <v>1</v>
      </c>
      <c r="E2251" t="s">
        <v>15</v>
      </c>
      <c r="F2251">
        <v>1</v>
      </c>
      <c r="G2251">
        <v>0</v>
      </c>
      <c r="H2251" t="str">
        <f t="shared" si="35"/>
        <v>H</v>
      </c>
    </row>
    <row r="2252" spans="1:8" hidden="1" x14ac:dyDescent="0.2">
      <c r="A2252" t="s">
        <v>2</v>
      </c>
      <c r="B2252">
        <v>2017</v>
      </c>
      <c r="C2252" s="1">
        <v>43058</v>
      </c>
      <c r="D2252" t="s">
        <v>8</v>
      </c>
      <c r="E2252" t="s">
        <v>24</v>
      </c>
      <c r="F2252">
        <v>1</v>
      </c>
      <c r="G2252">
        <v>1</v>
      </c>
      <c r="H2252" t="str">
        <f t="shared" si="35"/>
        <v>D</v>
      </c>
    </row>
    <row r="2253" spans="1:8" hidden="1" x14ac:dyDescent="0.2">
      <c r="A2253" t="s">
        <v>2</v>
      </c>
      <c r="B2253">
        <v>2017</v>
      </c>
      <c r="C2253" s="1">
        <v>43058</v>
      </c>
      <c r="D2253" t="s">
        <v>15</v>
      </c>
      <c r="E2253" t="s">
        <v>5</v>
      </c>
      <c r="F2253">
        <v>3</v>
      </c>
      <c r="G2253">
        <v>0</v>
      </c>
      <c r="H2253" t="str">
        <f t="shared" si="35"/>
        <v>H</v>
      </c>
    </row>
    <row r="2254" spans="1:8" hidden="1" x14ac:dyDescent="0.2">
      <c r="A2254" t="s">
        <v>2</v>
      </c>
      <c r="B2254">
        <v>2017</v>
      </c>
      <c r="C2254" s="1">
        <v>43058</v>
      </c>
      <c r="D2254" t="s">
        <v>20</v>
      </c>
      <c r="E2254" t="s">
        <v>18</v>
      </c>
      <c r="F2254">
        <v>0</v>
      </c>
      <c r="G2254">
        <v>0</v>
      </c>
      <c r="H2254" t="str">
        <f t="shared" si="35"/>
        <v>D</v>
      </c>
    </row>
    <row r="2255" spans="1:8" hidden="1" x14ac:dyDescent="0.2">
      <c r="A2255" t="s">
        <v>2</v>
      </c>
      <c r="B2255">
        <v>2017</v>
      </c>
      <c r="C2255" s="1">
        <v>43058</v>
      </c>
      <c r="D2255" t="s">
        <v>21</v>
      </c>
      <c r="E2255" t="s">
        <v>23</v>
      </c>
      <c r="F2255">
        <v>1</v>
      </c>
      <c r="G2255">
        <v>0</v>
      </c>
      <c r="H2255" t="str">
        <f t="shared" si="35"/>
        <v>H</v>
      </c>
    </row>
    <row r="2256" spans="1:8" hidden="1" x14ac:dyDescent="0.2">
      <c r="A2256" t="s">
        <v>2</v>
      </c>
      <c r="B2256">
        <v>2017</v>
      </c>
      <c r="C2256" s="1">
        <v>43058</v>
      </c>
      <c r="D2256" t="s">
        <v>29</v>
      </c>
      <c r="E2256" t="s">
        <v>27</v>
      </c>
      <c r="F2256">
        <v>1</v>
      </c>
      <c r="G2256">
        <v>1</v>
      </c>
      <c r="H2256" t="str">
        <f t="shared" si="35"/>
        <v>D</v>
      </c>
    </row>
    <row r="2257" spans="1:8" hidden="1" x14ac:dyDescent="0.2">
      <c r="A2257" t="s">
        <v>2</v>
      </c>
      <c r="B2257">
        <v>2017</v>
      </c>
      <c r="C2257" s="1">
        <v>43058</v>
      </c>
      <c r="D2257" t="s">
        <v>6</v>
      </c>
      <c r="E2257" t="s">
        <v>1</v>
      </c>
      <c r="F2257">
        <v>3</v>
      </c>
      <c r="G2257">
        <v>0</v>
      </c>
      <c r="H2257" t="str">
        <f t="shared" si="35"/>
        <v>H</v>
      </c>
    </row>
    <row r="2258" spans="1:8" hidden="1" x14ac:dyDescent="0.2">
      <c r="A2258" t="s">
        <v>2</v>
      </c>
      <c r="B2258">
        <v>2017</v>
      </c>
      <c r="C2258" s="1">
        <v>43058</v>
      </c>
      <c r="D2258" t="s">
        <v>30</v>
      </c>
      <c r="E2258" t="s">
        <v>25</v>
      </c>
      <c r="F2258">
        <v>3</v>
      </c>
      <c r="G2258">
        <v>1</v>
      </c>
      <c r="H2258" t="str">
        <f t="shared" si="35"/>
        <v>H</v>
      </c>
    </row>
    <row r="2259" spans="1:8" hidden="1" x14ac:dyDescent="0.2">
      <c r="A2259" t="s">
        <v>2</v>
      </c>
      <c r="B2259">
        <v>2017</v>
      </c>
      <c r="C2259" s="1">
        <v>43058</v>
      </c>
      <c r="D2259" t="s">
        <v>3</v>
      </c>
      <c r="E2259" t="s">
        <v>22</v>
      </c>
      <c r="F2259">
        <v>1</v>
      </c>
      <c r="G2259">
        <v>0</v>
      </c>
      <c r="H2259" t="str">
        <f t="shared" si="35"/>
        <v>H</v>
      </c>
    </row>
    <row r="2260" spans="1:8" hidden="1" x14ac:dyDescent="0.2">
      <c r="A2260" t="s">
        <v>2</v>
      </c>
      <c r="B2260">
        <v>2017</v>
      </c>
      <c r="C2260" s="1">
        <v>43059</v>
      </c>
      <c r="D2260" t="s">
        <v>14</v>
      </c>
      <c r="E2260" t="s">
        <v>34</v>
      </c>
      <c r="F2260">
        <v>2</v>
      </c>
      <c r="G2260">
        <v>0</v>
      </c>
      <c r="H2260" t="str">
        <f t="shared" si="35"/>
        <v>H</v>
      </c>
    </row>
    <row r="2261" spans="1:8" hidden="1" x14ac:dyDescent="0.2">
      <c r="A2261" t="s">
        <v>2</v>
      </c>
      <c r="B2261">
        <v>2017</v>
      </c>
      <c r="C2261" s="1">
        <v>43059</v>
      </c>
      <c r="D2261" t="s">
        <v>16</v>
      </c>
      <c r="E2261" t="s">
        <v>10</v>
      </c>
      <c r="F2261">
        <v>2</v>
      </c>
      <c r="G2261">
        <v>1</v>
      </c>
      <c r="H2261" t="str">
        <f t="shared" si="35"/>
        <v>H</v>
      </c>
    </row>
    <row r="2262" spans="1:8" hidden="1" x14ac:dyDescent="0.2">
      <c r="A2262" t="s">
        <v>2</v>
      </c>
      <c r="B2262">
        <v>2017</v>
      </c>
      <c r="C2262" s="1">
        <v>43064</v>
      </c>
      <c r="D2262" t="s">
        <v>14</v>
      </c>
      <c r="E2262" t="s">
        <v>21</v>
      </c>
      <c r="F2262">
        <v>1</v>
      </c>
      <c r="G2262">
        <v>2</v>
      </c>
      <c r="H2262" t="str">
        <f t="shared" si="35"/>
        <v>A</v>
      </c>
    </row>
    <row r="2263" spans="1:8" hidden="1" x14ac:dyDescent="0.2">
      <c r="A2263" t="s">
        <v>2</v>
      </c>
      <c r="B2263">
        <v>2017</v>
      </c>
      <c r="C2263" s="1">
        <v>43065</v>
      </c>
      <c r="D2263" t="s">
        <v>16</v>
      </c>
      <c r="E2263" t="s">
        <v>30</v>
      </c>
      <c r="F2263">
        <v>1</v>
      </c>
      <c r="G2263">
        <v>0</v>
      </c>
      <c r="H2263" t="str">
        <f t="shared" si="35"/>
        <v>H</v>
      </c>
    </row>
    <row r="2264" spans="1:8" hidden="1" x14ac:dyDescent="0.2">
      <c r="A2264" t="s">
        <v>2</v>
      </c>
      <c r="B2264">
        <v>2017</v>
      </c>
      <c r="C2264" s="1">
        <v>43065</v>
      </c>
      <c r="D2264" t="s">
        <v>5</v>
      </c>
      <c r="E2264" t="s">
        <v>6</v>
      </c>
      <c r="F2264">
        <v>2</v>
      </c>
      <c r="G2264">
        <v>2</v>
      </c>
      <c r="H2264" t="str">
        <f t="shared" si="35"/>
        <v>D</v>
      </c>
    </row>
    <row r="2265" spans="1:8" hidden="1" x14ac:dyDescent="0.2">
      <c r="A2265" t="s">
        <v>2</v>
      </c>
      <c r="B2265">
        <v>2017</v>
      </c>
      <c r="C2265" s="1">
        <v>43065</v>
      </c>
      <c r="D2265" t="s">
        <v>1</v>
      </c>
      <c r="E2265" t="s">
        <v>20</v>
      </c>
      <c r="F2265">
        <v>1</v>
      </c>
      <c r="G2265">
        <v>2</v>
      </c>
      <c r="H2265" t="str">
        <f t="shared" si="35"/>
        <v>A</v>
      </c>
    </row>
    <row r="2266" spans="1:8" hidden="1" x14ac:dyDescent="0.2">
      <c r="A2266" t="s">
        <v>2</v>
      </c>
      <c r="B2266">
        <v>2017</v>
      </c>
      <c r="C2266" s="1">
        <v>43065</v>
      </c>
      <c r="D2266" t="s">
        <v>27</v>
      </c>
      <c r="E2266" t="s">
        <v>25</v>
      </c>
      <c r="F2266">
        <v>0</v>
      </c>
      <c r="G2266">
        <v>1</v>
      </c>
      <c r="H2266" t="str">
        <f t="shared" si="35"/>
        <v>A</v>
      </c>
    </row>
    <row r="2267" spans="1:8" hidden="1" x14ac:dyDescent="0.2">
      <c r="A2267" t="s">
        <v>2</v>
      </c>
      <c r="B2267">
        <v>2017</v>
      </c>
      <c r="C2267" s="1">
        <v>43065</v>
      </c>
      <c r="D2267" t="s">
        <v>22</v>
      </c>
      <c r="E2267" t="s">
        <v>8</v>
      </c>
      <c r="F2267">
        <v>1</v>
      </c>
      <c r="G2267">
        <v>1</v>
      </c>
      <c r="H2267" t="str">
        <f t="shared" si="35"/>
        <v>D</v>
      </c>
    </row>
    <row r="2268" spans="1:8" hidden="1" x14ac:dyDescent="0.2">
      <c r="A2268" t="s">
        <v>2</v>
      </c>
      <c r="B2268">
        <v>2017</v>
      </c>
      <c r="C2268" s="1">
        <v>43065</v>
      </c>
      <c r="D2268" t="s">
        <v>34</v>
      </c>
      <c r="E2268" t="s">
        <v>29</v>
      </c>
      <c r="F2268">
        <v>2</v>
      </c>
      <c r="G2268">
        <v>3</v>
      </c>
      <c r="H2268" t="str">
        <f t="shared" si="35"/>
        <v>A</v>
      </c>
    </row>
    <row r="2269" spans="1:8" hidden="1" x14ac:dyDescent="0.2">
      <c r="A2269" t="s">
        <v>2</v>
      </c>
      <c r="B2269">
        <v>2017</v>
      </c>
      <c r="C2269" s="1">
        <v>43065</v>
      </c>
      <c r="D2269" t="s">
        <v>23</v>
      </c>
      <c r="E2269" t="s">
        <v>24</v>
      </c>
      <c r="F2269">
        <v>0</v>
      </c>
      <c r="G2269">
        <v>1</v>
      </c>
      <c r="H2269" t="str">
        <f t="shared" si="35"/>
        <v>A</v>
      </c>
    </row>
    <row r="2270" spans="1:8" hidden="1" x14ac:dyDescent="0.2">
      <c r="A2270" t="s">
        <v>2</v>
      </c>
      <c r="B2270">
        <v>2017</v>
      </c>
      <c r="C2270" s="1">
        <v>43065</v>
      </c>
      <c r="D2270" t="s">
        <v>15</v>
      </c>
      <c r="E2270" t="s">
        <v>3</v>
      </c>
      <c r="F2270">
        <v>1</v>
      </c>
      <c r="G2270">
        <v>2</v>
      </c>
      <c r="H2270" t="str">
        <f t="shared" si="35"/>
        <v>A</v>
      </c>
    </row>
    <row r="2271" spans="1:8" hidden="1" x14ac:dyDescent="0.2">
      <c r="A2271" t="s">
        <v>2</v>
      </c>
      <c r="B2271">
        <v>2017</v>
      </c>
      <c r="C2271" s="1">
        <v>43066</v>
      </c>
      <c r="D2271" t="s">
        <v>10</v>
      </c>
      <c r="E2271" t="s">
        <v>18</v>
      </c>
      <c r="F2271">
        <v>2</v>
      </c>
      <c r="G2271">
        <v>0</v>
      </c>
      <c r="H2271" t="str">
        <f t="shared" si="35"/>
        <v>H</v>
      </c>
    </row>
    <row r="2272" spans="1:8" hidden="1" x14ac:dyDescent="0.2">
      <c r="A2272" t="s">
        <v>2</v>
      </c>
      <c r="B2272">
        <v>2017</v>
      </c>
      <c r="C2272" s="1">
        <v>43072</v>
      </c>
      <c r="D2272" t="s">
        <v>8</v>
      </c>
      <c r="E2272" t="s">
        <v>14</v>
      </c>
      <c r="F2272">
        <v>1</v>
      </c>
      <c r="G2272">
        <v>1</v>
      </c>
      <c r="H2272" t="str">
        <f t="shared" si="35"/>
        <v>D</v>
      </c>
    </row>
    <row r="2273" spans="1:8" hidden="1" x14ac:dyDescent="0.2">
      <c r="A2273" t="s">
        <v>2</v>
      </c>
      <c r="B2273">
        <v>2017</v>
      </c>
      <c r="C2273" s="1">
        <v>43072</v>
      </c>
      <c r="D2273" t="s">
        <v>6</v>
      </c>
      <c r="E2273" t="s">
        <v>22</v>
      </c>
      <c r="F2273">
        <v>4</v>
      </c>
      <c r="G2273">
        <v>3</v>
      </c>
      <c r="H2273" t="str">
        <f t="shared" si="35"/>
        <v>H</v>
      </c>
    </row>
    <row r="2274" spans="1:8" hidden="1" x14ac:dyDescent="0.2">
      <c r="A2274" t="s">
        <v>2</v>
      </c>
      <c r="B2274">
        <v>2017</v>
      </c>
      <c r="C2274" s="1">
        <v>43072</v>
      </c>
      <c r="D2274" t="s">
        <v>30</v>
      </c>
      <c r="E2274" t="s">
        <v>10</v>
      </c>
      <c r="F2274">
        <v>3</v>
      </c>
      <c r="G2274">
        <v>0</v>
      </c>
      <c r="H2274" t="str">
        <f t="shared" si="35"/>
        <v>H</v>
      </c>
    </row>
    <row r="2275" spans="1:8" hidden="1" x14ac:dyDescent="0.2">
      <c r="A2275" t="s">
        <v>2</v>
      </c>
      <c r="B2275">
        <v>2017</v>
      </c>
      <c r="C2275" s="1">
        <v>43072</v>
      </c>
      <c r="D2275" t="s">
        <v>18</v>
      </c>
      <c r="E2275" t="s">
        <v>27</v>
      </c>
      <c r="F2275">
        <v>2</v>
      </c>
      <c r="G2275">
        <v>2</v>
      </c>
      <c r="H2275" t="str">
        <f t="shared" si="35"/>
        <v>D</v>
      </c>
    </row>
    <row r="2276" spans="1:8" hidden="1" x14ac:dyDescent="0.2">
      <c r="A2276" t="s">
        <v>2</v>
      </c>
      <c r="B2276">
        <v>2017</v>
      </c>
      <c r="C2276" s="1">
        <v>43072</v>
      </c>
      <c r="D2276" t="s">
        <v>24</v>
      </c>
      <c r="E2276" t="s">
        <v>1</v>
      </c>
      <c r="F2276">
        <v>2</v>
      </c>
      <c r="G2276">
        <v>1</v>
      </c>
      <c r="H2276" t="str">
        <f t="shared" si="35"/>
        <v>H</v>
      </c>
    </row>
    <row r="2277" spans="1:8" hidden="1" x14ac:dyDescent="0.2">
      <c r="A2277" t="s">
        <v>2</v>
      </c>
      <c r="B2277">
        <v>2017</v>
      </c>
      <c r="C2277" s="1">
        <v>43072</v>
      </c>
      <c r="D2277" t="s">
        <v>3</v>
      </c>
      <c r="E2277" t="s">
        <v>16</v>
      </c>
      <c r="F2277">
        <v>1</v>
      </c>
      <c r="G2277">
        <v>1</v>
      </c>
      <c r="H2277" t="str">
        <f t="shared" si="35"/>
        <v>D</v>
      </c>
    </row>
    <row r="2278" spans="1:8" hidden="1" x14ac:dyDescent="0.2">
      <c r="A2278" t="s">
        <v>2</v>
      </c>
      <c r="B2278">
        <v>2017</v>
      </c>
      <c r="C2278" s="1">
        <v>43072</v>
      </c>
      <c r="D2278" t="s">
        <v>20</v>
      </c>
      <c r="E2278" t="s">
        <v>23</v>
      </c>
      <c r="F2278">
        <v>1</v>
      </c>
      <c r="G2278">
        <v>1</v>
      </c>
      <c r="H2278" t="str">
        <f t="shared" ref="H2278:H2341" si="36">IF(F2278&gt;G2278,"H",IF(F2278=G2278,"D","A"))</f>
        <v>D</v>
      </c>
    </row>
    <row r="2279" spans="1:8" hidden="1" x14ac:dyDescent="0.2">
      <c r="A2279" t="s">
        <v>2</v>
      </c>
      <c r="B2279">
        <v>2017</v>
      </c>
      <c r="C2279" s="1">
        <v>43072</v>
      </c>
      <c r="D2279" t="s">
        <v>21</v>
      </c>
      <c r="E2279" t="s">
        <v>5</v>
      </c>
      <c r="F2279">
        <v>1</v>
      </c>
      <c r="G2279">
        <v>0</v>
      </c>
      <c r="H2279" t="str">
        <f t="shared" si="36"/>
        <v>H</v>
      </c>
    </row>
    <row r="2280" spans="1:8" hidden="1" x14ac:dyDescent="0.2">
      <c r="A2280" t="s">
        <v>2</v>
      </c>
      <c r="B2280">
        <v>2017</v>
      </c>
      <c r="C2280" s="1">
        <v>43072</v>
      </c>
      <c r="D2280" t="s">
        <v>25</v>
      </c>
      <c r="E2280" t="s">
        <v>34</v>
      </c>
      <c r="F2280">
        <v>2</v>
      </c>
      <c r="G2280">
        <v>1</v>
      </c>
      <c r="H2280" t="str">
        <f t="shared" si="36"/>
        <v>H</v>
      </c>
    </row>
    <row r="2281" spans="1:8" hidden="1" x14ac:dyDescent="0.2">
      <c r="A2281" t="s">
        <v>2</v>
      </c>
      <c r="B2281">
        <v>2017</v>
      </c>
      <c r="C2281" s="1">
        <v>43072</v>
      </c>
      <c r="D2281" t="s">
        <v>29</v>
      </c>
      <c r="E2281" t="s">
        <v>15</v>
      </c>
      <c r="F2281">
        <v>1</v>
      </c>
      <c r="G2281">
        <v>2</v>
      </c>
      <c r="H2281" t="str">
        <f t="shared" si="36"/>
        <v>A</v>
      </c>
    </row>
    <row r="2282" spans="1:8" hidden="1" x14ac:dyDescent="0.2">
      <c r="A2282" t="s">
        <v>2</v>
      </c>
      <c r="B2282">
        <v>2018</v>
      </c>
      <c r="C2282" s="1">
        <v>43204</v>
      </c>
      <c r="D2282" t="s">
        <v>27</v>
      </c>
      <c r="E2282" t="s">
        <v>22</v>
      </c>
      <c r="F2282">
        <v>0</v>
      </c>
      <c r="G2282">
        <v>1</v>
      </c>
      <c r="H2282" t="str">
        <f t="shared" si="36"/>
        <v>A</v>
      </c>
    </row>
    <row r="2283" spans="1:8" hidden="1" x14ac:dyDescent="0.2">
      <c r="A2283" t="s">
        <v>2</v>
      </c>
      <c r="B2283">
        <v>2018</v>
      </c>
      <c r="C2283" s="1">
        <v>43204</v>
      </c>
      <c r="D2283" t="s">
        <v>29</v>
      </c>
      <c r="E2283" t="s">
        <v>15</v>
      </c>
      <c r="F2283">
        <v>2</v>
      </c>
      <c r="G2283">
        <v>2</v>
      </c>
      <c r="H2283" t="str">
        <f t="shared" si="36"/>
        <v>D</v>
      </c>
    </row>
    <row r="2284" spans="1:8" hidden="1" x14ac:dyDescent="0.2">
      <c r="A2284" t="s">
        <v>2</v>
      </c>
      <c r="B2284">
        <v>2018</v>
      </c>
      <c r="C2284" s="1">
        <v>43205</v>
      </c>
      <c r="D2284" t="s">
        <v>3</v>
      </c>
      <c r="E2284" t="s">
        <v>11</v>
      </c>
      <c r="F2284">
        <v>2</v>
      </c>
      <c r="G2284">
        <v>0</v>
      </c>
      <c r="H2284" t="str">
        <f t="shared" si="36"/>
        <v>H</v>
      </c>
    </row>
    <row r="2285" spans="1:8" hidden="1" x14ac:dyDescent="0.2">
      <c r="A2285" t="s">
        <v>2</v>
      </c>
      <c r="B2285">
        <v>2018</v>
      </c>
      <c r="C2285" s="1">
        <v>43205</v>
      </c>
      <c r="D2285" t="s">
        <v>7</v>
      </c>
      <c r="E2285" t="s">
        <v>21</v>
      </c>
      <c r="F2285">
        <v>3</v>
      </c>
      <c r="G2285">
        <v>0</v>
      </c>
      <c r="H2285" t="str">
        <f t="shared" si="36"/>
        <v>H</v>
      </c>
    </row>
    <row r="2286" spans="1:8" hidden="1" x14ac:dyDescent="0.2">
      <c r="A2286" t="s">
        <v>2</v>
      </c>
      <c r="B2286">
        <v>2018</v>
      </c>
      <c r="C2286" s="1">
        <v>43205</v>
      </c>
      <c r="D2286" t="s">
        <v>5</v>
      </c>
      <c r="E2286" t="s">
        <v>14</v>
      </c>
      <c r="F2286">
        <v>2</v>
      </c>
      <c r="G2286">
        <v>1</v>
      </c>
      <c r="H2286" t="str">
        <f t="shared" si="36"/>
        <v>H</v>
      </c>
    </row>
    <row r="2287" spans="1:8" hidden="1" x14ac:dyDescent="0.2">
      <c r="A2287" t="s">
        <v>2</v>
      </c>
      <c r="B2287">
        <v>2018</v>
      </c>
      <c r="C2287" s="1">
        <v>43205</v>
      </c>
      <c r="D2287" t="s">
        <v>9</v>
      </c>
      <c r="E2287" t="s">
        <v>23</v>
      </c>
      <c r="F2287">
        <v>2</v>
      </c>
      <c r="G2287">
        <v>0</v>
      </c>
      <c r="H2287" t="str">
        <f t="shared" si="36"/>
        <v>H</v>
      </c>
    </row>
    <row r="2288" spans="1:8" hidden="1" x14ac:dyDescent="0.2">
      <c r="A2288" t="s">
        <v>2</v>
      </c>
      <c r="B2288">
        <v>2018</v>
      </c>
      <c r="C2288" s="1">
        <v>43205</v>
      </c>
      <c r="D2288" t="s">
        <v>25</v>
      </c>
      <c r="E2288" t="s">
        <v>6</v>
      </c>
      <c r="F2288">
        <v>2</v>
      </c>
      <c r="G2288">
        <v>1</v>
      </c>
      <c r="H2288" t="str">
        <f t="shared" si="36"/>
        <v>H</v>
      </c>
    </row>
    <row r="2289" spans="1:8" hidden="1" x14ac:dyDescent="0.2">
      <c r="A2289" t="s">
        <v>2</v>
      </c>
      <c r="B2289">
        <v>2018</v>
      </c>
      <c r="C2289" s="1">
        <v>43205</v>
      </c>
      <c r="D2289" t="s">
        <v>30</v>
      </c>
      <c r="E2289" t="s">
        <v>24</v>
      </c>
      <c r="F2289">
        <v>5</v>
      </c>
      <c r="G2289">
        <v>1</v>
      </c>
      <c r="H2289" t="str">
        <f t="shared" si="36"/>
        <v>H</v>
      </c>
    </row>
    <row r="2290" spans="1:8" hidden="1" x14ac:dyDescent="0.2">
      <c r="A2290" t="s">
        <v>2</v>
      </c>
      <c r="B2290">
        <v>2018</v>
      </c>
      <c r="C2290" s="1">
        <v>43207</v>
      </c>
      <c r="D2290" t="s">
        <v>18</v>
      </c>
      <c r="E2290" t="s">
        <v>10</v>
      </c>
      <c r="F2290">
        <v>1</v>
      </c>
      <c r="G2290">
        <v>1</v>
      </c>
      <c r="H2290" t="str">
        <f t="shared" si="36"/>
        <v>D</v>
      </c>
    </row>
    <row r="2291" spans="1:8" hidden="1" x14ac:dyDescent="0.2">
      <c r="A2291" t="s">
        <v>2</v>
      </c>
      <c r="B2291">
        <v>2018</v>
      </c>
      <c r="C2291" s="1">
        <v>43207</v>
      </c>
      <c r="D2291" t="s">
        <v>20</v>
      </c>
      <c r="E2291" t="s">
        <v>28</v>
      </c>
      <c r="F2291">
        <v>1</v>
      </c>
      <c r="G2291">
        <v>0</v>
      </c>
      <c r="H2291" t="str">
        <f t="shared" si="36"/>
        <v>H</v>
      </c>
    </row>
    <row r="2292" spans="1:8" hidden="1" x14ac:dyDescent="0.2">
      <c r="A2292" t="s">
        <v>2</v>
      </c>
      <c r="B2292">
        <v>2018</v>
      </c>
      <c r="C2292" s="1">
        <v>43211</v>
      </c>
      <c r="D2292" t="s">
        <v>23</v>
      </c>
      <c r="E2292" t="s">
        <v>3</v>
      </c>
      <c r="F2292">
        <v>1</v>
      </c>
      <c r="G2292">
        <v>0</v>
      </c>
      <c r="H2292" t="str">
        <f t="shared" si="36"/>
        <v>H</v>
      </c>
    </row>
    <row r="2293" spans="1:8" hidden="1" x14ac:dyDescent="0.2">
      <c r="A2293" t="s">
        <v>2</v>
      </c>
      <c r="B2293">
        <v>2018</v>
      </c>
      <c r="C2293" s="1">
        <v>43211</v>
      </c>
      <c r="D2293" t="s">
        <v>15</v>
      </c>
      <c r="E2293" t="s">
        <v>7</v>
      </c>
      <c r="F2293">
        <v>2</v>
      </c>
      <c r="G2293">
        <v>0</v>
      </c>
      <c r="H2293" t="str">
        <f t="shared" si="36"/>
        <v>H</v>
      </c>
    </row>
    <row r="2294" spans="1:8" hidden="1" x14ac:dyDescent="0.2">
      <c r="A2294" t="s">
        <v>2</v>
      </c>
      <c r="B2294">
        <v>2018</v>
      </c>
      <c r="C2294" s="1">
        <v>43212</v>
      </c>
      <c r="D2294" t="s">
        <v>28</v>
      </c>
      <c r="E2294" t="s">
        <v>5</v>
      </c>
      <c r="F2294">
        <v>0</v>
      </c>
      <c r="G2294">
        <v>4</v>
      </c>
      <c r="H2294" t="str">
        <f t="shared" si="36"/>
        <v>A</v>
      </c>
    </row>
    <row r="2295" spans="1:8" hidden="1" x14ac:dyDescent="0.2">
      <c r="A2295" t="s">
        <v>2</v>
      </c>
      <c r="B2295">
        <v>2018</v>
      </c>
      <c r="C2295" s="1">
        <v>43212</v>
      </c>
      <c r="D2295" t="s">
        <v>6</v>
      </c>
      <c r="E2295" t="s">
        <v>29</v>
      </c>
      <c r="F2295">
        <v>2</v>
      </c>
      <c r="G2295">
        <v>1</v>
      </c>
      <c r="H2295" t="str">
        <f t="shared" si="36"/>
        <v>H</v>
      </c>
    </row>
    <row r="2296" spans="1:8" hidden="1" x14ac:dyDescent="0.2">
      <c r="A2296" t="s">
        <v>2</v>
      </c>
      <c r="B2296">
        <v>2018</v>
      </c>
      <c r="C2296" s="1">
        <v>43212</v>
      </c>
      <c r="D2296" t="s">
        <v>11</v>
      </c>
      <c r="E2296" t="s">
        <v>20</v>
      </c>
      <c r="F2296">
        <v>0</v>
      </c>
      <c r="G2296">
        <v>0</v>
      </c>
      <c r="H2296" t="str">
        <f t="shared" si="36"/>
        <v>D</v>
      </c>
    </row>
    <row r="2297" spans="1:8" hidden="1" x14ac:dyDescent="0.2">
      <c r="A2297" t="s">
        <v>2</v>
      </c>
      <c r="B2297">
        <v>2018</v>
      </c>
      <c r="C2297" s="1">
        <v>43212</v>
      </c>
      <c r="D2297" t="s">
        <v>24</v>
      </c>
      <c r="E2297" t="s">
        <v>25</v>
      </c>
      <c r="F2297">
        <v>1</v>
      </c>
      <c r="G2297">
        <v>1</v>
      </c>
      <c r="H2297" t="str">
        <f t="shared" si="36"/>
        <v>D</v>
      </c>
    </row>
    <row r="2298" spans="1:8" hidden="1" x14ac:dyDescent="0.2">
      <c r="A2298" t="s">
        <v>2</v>
      </c>
      <c r="B2298">
        <v>2018</v>
      </c>
      <c r="C2298" s="1">
        <v>43212</v>
      </c>
      <c r="D2298" t="s">
        <v>14</v>
      </c>
      <c r="E2298" t="s">
        <v>27</v>
      </c>
      <c r="F2298">
        <v>1</v>
      </c>
      <c r="G2298">
        <v>0</v>
      </c>
      <c r="H2298" t="str">
        <f t="shared" si="36"/>
        <v>H</v>
      </c>
    </row>
    <row r="2299" spans="1:8" hidden="1" x14ac:dyDescent="0.2">
      <c r="A2299" t="s">
        <v>2</v>
      </c>
      <c r="B2299">
        <v>2018</v>
      </c>
      <c r="C2299" s="1">
        <v>43212</v>
      </c>
      <c r="D2299" t="s">
        <v>10</v>
      </c>
      <c r="E2299" t="s">
        <v>9</v>
      </c>
      <c r="F2299">
        <v>1</v>
      </c>
      <c r="G2299">
        <v>0</v>
      </c>
      <c r="H2299" t="str">
        <f t="shared" si="36"/>
        <v>H</v>
      </c>
    </row>
    <row r="2300" spans="1:8" hidden="1" x14ac:dyDescent="0.2">
      <c r="A2300" t="s">
        <v>2</v>
      </c>
      <c r="B2300">
        <v>2018</v>
      </c>
      <c r="C2300" s="1">
        <v>43212</v>
      </c>
      <c r="D2300" t="s">
        <v>22</v>
      </c>
      <c r="E2300" t="s">
        <v>30</v>
      </c>
      <c r="F2300">
        <v>0</v>
      </c>
      <c r="G2300">
        <v>0</v>
      </c>
      <c r="H2300" t="str">
        <f t="shared" si="36"/>
        <v>D</v>
      </c>
    </row>
    <row r="2301" spans="1:8" hidden="1" x14ac:dyDescent="0.2">
      <c r="A2301" t="s">
        <v>2</v>
      </c>
      <c r="B2301">
        <v>2018</v>
      </c>
      <c r="C2301" s="1">
        <v>43214</v>
      </c>
      <c r="D2301" t="s">
        <v>21</v>
      </c>
      <c r="E2301" t="s">
        <v>18</v>
      </c>
      <c r="F2301">
        <v>1</v>
      </c>
      <c r="G2301">
        <v>1</v>
      </c>
      <c r="H2301" t="str">
        <f t="shared" si="36"/>
        <v>D</v>
      </c>
    </row>
    <row r="2302" spans="1:8" hidden="1" x14ac:dyDescent="0.2">
      <c r="A2302" t="s">
        <v>2</v>
      </c>
      <c r="B2302">
        <v>2018</v>
      </c>
      <c r="C2302" s="1">
        <v>43218</v>
      </c>
      <c r="D2302" t="s">
        <v>18</v>
      </c>
      <c r="E2302" t="s">
        <v>22</v>
      </c>
      <c r="F2302">
        <v>2</v>
      </c>
      <c r="G2302">
        <v>1</v>
      </c>
      <c r="H2302" t="str">
        <f t="shared" si="36"/>
        <v>H</v>
      </c>
    </row>
    <row r="2303" spans="1:8" hidden="1" x14ac:dyDescent="0.2">
      <c r="A2303" t="s">
        <v>2</v>
      </c>
      <c r="B2303">
        <v>2018</v>
      </c>
      <c r="C2303" s="1">
        <v>43219</v>
      </c>
      <c r="D2303" t="s">
        <v>6</v>
      </c>
      <c r="E2303" t="s">
        <v>5</v>
      </c>
      <c r="F2303">
        <v>1</v>
      </c>
      <c r="G2303">
        <v>0</v>
      </c>
      <c r="H2303" t="str">
        <f t="shared" si="36"/>
        <v>H</v>
      </c>
    </row>
    <row r="2304" spans="1:8" hidden="1" x14ac:dyDescent="0.2">
      <c r="A2304" t="s">
        <v>2</v>
      </c>
      <c r="B2304">
        <v>2018</v>
      </c>
      <c r="C2304" s="1">
        <v>43219</v>
      </c>
      <c r="D2304" t="s">
        <v>23</v>
      </c>
      <c r="E2304" t="s">
        <v>30</v>
      </c>
      <c r="F2304">
        <v>0</v>
      </c>
      <c r="G2304">
        <v>0</v>
      </c>
      <c r="H2304" t="str">
        <f t="shared" si="36"/>
        <v>D</v>
      </c>
    </row>
    <row r="2305" spans="1:8" hidden="1" x14ac:dyDescent="0.2">
      <c r="A2305" t="s">
        <v>2</v>
      </c>
      <c r="B2305">
        <v>2018</v>
      </c>
      <c r="C2305" s="1">
        <v>43219</v>
      </c>
      <c r="D2305" t="s">
        <v>11</v>
      </c>
      <c r="E2305" t="s">
        <v>15</v>
      </c>
      <c r="F2305">
        <v>0</v>
      </c>
      <c r="G2305">
        <v>3</v>
      </c>
      <c r="H2305" t="str">
        <f t="shared" si="36"/>
        <v>A</v>
      </c>
    </row>
    <row r="2306" spans="1:8" hidden="1" x14ac:dyDescent="0.2">
      <c r="A2306" t="s">
        <v>2</v>
      </c>
      <c r="B2306">
        <v>2018</v>
      </c>
      <c r="C2306" s="1">
        <v>43219</v>
      </c>
      <c r="D2306" t="s">
        <v>14</v>
      </c>
      <c r="E2306" t="s">
        <v>20</v>
      </c>
      <c r="F2306">
        <v>1</v>
      </c>
      <c r="G2306">
        <v>1</v>
      </c>
      <c r="H2306" t="str">
        <f t="shared" si="36"/>
        <v>D</v>
      </c>
    </row>
    <row r="2307" spans="1:8" hidden="1" x14ac:dyDescent="0.2">
      <c r="A2307" t="s">
        <v>2</v>
      </c>
      <c r="B2307">
        <v>2018</v>
      </c>
      <c r="C2307" s="1">
        <v>43219</v>
      </c>
      <c r="D2307" t="s">
        <v>10</v>
      </c>
      <c r="E2307" t="s">
        <v>24</v>
      </c>
      <c r="F2307">
        <v>0</v>
      </c>
      <c r="G2307">
        <v>0</v>
      </c>
      <c r="H2307" t="str">
        <f t="shared" si="36"/>
        <v>D</v>
      </c>
    </row>
    <row r="2308" spans="1:8" hidden="1" x14ac:dyDescent="0.2">
      <c r="A2308" t="s">
        <v>2</v>
      </c>
      <c r="B2308">
        <v>2018</v>
      </c>
      <c r="C2308" s="1">
        <v>43219</v>
      </c>
      <c r="D2308" t="s">
        <v>28</v>
      </c>
      <c r="E2308" t="s">
        <v>21</v>
      </c>
      <c r="F2308">
        <v>1</v>
      </c>
      <c r="G2308">
        <v>2</v>
      </c>
      <c r="H2308" t="str">
        <f t="shared" si="36"/>
        <v>A</v>
      </c>
    </row>
    <row r="2309" spans="1:8" hidden="1" x14ac:dyDescent="0.2">
      <c r="A2309" t="s">
        <v>2</v>
      </c>
      <c r="B2309">
        <v>2018</v>
      </c>
      <c r="C2309" s="1">
        <v>43219</v>
      </c>
      <c r="D2309" t="s">
        <v>9</v>
      </c>
      <c r="E2309" t="s">
        <v>27</v>
      </c>
      <c r="F2309">
        <v>0</v>
      </c>
      <c r="G2309">
        <v>0</v>
      </c>
      <c r="H2309" t="str">
        <f t="shared" si="36"/>
        <v>D</v>
      </c>
    </row>
    <row r="2310" spans="1:8" hidden="1" x14ac:dyDescent="0.2">
      <c r="A2310" t="s">
        <v>2</v>
      </c>
      <c r="B2310">
        <v>2018</v>
      </c>
      <c r="C2310" s="1">
        <v>43221</v>
      </c>
      <c r="D2310" t="s">
        <v>7</v>
      </c>
      <c r="E2310" t="s">
        <v>29</v>
      </c>
      <c r="F2310">
        <v>2</v>
      </c>
      <c r="G2310">
        <v>1</v>
      </c>
      <c r="H2310" t="str">
        <f t="shared" si="36"/>
        <v>H</v>
      </c>
    </row>
    <row r="2311" spans="1:8" hidden="1" x14ac:dyDescent="0.2">
      <c r="A2311" t="s">
        <v>2</v>
      </c>
      <c r="B2311">
        <v>2018</v>
      </c>
      <c r="C2311" s="1">
        <v>43225</v>
      </c>
      <c r="D2311" t="s">
        <v>20</v>
      </c>
      <c r="E2311" t="s">
        <v>6</v>
      </c>
      <c r="F2311">
        <v>2</v>
      </c>
      <c r="G2311">
        <v>2</v>
      </c>
      <c r="H2311" t="str">
        <f t="shared" si="36"/>
        <v>D</v>
      </c>
    </row>
    <row r="2312" spans="1:8" hidden="1" x14ac:dyDescent="0.2">
      <c r="A2312" t="s">
        <v>2</v>
      </c>
      <c r="B2312">
        <v>2018</v>
      </c>
      <c r="C2312" s="1">
        <v>43225</v>
      </c>
      <c r="D2312" t="s">
        <v>25</v>
      </c>
      <c r="E2312" t="s">
        <v>7</v>
      </c>
      <c r="F2312">
        <v>4</v>
      </c>
      <c r="G2312">
        <v>1</v>
      </c>
      <c r="H2312" t="str">
        <f t="shared" si="36"/>
        <v>H</v>
      </c>
    </row>
    <row r="2313" spans="1:8" hidden="1" x14ac:dyDescent="0.2">
      <c r="A2313" t="s">
        <v>2</v>
      </c>
      <c r="B2313">
        <v>2018</v>
      </c>
      <c r="C2313" s="1">
        <v>43226</v>
      </c>
      <c r="D2313" t="s">
        <v>5</v>
      </c>
      <c r="E2313" t="s">
        <v>11</v>
      </c>
      <c r="F2313">
        <v>1</v>
      </c>
      <c r="G2313">
        <v>1</v>
      </c>
      <c r="H2313" t="str">
        <f t="shared" si="36"/>
        <v>D</v>
      </c>
    </row>
    <row r="2314" spans="1:8" hidden="1" x14ac:dyDescent="0.2">
      <c r="A2314" t="s">
        <v>2</v>
      </c>
      <c r="B2314">
        <v>2018</v>
      </c>
      <c r="C2314" s="1">
        <v>43226</v>
      </c>
      <c r="D2314" t="s">
        <v>30</v>
      </c>
      <c r="E2314" t="s">
        <v>10</v>
      </c>
      <c r="F2314">
        <v>1</v>
      </c>
      <c r="G2314">
        <v>3</v>
      </c>
      <c r="H2314" t="str">
        <f t="shared" si="36"/>
        <v>A</v>
      </c>
    </row>
    <row r="2315" spans="1:8" hidden="1" x14ac:dyDescent="0.2">
      <c r="A2315" t="s">
        <v>2</v>
      </c>
      <c r="B2315">
        <v>2018</v>
      </c>
      <c r="C2315" s="1">
        <v>43226</v>
      </c>
      <c r="D2315" t="s">
        <v>27</v>
      </c>
      <c r="E2315" t="s">
        <v>18</v>
      </c>
      <c r="F2315">
        <v>1</v>
      </c>
      <c r="G2315">
        <v>0</v>
      </c>
      <c r="H2315" t="str">
        <f t="shared" si="36"/>
        <v>H</v>
      </c>
    </row>
    <row r="2316" spans="1:8" hidden="1" x14ac:dyDescent="0.2">
      <c r="A2316" t="s">
        <v>2</v>
      </c>
      <c r="B2316">
        <v>2018</v>
      </c>
      <c r="C2316" s="1">
        <v>43226</v>
      </c>
      <c r="D2316" t="s">
        <v>15</v>
      </c>
      <c r="E2316" t="s">
        <v>9</v>
      </c>
      <c r="F2316">
        <v>2</v>
      </c>
      <c r="G2316">
        <v>0</v>
      </c>
      <c r="H2316" t="str">
        <f t="shared" si="36"/>
        <v>H</v>
      </c>
    </row>
    <row r="2317" spans="1:8" hidden="1" x14ac:dyDescent="0.2">
      <c r="A2317" t="s">
        <v>2</v>
      </c>
      <c r="B2317">
        <v>2018</v>
      </c>
      <c r="C2317" s="1">
        <v>43226</v>
      </c>
      <c r="D2317" t="s">
        <v>29</v>
      </c>
      <c r="E2317" t="s">
        <v>14</v>
      </c>
      <c r="F2317">
        <v>1</v>
      </c>
      <c r="G2317">
        <v>2</v>
      </c>
      <c r="H2317" t="str">
        <f t="shared" si="36"/>
        <v>A</v>
      </c>
    </row>
    <row r="2318" spans="1:8" hidden="1" x14ac:dyDescent="0.2">
      <c r="A2318" t="s">
        <v>2</v>
      </c>
      <c r="B2318">
        <v>2018</v>
      </c>
      <c r="C2318" s="1">
        <v>43226</v>
      </c>
      <c r="D2318" t="s">
        <v>22</v>
      </c>
      <c r="E2318" t="s">
        <v>3</v>
      </c>
      <c r="F2318">
        <v>5</v>
      </c>
      <c r="G2318">
        <v>1</v>
      </c>
      <c r="H2318" t="str">
        <f t="shared" si="36"/>
        <v>H</v>
      </c>
    </row>
    <row r="2319" spans="1:8" hidden="1" x14ac:dyDescent="0.2">
      <c r="A2319" t="s">
        <v>2</v>
      </c>
      <c r="B2319">
        <v>2018</v>
      </c>
      <c r="C2319" s="1">
        <v>43226</v>
      </c>
      <c r="D2319" t="s">
        <v>21</v>
      </c>
      <c r="E2319" t="s">
        <v>23</v>
      </c>
      <c r="F2319">
        <v>2</v>
      </c>
      <c r="G2319">
        <v>0</v>
      </c>
      <c r="H2319" t="str">
        <f t="shared" si="36"/>
        <v>H</v>
      </c>
    </row>
    <row r="2320" spans="1:8" hidden="1" x14ac:dyDescent="0.2">
      <c r="A2320" t="s">
        <v>2</v>
      </c>
      <c r="B2320">
        <v>2018</v>
      </c>
      <c r="C2320" s="1">
        <v>43228</v>
      </c>
      <c r="D2320" t="s">
        <v>24</v>
      </c>
      <c r="E2320" t="s">
        <v>28</v>
      </c>
      <c r="F2320">
        <v>1</v>
      </c>
      <c r="G2320">
        <v>1</v>
      </c>
      <c r="H2320" t="str">
        <f t="shared" si="36"/>
        <v>D</v>
      </c>
    </row>
    <row r="2321" spans="1:8" hidden="1" x14ac:dyDescent="0.2">
      <c r="A2321" t="s">
        <v>2</v>
      </c>
      <c r="B2321">
        <v>2018</v>
      </c>
      <c r="C2321" s="1">
        <v>43232</v>
      </c>
      <c r="D2321" t="s">
        <v>22</v>
      </c>
      <c r="E2321" t="s">
        <v>9</v>
      </c>
      <c r="F2321">
        <v>0</v>
      </c>
      <c r="G2321">
        <v>0</v>
      </c>
      <c r="H2321" t="str">
        <f t="shared" si="36"/>
        <v>D</v>
      </c>
    </row>
    <row r="2322" spans="1:8" hidden="1" x14ac:dyDescent="0.2">
      <c r="A2322" t="s">
        <v>2</v>
      </c>
      <c r="B2322">
        <v>2018</v>
      </c>
      <c r="C2322" s="1">
        <v>43233</v>
      </c>
      <c r="D2322" t="s">
        <v>27</v>
      </c>
      <c r="E2322" t="s">
        <v>21</v>
      </c>
      <c r="F2322">
        <v>2</v>
      </c>
      <c r="G2322">
        <v>0</v>
      </c>
      <c r="H2322" t="str">
        <f t="shared" si="36"/>
        <v>H</v>
      </c>
    </row>
    <row r="2323" spans="1:8" hidden="1" x14ac:dyDescent="0.2">
      <c r="A2323" t="s">
        <v>2</v>
      </c>
      <c r="B2323">
        <v>2018</v>
      </c>
      <c r="C2323" s="1">
        <v>43233</v>
      </c>
      <c r="D2323" t="s">
        <v>30</v>
      </c>
      <c r="E2323" t="s">
        <v>6</v>
      </c>
      <c r="F2323">
        <v>1</v>
      </c>
      <c r="G2323">
        <v>2</v>
      </c>
      <c r="H2323" t="str">
        <f t="shared" si="36"/>
        <v>A</v>
      </c>
    </row>
    <row r="2324" spans="1:8" hidden="1" x14ac:dyDescent="0.2">
      <c r="A2324" t="s">
        <v>2</v>
      </c>
      <c r="B2324">
        <v>2018</v>
      </c>
      <c r="C2324" s="1">
        <v>43233</v>
      </c>
      <c r="D2324" t="s">
        <v>23</v>
      </c>
      <c r="E2324" t="s">
        <v>20</v>
      </c>
      <c r="F2324">
        <v>2</v>
      </c>
      <c r="G2324">
        <v>2</v>
      </c>
      <c r="H2324" t="str">
        <f t="shared" si="36"/>
        <v>D</v>
      </c>
    </row>
    <row r="2325" spans="1:8" hidden="1" x14ac:dyDescent="0.2">
      <c r="A2325" t="s">
        <v>2</v>
      </c>
      <c r="B2325">
        <v>2018</v>
      </c>
      <c r="C2325" s="1">
        <v>43233</v>
      </c>
      <c r="D2325" t="s">
        <v>24</v>
      </c>
      <c r="E2325" t="s">
        <v>15</v>
      </c>
      <c r="F2325">
        <v>3</v>
      </c>
      <c r="G2325">
        <v>2</v>
      </c>
      <c r="H2325" t="str">
        <f t="shared" si="36"/>
        <v>H</v>
      </c>
    </row>
    <row r="2326" spans="1:8" hidden="1" x14ac:dyDescent="0.2">
      <c r="A2326" t="s">
        <v>2</v>
      </c>
      <c r="B2326">
        <v>2018</v>
      </c>
      <c r="C2326" s="1">
        <v>43233</v>
      </c>
      <c r="D2326" t="s">
        <v>5</v>
      </c>
      <c r="E2326" t="s">
        <v>10</v>
      </c>
      <c r="F2326">
        <v>1</v>
      </c>
      <c r="G2326">
        <v>0</v>
      </c>
      <c r="H2326" t="str">
        <f t="shared" si="36"/>
        <v>H</v>
      </c>
    </row>
    <row r="2327" spans="1:8" hidden="1" x14ac:dyDescent="0.2">
      <c r="A2327" t="s">
        <v>2</v>
      </c>
      <c r="B2327">
        <v>2018</v>
      </c>
      <c r="C2327" s="1">
        <v>43233</v>
      </c>
      <c r="D2327" t="s">
        <v>25</v>
      </c>
      <c r="E2327" t="s">
        <v>29</v>
      </c>
      <c r="F2327">
        <v>2</v>
      </c>
      <c r="G2327">
        <v>3</v>
      </c>
      <c r="H2327" t="str">
        <f t="shared" si="36"/>
        <v>A</v>
      </c>
    </row>
    <row r="2328" spans="1:8" hidden="1" x14ac:dyDescent="0.2">
      <c r="A2328" t="s">
        <v>2</v>
      </c>
      <c r="B2328">
        <v>2018</v>
      </c>
      <c r="C2328" s="1">
        <v>43233</v>
      </c>
      <c r="D2328" t="s">
        <v>3</v>
      </c>
      <c r="E2328" t="s">
        <v>28</v>
      </c>
      <c r="F2328">
        <v>3</v>
      </c>
      <c r="G2328">
        <v>1</v>
      </c>
      <c r="H2328" t="str">
        <f t="shared" si="36"/>
        <v>H</v>
      </c>
    </row>
    <row r="2329" spans="1:8" hidden="1" x14ac:dyDescent="0.2">
      <c r="A2329" t="s">
        <v>2</v>
      </c>
      <c r="B2329">
        <v>2018</v>
      </c>
      <c r="C2329" s="1">
        <v>43235</v>
      </c>
      <c r="D2329" t="s">
        <v>18</v>
      </c>
      <c r="E2329" t="s">
        <v>14</v>
      </c>
      <c r="F2329">
        <v>2</v>
      </c>
      <c r="G2329">
        <v>1</v>
      </c>
      <c r="H2329" t="str">
        <f t="shared" si="36"/>
        <v>H</v>
      </c>
    </row>
    <row r="2330" spans="1:8" hidden="1" x14ac:dyDescent="0.2">
      <c r="A2330" t="s">
        <v>2</v>
      </c>
      <c r="B2330">
        <v>2018</v>
      </c>
      <c r="C2330" s="1">
        <v>43235</v>
      </c>
      <c r="D2330" t="s">
        <v>11</v>
      </c>
      <c r="E2330" t="s">
        <v>7</v>
      </c>
      <c r="F2330">
        <v>2</v>
      </c>
      <c r="G2330">
        <v>2</v>
      </c>
      <c r="H2330" t="str">
        <f t="shared" si="36"/>
        <v>D</v>
      </c>
    </row>
    <row r="2331" spans="1:8" hidden="1" x14ac:dyDescent="0.2">
      <c r="A2331" t="s">
        <v>2</v>
      </c>
      <c r="B2331">
        <v>2018</v>
      </c>
      <c r="C2331" s="1">
        <v>43239</v>
      </c>
      <c r="D2331" t="s">
        <v>6</v>
      </c>
      <c r="E2331" t="s">
        <v>27</v>
      </c>
      <c r="F2331">
        <v>1</v>
      </c>
      <c r="G2331">
        <v>0</v>
      </c>
      <c r="H2331" t="str">
        <f t="shared" si="36"/>
        <v>H</v>
      </c>
    </row>
    <row r="2332" spans="1:8" hidden="1" x14ac:dyDescent="0.2">
      <c r="A2332" t="s">
        <v>2</v>
      </c>
      <c r="B2332">
        <v>2018</v>
      </c>
      <c r="C2332" s="1">
        <v>43239</v>
      </c>
      <c r="D2332" t="s">
        <v>15</v>
      </c>
      <c r="E2332" t="s">
        <v>25</v>
      </c>
      <c r="F2332">
        <v>1</v>
      </c>
      <c r="G2332">
        <v>1</v>
      </c>
      <c r="H2332" t="str">
        <f t="shared" si="36"/>
        <v>D</v>
      </c>
    </row>
    <row r="2333" spans="1:8" hidden="1" x14ac:dyDescent="0.2">
      <c r="A2333" t="s">
        <v>2</v>
      </c>
      <c r="B2333">
        <v>2018</v>
      </c>
      <c r="C2333" s="1">
        <v>43240</v>
      </c>
      <c r="D2333" t="s">
        <v>10</v>
      </c>
      <c r="E2333" t="s">
        <v>23</v>
      </c>
      <c r="F2333">
        <v>3</v>
      </c>
      <c r="G2333">
        <v>0</v>
      </c>
      <c r="H2333" t="str">
        <f t="shared" si="36"/>
        <v>H</v>
      </c>
    </row>
    <row r="2334" spans="1:8" hidden="1" x14ac:dyDescent="0.2">
      <c r="A2334" t="s">
        <v>2</v>
      </c>
      <c r="B2334">
        <v>2018</v>
      </c>
      <c r="C2334" s="1">
        <v>43240</v>
      </c>
      <c r="D2334" t="s">
        <v>29</v>
      </c>
      <c r="E2334" t="s">
        <v>11</v>
      </c>
      <c r="F2334">
        <v>2</v>
      </c>
      <c r="G2334">
        <v>1</v>
      </c>
      <c r="H2334" t="str">
        <f t="shared" si="36"/>
        <v>H</v>
      </c>
    </row>
    <row r="2335" spans="1:8" hidden="1" x14ac:dyDescent="0.2">
      <c r="A2335" t="s">
        <v>2</v>
      </c>
      <c r="B2335">
        <v>2018</v>
      </c>
      <c r="C2335" s="1">
        <v>43240</v>
      </c>
      <c r="D2335" t="s">
        <v>7</v>
      </c>
      <c r="E2335" t="s">
        <v>18</v>
      </c>
      <c r="F2335">
        <v>1</v>
      </c>
      <c r="G2335">
        <v>0</v>
      </c>
      <c r="H2335" t="str">
        <f t="shared" si="36"/>
        <v>H</v>
      </c>
    </row>
    <row r="2336" spans="1:8" hidden="1" x14ac:dyDescent="0.2">
      <c r="A2336" t="s">
        <v>2</v>
      </c>
      <c r="B2336">
        <v>2018</v>
      </c>
      <c r="C2336" s="1">
        <v>43240</v>
      </c>
      <c r="D2336" t="s">
        <v>28</v>
      </c>
      <c r="E2336" t="s">
        <v>22</v>
      </c>
      <c r="F2336">
        <v>0</v>
      </c>
      <c r="G2336">
        <v>0</v>
      </c>
      <c r="H2336" t="str">
        <f t="shared" si="36"/>
        <v>D</v>
      </c>
    </row>
    <row r="2337" spans="1:8" hidden="1" x14ac:dyDescent="0.2">
      <c r="A2337" t="s">
        <v>2</v>
      </c>
      <c r="B2337">
        <v>2018</v>
      </c>
      <c r="C2337" s="1">
        <v>43240</v>
      </c>
      <c r="D2337" t="s">
        <v>20</v>
      </c>
      <c r="E2337" t="s">
        <v>3</v>
      </c>
      <c r="F2337">
        <v>1</v>
      </c>
      <c r="G2337">
        <v>0</v>
      </c>
      <c r="H2337" t="str">
        <f t="shared" si="36"/>
        <v>H</v>
      </c>
    </row>
    <row r="2338" spans="1:8" hidden="1" x14ac:dyDescent="0.2">
      <c r="A2338" t="s">
        <v>2</v>
      </c>
      <c r="B2338">
        <v>2018</v>
      </c>
      <c r="C2338" s="1">
        <v>43240</v>
      </c>
      <c r="D2338" t="s">
        <v>21</v>
      </c>
      <c r="E2338" t="s">
        <v>5</v>
      </c>
      <c r="F2338">
        <v>1</v>
      </c>
      <c r="G2338">
        <v>1</v>
      </c>
      <c r="H2338" t="str">
        <f t="shared" si="36"/>
        <v>D</v>
      </c>
    </row>
    <row r="2339" spans="1:8" hidden="1" x14ac:dyDescent="0.2">
      <c r="A2339" t="s">
        <v>2</v>
      </c>
      <c r="B2339">
        <v>2018</v>
      </c>
      <c r="C2339" s="1">
        <v>43240</v>
      </c>
      <c r="D2339" t="s">
        <v>14</v>
      </c>
      <c r="E2339" t="s">
        <v>30</v>
      </c>
      <c r="F2339">
        <v>2</v>
      </c>
      <c r="G2339">
        <v>0</v>
      </c>
      <c r="H2339" t="str">
        <f t="shared" si="36"/>
        <v>H</v>
      </c>
    </row>
    <row r="2340" spans="1:8" hidden="1" x14ac:dyDescent="0.2">
      <c r="A2340" t="s">
        <v>2</v>
      </c>
      <c r="B2340">
        <v>2018</v>
      </c>
      <c r="C2340" s="1">
        <v>43242</v>
      </c>
      <c r="D2340" t="s">
        <v>9</v>
      </c>
      <c r="E2340" t="s">
        <v>24</v>
      </c>
      <c r="F2340">
        <v>3</v>
      </c>
      <c r="G2340">
        <v>0</v>
      </c>
      <c r="H2340" t="str">
        <f t="shared" si="36"/>
        <v>H</v>
      </c>
    </row>
    <row r="2341" spans="1:8" hidden="1" x14ac:dyDescent="0.2">
      <c r="A2341" t="s">
        <v>2</v>
      </c>
      <c r="B2341">
        <v>2018</v>
      </c>
      <c r="C2341" s="1">
        <v>43246</v>
      </c>
      <c r="D2341" t="s">
        <v>14</v>
      </c>
      <c r="E2341" t="s">
        <v>24</v>
      </c>
      <c r="F2341">
        <v>3</v>
      </c>
      <c r="G2341">
        <v>1</v>
      </c>
      <c r="H2341" t="str">
        <f t="shared" si="36"/>
        <v>H</v>
      </c>
    </row>
    <row r="2342" spans="1:8" hidden="1" x14ac:dyDescent="0.2">
      <c r="A2342" t="s">
        <v>2</v>
      </c>
      <c r="B2342">
        <v>2018</v>
      </c>
      <c r="C2342" s="1">
        <v>43246</v>
      </c>
      <c r="D2342" t="s">
        <v>10</v>
      </c>
      <c r="E2342" t="s">
        <v>21</v>
      </c>
      <c r="F2342">
        <v>2</v>
      </c>
      <c r="G2342">
        <v>3</v>
      </c>
      <c r="H2342" t="str">
        <f t="shared" ref="H2342:H2405" si="37">IF(F2342&gt;G2342,"H",IF(F2342=G2342,"D","A"))</f>
        <v>A</v>
      </c>
    </row>
    <row r="2343" spans="1:8" hidden="1" x14ac:dyDescent="0.2">
      <c r="A2343" t="s">
        <v>2</v>
      </c>
      <c r="B2343">
        <v>2018</v>
      </c>
      <c r="C2343" s="1">
        <v>43247</v>
      </c>
      <c r="D2343" t="s">
        <v>6</v>
      </c>
      <c r="E2343" t="s">
        <v>15</v>
      </c>
      <c r="F2343">
        <v>0</v>
      </c>
      <c r="G2343">
        <v>1</v>
      </c>
      <c r="H2343" t="str">
        <f t="shared" si="37"/>
        <v>A</v>
      </c>
    </row>
    <row r="2344" spans="1:8" hidden="1" x14ac:dyDescent="0.2">
      <c r="A2344" t="s">
        <v>2</v>
      </c>
      <c r="B2344">
        <v>2018</v>
      </c>
      <c r="C2344" s="1">
        <v>43247</v>
      </c>
      <c r="D2344" t="s">
        <v>28</v>
      </c>
      <c r="E2344" t="s">
        <v>30</v>
      </c>
      <c r="F2344">
        <v>0</v>
      </c>
      <c r="G2344">
        <v>0</v>
      </c>
      <c r="H2344" t="str">
        <f t="shared" si="37"/>
        <v>D</v>
      </c>
    </row>
    <row r="2345" spans="1:8" hidden="1" x14ac:dyDescent="0.2">
      <c r="A2345" t="s">
        <v>2</v>
      </c>
      <c r="B2345">
        <v>2018</v>
      </c>
      <c r="C2345" s="1">
        <v>43247</v>
      </c>
      <c r="D2345" t="s">
        <v>23</v>
      </c>
      <c r="E2345" t="s">
        <v>25</v>
      </c>
      <c r="F2345">
        <v>3</v>
      </c>
      <c r="G2345">
        <v>0</v>
      </c>
      <c r="H2345" t="str">
        <f t="shared" si="37"/>
        <v>H</v>
      </c>
    </row>
    <row r="2346" spans="1:8" hidden="1" x14ac:dyDescent="0.2">
      <c r="A2346" t="s">
        <v>2</v>
      </c>
      <c r="B2346">
        <v>2018</v>
      </c>
      <c r="C2346" s="1">
        <v>43247</v>
      </c>
      <c r="D2346" t="s">
        <v>18</v>
      </c>
      <c r="E2346" t="s">
        <v>29</v>
      </c>
      <c r="F2346">
        <v>1</v>
      </c>
      <c r="G2346">
        <v>1</v>
      </c>
      <c r="H2346" t="str">
        <f t="shared" si="37"/>
        <v>D</v>
      </c>
    </row>
    <row r="2347" spans="1:8" hidden="1" x14ac:dyDescent="0.2">
      <c r="A2347" t="s">
        <v>2</v>
      </c>
      <c r="B2347">
        <v>2018</v>
      </c>
      <c r="C2347" s="1">
        <v>43247</v>
      </c>
      <c r="D2347" t="s">
        <v>9</v>
      </c>
      <c r="E2347" t="s">
        <v>5</v>
      </c>
      <c r="F2347">
        <v>2</v>
      </c>
      <c r="G2347">
        <v>1</v>
      </c>
      <c r="H2347" t="str">
        <f t="shared" si="37"/>
        <v>H</v>
      </c>
    </row>
    <row r="2348" spans="1:8" hidden="1" x14ac:dyDescent="0.2">
      <c r="A2348" t="s">
        <v>2</v>
      </c>
      <c r="B2348">
        <v>2018</v>
      </c>
      <c r="C2348" s="1">
        <v>43247</v>
      </c>
      <c r="D2348" t="s">
        <v>3</v>
      </c>
      <c r="E2348" t="s">
        <v>27</v>
      </c>
      <c r="F2348">
        <v>0</v>
      </c>
      <c r="G2348">
        <v>1</v>
      </c>
      <c r="H2348" t="str">
        <f t="shared" si="37"/>
        <v>A</v>
      </c>
    </row>
    <row r="2349" spans="1:8" hidden="1" x14ac:dyDescent="0.2">
      <c r="A2349" t="s">
        <v>2</v>
      </c>
      <c r="B2349">
        <v>2018</v>
      </c>
      <c r="C2349" s="1">
        <v>43247</v>
      </c>
      <c r="D2349" t="s">
        <v>7</v>
      </c>
      <c r="E2349" t="s">
        <v>20</v>
      </c>
      <c r="F2349">
        <v>1</v>
      </c>
      <c r="G2349">
        <v>3</v>
      </c>
      <c r="H2349" t="str">
        <f t="shared" si="37"/>
        <v>A</v>
      </c>
    </row>
    <row r="2350" spans="1:8" hidden="1" x14ac:dyDescent="0.2">
      <c r="A2350" t="s">
        <v>2</v>
      </c>
      <c r="B2350">
        <v>2018</v>
      </c>
      <c r="C2350" s="1">
        <v>43247</v>
      </c>
      <c r="D2350" t="s">
        <v>11</v>
      </c>
      <c r="E2350" t="s">
        <v>22</v>
      </c>
      <c r="F2350">
        <v>0</v>
      </c>
      <c r="G2350">
        <v>1</v>
      </c>
      <c r="H2350" t="str">
        <f t="shared" si="37"/>
        <v>A</v>
      </c>
    </row>
    <row r="2351" spans="1:8" hidden="1" x14ac:dyDescent="0.2">
      <c r="A2351" t="s">
        <v>2</v>
      </c>
      <c r="B2351">
        <v>2018</v>
      </c>
      <c r="C2351" s="1">
        <v>43250</v>
      </c>
      <c r="D2351" t="s">
        <v>21</v>
      </c>
      <c r="E2351" t="s">
        <v>6</v>
      </c>
      <c r="F2351">
        <v>3</v>
      </c>
      <c r="G2351">
        <v>2</v>
      </c>
      <c r="H2351" t="str">
        <f t="shared" si="37"/>
        <v>H</v>
      </c>
    </row>
    <row r="2352" spans="1:8" hidden="1" x14ac:dyDescent="0.2">
      <c r="A2352" t="s">
        <v>2</v>
      </c>
      <c r="B2352">
        <v>2018</v>
      </c>
      <c r="C2352" s="1">
        <v>43250</v>
      </c>
      <c r="D2352" t="s">
        <v>25</v>
      </c>
      <c r="E2352" t="s">
        <v>28</v>
      </c>
      <c r="F2352">
        <v>1</v>
      </c>
      <c r="G2352">
        <v>0</v>
      </c>
      <c r="H2352" t="str">
        <f t="shared" si="37"/>
        <v>H</v>
      </c>
    </row>
    <row r="2353" spans="1:8" hidden="1" x14ac:dyDescent="0.2">
      <c r="A2353" t="s">
        <v>2</v>
      </c>
      <c r="B2353">
        <v>2018</v>
      </c>
      <c r="C2353" s="1">
        <v>43250</v>
      </c>
      <c r="D2353" t="s">
        <v>29</v>
      </c>
      <c r="E2353" t="s">
        <v>9</v>
      </c>
      <c r="F2353">
        <v>2</v>
      </c>
      <c r="G2353">
        <v>3</v>
      </c>
      <c r="H2353" t="str">
        <f t="shared" si="37"/>
        <v>A</v>
      </c>
    </row>
    <row r="2354" spans="1:8" hidden="1" x14ac:dyDescent="0.2">
      <c r="A2354" t="s">
        <v>2</v>
      </c>
      <c r="B2354">
        <v>2018</v>
      </c>
      <c r="C2354" s="1">
        <v>43251</v>
      </c>
      <c r="D2354" t="s">
        <v>24</v>
      </c>
      <c r="E2354" t="s">
        <v>11</v>
      </c>
      <c r="F2354">
        <v>2</v>
      </c>
      <c r="G2354">
        <v>0</v>
      </c>
      <c r="H2354" t="str">
        <f t="shared" si="37"/>
        <v>H</v>
      </c>
    </row>
    <row r="2355" spans="1:8" hidden="1" x14ac:dyDescent="0.2">
      <c r="A2355" t="s">
        <v>2</v>
      </c>
      <c r="B2355">
        <v>2018</v>
      </c>
      <c r="C2355" s="1">
        <v>43251</v>
      </c>
      <c r="D2355" t="s">
        <v>20</v>
      </c>
      <c r="E2355" t="s">
        <v>18</v>
      </c>
      <c r="F2355">
        <v>3</v>
      </c>
      <c r="G2355">
        <v>2</v>
      </c>
      <c r="H2355" t="str">
        <f t="shared" si="37"/>
        <v>H</v>
      </c>
    </row>
    <row r="2356" spans="1:8" hidden="1" x14ac:dyDescent="0.2">
      <c r="A2356" t="s">
        <v>2</v>
      </c>
      <c r="B2356">
        <v>2018</v>
      </c>
      <c r="C2356" s="1">
        <v>43251</v>
      </c>
      <c r="D2356" t="s">
        <v>27</v>
      </c>
      <c r="E2356" t="s">
        <v>10</v>
      </c>
      <c r="F2356">
        <v>1</v>
      </c>
      <c r="G2356">
        <v>0</v>
      </c>
      <c r="H2356" t="str">
        <f t="shared" si="37"/>
        <v>H</v>
      </c>
    </row>
    <row r="2357" spans="1:8" hidden="1" x14ac:dyDescent="0.2">
      <c r="A2357" t="s">
        <v>2</v>
      </c>
      <c r="B2357">
        <v>2018</v>
      </c>
      <c r="C2357" s="1">
        <v>43251</v>
      </c>
      <c r="D2357" t="s">
        <v>22</v>
      </c>
      <c r="E2357" t="s">
        <v>14</v>
      </c>
      <c r="F2357">
        <v>0</v>
      </c>
      <c r="G2357">
        <v>0</v>
      </c>
      <c r="H2357" t="str">
        <f t="shared" si="37"/>
        <v>D</v>
      </c>
    </row>
    <row r="2358" spans="1:8" hidden="1" x14ac:dyDescent="0.2">
      <c r="A2358" t="s">
        <v>2</v>
      </c>
      <c r="B2358">
        <v>2018</v>
      </c>
      <c r="C2358" s="1">
        <v>43251</v>
      </c>
      <c r="D2358" t="s">
        <v>15</v>
      </c>
      <c r="E2358" t="s">
        <v>23</v>
      </c>
      <c r="F2358">
        <v>2</v>
      </c>
      <c r="G2358">
        <v>0</v>
      </c>
      <c r="H2358" t="str">
        <f t="shared" si="37"/>
        <v>H</v>
      </c>
    </row>
    <row r="2359" spans="1:8" hidden="1" x14ac:dyDescent="0.2">
      <c r="A2359" t="s">
        <v>2</v>
      </c>
      <c r="B2359">
        <v>2018</v>
      </c>
      <c r="C2359" s="1">
        <v>43251</v>
      </c>
      <c r="D2359" t="s">
        <v>5</v>
      </c>
      <c r="E2359" t="s">
        <v>7</v>
      </c>
      <c r="F2359">
        <v>1</v>
      </c>
      <c r="G2359">
        <v>0</v>
      </c>
      <c r="H2359" t="str">
        <f t="shared" si="37"/>
        <v>H</v>
      </c>
    </row>
    <row r="2360" spans="1:8" hidden="1" x14ac:dyDescent="0.2">
      <c r="A2360" t="s">
        <v>2</v>
      </c>
      <c r="B2360">
        <v>2018</v>
      </c>
      <c r="C2360" s="1">
        <v>43252</v>
      </c>
      <c r="D2360" t="s">
        <v>30</v>
      </c>
      <c r="E2360" t="s">
        <v>3</v>
      </c>
      <c r="F2360">
        <v>2</v>
      </c>
      <c r="G2360">
        <v>0</v>
      </c>
      <c r="H2360" t="str">
        <f t="shared" si="37"/>
        <v>H</v>
      </c>
    </row>
    <row r="2361" spans="1:8" hidden="1" x14ac:dyDescent="0.2">
      <c r="A2361" t="s">
        <v>2</v>
      </c>
      <c r="B2361">
        <v>2018</v>
      </c>
      <c r="C2361" s="1">
        <v>43253</v>
      </c>
      <c r="D2361" t="s">
        <v>6</v>
      </c>
      <c r="E2361" t="s">
        <v>24</v>
      </c>
      <c r="F2361">
        <v>3</v>
      </c>
      <c r="G2361">
        <v>3</v>
      </c>
      <c r="H2361" t="str">
        <f t="shared" si="37"/>
        <v>D</v>
      </c>
    </row>
    <row r="2362" spans="1:8" hidden="1" x14ac:dyDescent="0.2">
      <c r="A2362" t="s">
        <v>2</v>
      </c>
      <c r="B2362">
        <v>2018</v>
      </c>
      <c r="C2362" s="1">
        <v>43253</v>
      </c>
      <c r="D2362" t="s">
        <v>9</v>
      </c>
      <c r="E2362" t="s">
        <v>21</v>
      </c>
      <c r="F2362">
        <v>0</v>
      </c>
      <c r="G2362">
        <v>0</v>
      </c>
      <c r="H2362" t="str">
        <f t="shared" si="37"/>
        <v>D</v>
      </c>
    </row>
    <row r="2363" spans="1:8" hidden="1" x14ac:dyDescent="0.2">
      <c r="A2363" t="s">
        <v>2</v>
      </c>
      <c r="B2363">
        <v>2018</v>
      </c>
      <c r="C2363" s="1">
        <v>43253</v>
      </c>
      <c r="D2363" t="s">
        <v>25</v>
      </c>
      <c r="E2363" t="s">
        <v>18</v>
      </c>
      <c r="F2363">
        <v>1</v>
      </c>
      <c r="G2363">
        <v>2</v>
      </c>
      <c r="H2363" t="str">
        <f t="shared" si="37"/>
        <v>A</v>
      </c>
    </row>
    <row r="2364" spans="1:8" hidden="1" x14ac:dyDescent="0.2">
      <c r="A2364" t="s">
        <v>2</v>
      </c>
      <c r="B2364">
        <v>2018</v>
      </c>
      <c r="C2364" s="1">
        <v>43254</v>
      </c>
      <c r="D2364" t="s">
        <v>10</v>
      </c>
      <c r="E2364" t="s">
        <v>20</v>
      </c>
      <c r="F2364">
        <v>3</v>
      </c>
      <c r="G2364">
        <v>1</v>
      </c>
      <c r="H2364" t="str">
        <f t="shared" si="37"/>
        <v>H</v>
      </c>
    </row>
    <row r="2365" spans="1:8" hidden="1" x14ac:dyDescent="0.2">
      <c r="A2365" t="s">
        <v>2</v>
      </c>
      <c r="B2365">
        <v>2018</v>
      </c>
      <c r="C2365" s="1">
        <v>43254</v>
      </c>
      <c r="D2365" t="s">
        <v>7</v>
      </c>
      <c r="E2365" t="s">
        <v>30</v>
      </c>
      <c r="F2365">
        <v>3</v>
      </c>
      <c r="G2365">
        <v>1</v>
      </c>
      <c r="H2365" t="str">
        <f t="shared" si="37"/>
        <v>H</v>
      </c>
    </row>
    <row r="2366" spans="1:8" hidden="1" x14ac:dyDescent="0.2">
      <c r="A2366" t="s">
        <v>2</v>
      </c>
      <c r="B2366">
        <v>2018</v>
      </c>
      <c r="C2366" s="1">
        <v>43254</v>
      </c>
      <c r="D2366" t="s">
        <v>23</v>
      </c>
      <c r="E2366" t="s">
        <v>22</v>
      </c>
      <c r="F2366">
        <v>0</v>
      </c>
      <c r="G2366">
        <v>2</v>
      </c>
      <c r="H2366" t="str">
        <f t="shared" si="37"/>
        <v>A</v>
      </c>
    </row>
    <row r="2367" spans="1:8" hidden="1" x14ac:dyDescent="0.2">
      <c r="A2367" t="s">
        <v>2</v>
      </c>
      <c r="B2367">
        <v>2018</v>
      </c>
      <c r="C2367" s="1">
        <v>43254</v>
      </c>
      <c r="D2367" t="s">
        <v>15</v>
      </c>
      <c r="E2367" t="s">
        <v>5</v>
      </c>
      <c r="F2367">
        <v>1</v>
      </c>
      <c r="G2367">
        <v>0</v>
      </c>
      <c r="H2367" t="str">
        <f t="shared" si="37"/>
        <v>H</v>
      </c>
    </row>
    <row r="2368" spans="1:8" hidden="1" x14ac:dyDescent="0.2">
      <c r="A2368" t="s">
        <v>2</v>
      </c>
      <c r="B2368">
        <v>2018</v>
      </c>
      <c r="C2368" s="1">
        <v>43254</v>
      </c>
      <c r="D2368" t="s">
        <v>3</v>
      </c>
      <c r="E2368" t="s">
        <v>29</v>
      </c>
      <c r="F2368">
        <v>5</v>
      </c>
      <c r="G2368">
        <v>2</v>
      </c>
      <c r="H2368" t="str">
        <f t="shared" si="37"/>
        <v>H</v>
      </c>
    </row>
    <row r="2369" spans="1:8" hidden="1" x14ac:dyDescent="0.2">
      <c r="A2369" t="s">
        <v>2</v>
      </c>
      <c r="B2369">
        <v>2018</v>
      </c>
      <c r="C2369" s="1">
        <v>43254</v>
      </c>
      <c r="D2369" t="s">
        <v>11</v>
      </c>
      <c r="E2369" t="s">
        <v>27</v>
      </c>
      <c r="F2369">
        <v>0</v>
      </c>
      <c r="G2369">
        <v>1</v>
      </c>
      <c r="H2369" t="str">
        <f t="shared" si="37"/>
        <v>A</v>
      </c>
    </row>
    <row r="2370" spans="1:8" hidden="1" x14ac:dyDescent="0.2">
      <c r="A2370" t="s">
        <v>2</v>
      </c>
      <c r="B2370">
        <v>2018</v>
      </c>
      <c r="C2370" s="1">
        <v>43256</v>
      </c>
      <c r="D2370" t="s">
        <v>28</v>
      </c>
      <c r="E2370" t="s">
        <v>14</v>
      </c>
      <c r="F2370">
        <v>2</v>
      </c>
      <c r="G2370">
        <v>1</v>
      </c>
      <c r="H2370" t="str">
        <f t="shared" si="37"/>
        <v>H</v>
      </c>
    </row>
    <row r="2371" spans="1:8" hidden="1" x14ac:dyDescent="0.2">
      <c r="A2371" t="s">
        <v>2</v>
      </c>
      <c r="B2371">
        <v>2018</v>
      </c>
      <c r="C2371" s="1">
        <v>43257</v>
      </c>
      <c r="D2371" t="s">
        <v>20</v>
      </c>
      <c r="E2371" t="s">
        <v>9</v>
      </c>
      <c r="F2371">
        <v>0</v>
      </c>
      <c r="G2371">
        <v>0</v>
      </c>
      <c r="H2371" t="str">
        <f t="shared" si="37"/>
        <v>D</v>
      </c>
    </row>
    <row r="2372" spans="1:8" hidden="1" x14ac:dyDescent="0.2">
      <c r="A2372" t="s">
        <v>2</v>
      </c>
      <c r="B2372">
        <v>2018</v>
      </c>
      <c r="C2372" s="1">
        <v>43257</v>
      </c>
      <c r="D2372" t="s">
        <v>18</v>
      </c>
      <c r="E2372" t="s">
        <v>11</v>
      </c>
      <c r="F2372">
        <v>0</v>
      </c>
      <c r="G2372">
        <v>0</v>
      </c>
      <c r="H2372" t="str">
        <f t="shared" si="37"/>
        <v>D</v>
      </c>
    </row>
    <row r="2373" spans="1:8" hidden="1" x14ac:dyDescent="0.2">
      <c r="A2373" t="s">
        <v>2</v>
      </c>
      <c r="B2373">
        <v>2018</v>
      </c>
      <c r="C2373" s="1">
        <v>43257</v>
      </c>
      <c r="D2373" t="s">
        <v>29</v>
      </c>
      <c r="E2373" t="s">
        <v>24</v>
      </c>
      <c r="F2373">
        <v>1</v>
      </c>
      <c r="G2373">
        <v>0</v>
      </c>
      <c r="H2373" t="str">
        <f t="shared" si="37"/>
        <v>H</v>
      </c>
    </row>
    <row r="2374" spans="1:8" hidden="1" x14ac:dyDescent="0.2">
      <c r="A2374" t="s">
        <v>2</v>
      </c>
      <c r="B2374">
        <v>2018</v>
      </c>
      <c r="C2374" s="1">
        <v>43258</v>
      </c>
      <c r="D2374" t="s">
        <v>5</v>
      </c>
      <c r="E2374" t="s">
        <v>3</v>
      </c>
      <c r="F2374">
        <v>1</v>
      </c>
      <c r="G2374">
        <v>1</v>
      </c>
      <c r="H2374" t="str">
        <f t="shared" si="37"/>
        <v>D</v>
      </c>
    </row>
    <row r="2375" spans="1:8" hidden="1" x14ac:dyDescent="0.2">
      <c r="A2375" t="s">
        <v>2</v>
      </c>
      <c r="B2375">
        <v>2018</v>
      </c>
      <c r="C2375" s="1">
        <v>43258</v>
      </c>
      <c r="D2375" t="s">
        <v>21</v>
      </c>
      <c r="E2375" t="s">
        <v>30</v>
      </c>
      <c r="F2375">
        <v>1</v>
      </c>
      <c r="G2375">
        <v>0</v>
      </c>
      <c r="H2375" t="str">
        <f t="shared" si="37"/>
        <v>H</v>
      </c>
    </row>
    <row r="2376" spans="1:8" hidden="1" x14ac:dyDescent="0.2">
      <c r="A2376" t="s">
        <v>2</v>
      </c>
      <c r="B2376">
        <v>2018</v>
      </c>
      <c r="C2376" s="1">
        <v>43258</v>
      </c>
      <c r="D2376" t="s">
        <v>27</v>
      </c>
      <c r="E2376" t="s">
        <v>25</v>
      </c>
      <c r="F2376">
        <v>1</v>
      </c>
      <c r="G2376">
        <v>1</v>
      </c>
      <c r="H2376" t="str">
        <f t="shared" si="37"/>
        <v>D</v>
      </c>
    </row>
    <row r="2377" spans="1:8" hidden="1" x14ac:dyDescent="0.2">
      <c r="A2377" t="s">
        <v>2</v>
      </c>
      <c r="B2377">
        <v>2018</v>
      </c>
      <c r="C2377" s="1">
        <v>43258</v>
      </c>
      <c r="D2377" t="s">
        <v>22</v>
      </c>
      <c r="E2377" t="s">
        <v>10</v>
      </c>
      <c r="F2377">
        <v>0</v>
      </c>
      <c r="G2377">
        <v>2</v>
      </c>
      <c r="H2377" t="str">
        <f t="shared" si="37"/>
        <v>A</v>
      </c>
    </row>
    <row r="2378" spans="1:8" hidden="1" x14ac:dyDescent="0.2">
      <c r="A2378" t="s">
        <v>2</v>
      </c>
      <c r="B2378">
        <v>2018</v>
      </c>
      <c r="C2378" s="1">
        <v>43259</v>
      </c>
      <c r="D2378" t="s">
        <v>14</v>
      </c>
      <c r="E2378" t="s">
        <v>15</v>
      </c>
      <c r="F2378">
        <v>0</v>
      </c>
      <c r="G2378">
        <v>2</v>
      </c>
      <c r="H2378" t="str">
        <f t="shared" si="37"/>
        <v>A</v>
      </c>
    </row>
    <row r="2379" spans="1:8" hidden="1" x14ac:dyDescent="0.2">
      <c r="A2379" t="s">
        <v>2</v>
      </c>
      <c r="B2379">
        <v>2018</v>
      </c>
      <c r="C2379" s="1">
        <v>43259</v>
      </c>
      <c r="D2379" t="s">
        <v>28</v>
      </c>
      <c r="E2379" t="s">
        <v>23</v>
      </c>
      <c r="F2379">
        <v>1</v>
      </c>
      <c r="G2379">
        <v>0</v>
      </c>
      <c r="H2379" t="str">
        <f t="shared" si="37"/>
        <v>H</v>
      </c>
    </row>
    <row r="2380" spans="1:8" hidden="1" x14ac:dyDescent="0.2">
      <c r="A2380" t="s">
        <v>2</v>
      </c>
      <c r="B2380">
        <v>2018</v>
      </c>
      <c r="C2380" s="1">
        <v>43259</v>
      </c>
      <c r="D2380" t="s">
        <v>7</v>
      </c>
      <c r="E2380" t="s">
        <v>6</v>
      </c>
      <c r="F2380">
        <v>1</v>
      </c>
      <c r="G2380">
        <v>3</v>
      </c>
      <c r="H2380" t="str">
        <f t="shared" si="37"/>
        <v>A</v>
      </c>
    </row>
    <row r="2381" spans="1:8" hidden="1" x14ac:dyDescent="0.2">
      <c r="A2381" t="s">
        <v>2</v>
      </c>
      <c r="B2381">
        <v>2018</v>
      </c>
      <c r="C2381" s="1">
        <v>43260</v>
      </c>
      <c r="D2381" t="s">
        <v>30</v>
      </c>
      <c r="E2381" t="s">
        <v>20</v>
      </c>
      <c r="F2381">
        <v>0</v>
      </c>
      <c r="G2381">
        <v>1</v>
      </c>
      <c r="H2381" t="str">
        <f t="shared" si="37"/>
        <v>A</v>
      </c>
    </row>
    <row r="2382" spans="1:8" hidden="1" x14ac:dyDescent="0.2">
      <c r="A2382" t="s">
        <v>2</v>
      </c>
      <c r="B2382">
        <v>2018</v>
      </c>
      <c r="C2382" s="1">
        <v>43260</v>
      </c>
      <c r="D2382" t="s">
        <v>24</v>
      </c>
      <c r="E2382" t="s">
        <v>27</v>
      </c>
      <c r="F2382">
        <v>2</v>
      </c>
      <c r="G2382">
        <v>0</v>
      </c>
      <c r="H2382" t="str">
        <f t="shared" si="37"/>
        <v>H</v>
      </c>
    </row>
    <row r="2383" spans="1:8" hidden="1" x14ac:dyDescent="0.2">
      <c r="A2383" t="s">
        <v>2</v>
      </c>
      <c r="B2383">
        <v>2018</v>
      </c>
      <c r="C2383" s="1">
        <v>43260</v>
      </c>
      <c r="D2383" t="s">
        <v>25</v>
      </c>
      <c r="E2383" t="s">
        <v>21</v>
      </c>
      <c r="F2383">
        <v>3</v>
      </c>
      <c r="G2383">
        <v>2</v>
      </c>
      <c r="H2383" t="str">
        <f t="shared" si="37"/>
        <v>H</v>
      </c>
    </row>
    <row r="2384" spans="1:8" hidden="1" x14ac:dyDescent="0.2">
      <c r="A2384" t="s">
        <v>2</v>
      </c>
      <c r="B2384">
        <v>2018</v>
      </c>
      <c r="C2384" s="1">
        <v>43261</v>
      </c>
      <c r="D2384" t="s">
        <v>5</v>
      </c>
      <c r="E2384" t="s">
        <v>29</v>
      </c>
      <c r="F2384">
        <v>0</v>
      </c>
      <c r="G2384">
        <v>0</v>
      </c>
      <c r="H2384" t="str">
        <f t="shared" si="37"/>
        <v>D</v>
      </c>
    </row>
    <row r="2385" spans="1:8" hidden="1" x14ac:dyDescent="0.2">
      <c r="A2385" t="s">
        <v>2</v>
      </c>
      <c r="B2385">
        <v>2018</v>
      </c>
      <c r="C2385" s="1">
        <v>43261</v>
      </c>
      <c r="D2385" t="s">
        <v>6</v>
      </c>
      <c r="E2385" t="s">
        <v>14</v>
      </c>
      <c r="F2385">
        <v>5</v>
      </c>
      <c r="G2385">
        <v>2</v>
      </c>
      <c r="H2385" t="str">
        <f t="shared" si="37"/>
        <v>H</v>
      </c>
    </row>
    <row r="2386" spans="1:8" hidden="1" x14ac:dyDescent="0.2">
      <c r="A2386" t="s">
        <v>2</v>
      </c>
      <c r="B2386">
        <v>2018</v>
      </c>
      <c r="C2386" s="1">
        <v>43261</v>
      </c>
      <c r="D2386" t="s">
        <v>23</v>
      </c>
      <c r="E2386" t="s">
        <v>18</v>
      </c>
      <c r="F2386">
        <v>3</v>
      </c>
      <c r="G2386">
        <v>3</v>
      </c>
      <c r="H2386" t="str">
        <f t="shared" si="37"/>
        <v>D</v>
      </c>
    </row>
    <row r="2387" spans="1:8" hidden="1" x14ac:dyDescent="0.2">
      <c r="A2387" t="s">
        <v>2</v>
      </c>
      <c r="B2387">
        <v>2018</v>
      </c>
      <c r="C2387" s="1">
        <v>43261</v>
      </c>
      <c r="D2387" t="s">
        <v>11</v>
      </c>
      <c r="E2387" t="s">
        <v>10</v>
      </c>
      <c r="F2387">
        <v>2</v>
      </c>
      <c r="G2387">
        <v>2</v>
      </c>
      <c r="H2387" t="str">
        <f t="shared" si="37"/>
        <v>D</v>
      </c>
    </row>
    <row r="2388" spans="1:8" hidden="1" x14ac:dyDescent="0.2">
      <c r="A2388" t="s">
        <v>2</v>
      </c>
      <c r="B2388">
        <v>2018</v>
      </c>
      <c r="C2388" s="1">
        <v>43261</v>
      </c>
      <c r="D2388" t="s">
        <v>22</v>
      </c>
      <c r="E2388" t="s">
        <v>7</v>
      </c>
      <c r="F2388">
        <v>1</v>
      </c>
      <c r="G2388">
        <v>0</v>
      </c>
      <c r="H2388" t="str">
        <f t="shared" si="37"/>
        <v>H</v>
      </c>
    </row>
    <row r="2389" spans="1:8" hidden="1" x14ac:dyDescent="0.2">
      <c r="A2389" t="s">
        <v>2</v>
      </c>
      <c r="B2389">
        <v>2018</v>
      </c>
      <c r="C2389" s="1">
        <v>43261</v>
      </c>
      <c r="D2389" t="s">
        <v>15</v>
      </c>
      <c r="E2389" t="s">
        <v>28</v>
      </c>
      <c r="F2389">
        <v>2</v>
      </c>
      <c r="G2389">
        <v>0</v>
      </c>
      <c r="H2389" t="str">
        <f t="shared" si="37"/>
        <v>H</v>
      </c>
    </row>
    <row r="2390" spans="1:8" hidden="1" x14ac:dyDescent="0.2">
      <c r="A2390" t="s">
        <v>2</v>
      </c>
      <c r="B2390">
        <v>2018</v>
      </c>
      <c r="C2390" s="1">
        <v>43261</v>
      </c>
      <c r="D2390" t="s">
        <v>3</v>
      </c>
      <c r="E2390" t="s">
        <v>9</v>
      </c>
      <c r="F2390">
        <v>1</v>
      </c>
      <c r="G2390">
        <v>2</v>
      </c>
      <c r="H2390" t="str">
        <f t="shared" si="37"/>
        <v>A</v>
      </c>
    </row>
    <row r="2391" spans="1:8" hidden="1" x14ac:dyDescent="0.2">
      <c r="A2391" t="s">
        <v>2</v>
      </c>
      <c r="B2391">
        <v>2018</v>
      </c>
      <c r="C2391" s="1">
        <v>43264</v>
      </c>
      <c r="D2391" t="s">
        <v>20</v>
      </c>
      <c r="E2391" t="s">
        <v>29</v>
      </c>
      <c r="F2391">
        <v>3</v>
      </c>
      <c r="G2391">
        <v>0</v>
      </c>
      <c r="H2391" t="str">
        <f t="shared" si="37"/>
        <v>H</v>
      </c>
    </row>
    <row r="2392" spans="1:8" hidden="1" x14ac:dyDescent="0.2">
      <c r="A2392" t="s">
        <v>2</v>
      </c>
      <c r="B2392">
        <v>2018</v>
      </c>
      <c r="C2392" s="1">
        <v>43264</v>
      </c>
      <c r="D2392" t="s">
        <v>7</v>
      </c>
      <c r="E2392" t="s">
        <v>24</v>
      </c>
      <c r="F2392">
        <v>0</v>
      </c>
      <c r="G2392">
        <v>0</v>
      </c>
      <c r="H2392" t="str">
        <f t="shared" si="37"/>
        <v>D</v>
      </c>
    </row>
    <row r="2393" spans="1:8" hidden="1" x14ac:dyDescent="0.2">
      <c r="A2393" t="s">
        <v>2</v>
      </c>
      <c r="B2393">
        <v>2018</v>
      </c>
      <c r="C2393" s="1">
        <v>43264</v>
      </c>
      <c r="D2393" t="s">
        <v>14</v>
      </c>
      <c r="E2393" t="s">
        <v>3</v>
      </c>
      <c r="F2393">
        <v>0</v>
      </c>
      <c r="G2393">
        <v>1</v>
      </c>
      <c r="H2393" t="str">
        <f t="shared" si="37"/>
        <v>A</v>
      </c>
    </row>
    <row r="2394" spans="1:8" hidden="1" x14ac:dyDescent="0.2">
      <c r="A2394" t="s">
        <v>2</v>
      </c>
      <c r="B2394">
        <v>2018</v>
      </c>
      <c r="C2394" s="1">
        <v>43264</v>
      </c>
      <c r="D2394" t="s">
        <v>28</v>
      </c>
      <c r="E2394" t="s">
        <v>27</v>
      </c>
      <c r="F2394">
        <v>1</v>
      </c>
      <c r="G2394">
        <v>1</v>
      </c>
      <c r="H2394" t="str">
        <f t="shared" si="37"/>
        <v>D</v>
      </c>
    </row>
    <row r="2395" spans="1:8" hidden="1" x14ac:dyDescent="0.2">
      <c r="A2395" t="s">
        <v>2</v>
      </c>
      <c r="B2395">
        <v>2018</v>
      </c>
      <c r="C2395" s="1">
        <v>43264</v>
      </c>
      <c r="D2395" t="s">
        <v>21</v>
      </c>
      <c r="E2395" t="s">
        <v>22</v>
      </c>
      <c r="F2395">
        <v>0</v>
      </c>
      <c r="G2395">
        <v>0</v>
      </c>
      <c r="H2395" t="str">
        <f t="shared" si="37"/>
        <v>D</v>
      </c>
    </row>
    <row r="2396" spans="1:8" hidden="1" x14ac:dyDescent="0.2">
      <c r="A2396" t="s">
        <v>2</v>
      </c>
      <c r="B2396">
        <v>2018</v>
      </c>
      <c r="C2396" s="1">
        <v>43265</v>
      </c>
      <c r="D2396" t="s">
        <v>18</v>
      </c>
      <c r="E2396" t="s">
        <v>30</v>
      </c>
      <c r="F2396">
        <v>2</v>
      </c>
      <c r="G2396">
        <v>0</v>
      </c>
      <c r="H2396" t="str">
        <f t="shared" si="37"/>
        <v>H</v>
      </c>
    </row>
    <row r="2397" spans="1:8" hidden="1" x14ac:dyDescent="0.2">
      <c r="A2397" t="s">
        <v>2</v>
      </c>
      <c r="B2397">
        <v>2018</v>
      </c>
      <c r="C2397" s="1">
        <v>43265</v>
      </c>
      <c r="D2397" t="s">
        <v>10</v>
      </c>
      <c r="E2397" t="s">
        <v>15</v>
      </c>
      <c r="F2397">
        <v>1</v>
      </c>
      <c r="G2397">
        <v>1</v>
      </c>
      <c r="H2397" t="str">
        <f t="shared" si="37"/>
        <v>D</v>
      </c>
    </row>
    <row r="2398" spans="1:8" hidden="1" x14ac:dyDescent="0.2">
      <c r="A2398" t="s">
        <v>2</v>
      </c>
      <c r="B2398">
        <v>2018</v>
      </c>
      <c r="C2398" s="1">
        <v>43265</v>
      </c>
      <c r="D2398" t="s">
        <v>6</v>
      </c>
      <c r="E2398" t="s">
        <v>11</v>
      </c>
      <c r="F2398">
        <v>2</v>
      </c>
      <c r="G2398">
        <v>1</v>
      </c>
      <c r="H2398" t="str">
        <f t="shared" si="37"/>
        <v>H</v>
      </c>
    </row>
    <row r="2399" spans="1:8" hidden="1" x14ac:dyDescent="0.2">
      <c r="A2399" t="s">
        <v>2</v>
      </c>
      <c r="B2399">
        <v>2018</v>
      </c>
      <c r="C2399" s="1">
        <v>43265</v>
      </c>
      <c r="D2399" t="s">
        <v>23</v>
      </c>
      <c r="E2399" t="s">
        <v>5</v>
      </c>
      <c r="F2399">
        <v>1</v>
      </c>
      <c r="G2399">
        <v>0</v>
      </c>
      <c r="H2399" t="str">
        <f t="shared" si="37"/>
        <v>H</v>
      </c>
    </row>
    <row r="2400" spans="1:8" hidden="1" x14ac:dyDescent="0.2">
      <c r="A2400" t="s">
        <v>2</v>
      </c>
      <c r="B2400">
        <v>2018</v>
      </c>
      <c r="C2400" s="1">
        <v>43265</v>
      </c>
      <c r="D2400" t="s">
        <v>9</v>
      </c>
      <c r="E2400" t="s">
        <v>25</v>
      </c>
      <c r="F2400">
        <v>3</v>
      </c>
      <c r="G2400">
        <v>1</v>
      </c>
      <c r="H2400" t="str">
        <f t="shared" si="37"/>
        <v>H</v>
      </c>
    </row>
    <row r="2401" spans="1:8" hidden="1" x14ac:dyDescent="0.2">
      <c r="A2401" t="s">
        <v>2</v>
      </c>
      <c r="B2401">
        <v>2018</v>
      </c>
      <c r="C2401" s="1">
        <v>43299</v>
      </c>
      <c r="D2401" t="s">
        <v>11</v>
      </c>
      <c r="E2401" t="s">
        <v>21</v>
      </c>
      <c r="F2401">
        <v>1</v>
      </c>
      <c r="G2401">
        <v>0</v>
      </c>
      <c r="H2401" t="str">
        <f t="shared" si="37"/>
        <v>H</v>
      </c>
    </row>
    <row r="2402" spans="1:8" hidden="1" x14ac:dyDescent="0.2">
      <c r="A2402" t="s">
        <v>2</v>
      </c>
      <c r="B2402">
        <v>2018</v>
      </c>
      <c r="C2402" s="1">
        <v>43300</v>
      </c>
      <c r="D2402" t="s">
        <v>29</v>
      </c>
      <c r="E2402" t="s">
        <v>28</v>
      </c>
      <c r="F2402">
        <v>1</v>
      </c>
      <c r="G2402">
        <v>0</v>
      </c>
      <c r="H2402" t="str">
        <f t="shared" si="37"/>
        <v>H</v>
      </c>
    </row>
    <row r="2403" spans="1:8" hidden="1" x14ac:dyDescent="0.2">
      <c r="A2403" t="s">
        <v>2</v>
      </c>
      <c r="B2403">
        <v>2018</v>
      </c>
      <c r="C2403" s="1">
        <v>43300</v>
      </c>
      <c r="D2403" t="s">
        <v>5</v>
      </c>
      <c r="E2403" t="s">
        <v>18</v>
      </c>
      <c r="F2403">
        <v>2</v>
      </c>
      <c r="G2403">
        <v>0</v>
      </c>
      <c r="H2403" t="str">
        <f t="shared" si="37"/>
        <v>H</v>
      </c>
    </row>
    <row r="2404" spans="1:8" hidden="1" x14ac:dyDescent="0.2">
      <c r="A2404" t="s">
        <v>2</v>
      </c>
      <c r="B2404">
        <v>2018</v>
      </c>
      <c r="C2404" s="1">
        <v>43300</v>
      </c>
      <c r="D2404" t="s">
        <v>15</v>
      </c>
      <c r="E2404" t="s">
        <v>20</v>
      </c>
      <c r="F2404">
        <v>0</v>
      </c>
      <c r="G2404">
        <v>1</v>
      </c>
      <c r="H2404" t="str">
        <f t="shared" si="37"/>
        <v>A</v>
      </c>
    </row>
    <row r="2405" spans="1:8" hidden="1" x14ac:dyDescent="0.2">
      <c r="A2405" t="s">
        <v>2</v>
      </c>
      <c r="B2405">
        <v>2018</v>
      </c>
      <c r="C2405" s="1">
        <v>43300</v>
      </c>
      <c r="D2405" t="s">
        <v>22</v>
      </c>
      <c r="E2405" t="s">
        <v>6</v>
      </c>
      <c r="F2405">
        <v>2</v>
      </c>
      <c r="G2405">
        <v>0</v>
      </c>
      <c r="H2405" t="str">
        <f t="shared" si="37"/>
        <v>H</v>
      </c>
    </row>
    <row r="2406" spans="1:8" hidden="1" x14ac:dyDescent="0.2">
      <c r="A2406" t="s">
        <v>2</v>
      </c>
      <c r="B2406">
        <v>2018</v>
      </c>
      <c r="C2406" s="1">
        <v>43300</v>
      </c>
      <c r="D2406" t="s">
        <v>24</v>
      </c>
      <c r="E2406" t="s">
        <v>23</v>
      </c>
      <c r="F2406">
        <v>1</v>
      </c>
      <c r="G2406">
        <v>1</v>
      </c>
      <c r="H2406" t="str">
        <f t="shared" ref="H2406:H2469" si="38">IF(F2406&gt;G2406,"H",IF(F2406=G2406,"D","A"))</f>
        <v>D</v>
      </c>
    </row>
    <row r="2407" spans="1:8" hidden="1" x14ac:dyDescent="0.2">
      <c r="A2407" t="s">
        <v>2</v>
      </c>
      <c r="B2407">
        <v>2018</v>
      </c>
      <c r="C2407" s="1">
        <v>43300</v>
      </c>
      <c r="D2407" t="s">
        <v>27</v>
      </c>
      <c r="E2407" t="s">
        <v>7</v>
      </c>
      <c r="F2407">
        <v>3</v>
      </c>
      <c r="G2407">
        <v>1</v>
      </c>
      <c r="H2407" t="str">
        <f t="shared" si="38"/>
        <v>H</v>
      </c>
    </row>
    <row r="2408" spans="1:8" hidden="1" x14ac:dyDescent="0.2">
      <c r="A2408" t="s">
        <v>2</v>
      </c>
      <c r="B2408">
        <v>2018</v>
      </c>
      <c r="C2408" s="1">
        <v>43301</v>
      </c>
      <c r="D2408" t="s">
        <v>3</v>
      </c>
      <c r="E2408" t="s">
        <v>10</v>
      </c>
      <c r="F2408">
        <v>1</v>
      </c>
      <c r="G2408">
        <v>1</v>
      </c>
      <c r="H2408" t="str">
        <f t="shared" si="38"/>
        <v>D</v>
      </c>
    </row>
    <row r="2409" spans="1:8" hidden="1" x14ac:dyDescent="0.2">
      <c r="A2409" t="s">
        <v>2</v>
      </c>
      <c r="B2409">
        <v>2018</v>
      </c>
      <c r="C2409" s="1">
        <v>43301</v>
      </c>
      <c r="D2409" t="s">
        <v>25</v>
      </c>
      <c r="E2409" t="s">
        <v>14</v>
      </c>
      <c r="F2409">
        <v>1</v>
      </c>
      <c r="G2409">
        <v>1</v>
      </c>
      <c r="H2409" t="str">
        <f t="shared" si="38"/>
        <v>D</v>
      </c>
    </row>
    <row r="2410" spans="1:8" hidden="1" x14ac:dyDescent="0.2">
      <c r="A2410" t="s">
        <v>2</v>
      </c>
      <c r="B2410">
        <v>2018</v>
      </c>
      <c r="C2410" s="1">
        <v>43301</v>
      </c>
      <c r="D2410" t="s">
        <v>30</v>
      </c>
      <c r="E2410" t="s">
        <v>9</v>
      </c>
      <c r="F2410">
        <v>2</v>
      </c>
      <c r="G2410">
        <v>2</v>
      </c>
      <c r="H2410" t="str">
        <f t="shared" si="38"/>
        <v>D</v>
      </c>
    </row>
    <row r="2411" spans="1:8" hidden="1" x14ac:dyDescent="0.2">
      <c r="A2411" t="s">
        <v>2</v>
      </c>
      <c r="B2411">
        <v>2018</v>
      </c>
      <c r="C2411" s="1">
        <v>43302</v>
      </c>
      <c r="D2411" t="s">
        <v>15</v>
      </c>
      <c r="E2411" t="s">
        <v>18</v>
      </c>
      <c r="F2411">
        <v>2</v>
      </c>
      <c r="G2411">
        <v>0</v>
      </c>
      <c r="H2411" t="str">
        <f t="shared" si="38"/>
        <v>H</v>
      </c>
    </row>
    <row r="2412" spans="1:8" hidden="1" x14ac:dyDescent="0.2">
      <c r="A2412" t="s">
        <v>2</v>
      </c>
      <c r="B2412">
        <v>2018</v>
      </c>
      <c r="C2412" s="1">
        <v>43303</v>
      </c>
      <c r="D2412" t="s">
        <v>20</v>
      </c>
      <c r="E2412" t="s">
        <v>5</v>
      </c>
      <c r="F2412">
        <v>3</v>
      </c>
      <c r="G2412">
        <v>1</v>
      </c>
      <c r="H2412" t="str">
        <f t="shared" si="38"/>
        <v>H</v>
      </c>
    </row>
    <row r="2413" spans="1:8" hidden="1" x14ac:dyDescent="0.2">
      <c r="A2413" t="s">
        <v>2</v>
      </c>
      <c r="B2413">
        <v>2018</v>
      </c>
      <c r="C2413" s="1">
        <v>43303</v>
      </c>
      <c r="D2413" t="s">
        <v>23</v>
      </c>
      <c r="E2413" t="s">
        <v>29</v>
      </c>
      <c r="F2413">
        <v>4</v>
      </c>
      <c r="G2413">
        <v>1</v>
      </c>
      <c r="H2413" t="str">
        <f t="shared" si="38"/>
        <v>H</v>
      </c>
    </row>
    <row r="2414" spans="1:8" hidden="1" x14ac:dyDescent="0.2">
      <c r="A2414" t="s">
        <v>2</v>
      </c>
      <c r="B2414">
        <v>2018</v>
      </c>
      <c r="C2414" s="1">
        <v>43303</v>
      </c>
      <c r="D2414" t="s">
        <v>10</v>
      </c>
      <c r="E2414" t="s">
        <v>6</v>
      </c>
      <c r="F2414">
        <v>3</v>
      </c>
      <c r="G2414">
        <v>2</v>
      </c>
      <c r="H2414" t="str">
        <f t="shared" si="38"/>
        <v>H</v>
      </c>
    </row>
    <row r="2415" spans="1:8" hidden="1" x14ac:dyDescent="0.2">
      <c r="A2415" t="s">
        <v>2</v>
      </c>
      <c r="B2415">
        <v>2018</v>
      </c>
      <c r="C2415" s="1">
        <v>43303</v>
      </c>
      <c r="D2415" t="s">
        <v>28</v>
      </c>
      <c r="E2415" t="s">
        <v>7</v>
      </c>
      <c r="F2415">
        <v>1</v>
      </c>
      <c r="G2415">
        <v>0</v>
      </c>
      <c r="H2415" t="str">
        <f t="shared" si="38"/>
        <v>H</v>
      </c>
    </row>
    <row r="2416" spans="1:8" hidden="1" x14ac:dyDescent="0.2">
      <c r="A2416" t="s">
        <v>2</v>
      </c>
      <c r="B2416">
        <v>2018</v>
      </c>
      <c r="C2416" s="1">
        <v>43303</v>
      </c>
      <c r="D2416" t="s">
        <v>21</v>
      </c>
      <c r="E2416" t="s">
        <v>14</v>
      </c>
      <c r="F2416">
        <v>1</v>
      </c>
      <c r="G2416">
        <v>2</v>
      </c>
      <c r="H2416" t="str">
        <f t="shared" si="38"/>
        <v>A</v>
      </c>
    </row>
    <row r="2417" spans="1:8" hidden="1" x14ac:dyDescent="0.2">
      <c r="A2417" t="s">
        <v>2</v>
      </c>
      <c r="B2417">
        <v>2018</v>
      </c>
      <c r="C2417" s="1">
        <v>43303</v>
      </c>
      <c r="D2417" t="s">
        <v>25</v>
      </c>
      <c r="E2417" t="s">
        <v>22</v>
      </c>
      <c r="F2417">
        <v>1</v>
      </c>
      <c r="G2417">
        <v>0</v>
      </c>
      <c r="H2417" t="str">
        <f t="shared" si="38"/>
        <v>H</v>
      </c>
    </row>
    <row r="2418" spans="1:8" hidden="1" x14ac:dyDescent="0.2">
      <c r="A2418" t="s">
        <v>2</v>
      </c>
      <c r="B2418">
        <v>2018</v>
      </c>
      <c r="C2418" s="1">
        <v>43303</v>
      </c>
      <c r="D2418" t="s">
        <v>24</v>
      </c>
      <c r="E2418" t="s">
        <v>3</v>
      </c>
      <c r="F2418">
        <v>0</v>
      </c>
      <c r="G2418">
        <v>0</v>
      </c>
      <c r="H2418" t="str">
        <f t="shared" si="38"/>
        <v>D</v>
      </c>
    </row>
    <row r="2419" spans="1:8" hidden="1" x14ac:dyDescent="0.2">
      <c r="A2419" t="s">
        <v>2</v>
      </c>
      <c r="B2419">
        <v>2018</v>
      </c>
      <c r="C2419" s="1">
        <v>43303</v>
      </c>
      <c r="D2419" t="s">
        <v>27</v>
      </c>
      <c r="E2419" t="s">
        <v>30</v>
      </c>
      <c r="F2419">
        <v>2</v>
      </c>
      <c r="G2419">
        <v>1</v>
      </c>
      <c r="H2419" t="str">
        <f t="shared" si="38"/>
        <v>H</v>
      </c>
    </row>
    <row r="2420" spans="1:8" hidden="1" x14ac:dyDescent="0.2">
      <c r="A2420" t="s">
        <v>2</v>
      </c>
      <c r="B2420">
        <v>2018</v>
      </c>
      <c r="C2420" s="1">
        <v>43305</v>
      </c>
      <c r="D2420" t="s">
        <v>9</v>
      </c>
      <c r="E2420" t="s">
        <v>11</v>
      </c>
      <c r="F2420">
        <v>1</v>
      </c>
      <c r="G2420">
        <v>0</v>
      </c>
      <c r="H2420" t="str">
        <f t="shared" si="38"/>
        <v>H</v>
      </c>
    </row>
    <row r="2421" spans="1:8" hidden="1" x14ac:dyDescent="0.2">
      <c r="A2421" t="s">
        <v>2</v>
      </c>
      <c r="B2421">
        <v>2018</v>
      </c>
      <c r="C2421" s="1">
        <v>43306</v>
      </c>
      <c r="D2421" t="s">
        <v>14</v>
      </c>
      <c r="E2421" t="s">
        <v>10</v>
      </c>
      <c r="F2421">
        <v>1</v>
      </c>
      <c r="G2421">
        <v>0</v>
      </c>
      <c r="H2421" t="str">
        <f t="shared" si="38"/>
        <v>H</v>
      </c>
    </row>
    <row r="2422" spans="1:8" hidden="1" x14ac:dyDescent="0.2">
      <c r="A2422" t="s">
        <v>2</v>
      </c>
      <c r="B2422">
        <v>2018</v>
      </c>
      <c r="C2422" s="1">
        <v>43307</v>
      </c>
      <c r="D2422" t="s">
        <v>6</v>
      </c>
      <c r="E2422" t="s">
        <v>28</v>
      </c>
      <c r="F2422">
        <v>2</v>
      </c>
      <c r="G2422">
        <v>0</v>
      </c>
      <c r="H2422" t="str">
        <f t="shared" si="38"/>
        <v>H</v>
      </c>
    </row>
    <row r="2423" spans="1:8" hidden="1" x14ac:dyDescent="0.2">
      <c r="A2423" t="s">
        <v>2</v>
      </c>
      <c r="B2423">
        <v>2018</v>
      </c>
      <c r="C2423" s="1">
        <v>43307</v>
      </c>
      <c r="D2423" t="s">
        <v>5</v>
      </c>
      <c r="E2423" t="s">
        <v>27</v>
      </c>
      <c r="F2423">
        <v>2</v>
      </c>
      <c r="G2423">
        <v>0</v>
      </c>
      <c r="H2423" t="str">
        <f t="shared" si="38"/>
        <v>H</v>
      </c>
    </row>
    <row r="2424" spans="1:8" hidden="1" x14ac:dyDescent="0.2">
      <c r="A2424" t="s">
        <v>2</v>
      </c>
      <c r="B2424">
        <v>2018</v>
      </c>
      <c r="C2424" s="1">
        <v>43307</v>
      </c>
      <c r="D2424" t="s">
        <v>3</v>
      </c>
      <c r="E2424" t="s">
        <v>15</v>
      </c>
      <c r="F2424">
        <v>1</v>
      </c>
      <c r="G2424">
        <v>1</v>
      </c>
      <c r="H2424" t="str">
        <f t="shared" si="38"/>
        <v>D</v>
      </c>
    </row>
    <row r="2425" spans="1:8" hidden="1" x14ac:dyDescent="0.2">
      <c r="A2425" t="s">
        <v>2</v>
      </c>
      <c r="B2425">
        <v>2018</v>
      </c>
      <c r="C2425" s="1">
        <v>43307</v>
      </c>
      <c r="D2425" t="s">
        <v>18</v>
      </c>
      <c r="E2425" t="s">
        <v>24</v>
      </c>
      <c r="F2425">
        <v>1</v>
      </c>
      <c r="G2425">
        <v>0</v>
      </c>
      <c r="H2425" t="str">
        <f t="shared" si="38"/>
        <v>H</v>
      </c>
    </row>
    <row r="2426" spans="1:8" hidden="1" x14ac:dyDescent="0.2">
      <c r="A2426" t="s">
        <v>2</v>
      </c>
      <c r="B2426">
        <v>2018</v>
      </c>
      <c r="C2426" s="1">
        <v>43307</v>
      </c>
      <c r="D2426" t="s">
        <v>22</v>
      </c>
      <c r="E2426" t="s">
        <v>20</v>
      </c>
      <c r="F2426">
        <v>2</v>
      </c>
      <c r="G2426">
        <v>1</v>
      </c>
      <c r="H2426" t="str">
        <f t="shared" si="38"/>
        <v>H</v>
      </c>
    </row>
    <row r="2427" spans="1:8" hidden="1" x14ac:dyDescent="0.2">
      <c r="A2427" t="s">
        <v>2</v>
      </c>
      <c r="B2427">
        <v>2018</v>
      </c>
      <c r="C2427" s="1">
        <v>43307</v>
      </c>
      <c r="D2427" t="s">
        <v>29</v>
      </c>
      <c r="E2427" t="s">
        <v>21</v>
      </c>
      <c r="F2427">
        <v>1</v>
      </c>
      <c r="G2427">
        <v>0</v>
      </c>
      <c r="H2427" t="str">
        <f t="shared" si="38"/>
        <v>H</v>
      </c>
    </row>
    <row r="2428" spans="1:8" hidden="1" x14ac:dyDescent="0.2">
      <c r="A2428" t="s">
        <v>2</v>
      </c>
      <c r="B2428">
        <v>2018</v>
      </c>
      <c r="C2428" s="1">
        <v>43308</v>
      </c>
      <c r="D2428" t="s">
        <v>7</v>
      </c>
      <c r="E2428" t="s">
        <v>9</v>
      </c>
      <c r="F2428">
        <v>2</v>
      </c>
      <c r="G2428">
        <v>1</v>
      </c>
      <c r="H2428" t="str">
        <f t="shared" si="38"/>
        <v>H</v>
      </c>
    </row>
    <row r="2429" spans="1:8" hidden="1" x14ac:dyDescent="0.2">
      <c r="A2429" t="s">
        <v>2</v>
      </c>
      <c r="B2429">
        <v>2018</v>
      </c>
      <c r="C2429" s="1">
        <v>43309</v>
      </c>
      <c r="D2429" t="s">
        <v>11</v>
      </c>
      <c r="E2429" t="s">
        <v>14</v>
      </c>
      <c r="F2429">
        <v>1</v>
      </c>
      <c r="G2429">
        <v>0</v>
      </c>
      <c r="H2429" t="str">
        <f t="shared" si="38"/>
        <v>H</v>
      </c>
    </row>
    <row r="2430" spans="1:8" hidden="1" x14ac:dyDescent="0.2">
      <c r="A2430" t="s">
        <v>2</v>
      </c>
      <c r="B2430">
        <v>2018</v>
      </c>
      <c r="C2430" s="1">
        <v>43310</v>
      </c>
      <c r="D2430" t="s">
        <v>10</v>
      </c>
      <c r="E2430" t="s">
        <v>28</v>
      </c>
      <c r="F2430">
        <v>3</v>
      </c>
      <c r="G2430">
        <v>0</v>
      </c>
      <c r="H2430" t="str">
        <f t="shared" si="38"/>
        <v>H</v>
      </c>
    </row>
    <row r="2431" spans="1:8" hidden="1" x14ac:dyDescent="0.2">
      <c r="A2431" t="s">
        <v>2</v>
      </c>
      <c r="B2431">
        <v>2018</v>
      </c>
      <c r="C2431" s="1">
        <v>43310</v>
      </c>
      <c r="D2431" t="s">
        <v>25</v>
      </c>
      <c r="E2431" t="s">
        <v>5</v>
      </c>
      <c r="F2431">
        <v>1</v>
      </c>
      <c r="G2431">
        <v>4</v>
      </c>
      <c r="H2431" t="str">
        <f t="shared" si="38"/>
        <v>A</v>
      </c>
    </row>
    <row r="2432" spans="1:8" hidden="1" x14ac:dyDescent="0.2">
      <c r="A2432" t="s">
        <v>2</v>
      </c>
      <c r="B2432">
        <v>2018</v>
      </c>
      <c r="C2432" s="1">
        <v>43310</v>
      </c>
      <c r="D2432" t="s">
        <v>30</v>
      </c>
      <c r="E2432" t="s">
        <v>29</v>
      </c>
      <c r="F2432">
        <v>4</v>
      </c>
      <c r="G2432">
        <v>0</v>
      </c>
      <c r="H2432" t="str">
        <f t="shared" si="38"/>
        <v>H</v>
      </c>
    </row>
    <row r="2433" spans="1:8" hidden="1" x14ac:dyDescent="0.2">
      <c r="A2433" t="s">
        <v>2</v>
      </c>
      <c r="B2433">
        <v>2018</v>
      </c>
      <c r="C2433" s="1">
        <v>43310</v>
      </c>
      <c r="D2433" t="s">
        <v>27</v>
      </c>
      <c r="E2433" t="s">
        <v>20</v>
      </c>
      <c r="F2433">
        <v>0</v>
      </c>
      <c r="G2433">
        <v>2</v>
      </c>
      <c r="H2433" t="str">
        <f t="shared" si="38"/>
        <v>A</v>
      </c>
    </row>
    <row r="2434" spans="1:8" hidden="1" x14ac:dyDescent="0.2">
      <c r="A2434" t="s">
        <v>2</v>
      </c>
      <c r="B2434">
        <v>2018</v>
      </c>
      <c r="C2434" s="1">
        <v>43310</v>
      </c>
      <c r="D2434" t="s">
        <v>15</v>
      </c>
      <c r="E2434" t="s">
        <v>21</v>
      </c>
      <c r="F2434">
        <v>4</v>
      </c>
      <c r="G2434">
        <v>1</v>
      </c>
      <c r="H2434" t="str">
        <f t="shared" si="38"/>
        <v>H</v>
      </c>
    </row>
    <row r="2435" spans="1:8" hidden="1" x14ac:dyDescent="0.2">
      <c r="A2435" t="s">
        <v>2</v>
      </c>
      <c r="B2435">
        <v>2018</v>
      </c>
      <c r="C2435" s="1">
        <v>43310</v>
      </c>
      <c r="D2435" t="s">
        <v>9</v>
      </c>
      <c r="E2435" t="s">
        <v>18</v>
      </c>
      <c r="F2435">
        <v>3</v>
      </c>
      <c r="G2435">
        <v>0</v>
      </c>
      <c r="H2435" t="str">
        <f t="shared" si="38"/>
        <v>H</v>
      </c>
    </row>
    <row r="2436" spans="1:8" hidden="1" x14ac:dyDescent="0.2">
      <c r="A2436" t="s">
        <v>2</v>
      </c>
      <c r="B2436">
        <v>2018</v>
      </c>
      <c r="C2436" s="1">
        <v>43310</v>
      </c>
      <c r="D2436" t="s">
        <v>24</v>
      </c>
      <c r="E2436" t="s">
        <v>22</v>
      </c>
      <c r="F2436">
        <v>1</v>
      </c>
      <c r="G2436">
        <v>1</v>
      </c>
      <c r="H2436" t="str">
        <f t="shared" si="38"/>
        <v>D</v>
      </c>
    </row>
    <row r="2437" spans="1:8" hidden="1" x14ac:dyDescent="0.2">
      <c r="A2437" t="s">
        <v>2</v>
      </c>
      <c r="B2437">
        <v>2018</v>
      </c>
      <c r="C2437" s="1">
        <v>43310</v>
      </c>
      <c r="D2437" t="s">
        <v>3</v>
      </c>
      <c r="E2437" t="s">
        <v>7</v>
      </c>
      <c r="F2437">
        <v>0</v>
      </c>
      <c r="G2437">
        <v>1</v>
      </c>
      <c r="H2437" t="str">
        <f t="shared" si="38"/>
        <v>A</v>
      </c>
    </row>
    <row r="2438" spans="1:8" hidden="1" x14ac:dyDescent="0.2">
      <c r="A2438" t="s">
        <v>2</v>
      </c>
      <c r="B2438">
        <v>2018</v>
      </c>
      <c r="C2438" s="1">
        <v>43312</v>
      </c>
      <c r="D2438" t="s">
        <v>23</v>
      </c>
      <c r="E2438" t="s">
        <v>6</v>
      </c>
      <c r="F2438">
        <v>2</v>
      </c>
      <c r="G2438">
        <v>2</v>
      </c>
      <c r="H2438" t="str">
        <f t="shared" si="38"/>
        <v>D</v>
      </c>
    </row>
    <row r="2439" spans="1:8" hidden="1" x14ac:dyDescent="0.2">
      <c r="A2439" t="s">
        <v>2</v>
      </c>
      <c r="B2439">
        <v>2018</v>
      </c>
      <c r="C2439" s="1">
        <v>43316</v>
      </c>
      <c r="D2439" t="s">
        <v>18</v>
      </c>
      <c r="E2439" t="s">
        <v>3</v>
      </c>
      <c r="F2439">
        <v>0</v>
      </c>
      <c r="G2439">
        <v>0</v>
      </c>
      <c r="H2439" t="str">
        <f t="shared" si="38"/>
        <v>D</v>
      </c>
    </row>
    <row r="2440" spans="1:8" hidden="1" x14ac:dyDescent="0.2">
      <c r="A2440" t="s">
        <v>2</v>
      </c>
      <c r="B2440">
        <v>2018</v>
      </c>
      <c r="C2440" s="1">
        <v>43316</v>
      </c>
      <c r="D2440" t="s">
        <v>22</v>
      </c>
      <c r="E2440" t="s">
        <v>15</v>
      </c>
      <c r="F2440">
        <v>2</v>
      </c>
      <c r="G2440">
        <v>0</v>
      </c>
      <c r="H2440" t="str">
        <f t="shared" si="38"/>
        <v>H</v>
      </c>
    </row>
    <row r="2441" spans="1:8" hidden="1" x14ac:dyDescent="0.2">
      <c r="A2441" t="s">
        <v>2</v>
      </c>
      <c r="B2441">
        <v>2018</v>
      </c>
      <c r="C2441" s="1">
        <v>43317</v>
      </c>
      <c r="D2441" t="s">
        <v>5</v>
      </c>
      <c r="E2441" t="s">
        <v>30</v>
      </c>
      <c r="F2441">
        <v>0</v>
      </c>
      <c r="G2441">
        <v>0</v>
      </c>
      <c r="H2441" t="str">
        <f t="shared" si="38"/>
        <v>D</v>
      </c>
    </row>
    <row r="2442" spans="1:8" hidden="1" x14ac:dyDescent="0.2">
      <c r="A2442" t="s">
        <v>2</v>
      </c>
      <c r="B2442">
        <v>2018</v>
      </c>
      <c r="C2442" s="1">
        <v>43317</v>
      </c>
      <c r="D2442" t="s">
        <v>7</v>
      </c>
      <c r="E2442" t="s">
        <v>10</v>
      </c>
      <c r="F2442">
        <v>0</v>
      </c>
      <c r="G2442">
        <v>0</v>
      </c>
      <c r="H2442" t="str">
        <f t="shared" si="38"/>
        <v>D</v>
      </c>
    </row>
    <row r="2443" spans="1:8" hidden="1" x14ac:dyDescent="0.2">
      <c r="A2443" t="s">
        <v>2</v>
      </c>
      <c r="B2443">
        <v>2018</v>
      </c>
      <c r="C2443" s="1">
        <v>43317</v>
      </c>
      <c r="D2443" t="s">
        <v>28</v>
      </c>
      <c r="E2443" t="s">
        <v>11</v>
      </c>
      <c r="F2443">
        <v>0</v>
      </c>
      <c r="G2443">
        <v>1</v>
      </c>
      <c r="H2443" t="str">
        <f t="shared" si="38"/>
        <v>A</v>
      </c>
    </row>
    <row r="2444" spans="1:8" hidden="1" x14ac:dyDescent="0.2">
      <c r="A2444" t="s">
        <v>2</v>
      </c>
      <c r="B2444">
        <v>2018</v>
      </c>
      <c r="C2444" s="1">
        <v>43317</v>
      </c>
      <c r="D2444" t="s">
        <v>20</v>
      </c>
      <c r="E2444" t="s">
        <v>25</v>
      </c>
      <c r="F2444">
        <v>2</v>
      </c>
      <c r="G2444">
        <v>1</v>
      </c>
      <c r="H2444" t="str">
        <f t="shared" si="38"/>
        <v>H</v>
      </c>
    </row>
    <row r="2445" spans="1:8" hidden="1" x14ac:dyDescent="0.2">
      <c r="A2445" t="s">
        <v>2</v>
      </c>
      <c r="B2445">
        <v>2018</v>
      </c>
      <c r="C2445" s="1">
        <v>43317</v>
      </c>
      <c r="D2445" t="s">
        <v>29</v>
      </c>
      <c r="E2445" t="s">
        <v>27</v>
      </c>
      <c r="F2445">
        <v>1</v>
      </c>
      <c r="G2445">
        <v>1</v>
      </c>
      <c r="H2445" t="str">
        <f t="shared" si="38"/>
        <v>D</v>
      </c>
    </row>
    <row r="2446" spans="1:8" hidden="1" x14ac:dyDescent="0.2">
      <c r="A2446" t="s">
        <v>2</v>
      </c>
      <c r="B2446">
        <v>2018</v>
      </c>
      <c r="C2446" s="1">
        <v>43317</v>
      </c>
      <c r="D2446" t="s">
        <v>14</v>
      </c>
      <c r="E2446" t="s">
        <v>23</v>
      </c>
      <c r="F2446">
        <v>1</v>
      </c>
      <c r="G2446">
        <v>1</v>
      </c>
      <c r="H2446" t="str">
        <f t="shared" si="38"/>
        <v>D</v>
      </c>
    </row>
    <row r="2447" spans="1:8" hidden="1" x14ac:dyDescent="0.2">
      <c r="A2447" t="s">
        <v>2</v>
      </c>
      <c r="B2447">
        <v>2018</v>
      </c>
      <c r="C2447" s="1">
        <v>43317</v>
      </c>
      <c r="D2447" t="s">
        <v>21</v>
      </c>
      <c r="E2447" t="s">
        <v>24</v>
      </c>
      <c r="F2447">
        <v>1</v>
      </c>
      <c r="G2447">
        <v>1</v>
      </c>
      <c r="H2447" t="str">
        <f t="shared" si="38"/>
        <v>D</v>
      </c>
    </row>
    <row r="2448" spans="1:8" hidden="1" x14ac:dyDescent="0.2">
      <c r="A2448" t="s">
        <v>2</v>
      </c>
      <c r="B2448">
        <v>2018</v>
      </c>
      <c r="C2448" s="1">
        <v>43319</v>
      </c>
      <c r="D2448" t="s">
        <v>6</v>
      </c>
      <c r="E2448" t="s">
        <v>9</v>
      </c>
      <c r="F2448">
        <v>0</v>
      </c>
      <c r="G2448">
        <v>1</v>
      </c>
      <c r="H2448" t="str">
        <f t="shared" si="38"/>
        <v>A</v>
      </c>
    </row>
    <row r="2449" spans="1:8" hidden="1" x14ac:dyDescent="0.2">
      <c r="A2449" t="s">
        <v>2</v>
      </c>
      <c r="B2449">
        <v>2018</v>
      </c>
      <c r="C2449" s="1">
        <v>43320</v>
      </c>
      <c r="D2449" t="s">
        <v>11</v>
      </c>
      <c r="E2449" t="s">
        <v>3</v>
      </c>
      <c r="F2449">
        <v>1</v>
      </c>
      <c r="G2449">
        <v>1</v>
      </c>
      <c r="H2449" t="str">
        <f t="shared" si="38"/>
        <v>D</v>
      </c>
    </row>
    <row r="2450" spans="1:8" hidden="1" x14ac:dyDescent="0.2">
      <c r="A2450" t="s">
        <v>2</v>
      </c>
      <c r="B2450">
        <v>2018</v>
      </c>
      <c r="C2450" s="1">
        <v>43323</v>
      </c>
      <c r="D2450" t="s">
        <v>11</v>
      </c>
      <c r="E2450" t="s">
        <v>30</v>
      </c>
      <c r="F2450">
        <v>0</v>
      </c>
      <c r="G2450">
        <v>0</v>
      </c>
      <c r="H2450" t="str">
        <f t="shared" si="38"/>
        <v>D</v>
      </c>
    </row>
    <row r="2451" spans="1:8" hidden="1" x14ac:dyDescent="0.2">
      <c r="A2451" t="s">
        <v>2</v>
      </c>
      <c r="B2451">
        <v>2018</v>
      </c>
      <c r="C2451" s="1">
        <v>43323</v>
      </c>
      <c r="D2451" t="s">
        <v>23</v>
      </c>
      <c r="E2451" t="s">
        <v>7</v>
      </c>
      <c r="F2451">
        <v>1</v>
      </c>
      <c r="G2451">
        <v>0</v>
      </c>
      <c r="H2451" t="str">
        <f t="shared" si="38"/>
        <v>H</v>
      </c>
    </row>
    <row r="2452" spans="1:8" hidden="1" x14ac:dyDescent="0.2">
      <c r="A2452" t="s">
        <v>2</v>
      </c>
      <c r="B2452">
        <v>2018</v>
      </c>
      <c r="C2452" s="1">
        <v>43324</v>
      </c>
      <c r="D2452" t="s">
        <v>6</v>
      </c>
      <c r="E2452" t="s">
        <v>3</v>
      </c>
      <c r="F2452">
        <v>3</v>
      </c>
      <c r="G2452">
        <v>1</v>
      </c>
      <c r="H2452" t="str">
        <f t="shared" si="38"/>
        <v>H</v>
      </c>
    </row>
    <row r="2453" spans="1:8" hidden="1" x14ac:dyDescent="0.2">
      <c r="A2453" t="s">
        <v>2</v>
      </c>
      <c r="B2453">
        <v>2018</v>
      </c>
      <c r="C2453" s="1">
        <v>43324</v>
      </c>
      <c r="D2453" t="s">
        <v>28</v>
      </c>
      <c r="E2453" t="s">
        <v>18</v>
      </c>
      <c r="F2453">
        <v>1</v>
      </c>
      <c r="G2453">
        <v>1</v>
      </c>
      <c r="H2453" t="str">
        <f t="shared" si="38"/>
        <v>D</v>
      </c>
    </row>
    <row r="2454" spans="1:8" hidden="1" x14ac:dyDescent="0.2">
      <c r="A2454" t="s">
        <v>2</v>
      </c>
      <c r="B2454">
        <v>2018</v>
      </c>
      <c r="C2454" s="1">
        <v>43324</v>
      </c>
      <c r="D2454" t="s">
        <v>24</v>
      </c>
      <c r="E2454" t="s">
        <v>5</v>
      </c>
      <c r="F2454">
        <v>2</v>
      </c>
      <c r="G2454">
        <v>1</v>
      </c>
      <c r="H2454" t="str">
        <f t="shared" si="38"/>
        <v>H</v>
      </c>
    </row>
    <row r="2455" spans="1:8" hidden="1" x14ac:dyDescent="0.2">
      <c r="A2455" t="s">
        <v>2</v>
      </c>
      <c r="B2455">
        <v>2018</v>
      </c>
      <c r="C2455" s="1">
        <v>43324</v>
      </c>
      <c r="D2455" t="s">
        <v>15</v>
      </c>
      <c r="E2455" t="s">
        <v>27</v>
      </c>
      <c r="F2455">
        <v>1</v>
      </c>
      <c r="G2455">
        <v>0</v>
      </c>
      <c r="H2455" t="str">
        <f t="shared" si="38"/>
        <v>H</v>
      </c>
    </row>
    <row r="2456" spans="1:8" hidden="1" x14ac:dyDescent="0.2">
      <c r="A2456" t="s">
        <v>2</v>
      </c>
      <c r="B2456">
        <v>2018</v>
      </c>
      <c r="C2456" s="1">
        <v>43324</v>
      </c>
      <c r="D2456" t="s">
        <v>21</v>
      </c>
      <c r="E2456" t="s">
        <v>20</v>
      </c>
      <c r="F2456">
        <v>1</v>
      </c>
      <c r="G2456">
        <v>3</v>
      </c>
      <c r="H2456" t="str">
        <f t="shared" si="38"/>
        <v>A</v>
      </c>
    </row>
    <row r="2457" spans="1:8" hidden="1" x14ac:dyDescent="0.2">
      <c r="A2457" t="s">
        <v>2</v>
      </c>
      <c r="B2457">
        <v>2018</v>
      </c>
      <c r="C2457" s="1">
        <v>43324</v>
      </c>
      <c r="D2457" t="s">
        <v>22</v>
      </c>
      <c r="E2457" t="s">
        <v>29</v>
      </c>
      <c r="F2457">
        <v>4</v>
      </c>
      <c r="G2457">
        <v>0</v>
      </c>
      <c r="H2457" t="str">
        <f t="shared" si="38"/>
        <v>H</v>
      </c>
    </row>
    <row r="2458" spans="1:8" hidden="1" x14ac:dyDescent="0.2">
      <c r="A2458" t="s">
        <v>2</v>
      </c>
      <c r="B2458">
        <v>2018</v>
      </c>
      <c r="C2458" s="1">
        <v>43324</v>
      </c>
      <c r="D2458" t="s">
        <v>10</v>
      </c>
      <c r="E2458" t="s">
        <v>25</v>
      </c>
      <c r="F2458">
        <v>1</v>
      </c>
      <c r="G2458">
        <v>0</v>
      </c>
      <c r="H2458" t="str">
        <f t="shared" si="38"/>
        <v>H</v>
      </c>
    </row>
    <row r="2459" spans="1:8" hidden="1" x14ac:dyDescent="0.2">
      <c r="A2459" t="s">
        <v>2</v>
      </c>
      <c r="B2459">
        <v>2018</v>
      </c>
      <c r="C2459" s="1">
        <v>43326</v>
      </c>
      <c r="D2459" t="s">
        <v>14</v>
      </c>
      <c r="E2459" t="s">
        <v>9</v>
      </c>
      <c r="F2459">
        <v>0</v>
      </c>
      <c r="G2459">
        <v>3</v>
      </c>
      <c r="H2459" t="str">
        <f t="shared" si="38"/>
        <v>A</v>
      </c>
    </row>
    <row r="2460" spans="1:8" hidden="1" x14ac:dyDescent="0.2">
      <c r="A2460" t="s">
        <v>2</v>
      </c>
      <c r="B2460">
        <v>2018</v>
      </c>
      <c r="C2460" s="1">
        <v>43330</v>
      </c>
      <c r="D2460" t="s">
        <v>3</v>
      </c>
      <c r="E2460" t="s">
        <v>21</v>
      </c>
      <c r="F2460">
        <v>3</v>
      </c>
      <c r="G2460">
        <v>0</v>
      </c>
      <c r="H2460" t="str">
        <f t="shared" si="38"/>
        <v>H</v>
      </c>
    </row>
    <row r="2461" spans="1:8" hidden="1" x14ac:dyDescent="0.2">
      <c r="A2461" t="s">
        <v>2</v>
      </c>
      <c r="B2461">
        <v>2018</v>
      </c>
      <c r="C2461" s="1">
        <v>43330</v>
      </c>
      <c r="D2461" t="s">
        <v>5</v>
      </c>
      <c r="E2461" t="s">
        <v>22</v>
      </c>
      <c r="F2461">
        <v>0</v>
      </c>
      <c r="G2461">
        <v>1</v>
      </c>
      <c r="H2461" t="str">
        <f t="shared" si="38"/>
        <v>A</v>
      </c>
    </row>
    <row r="2462" spans="1:8" hidden="1" x14ac:dyDescent="0.2">
      <c r="A2462" t="s">
        <v>2</v>
      </c>
      <c r="B2462">
        <v>2018</v>
      </c>
      <c r="C2462" s="1">
        <v>43331</v>
      </c>
      <c r="D2462" t="s">
        <v>30</v>
      </c>
      <c r="E2462" t="s">
        <v>15</v>
      </c>
      <c r="F2462">
        <v>3</v>
      </c>
      <c r="G2462">
        <v>0</v>
      </c>
      <c r="H2462" t="str">
        <f t="shared" si="38"/>
        <v>H</v>
      </c>
    </row>
    <row r="2463" spans="1:8" hidden="1" x14ac:dyDescent="0.2">
      <c r="A2463" t="s">
        <v>2</v>
      </c>
      <c r="B2463">
        <v>2018</v>
      </c>
      <c r="C2463" s="1">
        <v>43331</v>
      </c>
      <c r="D2463" t="s">
        <v>9</v>
      </c>
      <c r="E2463" t="s">
        <v>28</v>
      </c>
      <c r="F2463">
        <v>1</v>
      </c>
      <c r="G2463">
        <v>0</v>
      </c>
      <c r="H2463" t="str">
        <f t="shared" si="38"/>
        <v>H</v>
      </c>
    </row>
    <row r="2464" spans="1:8" hidden="1" x14ac:dyDescent="0.2">
      <c r="A2464" t="s">
        <v>2</v>
      </c>
      <c r="B2464">
        <v>2018</v>
      </c>
      <c r="C2464" s="1">
        <v>43331</v>
      </c>
      <c r="D2464" t="s">
        <v>18</v>
      </c>
      <c r="E2464" t="s">
        <v>6</v>
      </c>
      <c r="F2464">
        <v>0</v>
      </c>
      <c r="G2464">
        <v>3</v>
      </c>
      <c r="H2464" t="str">
        <f t="shared" si="38"/>
        <v>A</v>
      </c>
    </row>
    <row r="2465" spans="1:8" hidden="1" x14ac:dyDescent="0.2">
      <c r="A2465" t="s">
        <v>2</v>
      </c>
      <c r="B2465">
        <v>2018</v>
      </c>
      <c r="C2465" s="1">
        <v>43331</v>
      </c>
      <c r="D2465" t="s">
        <v>27</v>
      </c>
      <c r="E2465" t="s">
        <v>23</v>
      </c>
      <c r="F2465">
        <v>1</v>
      </c>
      <c r="G2465">
        <v>1</v>
      </c>
      <c r="H2465" t="str">
        <f t="shared" si="38"/>
        <v>D</v>
      </c>
    </row>
    <row r="2466" spans="1:8" hidden="1" x14ac:dyDescent="0.2">
      <c r="A2466" t="s">
        <v>2</v>
      </c>
      <c r="B2466">
        <v>2018</v>
      </c>
      <c r="C2466" s="1">
        <v>43331</v>
      </c>
      <c r="D2466" t="s">
        <v>29</v>
      </c>
      <c r="E2466" t="s">
        <v>10</v>
      </c>
      <c r="F2466">
        <v>0</v>
      </c>
      <c r="G2466">
        <v>3</v>
      </c>
      <c r="H2466" t="str">
        <f t="shared" si="38"/>
        <v>A</v>
      </c>
    </row>
    <row r="2467" spans="1:8" hidden="1" x14ac:dyDescent="0.2">
      <c r="A2467" t="s">
        <v>2</v>
      </c>
      <c r="B2467">
        <v>2018</v>
      </c>
      <c r="C2467" s="1">
        <v>43331</v>
      </c>
      <c r="D2467" t="s">
        <v>7</v>
      </c>
      <c r="E2467" t="s">
        <v>14</v>
      </c>
      <c r="F2467">
        <v>0</v>
      </c>
      <c r="G2467">
        <v>0</v>
      </c>
      <c r="H2467" t="str">
        <f t="shared" si="38"/>
        <v>D</v>
      </c>
    </row>
    <row r="2468" spans="1:8" hidden="1" x14ac:dyDescent="0.2">
      <c r="A2468" t="s">
        <v>2</v>
      </c>
      <c r="B2468">
        <v>2018</v>
      </c>
      <c r="C2468" s="1">
        <v>43331</v>
      </c>
      <c r="D2468" t="s">
        <v>20</v>
      </c>
      <c r="E2468" t="s">
        <v>24</v>
      </c>
      <c r="F2468">
        <v>2</v>
      </c>
      <c r="G2468">
        <v>0</v>
      </c>
      <c r="H2468" t="str">
        <f t="shared" si="38"/>
        <v>H</v>
      </c>
    </row>
    <row r="2469" spans="1:8" hidden="1" x14ac:dyDescent="0.2">
      <c r="A2469" t="s">
        <v>2</v>
      </c>
      <c r="B2469">
        <v>2018</v>
      </c>
      <c r="C2469" s="1">
        <v>43333</v>
      </c>
      <c r="D2469" t="s">
        <v>25</v>
      </c>
      <c r="E2469" t="s">
        <v>11</v>
      </c>
      <c r="F2469">
        <v>1</v>
      </c>
      <c r="G2469">
        <v>1</v>
      </c>
      <c r="H2469" t="str">
        <f t="shared" si="38"/>
        <v>D</v>
      </c>
    </row>
    <row r="2470" spans="1:8" hidden="1" x14ac:dyDescent="0.2">
      <c r="A2470" t="s">
        <v>2</v>
      </c>
      <c r="B2470">
        <v>2018</v>
      </c>
      <c r="C2470" s="1">
        <v>43334</v>
      </c>
      <c r="D2470" t="s">
        <v>23</v>
      </c>
      <c r="E2470" t="s">
        <v>9</v>
      </c>
      <c r="F2470">
        <v>0</v>
      </c>
      <c r="G2470">
        <v>1</v>
      </c>
      <c r="H2470" t="str">
        <f t="shared" ref="H2470:H2533" si="39">IF(F2470&gt;G2470,"H",IF(F2470=G2470,"D","A"))</f>
        <v>A</v>
      </c>
    </row>
    <row r="2471" spans="1:8" hidden="1" x14ac:dyDescent="0.2">
      <c r="A2471" t="s">
        <v>2</v>
      </c>
      <c r="B2471">
        <v>2018</v>
      </c>
      <c r="C2471" s="1">
        <v>43334</v>
      </c>
      <c r="D2471" t="s">
        <v>28</v>
      </c>
      <c r="E2471" t="s">
        <v>20</v>
      </c>
      <c r="F2471">
        <v>1</v>
      </c>
      <c r="G2471">
        <v>1</v>
      </c>
      <c r="H2471" t="str">
        <f t="shared" si="39"/>
        <v>D</v>
      </c>
    </row>
    <row r="2472" spans="1:8" hidden="1" x14ac:dyDescent="0.2">
      <c r="A2472" t="s">
        <v>2</v>
      </c>
      <c r="B2472">
        <v>2018</v>
      </c>
      <c r="C2472" s="1">
        <v>43335</v>
      </c>
      <c r="D2472" t="s">
        <v>10</v>
      </c>
      <c r="E2472" t="s">
        <v>18</v>
      </c>
      <c r="F2472">
        <v>2</v>
      </c>
      <c r="G2472">
        <v>0</v>
      </c>
      <c r="H2472" t="str">
        <f t="shared" si="39"/>
        <v>H</v>
      </c>
    </row>
    <row r="2473" spans="1:8" hidden="1" x14ac:dyDescent="0.2">
      <c r="A2473" t="s">
        <v>2</v>
      </c>
      <c r="B2473">
        <v>2018</v>
      </c>
      <c r="C2473" s="1">
        <v>43335</v>
      </c>
      <c r="D2473" t="s">
        <v>21</v>
      </c>
      <c r="E2473" t="s">
        <v>7</v>
      </c>
      <c r="F2473">
        <v>0</v>
      </c>
      <c r="G2473">
        <v>2</v>
      </c>
      <c r="H2473" t="str">
        <f t="shared" si="39"/>
        <v>A</v>
      </c>
    </row>
    <row r="2474" spans="1:8" hidden="1" x14ac:dyDescent="0.2">
      <c r="A2474" t="s">
        <v>2</v>
      </c>
      <c r="B2474">
        <v>2018</v>
      </c>
      <c r="C2474" s="1">
        <v>43335</v>
      </c>
      <c r="D2474" t="s">
        <v>14</v>
      </c>
      <c r="E2474" t="s">
        <v>5</v>
      </c>
      <c r="F2474">
        <v>1</v>
      </c>
      <c r="G2474">
        <v>0</v>
      </c>
      <c r="H2474" t="str">
        <f t="shared" si="39"/>
        <v>H</v>
      </c>
    </row>
    <row r="2475" spans="1:8" hidden="1" x14ac:dyDescent="0.2">
      <c r="A2475" t="s">
        <v>2</v>
      </c>
      <c r="B2475">
        <v>2018</v>
      </c>
      <c r="C2475" s="1">
        <v>43335</v>
      </c>
      <c r="D2475" t="s">
        <v>22</v>
      </c>
      <c r="E2475" t="s">
        <v>27</v>
      </c>
      <c r="F2475">
        <v>1</v>
      </c>
      <c r="G2475">
        <v>1</v>
      </c>
      <c r="H2475" t="str">
        <f t="shared" si="39"/>
        <v>D</v>
      </c>
    </row>
    <row r="2476" spans="1:8" hidden="1" x14ac:dyDescent="0.2">
      <c r="A2476" t="s">
        <v>2</v>
      </c>
      <c r="B2476">
        <v>2018</v>
      </c>
      <c r="C2476" s="1">
        <v>43335</v>
      </c>
      <c r="D2476" t="s">
        <v>15</v>
      </c>
      <c r="E2476" t="s">
        <v>29</v>
      </c>
      <c r="F2476">
        <v>1</v>
      </c>
      <c r="G2476">
        <v>0</v>
      </c>
      <c r="H2476" t="str">
        <f t="shared" si="39"/>
        <v>H</v>
      </c>
    </row>
    <row r="2477" spans="1:8" hidden="1" x14ac:dyDescent="0.2">
      <c r="A2477" t="s">
        <v>2</v>
      </c>
      <c r="B2477">
        <v>2018</v>
      </c>
      <c r="C2477" s="1">
        <v>43336</v>
      </c>
      <c r="D2477" t="s">
        <v>6</v>
      </c>
      <c r="E2477" t="s">
        <v>25</v>
      </c>
      <c r="F2477">
        <v>0</v>
      </c>
      <c r="G2477">
        <v>0</v>
      </c>
      <c r="H2477" t="str">
        <f t="shared" si="39"/>
        <v>D</v>
      </c>
    </row>
    <row r="2478" spans="1:8" hidden="1" x14ac:dyDescent="0.2">
      <c r="A2478" t="s">
        <v>2</v>
      </c>
      <c r="B2478">
        <v>2018</v>
      </c>
      <c r="C2478" s="1">
        <v>43337</v>
      </c>
      <c r="D2478" t="s">
        <v>3</v>
      </c>
      <c r="E2478" t="s">
        <v>23</v>
      </c>
      <c r="F2478">
        <v>2</v>
      </c>
      <c r="G2478">
        <v>0</v>
      </c>
      <c r="H2478" t="str">
        <f t="shared" si="39"/>
        <v>H</v>
      </c>
    </row>
    <row r="2479" spans="1:8" hidden="1" x14ac:dyDescent="0.2">
      <c r="A2479" t="s">
        <v>2</v>
      </c>
      <c r="B2479">
        <v>2018</v>
      </c>
      <c r="C2479" s="1">
        <v>43337</v>
      </c>
      <c r="D2479" t="s">
        <v>30</v>
      </c>
      <c r="E2479" t="s">
        <v>22</v>
      </c>
      <c r="F2479">
        <v>2</v>
      </c>
      <c r="G2479">
        <v>1</v>
      </c>
      <c r="H2479" t="str">
        <f t="shared" si="39"/>
        <v>H</v>
      </c>
    </row>
    <row r="2480" spans="1:8" hidden="1" x14ac:dyDescent="0.2">
      <c r="A2480" t="s">
        <v>2</v>
      </c>
      <c r="B2480">
        <v>2018</v>
      </c>
      <c r="C2480" s="1">
        <v>43337</v>
      </c>
      <c r="D2480" t="s">
        <v>5</v>
      </c>
      <c r="E2480" t="s">
        <v>28</v>
      </c>
      <c r="F2480">
        <v>1</v>
      </c>
      <c r="G2480">
        <v>0</v>
      </c>
      <c r="H2480" t="str">
        <f t="shared" si="39"/>
        <v>H</v>
      </c>
    </row>
    <row r="2481" spans="1:8" hidden="1" x14ac:dyDescent="0.2">
      <c r="A2481" t="s">
        <v>2</v>
      </c>
      <c r="B2481">
        <v>2018</v>
      </c>
      <c r="C2481" s="1">
        <v>43338</v>
      </c>
      <c r="D2481" t="s">
        <v>18</v>
      </c>
      <c r="E2481" t="s">
        <v>21</v>
      </c>
      <c r="F2481">
        <v>2</v>
      </c>
      <c r="G2481">
        <v>0</v>
      </c>
      <c r="H2481" t="str">
        <f t="shared" si="39"/>
        <v>H</v>
      </c>
    </row>
    <row r="2482" spans="1:8" hidden="1" x14ac:dyDescent="0.2">
      <c r="A2482" t="s">
        <v>2</v>
      </c>
      <c r="B2482">
        <v>2018</v>
      </c>
      <c r="C2482" s="1">
        <v>43338</v>
      </c>
      <c r="D2482" t="s">
        <v>27</v>
      </c>
      <c r="E2482" t="s">
        <v>14</v>
      </c>
      <c r="F2482">
        <v>2</v>
      </c>
      <c r="G2482">
        <v>1</v>
      </c>
      <c r="H2482" t="str">
        <f t="shared" si="39"/>
        <v>H</v>
      </c>
    </row>
    <row r="2483" spans="1:8" hidden="1" x14ac:dyDescent="0.2">
      <c r="A2483" t="s">
        <v>2</v>
      </c>
      <c r="B2483">
        <v>2018</v>
      </c>
      <c r="C2483" s="1">
        <v>43338</v>
      </c>
      <c r="D2483" t="s">
        <v>20</v>
      </c>
      <c r="E2483" t="s">
        <v>11</v>
      </c>
      <c r="F2483">
        <v>1</v>
      </c>
      <c r="G2483">
        <v>0</v>
      </c>
      <c r="H2483" t="str">
        <f t="shared" si="39"/>
        <v>H</v>
      </c>
    </row>
    <row r="2484" spans="1:8" hidden="1" x14ac:dyDescent="0.2">
      <c r="A2484" t="s">
        <v>2</v>
      </c>
      <c r="B2484">
        <v>2018</v>
      </c>
      <c r="C2484" s="1">
        <v>43338</v>
      </c>
      <c r="D2484" t="s">
        <v>7</v>
      </c>
      <c r="E2484" t="s">
        <v>15</v>
      </c>
      <c r="F2484">
        <v>2</v>
      </c>
      <c r="G2484">
        <v>2</v>
      </c>
      <c r="H2484" t="str">
        <f t="shared" si="39"/>
        <v>D</v>
      </c>
    </row>
    <row r="2485" spans="1:8" hidden="1" x14ac:dyDescent="0.2">
      <c r="A2485" t="s">
        <v>2</v>
      </c>
      <c r="B2485">
        <v>2018</v>
      </c>
      <c r="C2485" s="1">
        <v>43338</v>
      </c>
      <c r="D2485" t="s">
        <v>9</v>
      </c>
      <c r="E2485" t="s">
        <v>10</v>
      </c>
      <c r="F2485">
        <v>0</v>
      </c>
      <c r="G2485">
        <v>0</v>
      </c>
      <c r="H2485" t="str">
        <f t="shared" si="39"/>
        <v>D</v>
      </c>
    </row>
    <row r="2486" spans="1:8" hidden="1" x14ac:dyDescent="0.2">
      <c r="A2486" t="s">
        <v>2</v>
      </c>
      <c r="B2486">
        <v>2018</v>
      </c>
      <c r="C2486" s="1">
        <v>43338</v>
      </c>
      <c r="D2486" t="s">
        <v>29</v>
      </c>
      <c r="E2486" t="s">
        <v>6</v>
      </c>
      <c r="F2486">
        <v>1</v>
      </c>
      <c r="G2486">
        <v>0</v>
      </c>
      <c r="H2486" t="str">
        <f t="shared" si="39"/>
        <v>H</v>
      </c>
    </row>
    <row r="2487" spans="1:8" hidden="1" x14ac:dyDescent="0.2">
      <c r="A2487" t="s">
        <v>2</v>
      </c>
      <c r="B2487">
        <v>2018</v>
      </c>
      <c r="C2487" s="1">
        <v>43338</v>
      </c>
      <c r="D2487" t="s">
        <v>25</v>
      </c>
      <c r="E2487" t="s">
        <v>24</v>
      </c>
      <c r="F2487">
        <v>3</v>
      </c>
      <c r="G2487">
        <v>1</v>
      </c>
      <c r="H2487" t="str">
        <f t="shared" si="39"/>
        <v>H</v>
      </c>
    </row>
    <row r="2488" spans="1:8" hidden="1" x14ac:dyDescent="0.2">
      <c r="A2488" t="s">
        <v>2</v>
      </c>
      <c r="B2488">
        <v>2018</v>
      </c>
      <c r="C2488" s="1">
        <v>43341</v>
      </c>
      <c r="D2488" t="s">
        <v>30</v>
      </c>
      <c r="E2488" t="s">
        <v>25</v>
      </c>
      <c r="F2488">
        <v>1</v>
      </c>
      <c r="G2488">
        <v>0</v>
      </c>
      <c r="H2488" t="str">
        <f t="shared" si="39"/>
        <v>H</v>
      </c>
    </row>
    <row r="2489" spans="1:8" hidden="1" x14ac:dyDescent="0.2">
      <c r="A2489" t="s">
        <v>2</v>
      </c>
      <c r="B2489">
        <v>2018</v>
      </c>
      <c r="C2489" s="1">
        <v>43341</v>
      </c>
      <c r="D2489" t="s">
        <v>11</v>
      </c>
      <c r="E2489" t="s">
        <v>23</v>
      </c>
      <c r="F2489">
        <v>0</v>
      </c>
      <c r="G2489">
        <v>2</v>
      </c>
      <c r="H2489" t="str">
        <f t="shared" si="39"/>
        <v>A</v>
      </c>
    </row>
    <row r="2490" spans="1:8" hidden="1" x14ac:dyDescent="0.2">
      <c r="A2490" t="s">
        <v>2</v>
      </c>
      <c r="B2490">
        <v>2018</v>
      </c>
      <c r="C2490" s="1">
        <v>43344</v>
      </c>
      <c r="D2490" t="s">
        <v>22</v>
      </c>
      <c r="E2490" t="s">
        <v>18</v>
      </c>
      <c r="F2490">
        <v>4</v>
      </c>
      <c r="G2490">
        <v>0</v>
      </c>
      <c r="H2490" t="str">
        <f t="shared" si="39"/>
        <v>H</v>
      </c>
    </row>
    <row r="2491" spans="1:8" hidden="1" x14ac:dyDescent="0.2">
      <c r="A2491" t="s">
        <v>2</v>
      </c>
      <c r="B2491">
        <v>2018</v>
      </c>
      <c r="C2491" s="1">
        <v>43344</v>
      </c>
      <c r="D2491" t="s">
        <v>29</v>
      </c>
      <c r="E2491" t="s">
        <v>7</v>
      </c>
      <c r="F2491">
        <v>1</v>
      </c>
      <c r="G2491">
        <v>0</v>
      </c>
      <c r="H2491" t="str">
        <f t="shared" si="39"/>
        <v>H</v>
      </c>
    </row>
    <row r="2492" spans="1:8" hidden="1" x14ac:dyDescent="0.2">
      <c r="A2492" t="s">
        <v>2</v>
      </c>
      <c r="B2492">
        <v>2018</v>
      </c>
      <c r="C2492" s="1">
        <v>43344</v>
      </c>
      <c r="D2492" t="s">
        <v>25</v>
      </c>
      <c r="E2492" t="s">
        <v>3</v>
      </c>
      <c r="F2492">
        <v>0</v>
      </c>
      <c r="G2492">
        <v>3</v>
      </c>
      <c r="H2492" t="str">
        <f t="shared" si="39"/>
        <v>A</v>
      </c>
    </row>
    <row r="2493" spans="1:8" hidden="1" x14ac:dyDescent="0.2">
      <c r="A2493" t="s">
        <v>2</v>
      </c>
      <c r="B2493">
        <v>2018</v>
      </c>
      <c r="C2493" s="1">
        <v>43345</v>
      </c>
      <c r="D2493" t="s">
        <v>5</v>
      </c>
      <c r="E2493" t="s">
        <v>6</v>
      </c>
      <c r="F2493">
        <v>1</v>
      </c>
      <c r="G2493">
        <v>1</v>
      </c>
      <c r="H2493" t="str">
        <f t="shared" si="39"/>
        <v>D</v>
      </c>
    </row>
    <row r="2494" spans="1:8" hidden="1" x14ac:dyDescent="0.2">
      <c r="A2494" t="s">
        <v>2</v>
      </c>
      <c r="B2494">
        <v>2018</v>
      </c>
      <c r="C2494" s="1">
        <v>43345</v>
      </c>
      <c r="D2494" t="s">
        <v>15</v>
      </c>
      <c r="E2494" t="s">
        <v>11</v>
      </c>
      <c r="F2494">
        <v>0</v>
      </c>
      <c r="G2494">
        <v>1</v>
      </c>
      <c r="H2494" t="str">
        <f t="shared" si="39"/>
        <v>A</v>
      </c>
    </row>
    <row r="2495" spans="1:8" hidden="1" x14ac:dyDescent="0.2">
      <c r="A2495" t="s">
        <v>2</v>
      </c>
      <c r="B2495">
        <v>2018</v>
      </c>
      <c r="C2495" s="1">
        <v>43345</v>
      </c>
      <c r="D2495" t="s">
        <v>30</v>
      </c>
      <c r="E2495" t="s">
        <v>23</v>
      </c>
      <c r="F2495">
        <v>2</v>
      </c>
      <c r="G2495">
        <v>0</v>
      </c>
      <c r="H2495" t="str">
        <f t="shared" si="39"/>
        <v>H</v>
      </c>
    </row>
    <row r="2496" spans="1:8" hidden="1" x14ac:dyDescent="0.2">
      <c r="A2496" t="s">
        <v>2</v>
      </c>
      <c r="B2496">
        <v>2018</v>
      </c>
      <c r="C2496" s="1">
        <v>43345</v>
      </c>
      <c r="D2496" t="s">
        <v>20</v>
      </c>
      <c r="E2496" t="s">
        <v>14</v>
      </c>
      <c r="F2496">
        <v>1</v>
      </c>
      <c r="G2496">
        <v>1</v>
      </c>
      <c r="H2496" t="str">
        <f t="shared" si="39"/>
        <v>D</v>
      </c>
    </row>
    <row r="2497" spans="1:8" hidden="1" x14ac:dyDescent="0.2">
      <c r="A2497" t="s">
        <v>2</v>
      </c>
      <c r="B2497">
        <v>2018</v>
      </c>
      <c r="C2497" s="1">
        <v>43345</v>
      </c>
      <c r="D2497" t="s">
        <v>21</v>
      </c>
      <c r="E2497" t="s">
        <v>28</v>
      </c>
      <c r="F2497">
        <v>1</v>
      </c>
      <c r="G2497">
        <v>0</v>
      </c>
      <c r="H2497" t="str">
        <f t="shared" si="39"/>
        <v>H</v>
      </c>
    </row>
    <row r="2498" spans="1:8" hidden="1" x14ac:dyDescent="0.2">
      <c r="A2498" t="s">
        <v>2</v>
      </c>
      <c r="B2498">
        <v>2018</v>
      </c>
      <c r="C2498" s="1">
        <v>43345</v>
      </c>
      <c r="D2498" t="s">
        <v>24</v>
      </c>
      <c r="E2498" t="s">
        <v>10</v>
      </c>
      <c r="F2498">
        <v>1</v>
      </c>
      <c r="G2498">
        <v>2</v>
      </c>
      <c r="H2498" t="str">
        <f t="shared" si="39"/>
        <v>A</v>
      </c>
    </row>
    <row r="2499" spans="1:8" hidden="1" x14ac:dyDescent="0.2">
      <c r="A2499" t="s">
        <v>2</v>
      </c>
      <c r="B2499">
        <v>2018</v>
      </c>
      <c r="C2499" s="1">
        <v>43345</v>
      </c>
      <c r="D2499" t="s">
        <v>27</v>
      </c>
      <c r="E2499" t="s">
        <v>9</v>
      </c>
      <c r="F2499">
        <v>0</v>
      </c>
      <c r="G2499">
        <v>0</v>
      </c>
      <c r="H2499" t="str">
        <f t="shared" si="39"/>
        <v>D</v>
      </c>
    </row>
    <row r="2500" spans="1:8" hidden="1" x14ac:dyDescent="0.2">
      <c r="A2500" t="s">
        <v>2</v>
      </c>
      <c r="B2500">
        <v>2018</v>
      </c>
      <c r="C2500" s="1">
        <v>43348</v>
      </c>
      <c r="D2500" t="s">
        <v>23</v>
      </c>
      <c r="E2500" t="s">
        <v>21</v>
      </c>
      <c r="F2500">
        <v>2</v>
      </c>
      <c r="G2500">
        <v>0</v>
      </c>
      <c r="H2500" t="str">
        <f t="shared" si="39"/>
        <v>H</v>
      </c>
    </row>
    <row r="2501" spans="1:8" hidden="1" x14ac:dyDescent="0.2">
      <c r="A2501" t="s">
        <v>2</v>
      </c>
      <c r="B2501">
        <v>2018</v>
      </c>
      <c r="C2501" s="1">
        <v>43348</v>
      </c>
      <c r="D2501" t="s">
        <v>18</v>
      </c>
      <c r="E2501" t="s">
        <v>27</v>
      </c>
      <c r="F2501">
        <v>1</v>
      </c>
      <c r="G2501">
        <v>1</v>
      </c>
      <c r="H2501" t="str">
        <f t="shared" si="39"/>
        <v>D</v>
      </c>
    </row>
    <row r="2502" spans="1:8" hidden="1" x14ac:dyDescent="0.2">
      <c r="A2502" t="s">
        <v>2</v>
      </c>
      <c r="B2502">
        <v>2018</v>
      </c>
      <c r="C2502" s="1">
        <v>43349</v>
      </c>
      <c r="D2502" t="s">
        <v>11</v>
      </c>
      <c r="E2502" t="s">
        <v>5</v>
      </c>
      <c r="F2502">
        <v>2</v>
      </c>
      <c r="G2502">
        <v>1</v>
      </c>
      <c r="H2502" t="str">
        <f t="shared" si="39"/>
        <v>H</v>
      </c>
    </row>
    <row r="2503" spans="1:8" hidden="1" x14ac:dyDescent="0.2">
      <c r="A2503" t="s">
        <v>2</v>
      </c>
      <c r="B2503">
        <v>2018</v>
      </c>
      <c r="C2503" s="1">
        <v>43349</v>
      </c>
      <c r="D2503" t="s">
        <v>10</v>
      </c>
      <c r="E2503" t="s">
        <v>30</v>
      </c>
      <c r="F2503">
        <v>2</v>
      </c>
      <c r="G2503">
        <v>0</v>
      </c>
      <c r="H2503" t="str">
        <f t="shared" si="39"/>
        <v>H</v>
      </c>
    </row>
    <row r="2504" spans="1:8" hidden="1" x14ac:dyDescent="0.2">
      <c r="A2504" t="s">
        <v>2</v>
      </c>
      <c r="B2504">
        <v>2018</v>
      </c>
      <c r="C2504" s="1">
        <v>43349</v>
      </c>
      <c r="D2504" t="s">
        <v>28</v>
      </c>
      <c r="E2504" t="s">
        <v>24</v>
      </c>
      <c r="F2504">
        <v>1</v>
      </c>
      <c r="G2504">
        <v>1</v>
      </c>
      <c r="H2504" t="str">
        <f t="shared" si="39"/>
        <v>D</v>
      </c>
    </row>
    <row r="2505" spans="1:8" hidden="1" x14ac:dyDescent="0.2">
      <c r="A2505" t="s">
        <v>2</v>
      </c>
      <c r="B2505">
        <v>2018</v>
      </c>
      <c r="C2505" s="1">
        <v>43349</v>
      </c>
      <c r="D2505" t="s">
        <v>6</v>
      </c>
      <c r="E2505" t="s">
        <v>20</v>
      </c>
      <c r="F2505">
        <v>1</v>
      </c>
      <c r="G2505">
        <v>0</v>
      </c>
      <c r="H2505" t="str">
        <f t="shared" si="39"/>
        <v>H</v>
      </c>
    </row>
    <row r="2506" spans="1:8" hidden="1" x14ac:dyDescent="0.2">
      <c r="A2506" t="s">
        <v>2</v>
      </c>
      <c r="B2506">
        <v>2018</v>
      </c>
      <c r="C2506" s="1">
        <v>43349</v>
      </c>
      <c r="D2506" t="s">
        <v>9</v>
      </c>
      <c r="E2506" t="s">
        <v>15</v>
      </c>
      <c r="F2506">
        <v>2</v>
      </c>
      <c r="G2506">
        <v>1</v>
      </c>
      <c r="H2506" t="str">
        <f t="shared" si="39"/>
        <v>H</v>
      </c>
    </row>
    <row r="2507" spans="1:8" hidden="1" x14ac:dyDescent="0.2">
      <c r="A2507" t="s">
        <v>2</v>
      </c>
      <c r="B2507">
        <v>2018</v>
      </c>
      <c r="C2507" s="1">
        <v>43349</v>
      </c>
      <c r="D2507" t="s">
        <v>14</v>
      </c>
      <c r="E2507" t="s">
        <v>29</v>
      </c>
      <c r="F2507">
        <v>0</v>
      </c>
      <c r="G2507">
        <v>0</v>
      </c>
      <c r="H2507" t="str">
        <f t="shared" si="39"/>
        <v>D</v>
      </c>
    </row>
    <row r="2508" spans="1:8" hidden="1" x14ac:dyDescent="0.2">
      <c r="A2508" t="s">
        <v>2</v>
      </c>
      <c r="B2508">
        <v>2018</v>
      </c>
      <c r="C2508" s="1">
        <v>43349</v>
      </c>
      <c r="D2508" t="s">
        <v>3</v>
      </c>
      <c r="E2508" t="s">
        <v>22</v>
      </c>
      <c r="F2508">
        <v>0</v>
      </c>
      <c r="G2508">
        <v>0</v>
      </c>
      <c r="H2508" t="str">
        <f t="shared" si="39"/>
        <v>D</v>
      </c>
    </row>
    <row r="2509" spans="1:8" hidden="1" x14ac:dyDescent="0.2">
      <c r="A2509" t="s">
        <v>2</v>
      </c>
      <c r="B2509">
        <v>2018</v>
      </c>
      <c r="C2509" s="1">
        <v>43350</v>
      </c>
      <c r="D2509" t="s">
        <v>7</v>
      </c>
      <c r="E2509" t="s">
        <v>25</v>
      </c>
      <c r="F2509">
        <v>2</v>
      </c>
      <c r="G2509">
        <v>1</v>
      </c>
      <c r="H2509" t="str">
        <f t="shared" si="39"/>
        <v>H</v>
      </c>
    </row>
    <row r="2510" spans="1:8" hidden="1" x14ac:dyDescent="0.2">
      <c r="A2510" t="s">
        <v>2</v>
      </c>
      <c r="B2510">
        <v>2018</v>
      </c>
      <c r="C2510" s="1">
        <v>43351</v>
      </c>
      <c r="D2510" t="s">
        <v>21</v>
      </c>
      <c r="E2510" t="s">
        <v>27</v>
      </c>
      <c r="F2510">
        <v>0</v>
      </c>
      <c r="G2510">
        <v>0</v>
      </c>
      <c r="H2510" t="str">
        <f t="shared" si="39"/>
        <v>D</v>
      </c>
    </row>
    <row r="2511" spans="1:8" hidden="1" x14ac:dyDescent="0.2">
      <c r="A2511" t="s">
        <v>2</v>
      </c>
      <c r="B2511">
        <v>2018</v>
      </c>
      <c r="C2511" s="1">
        <v>43351</v>
      </c>
      <c r="D2511" t="s">
        <v>20</v>
      </c>
      <c r="E2511" t="s">
        <v>23</v>
      </c>
      <c r="F2511">
        <v>1</v>
      </c>
      <c r="G2511">
        <v>0</v>
      </c>
      <c r="H2511" t="str">
        <f t="shared" si="39"/>
        <v>H</v>
      </c>
    </row>
    <row r="2512" spans="1:8" hidden="1" x14ac:dyDescent="0.2">
      <c r="A2512" t="s">
        <v>2</v>
      </c>
      <c r="B2512">
        <v>2018</v>
      </c>
      <c r="C2512" s="1">
        <v>43352</v>
      </c>
      <c r="D2512" t="s">
        <v>15</v>
      </c>
      <c r="E2512" t="s">
        <v>24</v>
      </c>
      <c r="F2512">
        <v>2</v>
      </c>
      <c r="G2512">
        <v>0</v>
      </c>
      <c r="H2512" t="str">
        <f t="shared" si="39"/>
        <v>H</v>
      </c>
    </row>
    <row r="2513" spans="1:8" hidden="1" x14ac:dyDescent="0.2">
      <c r="A2513" t="s">
        <v>2</v>
      </c>
      <c r="B2513">
        <v>2018</v>
      </c>
      <c r="C2513" s="1">
        <v>43352</v>
      </c>
      <c r="D2513" t="s">
        <v>7</v>
      </c>
      <c r="E2513" t="s">
        <v>11</v>
      </c>
      <c r="F2513">
        <v>0</v>
      </c>
      <c r="G2513">
        <v>0</v>
      </c>
      <c r="H2513" t="str">
        <f t="shared" si="39"/>
        <v>D</v>
      </c>
    </row>
    <row r="2514" spans="1:8" hidden="1" x14ac:dyDescent="0.2">
      <c r="A2514" t="s">
        <v>2</v>
      </c>
      <c r="B2514">
        <v>2018</v>
      </c>
      <c r="C2514" s="1">
        <v>43352</v>
      </c>
      <c r="D2514" t="s">
        <v>14</v>
      </c>
      <c r="E2514" t="s">
        <v>18</v>
      </c>
      <c r="F2514">
        <v>1</v>
      </c>
      <c r="G2514">
        <v>0</v>
      </c>
      <c r="H2514" t="str">
        <f t="shared" si="39"/>
        <v>H</v>
      </c>
    </row>
    <row r="2515" spans="1:8" hidden="1" x14ac:dyDescent="0.2">
      <c r="A2515" t="s">
        <v>2</v>
      </c>
      <c r="B2515">
        <v>2018</v>
      </c>
      <c r="C2515" s="1">
        <v>43352</v>
      </c>
      <c r="D2515" t="s">
        <v>9</v>
      </c>
      <c r="E2515" t="s">
        <v>22</v>
      </c>
      <c r="F2515">
        <v>1</v>
      </c>
      <c r="G2515">
        <v>0</v>
      </c>
      <c r="H2515" t="str">
        <f t="shared" si="39"/>
        <v>H</v>
      </c>
    </row>
    <row r="2516" spans="1:8" hidden="1" x14ac:dyDescent="0.2">
      <c r="A2516" t="s">
        <v>2</v>
      </c>
      <c r="B2516">
        <v>2018</v>
      </c>
      <c r="C2516" s="1">
        <v>43352</v>
      </c>
      <c r="D2516" t="s">
        <v>10</v>
      </c>
      <c r="E2516" t="s">
        <v>5</v>
      </c>
      <c r="F2516">
        <v>1</v>
      </c>
      <c r="G2516">
        <v>0</v>
      </c>
      <c r="H2516" t="str">
        <f t="shared" si="39"/>
        <v>H</v>
      </c>
    </row>
    <row r="2517" spans="1:8" hidden="1" x14ac:dyDescent="0.2">
      <c r="A2517" t="s">
        <v>2</v>
      </c>
      <c r="B2517">
        <v>2018</v>
      </c>
      <c r="C2517" s="1">
        <v>43352</v>
      </c>
      <c r="D2517" t="s">
        <v>28</v>
      </c>
      <c r="E2517" t="s">
        <v>3</v>
      </c>
      <c r="F2517">
        <v>0</v>
      </c>
      <c r="G2517">
        <v>2</v>
      </c>
      <c r="H2517" t="str">
        <f t="shared" si="39"/>
        <v>A</v>
      </c>
    </row>
    <row r="2518" spans="1:8" hidden="1" x14ac:dyDescent="0.2">
      <c r="A2518" t="s">
        <v>2</v>
      </c>
      <c r="B2518">
        <v>2018</v>
      </c>
      <c r="C2518" s="1">
        <v>43352</v>
      </c>
      <c r="D2518" t="s">
        <v>29</v>
      </c>
      <c r="E2518" t="s">
        <v>25</v>
      </c>
      <c r="F2518">
        <v>1</v>
      </c>
      <c r="G2518">
        <v>0</v>
      </c>
      <c r="H2518" t="str">
        <f t="shared" si="39"/>
        <v>H</v>
      </c>
    </row>
    <row r="2519" spans="1:8" hidden="1" x14ac:dyDescent="0.2">
      <c r="A2519" t="s">
        <v>2</v>
      </c>
      <c r="B2519">
        <v>2018</v>
      </c>
      <c r="C2519" s="1">
        <v>43354</v>
      </c>
      <c r="D2519" t="s">
        <v>6</v>
      </c>
      <c r="E2519" t="s">
        <v>30</v>
      </c>
      <c r="F2519">
        <v>3</v>
      </c>
      <c r="G2519">
        <v>1</v>
      </c>
      <c r="H2519" t="str">
        <f t="shared" si="39"/>
        <v>H</v>
      </c>
    </row>
    <row r="2520" spans="1:8" hidden="1" x14ac:dyDescent="0.2">
      <c r="A2520" t="s">
        <v>2</v>
      </c>
      <c r="B2520">
        <v>2018</v>
      </c>
      <c r="C2520" s="1">
        <v>43357</v>
      </c>
      <c r="D2520" t="s">
        <v>24</v>
      </c>
      <c r="E2520" t="s">
        <v>30</v>
      </c>
      <c r="F2520">
        <v>2</v>
      </c>
      <c r="G2520">
        <v>1</v>
      </c>
      <c r="H2520" t="str">
        <f t="shared" si="39"/>
        <v>H</v>
      </c>
    </row>
    <row r="2521" spans="1:8" hidden="1" x14ac:dyDescent="0.2">
      <c r="A2521" t="s">
        <v>2</v>
      </c>
      <c r="B2521">
        <v>2018</v>
      </c>
      <c r="C2521" s="1">
        <v>43358</v>
      </c>
      <c r="D2521" t="s">
        <v>11</v>
      </c>
      <c r="E2521" t="s">
        <v>29</v>
      </c>
      <c r="F2521">
        <v>2</v>
      </c>
      <c r="G2521">
        <v>0</v>
      </c>
      <c r="H2521" t="str">
        <f t="shared" si="39"/>
        <v>H</v>
      </c>
    </row>
    <row r="2522" spans="1:8" hidden="1" x14ac:dyDescent="0.2">
      <c r="A2522" t="s">
        <v>2</v>
      </c>
      <c r="B2522">
        <v>2018</v>
      </c>
      <c r="C2522" s="1">
        <v>43358</v>
      </c>
      <c r="D2522" t="s">
        <v>22</v>
      </c>
      <c r="E2522" t="s">
        <v>28</v>
      </c>
      <c r="F2522">
        <v>2</v>
      </c>
      <c r="G2522">
        <v>0</v>
      </c>
      <c r="H2522" t="str">
        <f t="shared" si="39"/>
        <v>H</v>
      </c>
    </row>
    <row r="2523" spans="1:8" hidden="1" x14ac:dyDescent="0.2">
      <c r="A2523" t="s">
        <v>2</v>
      </c>
      <c r="B2523">
        <v>2018</v>
      </c>
      <c r="C2523" s="1">
        <v>43358</v>
      </c>
      <c r="D2523" t="s">
        <v>25</v>
      </c>
      <c r="E2523" t="s">
        <v>15</v>
      </c>
      <c r="F2523">
        <v>1</v>
      </c>
      <c r="G2523">
        <v>1</v>
      </c>
      <c r="H2523" t="str">
        <f t="shared" si="39"/>
        <v>D</v>
      </c>
    </row>
    <row r="2524" spans="1:8" hidden="1" x14ac:dyDescent="0.2">
      <c r="A2524" t="s">
        <v>2</v>
      </c>
      <c r="B2524">
        <v>2018</v>
      </c>
      <c r="C2524" s="1">
        <v>43359</v>
      </c>
      <c r="D2524" t="s">
        <v>18</v>
      </c>
      <c r="E2524" t="s">
        <v>7</v>
      </c>
      <c r="F2524">
        <v>1</v>
      </c>
      <c r="G2524">
        <v>0</v>
      </c>
      <c r="H2524" t="str">
        <f t="shared" si="39"/>
        <v>H</v>
      </c>
    </row>
    <row r="2525" spans="1:8" hidden="1" x14ac:dyDescent="0.2">
      <c r="A2525" t="s">
        <v>2</v>
      </c>
      <c r="B2525">
        <v>2018</v>
      </c>
      <c r="C2525" s="1">
        <v>43359</v>
      </c>
      <c r="D2525" t="s">
        <v>30</v>
      </c>
      <c r="E2525" t="s">
        <v>14</v>
      </c>
      <c r="F2525">
        <v>3</v>
      </c>
      <c r="G2525">
        <v>1</v>
      </c>
      <c r="H2525" t="str">
        <f t="shared" si="39"/>
        <v>H</v>
      </c>
    </row>
    <row r="2526" spans="1:8" hidden="1" x14ac:dyDescent="0.2">
      <c r="A2526" t="s">
        <v>2</v>
      </c>
      <c r="B2526">
        <v>2018</v>
      </c>
      <c r="C2526" s="1">
        <v>43359</v>
      </c>
      <c r="D2526" t="s">
        <v>23</v>
      </c>
      <c r="E2526" t="s">
        <v>10</v>
      </c>
      <c r="F2526">
        <v>1</v>
      </c>
      <c r="G2526">
        <v>1</v>
      </c>
      <c r="H2526" t="str">
        <f t="shared" si="39"/>
        <v>D</v>
      </c>
    </row>
    <row r="2527" spans="1:8" hidden="1" x14ac:dyDescent="0.2">
      <c r="A2527" t="s">
        <v>2</v>
      </c>
      <c r="B2527">
        <v>2018</v>
      </c>
      <c r="C2527" s="1">
        <v>43359</v>
      </c>
      <c r="D2527" t="s">
        <v>27</v>
      </c>
      <c r="E2527" t="s">
        <v>6</v>
      </c>
      <c r="F2527">
        <v>0</v>
      </c>
      <c r="G2527">
        <v>0</v>
      </c>
      <c r="H2527" t="str">
        <f t="shared" si="39"/>
        <v>D</v>
      </c>
    </row>
    <row r="2528" spans="1:8" hidden="1" x14ac:dyDescent="0.2">
      <c r="A2528" t="s">
        <v>2</v>
      </c>
      <c r="B2528">
        <v>2018</v>
      </c>
      <c r="C2528" s="1">
        <v>43359</v>
      </c>
      <c r="D2528" t="s">
        <v>3</v>
      </c>
      <c r="E2528" t="s">
        <v>20</v>
      </c>
      <c r="F2528">
        <v>0</v>
      </c>
      <c r="G2528">
        <v>0</v>
      </c>
      <c r="H2528" t="str">
        <f t="shared" si="39"/>
        <v>D</v>
      </c>
    </row>
    <row r="2529" spans="1:8" hidden="1" x14ac:dyDescent="0.2">
      <c r="A2529" t="s">
        <v>2</v>
      </c>
      <c r="B2529">
        <v>2018</v>
      </c>
      <c r="C2529" s="1">
        <v>43359</v>
      </c>
      <c r="D2529" t="s">
        <v>5</v>
      </c>
      <c r="E2529" t="s">
        <v>21</v>
      </c>
      <c r="F2529">
        <v>2</v>
      </c>
      <c r="G2529">
        <v>1</v>
      </c>
      <c r="H2529" t="str">
        <f t="shared" si="39"/>
        <v>H</v>
      </c>
    </row>
    <row r="2530" spans="1:8" hidden="1" x14ac:dyDescent="0.2">
      <c r="A2530" t="s">
        <v>2</v>
      </c>
      <c r="B2530">
        <v>2018</v>
      </c>
      <c r="C2530" s="1">
        <v>43361</v>
      </c>
      <c r="D2530" t="s">
        <v>24</v>
      </c>
      <c r="E2530" t="s">
        <v>9</v>
      </c>
      <c r="F2530">
        <v>2</v>
      </c>
      <c r="G2530">
        <v>1</v>
      </c>
      <c r="H2530" t="str">
        <f t="shared" si="39"/>
        <v>H</v>
      </c>
    </row>
    <row r="2531" spans="1:8" hidden="1" x14ac:dyDescent="0.2">
      <c r="A2531" t="s">
        <v>2</v>
      </c>
      <c r="B2531">
        <v>2018</v>
      </c>
      <c r="C2531" s="1">
        <v>43365</v>
      </c>
      <c r="D2531" t="s">
        <v>20</v>
      </c>
      <c r="E2531" t="s">
        <v>7</v>
      </c>
      <c r="F2531">
        <v>1</v>
      </c>
      <c r="G2531">
        <v>1</v>
      </c>
      <c r="H2531" t="str">
        <f t="shared" si="39"/>
        <v>D</v>
      </c>
    </row>
    <row r="2532" spans="1:8" hidden="1" x14ac:dyDescent="0.2">
      <c r="A2532" t="s">
        <v>2</v>
      </c>
      <c r="B2532">
        <v>2018</v>
      </c>
      <c r="C2532" s="1">
        <v>43366</v>
      </c>
      <c r="D2532" t="s">
        <v>22</v>
      </c>
      <c r="E2532" t="s">
        <v>11</v>
      </c>
      <c r="F2532">
        <v>3</v>
      </c>
      <c r="G2532">
        <v>2</v>
      </c>
      <c r="H2532" t="str">
        <f t="shared" si="39"/>
        <v>H</v>
      </c>
    </row>
    <row r="2533" spans="1:8" hidden="1" x14ac:dyDescent="0.2">
      <c r="A2533" t="s">
        <v>2</v>
      </c>
      <c r="B2533">
        <v>2018</v>
      </c>
      <c r="C2533" s="1">
        <v>43366</v>
      </c>
      <c r="D2533" t="s">
        <v>30</v>
      </c>
      <c r="E2533" t="s">
        <v>28</v>
      </c>
      <c r="F2533">
        <v>3</v>
      </c>
      <c r="G2533">
        <v>0</v>
      </c>
      <c r="H2533" t="str">
        <f t="shared" si="39"/>
        <v>H</v>
      </c>
    </row>
    <row r="2534" spans="1:8" hidden="1" x14ac:dyDescent="0.2">
      <c r="A2534" t="s">
        <v>2</v>
      </c>
      <c r="B2534">
        <v>2018</v>
      </c>
      <c r="C2534" s="1">
        <v>43366</v>
      </c>
      <c r="D2534" t="s">
        <v>5</v>
      </c>
      <c r="E2534" t="s">
        <v>9</v>
      </c>
      <c r="F2534">
        <v>1</v>
      </c>
      <c r="G2534">
        <v>1</v>
      </c>
      <c r="H2534" t="str">
        <f t="shared" ref="H2534:H2597" si="40">IF(F2534&gt;G2534,"H",IF(F2534=G2534,"D","A"))</f>
        <v>D</v>
      </c>
    </row>
    <row r="2535" spans="1:8" hidden="1" x14ac:dyDescent="0.2">
      <c r="A2535" t="s">
        <v>2</v>
      </c>
      <c r="B2535">
        <v>2018</v>
      </c>
      <c r="C2535" s="1">
        <v>43366</v>
      </c>
      <c r="D2535" t="s">
        <v>15</v>
      </c>
      <c r="E2535" t="s">
        <v>6</v>
      </c>
      <c r="F2535">
        <v>2</v>
      </c>
      <c r="G2535">
        <v>1</v>
      </c>
      <c r="H2535" t="str">
        <f t="shared" si="40"/>
        <v>H</v>
      </c>
    </row>
    <row r="2536" spans="1:8" hidden="1" x14ac:dyDescent="0.2">
      <c r="A2536" t="s">
        <v>2</v>
      </c>
      <c r="B2536">
        <v>2018</v>
      </c>
      <c r="C2536" s="1">
        <v>43366</v>
      </c>
      <c r="D2536" t="s">
        <v>21</v>
      </c>
      <c r="E2536" t="s">
        <v>10</v>
      </c>
      <c r="F2536">
        <v>0</v>
      </c>
      <c r="G2536">
        <v>1</v>
      </c>
      <c r="H2536" t="str">
        <f t="shared" si="40"/>
        <v>A</v>
      </c>
    </row>
    <row r="2537" spans="1:8" hidden="1" x14ac:dyDescent="0.2">
      <c r="A2537" t="s">
        <v>2</v>
      </c>
      <c r="B2537">
        <v>2018</v>
      </c>
      <c r="C2537" s="1">
        <v>43366</v>
      </c>
      <c r="D2537" t="s">
        <v>29</v>
      </c>
      <c r="E2537" t="s">
        <v>18</v>
      </c>
      <c r="F2537">
        <v>3</v>
      </c>
      <c r="G2537">
        <v>4</v>
      </c>
      <c r="H2537" t="str">
        <f t="shared" si="40"/>
        <v>A</v>
      </c>
    </row>
    <row r="2538" spans="1:8" hidden="1" x14ac:dyDescent="0.2">
      <c r="A2538" t="s">
        <v>2</v>
      </c>
      <c r="B2538">
        <v>2018</v>
      </c>
      <c r="C2538" s="1">
        <v>43366</v>
      </c>
      <c r="D2538" t="s">
        <v>27</v>
      </c>
      <c r="E2538" t="s">
        <v>3</v>
      </c>
      <c r="F2538">
        <v>2</v>
      </c>
      <c r="G2538">
        <v>1</v>
      </c>
      <c r="H2538" t="str">
        <f t="shared" si="40"/>
        <v>H</v>
      </c>
    </row>
    <row r="2539" spans="1:8" hidden="1" x14ac:dyDescent="0.2">
      <c r="A2539" t="s">
        <v>2</v>
      </c>
      <c r="B2539">
        <v>2018</v>
      </c>
      <c r="C2539" s="1">
        <v>43368</v>
      </c>
      <c r="D2539" t="s">
        <v>24</v>
      </c>
      <c r="E2539" t="s">
        <v>14</v>
      </c>
      <c r="F2539">
        <v>1</v>
      </c>
      <c r="G2539">
        <v>2</v>
      </c>
      <c r="H2539" t="str">
        <f t="shared" si="40"/>
        <v>A</v>
      </c>
    </row>
    <row r="2540" spans="1:8" hidden="1" x14ac:dyDescent="0.2">
      <c r="A2540" t="s">
        <v>2</v>
      </c>
      <c r="B2540">
        <v>2018</v>
      </c>
      <c r="C2540" s="1">
        <v>43368</v>
      </c>
      <c r="D2540" t="s">
        <v>25</v>
      </c>
      <c r="E2540" t="s">
        <v>23</v>
      </c>
      <c r="F2540">
        <v>2</v>
      </c>
      <c r="G2540">
        <v>1</v>
      </c>
      <c r="H2540" t="str">
        <f t="shared" si="40"/>
        <v>H</v>
      </c>
    </row>
    <row r="2541" spans="1:8" hidden="1" x14ac:dyDescent="0.2">
      <c r="A2541" t="s">
        <v>2</v>
      </c>
      <c r="B2541">
        <v>2018</v>
      </c>
      <c r="C2541" s="1">
        <v>43371</v>
      </c>
      <c r="D2541" t="s">
        <v>3</v>
      </c>
      <c r="E2541" t="s">
        <v>25</v>
      </c>
      <c r="F2541">
        <v>1</v>
      </c>
      <c r="G2541">
        <v>1</v>
      </c>
      <c r="H2541" t="str">
        <f t="shared" si="40"/>
        <v>D</v>
      </c>
    </row>
    <row r="2542" spans="1:8" hidden="1" x14ac:dyDescent="0.2">
      <c r="A2542" t="s">
        <v>2</v>
      </c>
      <c r="B2542">
        <v>2018</v>
      </c>
      <c r="C2542" s="1">
        <v>43372</v>
      </c>
      <c r="D2542" t="s">
        <v>14</v>
      </c>
      <c r="E2542" t="s">
        <v>22</v>
      </c>
      <c r="F2542">
        <v>0</v>
      </c>
      <c r="G2542">
        <v>1</v>
      </c>
      <c r="H2542" t="str">
        <f t="shared" si="40"/>
        <v>A</v>
      </c>
    </row>
    <row r="2543" spans="1:8" hidden="1" x14ac:dyDescent="0.2">
      <c r="A2543" t="s">
        <v>2</v>
      </c>
      <c r="B2543">
        <v>2018</v>
      </c>
      <c r="C2543" s="1">
        <v>43372</v>
      </c>
      <c r="D2543" t="s">
        <v>7</v>
      </c>
      <c r="E2543" t="s">
        <v>5</v>
      </c>
      <c r="F2543">
        <v>0</v>
      </c>
      <c r="G2543">
        <v>0</v>
      </c>
      <c r="H2543" t="str">
        <f t="shared" si="40"/>
        <v>D</v>
      </c>
    </row>
    <row r="2544" spans="1:8" hidden="1" x14ac:dyDescent="0.2">
      <c r="A2544" t="s">
        <v>2</v>
      </c>
      <c r="B2544">
        <v>2018</v>
      </c>
      <c r="C2544" s="1">
        <v>43373</v>
      </c>
      <c r="D2544" t="s">
        <v>23</v>
      </c>
      <c r="E2544" t="s">
        <v>15</v>
      </c>
      <c r="F2544">
        <v>0</v>
      </c>
      <c r="G2544">
        <v>0</v>
      </c>
      <c r="H2544" t="str">
        <f t="shared" si="40"/>
        <v>D</v>
      </c>
    </row>
    <row r="2545" spans="1:8" hidden="1" x14ac:dyDescent="0.2">
      <c r="A2545" t="s">
        <v>2</v>
      </c>
      <c r="B2545">
        <v>2018</v>
      </c>
      <c r="C2545" s="1">
        <v>43373</v>
      </c>
      <c r="D2545" t="s">
        <v>10</v>
      </c>
      <c r="E2545" t="s">
        <v>27</v>
      </c>
      <c r="F2545">
        <v>3</v>
      </c>
      <c r="G2545">
        <v>1</v>
      </c>
      <c r="H2545" t="str">
        <f t="shared" si="40"/>
        <v>H</v>
      </c>
    </row>
    <row r="2546" spans="1:8" hidden="1" x14ac:dyDescent="0.2">
      <c r="A2546" t="s">
        <v>2</v>
      </c>
      <c r="B2546">
        <v>2018</v>
      </c>
      <c r="C2546" s="1">
        <v>43373</v>
      </c>
      <c r="D2546" t="s">
        <v>6</v>
      </c>
      <c r="E2546" t="s">
        <v>21</v>
      </c>
      <c r="F2546">
        <v>5</v>
      </c>
      <c r="G2546">
        <v>2</v>
      </c>
      <c r="H2546" t="str">
        <f t="shared" si="40"/>
        <v>H</v>
      </c>
    </row>
    <row r="2547" spans="1:8" hidden="1" x14ac:dyDescent="0.2">
      <c r="A2547" t="s">
        <v>2</v>
      </c>
      <c r="B2547">
        <v>2018</v>
      </c>
      <c r="C2547" s="1">
        <v>43373</v>
      </c>
      <c r="D2547" t="s">
        <v>18</v>
      </c>
      <c r="E2547" t="s">
        <v>20</v>
      </c>
      <c r="F2547">
        <v>2</v>
      </c>
      <c r="G2547">
        <v>2</v>
      </c>
      <c r="H2547" t="str">
        <f t="shared" si="40"/>
        <v>D</v>
      </c>
    </row>
    <row r="2548" spans="1:8" hidden="1" x14ac:dyDescent="0.2">
      <c r="A2548" t="s">
        <v>2</v>
      </c>
      <c r="B2548">
        <v>2018</v>
      </c>
      <c r="C2548" s="1">
        <v>43373</v>
      </c>
      <c r="D2548" t="s">
        <v>9</v>
      </c>
      <c r="E2548" t="s">
        <v>29</v>
      </c>
      <c r="F2548">
        <v>2</v>
      </c>
      <c r="G2548">
        <v>1</v>
      </c>
      <c r="H2548" t="str">
        <f t="shared" si="40"/>
        <v>H</v>
      </c>
    </row>
    <row r="2549" spans="1:8" hidden="1" x14ac:dyDescent="0.2">
      <c r="A2549" t="s">
        <v>2</v>
      </c>
      <c r="B2549">
        <v>2018</v>
      </c>
      <c r="C2549" s="1">
        <v>43373</v>
      </c>
      <c r="D2549" t="s">
        <v>3</v>
      </c>
      <c r="E2549" t="s">
        <v>30</v>
      </c>
      <c r="F2549">
        <v>1</v>
      </c>
      <c r="G2549">
        <v>0</v>
      </c>
      <c r="H2549" t="str">
        <f t="shared" si="40"/>
        <v>H</v>
      </c>
    </row>
    <row r="2550" spans="1:8" hidden="1" x14ac:dyDescent="0.2">
      <c r="A2550" t="s">
        <v>2</v>
      </c>
      <c r="B2550">
        <v>2018</v>
      </c>
      <c r="C2550" s="1">
        <v>43373</v>
      </c>
      <c r="D2550" t="s">
        <v>11</v>
      </c>
      <c r="E2550" t="s">
        <v>24</v>
      </c>
      <c r="F2550">
        <v>3</v>
      </c>
      <c r="G2550">
        <v>1</v>
      </c>
      <c r="H2550" t="str">
        <f t="shared" si="40"/>
        <v>H</v>
      </c>
    </row>
    <row r="2551" spans="1:8" hidden="1" x14ac:dyDescent="0.2">
      <c r="A2551" t="s">
        <v>2</v>
      </c>
      <c r="B2551">
        <v>2018</v>
      </c>
      <c r="C2551" s="1">
        <v>43375</v>
      </c>
      <c r="D2551" t="s">
        <v>28</v>
      </c>
      <c r="E2551" t="s">
        <v>25</v>
      </c>
      <c r="F2551">
        <v>1</v>
      </c>
      <c r="G2551">
        <v>1</v>
      </c>
      <c r="H2551" t="str">
        <f t="shared" si="40"/>
        <v>D</v>
      </c>
    </row>
    <row r="2552" spans="1:8" hidden="1" x14ac:dyDescent="0.2">
      <c r="A2552" t="s">
        <v>2</v>
      </c>
      <c r="B2552">
        <v>2018</v>
      </c>
      <c r="C2552" s="1">
        <v>43378</v>
      </c>
      <c r="D2552" t="s">
        <v>21</v>
      </c>
      <c r="E2552" t="s">
        <v>9</v>
      </c>
      <c r="F2552">
        <v>2</v>
      </c>
      <c r="G2552">
        <v>1</v>
      </c>
      <c r="H2552" t="str">
        <f t="shared" si="40"/>
        <v>H</v>
      </c>
    </row>
    <row r="2553" spans="1:8" hidden="1" x14ac:dyDescent="0.2">
      <c r="A2553" t="s">
        <v>2</v>
      </c>
      <c r="B2553">
        <v>2018</v>
      </c>
      <c r="C2553" s="1">
        <v>43379</v>
      </c>
      <c r="D2553" t="s">
        <v>5</v>
      </c>
      <c r="E2553" t="s">
        <v>15</v>
      </c>
      <c r="F2553">
        <v>0</v>
      </c>
      <c r="G2553">
        <v>3</v>
      </c>
      <c r="H2553" t="str">
        <f t="shared" si="40"/>
        <v>A</v>
      </c>
    </row>
    <row r="2554" spans="1:8" hidden="1" x14ac:dyDescent="0.2">
      <c r="A2554" t="s">
        <v>2</v>
      </c>
      <c r="B2554">
        <v>2018</v>
      </c>
      <c r="C2554" s="1">
        <v>43379</v>
      </c>
      <c r="D2554" t="s">
        <v>29</v>
      </c>
      <c r="E2554" t="s">
        <v>3</v>
      </c>
      <c r="F2554">
        <v>0</v>
      </c>
      <c r="G2554">
        <v>1</v>
      </c>
      <c r="H2554" t="str">
        <f t="shared" si="40"/>
        <v>A</v>
      </c>
    </row>
    <row r="2555" spans="1:8" hidden="1" x14ac:dyDescent="0.2">
      <c r="A2555" t="s">
        <v>2</v>
      </c>
      <c r="B2555">
        <v>2018</v>
      </c>
      <c r="C2555" s="1">
        <v>43379</v>
      </c>
      <c r="D2555" t="s">
        <v>30</v>
      </c>
      <c r="E2555" t="s">
        <v>7</v>
      </c>
      <c r="F2555">
        <v>4</v>
      </c>
      <c r="G2555">
        <v>0</v>
      </c>
      <c r="H2555" t="str">
        <f t="shared" si="40"/>
        <v>H</v>
      </c>
    </row>
    <row r="2556" spans="1:8" hidden="1" x14ac:dyDescent="0.2">
      <c r="A2556" t="s">
        <v>2</v>
      </c>
      <c r="B2556">
        <v>2018</v>
      </c>
      <c r="C2556" s="1">
        <v>43379</v>
      </c>
      <c r="D2556" t="s">
        <v>24</v>
      </c>
      <c r="E2556" t="s">
        <v>6</v>
      </c>
      <c r="F2556">
        <v>1</v>
      </c>
      <c r="G2556">
        <v>0</v>
      </c>
      <c r="H2556" t="str">
        <f t="shared" si="40"/>
        <v>H</v>
      </c>
    </row>
    <row r="2557" spans="1:8" hidden="1" x14ac:dyDescent="0.2">
      <c r="A2557" t="s">
        <v>2</v>
      </c>
      <c r="B2557">
        <v>2018</v>
      </c>
      <c r="C2557" s="1">
        <v>43379</v>
      </c>
      <c r="D2557" t="s">
        <v>20</v>
      </c>
      <c r="E2557" t="s">
        <v>10</v>
      </c>
      <c r="F2557">
        <v>0</v>
      </c>
      <c r="G2557">
        <v>2</v>
      </c>
      <c r="H2557" t="str">
        <f t="shared" si="40"/>
        <v>A</v>
      </c>
    </row>
    <row r="2558" spans="1:8" hidden="1" x14ac:dyDescent="0.2">
      <c r="A2558" t="s">
        <v>2</v>
      </c>
      <c r="B2558">
        <v>2018</v>
      </c>
      <c r="C2558" s="1">
        <v>43380</v>
      </c>
      <c r="D2558" t="s">
        <v>22</v>
      </c>
      <c r="E2558" t="s">
        <v>23</v>
      </c>
      <c r="F2558">
        <v>2</v>
      </c>
      <c r="G2558">
        <v>2</v>
      </c>
      <c r="H2558" t="str">
        <f t="shared" si="40"/>
        <v>D</v>
      </c>
    </row>
    <row r="2559" spans="1:8" hidden="1" x14ac:dyDescent="0.2">
      <c r="A2559" t="s">
        <v>2</v>
      </c>
      <c r="B2559">
        <v>2018</v>
      </c>
      <c r="C2559" s="1">
        <v>43382</v>
      </c>
      <c r="D2559" t="s">
        <v>14</v>
      </c>
      <c r="E2559" t="s">
        <v>28</v>
      </c>
      <c r="F2559">
        <v>4</v>
      </c>
      <c r="G2559">
        <v>0</v>
      </c>
      <c r="H2559" t="str">
        <f t="shared" si="40"/>
        <v>H</v>
      </c>
    </row>
    <row r="2560" spans="1:8" hidden="1" x14ac:dyDescent="0.2">
      <c r="A2560" t="s">
        <v>2</v>
      </c>
      <c r="B2560">
        <v>2018</v>
      </c>
      <c r="C2560" s="1">
        <v>43383</v>
      </c>
      <c r="D2560" t="s">
        <v>18</v>
      </c>
      <c r="E2560" t="s">
        <v>25</v>
      </c>
      <c r="F2560">
        <v>1</v>
      </c>
      <c r="G2560">
        <v>1</v>
      </c>
      <c r="H2560" t="str">
        <f t="shared" si="40"/>
        <v>D</v>
      </c>
    </row>
    <row r="2561" spans="1:8" hidden="1" x14ac:dyDescent="0.2">
      <c r="A2561" t="s">
        <v>2</v>
      </c>
      <c r="B2561">
        <v>2018</v>
      </c>
      <c r="C2561" s="1">
        <v>43386</v>
      </c>
      <c r="D2561" t="s">
        <v>15</v>
      </c>
      <c r="E2561" t="s">
        <v>14</v>
      </c>
      <c r="F2561">
        <v>3</v>
      </c>
      <c r="G2561">
        <v>0</v>
      </c>
      <c r="H2561" t="str">
        <f t="shared" si="40"/>
        <v>H</v>
      </c>
    </row>
    <row r="2562" spans="1:8" hidden="1" x14ac:dyDescent="0.2">
      <c r="A2562" t="s">
        <v>2</v>
      </c>
      <c r="B2562">
        <v>2018</v>
      </c>
      <c r="C2562" s="1">
        <v>43386</v>
      </c>
      <c r="D2562" t="s">
        <v>3</v>
      </c>
      <c r="E2562" t="s">
        <v>5</v>
      </c>
      <c r="F2562">
        <v>1</v>
      </c>
      <c r="G2562">
        <v>0</v>
      </c>
      <c r="H2562" t="str">
        <f t="shared" si="40"/>
        <v>H</v>
      </c>
    </row>
    <row r="2563" spans="1:8" hidden="1" x14ac:dyDescent="0.2">
      <c r="A2563" t="s">
        <v>2</v>
      </c>
      <c r="B2563">
        <v>2018</v>
      </c>
      <c r="C2563" s="1">
        <v>43387</v>
      </c>
      <c r="D2563" t="s">
        <v>23</v>
      </c>
      <c r="E2563" t="s">
        <v>28</v>
      </c>
      <c r="F2563">
        <v>2</v>
      </c>
      <c r="G2563">
        <v>0</v>
      </c>
      <c r="H2563" t="str">
        <f t="shared" si="40"/>
        <v>H</v>
      </c>
    </row>
    <row r="2564" spans="1:8" hidden="1" x14ac:dyDescent="0.2">
      <c r="A2564" t="s">
        <v>2</v>
      </c>
      <c r="B2564">
        <v>2018</v>
      </c>
      <c r="C2564" s="1">
        <v>43387</v>
      </c>
      <c r="D2564" t="s">
        <v>24</v>
      </c>
      <c r="E2564" t="s">
        <v>29</v>
      </c>
      <c r="F2564">
        <v>0</v>
      </c>
      <c r="G2564">
        <v>1</v>
      </c>
      <c r="H2564" t="str">
        <f t="shared" si="40"/>
        <v>A</v>
      </c>
    </row>
    <row r="2565" spans="1:8" hidden="1" x14ac:dyDescent="0.2">
      <c r="A2565" t="s">
        <v>2</v>
      </c>
      <c r="B2565">
        <v>2018</v>
      </c>
      <c r="C2565" s="1">
        <v>43387</v>
      </c>
      <c r="D2565" t="s">
        <v>9</v>
      </c>
      <c r="E2565" t="s">
        <v>20</v>
      </c>
      <c r="F2565">
        <v>3</v>
      </c>
      <c r="G2565">
        <v>1</v>
      </c>
      <c r="H2565" t="str">
        <f t="shared" si="40"/>
        <v>H</v>
      </c>
    </row>
    <row r="2566" spans="1:8" hidden="1" x14ac:dyDescent="0.2">
      <c r="A2566" t="s">
        <v>2</v>
      </c>
      <c r="B2566">
        <v>2018</v>
      </c>
      <c r="C2566" s="1">
        <v>43387</v>
      </c>
      <c r="D2566" t="s">
        <v>10</v>
      </c>
      <c r="E2566" t="s">
        <v>22</v>
      </c>
      <c r="F2566">
        <v>2</v>
      </c>
      <c r="G2566">
        <v>0</v>
      </c>
      <c r="H2566" t="str">
        <f t="shared" si="40"/>
        <v>H</v>
      </c>
    </row>
    <row r="2567" spans="1:8" hidden="1" x14ac:dyDescent="0.2">
      <c r="A2567" t="s">
        <v>2</v>
      </c>
      <c r="B2567">
        <v>2018</v>
      </c>
      <c r="C2567" s="1">
        <v>43387</v>
      </c>
      <c r="D2567" t="s">
        <v>25</v>
      </c>
      <c r="E2567" t="s">
        <v>27</v>
      </c>
      <c r="F2567">
        <v>2</v>
      </c>
      <c r="G2567">
        <v>0</v>
      </c>
      <c r="H2567" t="str">
        <f t="shared" si="40"/>
        <v>H</v>
      </c>
    </row>
    <row r="2568" spans="1:8" hidden="1" x14ac:dyDescent="0.2">
      <c r="A2568" t="s">
        <v>2</v>
      </c>
      <c r="B2568">
        <v>2018</v>
      </c>
      <c r="C2568" s="1">
        <v>43387</v>
      </c>
      <c r="D2568" t="s">
        <v>6</v>
      </c>
      <c r="E2568" t="s">
        <v>7</v>
      </c>
      <c r="F2568">
        <v>0</v>
      </c>
      <c r="G2568">
        <v>0</v>
      </c>
      <c r="H2568" t="str">
        <f t="shared" si="40"/>
        <v>D</v>
      </c>
    </row>
    <row r="2569" spans="1:8" hidden="1" x14ac:dyDescent="0.2">
      <c r="A2569" t="s">
        <v>2</v>
      </c>
      <c r="B2569">
        <v>2018</v>
      </c>
      <c r="C2569" s="1">
        <v>43387</v>
      </c>
      <c r="D2569" t="s">
        <v>30</v>
      </c>
      <c r="E2569" t="s">
        <v>21</v>
      </c>
      <c r="F2569">
        <v>4</v>
      </c>
      <c r="G2569">
        <v>0</v>
      </c>
      <c r="H2569" t="str">
        <f t="shared" si="40"/>
        <v>H</v>
      </c>
    </row>
    <row r="2570" spans="1:8" hidden="1" x14ac:dyDescent="0.2">
      <c r="A2570" t="s">
        <v>2</v>
      </c>
      <c r="B2570">
        <v>2018</v>
      </c>
      <c r="C2570" s="1">
        <v>43389</v>
      </c>
      <c r="D2570" t="s">
        <v>11</v>
      </c>
      <c r="E2570" t="s">
        <v>18</v>
      </c>
      <c r="F2570">
        <v>0</v>
      </c>
      <c r="G2570">
        <v>0</v>
      </c>
      <c r="H2570" t="str">
        <f t="shared" si="40"/>
        <v>D</v>
      </c>
    </row>
    <row r="2571" spans="1:8" hidden="1" x14ac:dyDescent="0.2">
      <c r="A2571" t="s">
        <v>2</v>
      </c>
      <c r="B2571">
        <v>2018</v>
      </c>
      <c r="C2571" s="1">
        <v>43393</v>
      </c>
      <c r="D2571" t="s">
        <v>7</v>
      </c>
      <c r="E2571" t="s">
        <v>22</v>
      </c>
      <c r="F2571">
        <v>1</v>
      </c>
      <c r="G2571">
        <v>1</v>
      </c>
      <c r="H2571" t="str">
        <f t="shared" si="40"/>
        <v>D</v>
      </c>
    </row>
    <row r="2572" spans="1:8" hidden="1" x14ac:dyDescent="0.2">
      <c r="A2572" t="s">
        <v>2</v>
      </c>
      <c r="B2572">
        <v>2018</v>
      </c>
      <c r="C2572" s="1">
        <v>43393</v>
      </c>
      <c r="D2572" t="s">
        <v>18</v>
      </c>
      <c r="E2572" t="s">
        <v>23</v>
      </c>
      <c r="F2572">
        <v>0</v>
      </c>
      <c r="G2572">
        <v>1</v>
      </c>
      <c r="H2572" t="str">
        <f t="shared" si="40"/>
        <v>A</v>
      </c>
    </row>
    <row r="2573" spans="1:8" hidden="1" x14ac:dyDescent="0.2">
      <c r="A2573" t="s">
        <v>2</v>
      </c>
      <c r="B2573">
        <v>2018</v>
      </c>
      <c r="C2573" s="1">
        <v>43393</v>
      </c>
      <c r="D2573" t="s">
        <v>20</v>
      </c>
      <c r="E2573" t="s">
        <v>30</v>
      </c>
      <c r="F2573">
        <v>0</v>
      </c>
      <c r="G2573">
        <v>0</v>
      </c>
      <c r="H2573" t="str">
        <f t="shared" si="40"/>
        <v>D</v>
      </c>
    </row>
    <row r="2574" spans="1:8" hidden="1" x14ac:dyDescent="0.2">
      <c r="A2574" t="s">
        <v>2</v>
      </c>
      <c r="B2574">
        <v>2018</v>
      </c>
      <c r="C2574" s="1">
        <v>43393</v>
      </c>
      <c r="D2574" t="s">
        <v>21</v>
      </c>
      <c r="E2574" t="s">
        <v>25</v>
      </c>
      <c r="F2574">
        <v>2</v>
      </c>
      <c r="G2574">
        <v>1</v>
      </c>
      <c r="H2574" t="str">
        <f t="shared" si="40"/>
        <v>H</v>
      </c>
    </row>
    <row r="2575" spans="1:8" hidden="1" x14ac:dyDescent="0.2">
      <c r="A2575" t="s">
        <v>2</v>
      </c>
      <c r="B2575">
        <v>2018</v>
      </c>
      <c r="C2575" s="1">
        <v>43394</v>
      </c>
      <c r="D2575" t="s">
        <v>14</v>
      </c>
      <c r="E2575" t="s">
        <v>6</v>
      </c>
      <c r="F2575">
        <v>1</v>
      </c>
      <c r="G2575">
        <v>0</v>
      </c>
      <c r="H2575" t="str">
        <f t="shared" si="40"/>
        <v>H</v>
      </c>
    </row>
    <row r="2576" spans="1:8" hidden="1" x14ac:dyDescent="0.2">
      <c r="A2576" t="s">
        <v>2</v>
      </c>
      <c r="B2576">
        <v>2018</v>
      </c>
      <c r="C2576" s="1">
        <v>43394</v>
      </c>
      <c r="D2576" t="s">
        <v>10</v>
      </c>
      <c r="E2576" t="s">
        <v>11</v>
      </c>
      <c r="F2576">
        <v>2</v>
      </c>
      <c r="G2576">
        <v>1</v>
      </c>
      <c r="H2576" t="str">
        <f t="shared" si="40"/>
        <v>H</v>
      </c>
    </row>
    <row r="2577" spans="1:8" hidden="1" x14ac:dyDescent="0.2">
      <c r="A2577" t="s">
        <v>2</v>
      </c>
      <c r="B2577">
        <v>2018</v>
      </c>
      <c r="C2577" s="1">
        <v>43394</v>
      </c>
      <c r="D2577" t="s">
        <v>29</v>
      </c>
      <c r="E2577" t="s">
        <v>5</v>
      </c>
      <c r="F2577">
        <v>2</v>
      </c>
      <c r="G2577">
        <v>2</v>
      </c>
      <c r="H2577" t="str">
        <f t="shared" si="40"/>
        <v>D</v>
      </c>
    </row>
    <row r="2578" spans="1:8" hidden="1" x14ac:dyDescent="0.2">
      <c r="A2578" t="s">
        <v>2</v>
      </c>
      <c r="B2578">
        <v>2018</v>
      </c>
      <c r="C2578" s="1">
        <v>43394</v>
      </c>
      <c r="D2578" t="s">
        <v>27</v>
      </c>
      <c r="E2578" t="s">
        <v>24</v>
      </c>
      <c r="F2578">
        <v>3</v>
      </c>
      <c r="G2578">
        <v>0</v>
      </c>
      <c r="H2578" t="str">
        <f t="shared" si="40"/>
        <v>H</v>
      </c>
    </row>
    <row r="2579" spans="1:8" hidden="1" x14ac:dyDescent="0.2">
      <c r="A2579" t="s">
        <v>2</v>
      </c>
      <c r="B2579">
        <v>2018</v>
      </c>
      <c r="C2579" s="1">
        <v>43394</v>
      </c>
      <c r="D2579" t="s">
        <v>28</v>
      </c>
      <c r="E2579" t="s">
        <v>15</v>
      </c>
      <c r="F2579">
        <v>0</v>
      </c>
      <c r="G2579">
        <v>4</v>
      </c>
      <c r="H2579" t="str">
        <f t="shared" si="40"/>
        <v>A</v>
      </c>
    </row>
    <row r="2580" spans="1:8" hidden="1" x14ac:dyDescent="0.2">
      <c r="A2580" t="s">
        <v>2</v>
      </c>
      <c r="B2580">
        <v>2018</v>
      </c>
      <c r="C2580" s="1">
        <v>43396</v>
      </c>
      <c r="D2580" t="s">
        <v>9</v>
      </c>
      <c r="E2580" t="s">
        <v>3</v>
      </c>
      <c r="F2580">
        <v>2</v>
      </c>
      <c r="G2580">
        <v>2</v>
      </c>
      <c r="H2580" t="str">
        <f t="shared" si="40"/>
        <v>D</v>
      </c>
    </row>
    <row r="2581" spans="1:8" hidden="1" x14ac:dyDescent="0.2">
      <c r="A2581" t="s">
        <v>2</v>
      </c>
      <c r="B2581">
        <v>2018</v>
      </c>
      <c r="C2581" s="1">
        <v>43397</v>
      </c>
      <c r="D2581" t="s">
        <v>27</v>
      </c>
      <c r="E2581" t="s">
        <v>11</v>
      </c>
      <c r="F2581">
        <v>0</v>
      </c>
      <c r="G2581">
        <v>2</v>
      </c>
      <c r="H2581" t="str">
        <f t="shared" si="40"/>
        <v>A</v>
      </c>
    </row>
    <row r="2582" spans="1:8" hidden="1" x14ac:dyDescent="0.2">
      <c r="A2582" t="s">
        <v>2</v>
      </c>
      <c r="B2582">
        <v>2018</v>
      </c>
      <c r="C2582" s="1">
        <v>43399</v>
      </c>
      <c r="D2582" t="s">
        <v>29</v>
      </c>
      <c r="E2582" t="s">
        <v>20</v>
      </c>
      <c r="F2582">
        <v>0</v>
      </c>
      <c r="G2582">
        <v>1</v>
      </c>
      <c r="H2582" t="str">
        <f t="shared" si="40"/>
        <v>A</v>
      </c>
    </row>
    <row r="2583" spans="1:8" hidden="1" x14ac:dyDescent="0.2">
      <c r="A2583" t="s">
        <v>2</v>
      </c>
      <c r="B2583">
        <v>2018</v>
      </c>
      <c r="C2583" s="1">
        <v>43400</v>
      </c>
      <c r="D2583" t="s">
        <v>25</v>
      </c>
      <c r="E2583" t="s">
        <v>9</v>
      </c>
      <c r="F2583">
        <v>1</v>
      </c>
      <c r="G2583">
        <v>1</v>
      </c>
      <c r="H2583" t="str">
        <f t="shared" si="40"/>
        <v>D</v>
      </c>
    </row>
    <row r="2584" spans="1:8" hidden="1" x14ac:dyDescent="0.2">
      <c r="A2584" t="s">
        <v>2</v>
      </c>
      <c r="B2584">
        <v>2018</v>
      </c>
      <c r="C2584" s="1">
        <v>43400</v>
      </c>
      <c r="D2584" t="s">
        <v>22</v>
      </c>
      <c r="E2584" t="s">
        <v>21</v>
      </c>
      <c r="F2584">
        <v>3</v>
      </c>
      <c r="G2584">
        <v>4</v>
      </c>
      <c r="H2584" t="str">
        <f t="shared" si="40"/>
        <v>A</v>
      </c>
    </row>
    <row r="2585" spans="1:8" hidden="1" x14ac:dyDescent="0.2">
      <c r="A2585" t="s">
        <v>2</v>
      </c>
      <c r="B2585">
        <v>2018</v>
      </c>
      <c r="C2585" s="1">
        <v>43400</v>
      </c>
      <c r="D2585" t="s">
        <v>3</v>
      </c>
      <c r="E2585" t="s">
        <v>14</v>
      </c>
      <c r="F2585">
        <v>3</v>
      </c>
      <c r="G2585">
        <v>0</v>
      </c>
      <c r="H2585" t="str">
        <f t="shared" si="40"/>
        <v>H</v>
      </c>
    </row>
    <row r="2586" spans="1:8" hidden="1" x14ac:dyDescent="0.2">
      <c r="A2586" t="s">
        <v>2</v>
      </c>
      <c r="B2586">
        <v>2018</v>
      </c>
      <c r="C2586" s="1">
        <v>43400</v>
      </c>
      <c r="D2586" t="s">
        <v>24</v>
      </c>
      <c r="E2586" t="s">
        <v>7</v>
      </c>
      <c r="F2586">
        <v>1</v>
      </c>
      <c r="G2586">
        <v>0</v>
      </c>
      <c r="H2586" t="str">
        <f t="shared" si="40"/>
        <v>H</v>
      </c>
    </row>
    <row r="2587" spans="1:8" hidden="1" x14ac:dyDescent="0.2">
      <c r="A2587" t="s">
        <v>2</v>
      </c>
      <c r="B2587">
        <v>2018</v>
      </c>
      <c r="C2587" s="1">
        <v>43400</v>
      </c>
      <c r="D2587" t="s">
        <v>5</v>
      </c>
      <c r="E2587" t="s">
        <v>23</v>
      </c>
      <c r="F2587">
        <v>2</v>
      </c>
      <c r="G2587">
        <v>1</v>
      </c>
      <c r="H2587" t="str">
        <f t="shared" si="40"/>
        <v>H</v>
      </c>
    </row>
    <row r="2588" spans="1:8" hidden="1" x14ac:dyDescent="0.2">
      <c r="A2588" t="s">
        <v>2</v>
      </c>
      <c r="B2588">
        <v>2018</v>
      </c>
      <c r="C2588" s="1">
        <v>43400</v>
      </c>
      <c r="D2588" t="s">
        <v>15</v>
      </c>
      <c r="E2588" t="s">
        <v>10</v>
      </c>
      <c r="F2588">
        <v>1</v>
      </c>
      <c r="G2588">
        <v>1</v>
      </c>
      <c r="H2588" t="str">
        <f t="shared" si="40"/>
        <v>D</v>
      </c>
    </row>
    <row r="2589" spans="1:8" hidden="1" x14ac:dyDescent="0.2">
      <c r="A2589" t="s">
        <v>2</v>
      </c>
      <c r="B2589">
        <v>2018</v>
      </c>
      <c r="C2589" s="1">
        <v>43401</v>
      </c>
      <c r="D2589" t="s">
        <v>30</v>
      </c>
      <c r="E2589" t="s">
        <v>18</v>
      </c>
      <c r="F2589">
        <v>2</v>
      </c>
      <c r="G2589">
        <v>1</v>
      </c>
      <c r="H2589" t="str">
        <f t="shared" si="40"/>
        <v>H</v>
      </c>
    </row>
    <row r="2590" spans="1:8" hidden="1" x14ac:dyDescent="0.2">
      <c r="A2590" t="s">
        <v>2</v>
      </c>
      <c r="B2590">
        <v>2018</v>
      </c>
      <c r="C2590" s="1">
        <v>43401</v>
      </c>
      <c r="D2590" t="s">
        <v>27</v>
      </c>
      <c r="E2590" t="s">
        <v>28</v>
      </c>
      <c r="F2590">
        <v>3</v>
      </c>
      <c r="G2590">
        <v>1</v>
      </c>
      <c r="H2590" t="str">
        <f t="shared" si="40"/>
        <v>H</v>
      </c>
    </row>
    <row r="2591" spans="1:8" hidden="1" x14ac:dyDescent="0.2">
      <c r="A2591" t="s">
        <v>2</v>
      </c>
      <c r="B2591">
        <v>2018</v>
      </c>
      <c r="C2591" s="1">
        <v>43402</v>
      </c>
      <c r="D2591" t="s">
        <v>11</v>
      </c>
      <c r="E2591" t="s">
        <v>6</v>
      </c>
      <c r="F2591">
        <v>2</v>
      </c>
      <c r="G2591">
        <v>1</v>
      </c>
      <c r="H2591" t="str">
        <f t="shared" si="40"/>
        <v>H</v>
      </c>
    </row>
    <row r="2592" spans="1:8" hidden="1" x14ac:dyDescent="0.2">
      <c r="A2592" t="s">
        <v>2</v>
      </c>
      <c r="B2592">
        <v>2018</v>
      </c>
      <c r="C2592" s="1">
        <v>43407</v>
      </c>
      <c r="D2592" t="s">
        <v>6</v>
      </c>
      <c r="E2592" t="s">
        <v>22</v>
      </c>
      <c r="F2592">
        <v>0</v>
      </c>
      <c r="G2592">
        <v>1</v>
      </c>
      <c r="H2592" t="str">
        <f t="shared" si="40"/>
        <v>A</v>
      </c>
    </row>
    <row r="2593" spans="1:8" hidden="1" x14ac:dyDescent="0.2">
      <c r="A2593" t="s">
        <v>2</v>
      </c>
      <c r="B2593">
        <v>2018</v>
      </c>
      <c r="C2593" s="1">
        <v>43407</v>
      </c>
      <c r="D2593" t="s">
        <v>14</v>
      </c>
      <c r="E2593" t="s">
        <v>25</v>
      </c>
      <c r="F2593">
        <v>0</v>
      </c>
      <c r="G2593">
        <v>1</v>
      </c>
      <c r="H2593" t="str">
        <f t="shared" si="40"/>
        <v>A</v>
      </c>
    </row>
    <row r="2594" spans="1:8" hidden="1" x14ac:dyDescent="0.2">
      <c r="A2594" t="s">
        <v>2</v>
      </c>
      <c r="B2594">
        <v>2018</v>
      </c>
      <c r="C2594" s="1">
        <v>43407</v>
      </c>
      <c r="D2594" t="s">
        <v>10</v>
      </c>
      <c r="E2594" t="s">
        <v>3</v>
      </c>
      <c r="F2594">
        <v>3</v>
      </c>
      <c r="G2594">
        <v>2</v>
      </c>
      <c r="H2594" t="str">
        <f t="shared" si="40"/>
        <v>H</v>
      </c>
    </row>
    <row r="2595" spans="1:8" hidden="1" x14ac:dyDescent="0.2">
      <c r="A2595" t="s">
        <v>2</v>
      </c>
      <c r="B2595">
        <v>2018</v>
      </c>
      <c r="C2595" s="1">
        <v>43408</v>
      </c>
      <c r="D2595" t="s">
        <v>7</v>
      </c>
      <c r="E2595" t="s">
        <v>27</v>
      </c>
      <c r="F2595">
        <v>1</v>
      </c>
      <c r="G2595">
        <v>2</v>
      </c>
      <c r="H2595" t="str">
        <f t="shared" si="40"/>
        <v>A</v>
      </c>
    </row>
    <row r="2596" spans="1:8" hidden="1" x14ac:dyDescent="0.2">
      <c r="A2596" t="s">
        <v>2</v>
      </c>
      <c r="B2596">
        <v>2018</v>
      </c>
      <c r="C2596" s="1">
        <v>43408</v>
      </c>
      <c r="D2596" t="s">
        <v>18</v>
      </c>
      <c r="E2596" t="s">
        <v>5</v>
      </c>
      <c r="F2596">
        <v>1</v>
      </c>
      <c r="G2596">
        <v>0</v>
      </c>
      <c r="H2596" t="str">
        <f t="shared" si="40"/>
        <v>H</v>
      </c>
    </row>
    <row r="2597" spans="1:8" hidden="1" x14ac:dyDescent="0.2">
      <c r="A2597" t="s">
        <v>2</v>
      </c>
      <c r="B2597">
        <v>2018</v>
      </c>
      <c r="C2597" s="1">
        <v>43408</v>
      </c>
      <c r="D2597" t="s">
        <v>28</v>
      </c>
      <c r="E2597" t="s">
        <v>29</v>
      </c>
      <c r="F2597">
        <v>1</v>
      </c>
      <c r="G2597">
        <v>1</v>
      </c>
      <c r="H2597" t="str">
        <f t="shared" si="40"/>
        <v>D</v>
      </c>
    </row>
    <row r="2598" spans="1:8" hidden="1" x14ac:dyDescent="0.2">
      <c r="A2598" t="s">
        <v>2</v>
      </c>
      <c r="B2598">
        <v>2018</v>
      </c>
      <c r="C2598" s="1">
        <v>43408</v>
      </c>
      <c r="D2598" t="s">
        <v>20</v>
      </c>
      <c r="E2598" t="s">
        <v>15</v>
      </c>
      <c r="F2598">
        <v>2</v>
      </c>
      <c r="G2598">
        <v>2</v>
      </c>
      <c r="H2598" t="str">
        <f t="shared" ref="H2598:H2611" si="41">IF(F2598&gt;G2598,"H",IF(F2598=G2598,"D","A"))</f>
        <v>D</v>
      </c>
    </row>
    <row r="2599" spans="1:8" hidden="1" x14ac:dyDescent="0.2">
      <c r="A2599" t="s">
        <v>2</v>
      </c>
      <c r="B2599">
        <v>2018</v>
      </c>
      <c r="C2599" s="1">
        <v>43408</v>
      </c>
      <c r="D2599" t="s">
        <v>23</v>
      </c>
      <c r="E2599" t="s">
        <v>24</v>
      </c>
      <c r="F2599">
        <v>1</v>
      </c>
      <c r="G2599">
        <v>0</v>
      </c>
      <c r="H2599" t="str">
        <f t="shared" si="41"/>
        <v>H</v>
      </c>
    </row>
    <row r="2600" spans="1:8" hidden="1" x14ac:dyDescent="0.2">
      <c r="A2600" t="s">
        <v>2</v>
      </c>
      <c r="B2600">
        <v>2018</v>
      </c>
      <c r="C2600" s="1">
        <v>43408</v>
      </c>
      <c r="D2600" t="s">
        <v>9</v>
      </c>
      <c r="E2600" t="s">
        <v>30</v>
      </c>
      <c r="F2600">
        <v>2</v>
      </c>
      <c r="G2600">
        <v>1</v>
      </c>
      <c r="H2600" t="str">
        <f t="shared" si="41"/>
        <v>H</v>
      </c>
    </row>
    <row r="2601" spans="1:8" hidden="1" x14ac:dyDescent="0.2">
      <c r="A2601" t="s">
        <v>2</v>
      </c>
      <c r="B2601">
        <v>2018</v>
      </c>
      <c r="C2601" s="1">
        <v>43409</v>
      </c>
      <c r="D2601" t="s">
        <v>21</v>
      </c>
      <c r="E2601" t="s">
        <v>11</v>
      </c>
      <c r="F2601">
        <v>1</v>
      </c>
      <c r="G2601">
        <v>0</v>
      </c>
      <c r="H2601" t="str">
        <f t="shared" si="41"/>
        <v>H</v>
      </c>
    </row>
    <row r="2602" spans="1:8" hidden="1" x14ac:dyDescent="0.2">
      <c r="A2602" t="s">
        <v>2</v>
      </c>
      <c r="B2602">
        <v>2018</v>
      </c>
      <c r="C2602" s="1">
        <v>43414</v>
      </c>
      <c r="D2602" t="s">
        <v>7</v>
      </c>
      <c r="E2602" t="s">
        <v>28</v>
      </c>
      <c r="F2602">
        <v>0</v>
      </c>
      <c r="G2602">
        <v>1</v>
      </c>
      <c r="H2602" t="str">
        <f t="shared" si="41"/>
        <v>A</v>
      </c>
    </row>
    <row r="2603" spans="1:8" hidden="1" x14ac:dyDescent="0.2">
      <c r="A2603" t="s">
        <v>2</v>
      </c>
      <c r="B2603">
        <v>2018</v>
      </c>
      <c r="C2603" s="1">
        <v>43414</v>
      </c>
      <c r="D2603" t="s">
        <v>5</v>
      </c>
      <c r="E2603" t="s">
        <v>20</v>
      </c>
      <c r="F2603">
        <v>1</v>
      </c>
      <c r="G2603">
        <v>1</v>
      </c>
      <c r="H2603" t="str">
        <f t="shared" si="41"/>
        <v>D</v>
      </c>
    </row>
    <row r="2604" spans="1:8" hidden="1" x14ac:dyDescent="0.2">
      <c r="A2604" t="s">
        <v>2</v>
      </c>
      <c r="B2604">
        <v>2018</v>
      </c>
      <c r="C2604" s="1">
        <v>43414</v>
      </c>
      <c r="D2604" t="s">
        <v>30</v>
      </c>
      <c r="E2604" t="s">
        <v>27</v>
      </c>
      <c r="F2604">
        <v>2</v>
      </c>
      <c r="G2604">
        <v>0</v>
      </c>
      <c r="H2604" t="str">
        <f t="shared" si="41"/>
        <v>H</v>
      </c>
    </row>
    <row r="2605" spans="1:8" hidden="1" x14ac:dyDescent="0.2">
      <c r="A2605" t="s">
        <v>2</v>
      </c>
      <c r="B2605">
        <v>2018</v>
      </c>
      <c r="C2605" s="1">
        <v>43414</v>
      </c>
      <c r="D2605" t="s">
        <v>18</v>
      </c>
      <c r="E2605" t="s">
        <v>15</v>
      </c>
      <c r="F2605">
        <v>2</v>
      </c>
      <c r="G2605">
        <v>1</v>
      </c>
      <c r="H2605" t="str">
        <f t="shared" si="41"/>
        <v>H</v>
      </c>
    </row>
    <row r="2606" spans="1:8" hidden="1" x14ac:dyDescent="0.2">
      <c r="A2606" t="s">
        <v>2</v>
      </c>
      <c r="B2606">
        <v>2018</v>
      </c>
      <c r="C2606" s="1">
        <v>43415</v>
      </c>
      <c r="D2606" t="s">
        <v>6</v>
      </c>
      <c r="E2606" t="s">
        <v>10</v>
      </c>
      <c r="F2606">
        <v>1</v>
      </c>
      <c r="G2606">
        <v>1</v>
      </c>
      <c r="H2606" t="str">
        <f t="shared" si="41"/>
        <v>D</v>
      </c>
    </row>
    <row r="2607" spans="1:8" hidden="1" x14ac:dyDescent="0.2">
      <c r="A2607" t="s">
        <v>2</v>
      </c>
      <c r="B2607">
        <v>2018</v>
      </c>
      <c r="C2607" s="1">
        <v>43415</v>
      </c>
      <c r="D2607" t="s">
        <v>11</v>
      </c>
      <c r="E2607" t="s">
        <v>9</v>
      </c>
      <c r="F2607">
        <v>1</v>
      </c>
      <c r="G2607">
        <v>1</v>
      </c>
      <c r="H2607" t="str">
        <f t="shared" si="41"/>
        <v>D</v>
      </c>
    </row>
    <row r="2608" spans="1:8" hidden="1" x14ac:dyDescent="0.2">
      <c r="A2608" t="s">
        <v>2</v>
      </c>
      <c r="B2608">
        <v>2018</v>
      </c>
      <c r="C2608" s="1">
        <v>43415</v>
      </c>
      <c r="D2608" t="s">
        <v>22</v>
      </c>
      <c r="E2608" t="s">
        <v>25</v>
      </c>
      <c r="F2608">
        <v>2</v>
      </c>
      <c r="G2608">
        <v>1</v>
      </c>
      <c r="H2608" t="str">
        <f t="shared" si="41"/>
        <v>H</v>
      </c>
    </row>
    <row r="2609" spans="1:8" hidden="1" x14ac:dyDescent="0.2">
      <c r="A2609" t="s">
        <v>2</v>
      </c>
      <c r="B2609">
        <v>2018</v>
      </c>
      <c r="C2609" s="1">
        <v>43415</v>
      </c>
      <c r="D2609" t="s">
        <v>29</v>
      </c>
      <c r="E2609" t="s">
        <v>23</v>
      </c>
      <c r="F2609">
        <v>2</v>
      </c>
      <c r="G2609">
        <v>2</v>
      </c>
      <c r="H2609" t="str">
        <f t="shared" si="41"/>
        <v>D</v>
      </c>
    </row>
    <row r="2610" spans="1:8" hidden="1" x14ac:dyDescent="0.2">
      <c r="A2610" t="s">
        <v>2</v>
      </c>
      <c r="B2610">
        <v>2018</v>
      </c>
      <c r="C2610" s="1">
        <v>43415</v>
      </c>
      <c r="D2610" t="s">
        <v>14</v>
      </c>
      <c r="E2610" t="s">
        <v>21</v>
      </c>
      <c r="F2610">
        <v>0</v>
      </c>
      <c r="G2610">
        <v>0</v>
      </c>
      <c r="H2610" t="str">
        <f t="shared" si="41"/>
        <v>D</v>
      </c>
    </row>
    <row r="2611" spans="1:8" hidden="1" x14ac:dyDescent="0.2">
      <c r="A2611" t="s">
        <v>2</v>
      </c>
      <c r="B2611">
        <v>2018</v>
      </c>
      <c r="C2611" s="1">
        <v>43416</v>
      </c>
      <c r="D2611" t="s">
        <v>3</v>
      </c>
      <c r="E2611" t="s">
        <v>24</v>
      </c>
      <c r="F2611">
        <v>0</v>
      </c>
      <c r="G2611">
        <v>1</v>
      </c>
      <c r="H2611" t="str">
        <f t="shared" si="41"/>
        <v>A</v>
      </c>
    </row>
    <row r="2612" spans="1:8" hidden="1" x14ac:dyDescent="0.2">
      <c r="A2612" t="s">
        <v>2</v>
      </c>
      <c r="B2612">
        <v>2018</v>
      </c>
      <c r="C2612" s="1">
        <v>43418</v>
      </c>
      <c r="D2612" t="s">
        <v>25</v>
      </c>
      <c r="E2612" t="s">
        <v>30</v>
      </c>
      <c r="F2612">
        <v>1</v>
      </c>
      <c r="G2612">
        <v>1</v>
      </c>
      <c r="H2612" t="s">
        <v>32</v>
      </c>
    </row>
    <row r="2613" spans="1:8" hidden="1" x14ac:dyDescent="0.2">
      <c r="A2613" t="s">
        <v>2</v>
      </c>
      <c r="B2613">
        <v>2018</v>
      </c>
      <c r="C2613" s="1">
        <v>43418</v>
      </c>
      <c r="D2613" t="s">
        <v>23</v>
      </c>
      <c r="E2613" t="s">
        <v>11</v>
      </c>
      <c r="F2613">
        <v>2</v>
      </c>
      <c r="G2613">
        <v>1</v>
      </c>
      <c r="H2613" t="s">
        <v>31</v>
      </c>
    </row>
    <row r="2614" spans="1:8" hidden="1" x14ac:dyDescent="0.2">
      <c r="A2614" t="s">
        <v>2</v>
      </c>
      <c r="B2614">
        <v>2018</v>
      </c>
      <c r="C2614" s="1">
        <v>43418</v>
      </c>
      <c r="D2614" t="s">
        <v>28</v>
      </c>
      <c r="E2614" t="s">
        <v>6</v>
      </c>
      <c r="F2614">
        <v>0</v>
      </c>
      <c r="G2614">
        <v>1</v>
      </c>
      <c r="H2614" t="s">
        <v>33</v>
      </c>
    </row>
    <row r="2615" spans="1:8" hidden="1" x14ac:dyDescent="0.2">
      <c r="A2615" t="s">
        <v>2</v>
      </c>
      <c r="B2615">
        <v>2018</v>
      </c>
      <c r="C2615" s="1">
        <v>43418</v>
      </c>
      <c r="D2615" t="s">
        <v>27</v>
      </c>
      <c r="E2615" t="s">
        <v>5</v>
      </c>
      <c r="F2615">
        <v>1</v>
      </c>
      <c r="G2615">
        <v>0</v>
      </c>
      <c r="H2615" t="s">
        <v>31</v>
      </c>
    </row>
    <row r="2616" spans="1:8" hidden="1" x14ac:dyDescent="0.2">
      <c r="A2616" t="s">
        <v>2</v>
      </c>
      <c r="B2616">
        <v>2018</v>
      </c>
      <c r="C2616" s="1">
        <v>43418</v>
      </c>
      <c r="D2616" t="s">
        <v>10</v>
      </c>
      <c r="E2616" t="s">
        <v>14</v>
      </c>
      <c r="F2616">
        <v>3</v>
      </c>
      <c r="G2616">
        <v>0</v>
      </c>
      <c r="H2616" t="s">
        <v>31</v>
      </c>
    </row>
    <row r="2617" spans="1:8" hidden="1" x14ac:dyDescent="0.2">
      <c r="A2617" t="s">
        <v>2</v>
      </c>
      <c r="B2617">
        <v>2018</v>
      </c>
      <c r="C2617" s="1">
        <v>43418</v>
      </c>
      <c r="D2617" t="s">
        <v>21</v>
      </c>
      <c r="E2617" t="s">
        <v>29</v>
      </c>
      <c r="F2617">
        <v>0</v>
      </c>
      <c r="G2617">
        <v>0</v>
      </c>
      <c r="H2617" t="s">
        <v>32</v>
      </c>
    </row>
    <row r="2618" spans="1:8" hidden="1" x14ac:dyDescent="0.2">
      <c r="A2618" t="s">
        <v>2</v>
      </c>
      <c r="B2618">
        <v>2018</v>
      </c>
      <c r="C2618" s="1">
        <v>43419</v>
      </c>
      <c r="D2618" t="s">
        <v>24</v>
      </c>
      <c r="E2618" t="s">
        <v>18</v>
      </c>
      <c r="F2618">
        <v>0</v>
      </c>
      <c r="G2618">
        <v>1</v>
      </c>
      <c r="H2618" t="s">
        <v>33</v>
      </c>
    </row>
    <row r="2619" spans="1:8" hidden="1" x14ac:dyDescent="0.2">
      <c r="A2619" t="s">
        <v>2</v>
      </c>
      <c r="B2619">
        <v>2018</v>
      </c>
      <c r="C2619" s="1">
        <v>43419</v>
      </c>
      <c r="D2619" t="s">
        <v>15</v>
      </c>
      <c r="E2619" t="s">
        <v>3</v>
      </c>
      <c r="F2619">
        <v>1</v>
      </c>
      <c r="G2619">
        <v>0</v>
      </c>
      <c r="H2619" t="s">
        <v>31</v>
      </c>
    </row>
    <row r="2620" spans="1:8" hidden="1" x14ac:dyDescent="0.2">
      <c r="A2620" t="s">
        <v>2</v>
      </c>
      <c r="B2620">
        <v>2018</v>
      </c>
      <c r="C2620" s="1">
        <v>43419</v>
      </c>
      <c r="D2620" t="s">
        <v>20</v>
      </c>
      <c r="E2620" t="s">
        <v>22</v>
      </c>
      <c r="F2620">
        <v>1</v>
      </c>
      <c r="G2620">
        <v>1</v>
      </c>
      <c r="H2620" t="s">
        <v>32</v>
      </c>
    </row>
    <row r="2621" spans="1:8" hidden="1" x14ac:dyDescent="0.2">
      <c r="A2621" t="s">
        <v>2</v>
      </c>
      <c r="B2621">
        <v>2018</v>
      </c>
      <c r="C2621" s="1">
        <v>43419</v>
      </c>
      <c r="D2621" t="s">
        <v>9</v>
      </c>
      <c r="E2621" t="s">
        <v>7</v>
      </c>
      <c r="F2621">
        <v>2</v>
      </c>
      <c r="G2621">
        <v>0</v>
      </c>
      <c r="H2621" t="s">
        <v>31</v>
      </c>
    </row>
    <row r="2622" spans="1:8" hidden="1" x14ac:dyDescent="0.2">
      <c r="A2622" t="s">
        <v>2</v>
      </c>
      <c r="B2622">
        <v>2018</v>
      </c>
      <c r="C2622" s="1">
        <v>43421</v>
      </c>
      <c r="D2622" t="s">
        <v>5</v>
      </c>
      <c r="E2622" t="s">
        <v>25</v>
      </c>
      <c r="F2622">
        <v>1</v>
      </c>
      <c r="G2622">
        <v>0</v>
      </c>
      <c r="H2622" t="str">
        <f t="shared" ref="H2622:H2631" si="42">IF(F2622&gt;G2622,"H",IF(F2622=G2622,"D","A"))</f>
        <v>H</v>
      </c>
    </row>
    <row r="2623" spans="1:8" hidden="1" x14ac:dyDescent="0.2">
      <c r="A2623" t="s">
        <v>2</v>
      </c>
      <c r="B2623">
        <v>2018</v>
      </c>
      <c r="C2623" s="1">
        <v>43421</v>
      </c>
      <c r="D2623" t="s">
        <v>29</v>
      </c>
      <c r="E2623" t="s">
        <v>30</v>
      </c>
      <c r="F2623">
        <v>1</v>
      </c>
      <c r="G2623">
        <v>2</v>
      </c>
      <c r="H2623" t="str">
        <f t="shared" si="42"/>
        <v>A</v>
      </c>
    </row>
    <row r="2624" spans="1:8" hidden="1" x14ac:dyDescent="0.2">
      <c r="A2624" t="s">
        <v>2</v>
      </c>
      <c r="B2624">
        <v>2018</v>
      </c>
      <c r="C2624" s="1">
        <v>43421</v>
      </c>
      <c r="D2624" t="s">
        <v>6</v>
      </c>
      <c r="E2624" t="s">
        <v>23</v>
      </c>
      <c r="F2624">
        <v>1</v>
      </c>
      <c r="G2624">
        <v>0</v>
      </c>
      <c r="H2624" t="str">
        <f t="shared" si="42"/>
        <v>H</v>
      </c>
    </row>
    <row r="2625" spans="1:8" hidden="1" x14ac:dyDescent="0.2">
      <c r="A2625" t="s">
        <v>2</v>
      </c>
      <c r="B2625">
        <v>2018</v>
      </c>
      <c r="C2625" s="1">
        <v>43422</v>
      </c>
      <c r="D2625" t="s">
        <v>7</v>
      </c>
      <c r="E2625" t="s">
        <v>3</v>
      </c>
      <c r="F2625">
        <v>2</v>
      </c>
      <c r="G2625">
        <v>1</v>
      </c>
      <c r="H2625" t="str">
        <f t="shared" si="42"/>
        <v>H</v>
      </c>
    </row>
    <row r="2626" spans="1:8" hidden="1" x14ac:dyDescent="0.2">
      <c r="A2626" t="s">
        <v>2</v>
      </c>
      <c r="B2626">
        <v>2018</v>
      </c>
      <c r="C2626" s="1">
        <v>43422</v>
      </c>
      <c r="D2626" t="s">
        <v>18</v>
      </c>
      <c r="E2626" t="s">
        <v>9</v>
      </c>
      <c r="F2626">
        <v>1</v>
      </c>
      <c r="G2626">
        <v>0</v>
      </c>
      <c r="H2626" t="str">
        <f t="shared" si="42"/>
        <v>H</v>
      </c>
    </row>
    <row r="2627" spans="1:8" hidden="1" x14ac:dyDescent="0.2">
      <c r="A2627" t="s">
        <v>2</v>
      </c>
      <c r="B2627">
        <v>2018</v>
      </c>
      <c r="C2627" s="1">
        <v>43422</v>
      </c>
      <c r="D2627" t="s">
        <v>28</v>
      </c>
      <c r="E2627" t="s">
        <v>10</v>
      </c>
      <c r="F2627">
        <v>1</v>
      </c>
      <c r="G2627">
        <v>1</v>
      </c>
      <c r="H2627" t="str">
        <f t="shared" si="42"/>
        <v>D</v>
      </c>
    </row>
    <row r="2628" spans="1:8" hidden="1" x14ac:dyDescent="0.2">
      <c r="A2628" t="s">
        <v>2</v>
      </c>
      <c r="B2628">
        <v>2018</v>
      </c>
      <c r="C2628" s="1">
        <v>43422</v>
      </c>
      <c r="D2628" t="s">
        <v>21</v>
      </c>
      <c r="E2628" t="s">
        <v>15</v>
      </c>
      <c r="F2628">
        <v>0</v>
      </c>
      <c r="G2628">
        <v>1</v>
      </c>
      <c r="H2628" t="str">
        <f t="shared" si="42"/>
        <v>A</v>
      </c>
    </row>
    <row r="2629" spans="1:8" hidden="1" x14ac:dyDescent="0.2">
      <c r="A2629" t="s">
        <v>2</v>
      </c>
      <c r="B2629">
        <v>2018</v>
      </c>
      <c r="C2629" s="1">
        <v>43422</v>
      </c>
      <c r="D2629" t="s">
        <v>22</v>
      </c>
      <c r="E2629" t="s">
        <v>24</v>
      </c>
      <c r="F2629">
        <v>2</v>
      </c>
      <c r="G2629">
        <v>0</v>
      </c>
      <c r="H2629" t="str">
        <f t="shared" si="42"/>
        <v>H</v>
      </c>
    </row>
    <row r="2630" spans="1:8" hidden="1" x14ac:dyDescent="0.2">
      <c r="A2630" t="s">
        <v>2</v>
      </c>
      <c r="B2630">
        <v>2018</v>
      </c>
      <c r="C2630" s="1">
        <v>43422</v>
      </c>
      <c r="D2630" t="s">
        <v>20</v>
      </c>
      <c r="E2630" t="s">
        <v>27</v>
      </c>
      <c r="F2630">
        <v>1</v>
      </c>
      <c r="G2630">
        <v>0</v>
      </c>
      <c r="H2630" t="str">
        <f t="shared" si="42"/>
        <v>H</v>
      </c>
    </row>
    <row r="2631" spans="1:8" hidden="1" x14ac:dyDescent="0.2">
      <c r="A2631" t="s">
        <v>2</v>
      </c>
      <c r="B2631">
        <v>2018</v>
      </c>
      <c r="C2631" s="1">
        <v>43423</v>
      </c>
      <c r="D2631" t="s">
        <v>14</v>
      </c>
      <c r="E2631" t="s">
        <v>11</v>
      </c>
      <c r="F2631">
        <v>0</v>
      </c>
      <c r="G2631">
        <v>0</v>
      </c>
      <c r="H2631" t="str">
        <f t="shared" si="42"/>
        <v>D</v>
      </c>
    </row>
    <row r="2632" spans="1:8" hidden="1" x14ac:dyDescent="0.2">
      <c r="A2632" t="s">
        <v>2</v>
      </c>
      <c r="B2632">
        <v>2018</v>
      </c>
      <c r="C2632" s="1">
        <v>43425</v>
      </c>
      <c r="D2632" t="s">
        <v>9</v>
      </c>
      <c r="E2632" t="s">
        <v>6</v>
      </c>
      <c r="F2632">
        <v>1</v>
      </c>
      <c r="G2632">
        <v>2</v>
      </c>
      <c r="H2632" t="s">
        <v>33</v>
      </c>
    </row>
    <row r="2633" spans="1:8" hidden="1" x14ac:dyDescent="0.2">
      <c r="A2633" t="s">
        <v>2</v>
      </c>
      <c r="B2633">
        <v>2018</v>
      </c>
      <c r="C2633" s="1">
        <v>43425</v>
      </c>
      <c r="D2633" t="s">
        <v>3</v>
      </c>
      <c r="E2633" t="s">
        <v>18</v>
      </c>
      <c r="F2633">
        <v>1</v>
      </c>
      <c r="G2633">
        <v>1</v>
      </c>
      <c r="H2633" t="s">
        <v>32</v>
      </c>
    </row>
    <row r="2634" spans="1:8" hidden="1" x14ac:dyDescent="0.2">
      <c r="A2634" t="s">
        <v>2</v>
      </c>
      <c r="B2634">
        <v>2018</v>
      </c>
      <c r="C2634" s="1">
        <v>43425</v>
      </c>
      <c r="D2634" t="s">
        <v>30</v>
      </c>
      <c r="E2634" t="s">
        <v>5</v>
      </c>
      <c r="F2634">
        <v>1</v>
      </c>
      <c r="G2634">
        <v>0</v>
      </c>
      <c r="H2634" t="s">
        <v>31</v>
      </c>
    </row>
    <row r="2635" spans="1:8" hidden="1" x14ac:dyDescent="0.2">
      <c r="A2635" t="s">
        <v>2</v>
      </c>
      <c r="B2635">
        <v>2018</v>
      </c>
      <c r="C2635" s="1">
        <v>43425</v>
      </c>
      <c r="D2635" t="s">
        <v>27</v>
      </c>
      <c r="E2635" t="s">
        <v>29</v>
      </c>
      <c r="F2635">
        <v>3</v>
      </c>
      <c r="G2635">
        <v>0</v>
      </c>
      <c r="H2635" t="s">
        <v>31</v>
      </c>
    </row>
    <row r="2636" spans="1:8" hidden="1" x14ac:dyDescent="0.2">
      <c r="A2636" t="s">
        <v>2</v>
      </c>
      <c r="B2636">
        <v>2018</v>
      </c>
      <c r="C2636" s="1">
        <v>43425</v>
      </c>
      <c r="D2636" t="s">
        <v>15</v>
      </c>
      <c r="E2636" t="s">
        <v>22</v>
      </c>
      <c r="F2636">
        <v>2</v>
      </c>
      <c r="G2636">
        <v>0</v>
      </c>
      <c r="H2636" t="s">
        <v>31</v>
      </c>
    </row>
    <row r="2637" spans="1:8" hidden="1" x14ac:dyDescent="0.2">
      <c r="A2637" t="s">
        <v>2</v>
      </c>
      <c r="B2637">
        <v>2018</v>
      </c>
      <c r="C2637" s="1">
        <v>43425</v>
      </c>
      <c r="D2637" t="s">
        <v>10</v>
      </c>
      <c r="E2637" t="s">
        <v>7</v>
      </c>
      <c r="F2637">
        <v>4</v>
      </c>
      <c r="G2637">
        <v>0</v>
      </c>
      <c r="H2637" t="s">
        <v>31</v>
      </c>
    </row>
    <row r="2638" spans="1:8" hidden="1" x14ac:dyDescent="0.2">
      <c r="A2638" t="s">
        <v>2</v>
      </c>
      <c r="B2638">
        <v>2018</v>
      </c>
      <c r="C2638" s="1">
        <v>43426</v>
      </c>
      <c r="D2638" t="s">
        <v>25</v>
      </c>
      <c r="E2638" t="s">
        <v>20</v>
      </c>
      <c r="F2638">
        <v>2</v>
      </c>
      <c r="G2638">
        <v>0</v>
      </c>
      <c r="H2638" t="s">
        <v>31</v>
      </c>
    </row>
    <row r="2639" spans="1:8" hidden="1" x14ac:dyDescent="0.2">
      <c r="A2639" t="s">
        <v>2</v>
      </c>
      <c r="B2639">
        <v>2018</v>
      </c>
      <c r="C2639" s="1">
        <v>43426</v>
      </c>
      <c r="D2639" t="s">
        <v>23</v>
      </c>
      <c r="E2639" t="s">
        <v>14</v>
      </c>
      <c r="F2639">
        <v>2</v>
      </c>
      <c r="G2639">
        <v>0</v>
      </c>
      <c r="H2639" t="s">
        <v>31</v>
      </c>
    </row>
    <row r="2640" spans="1:8" hidden="1" x14ac:dyDescent="0.2">
      <c r="A2640" t="s">
        <v>2</v>
      </c>
      <c r="B2640">
        <v>2018</v>
      </c>
      <c r="C2640" s="1">
        <v>43426</v>
      </c>
      <c r="D2640" t="s">
        <v>11</v>
      </c>
      <c r="E2640" t="s">
        <v>28</v>
      </c>
      <c r="F2640">
        <v>1</v>
      </c>
      <c r="G2640">
        <v>0</v>
      </c>
      <c r="H2640" t="s">
        <v>31</v>
      </c>
    </row>
    <row r="2641" spans="1:8" hidden="1" x14ac:dyDescent="0.2">
      <c r="A2641" t="s">
        <v>2</v>
      </c>
      <c r="B2641">
        <v>2018</v>
      </c>
      <c r="C2641" s="1">
        <v>43426</v>
      </c>
      <c r="D2641" t="s">
        <v>24</v>
      </c>
      <c r="E2641" t="s">
        <v>21</v>
      </c>
      <c r="F2641">
        <v>2</v>
      </c>
      <c r="G2641">
        <v>1</v>
      </c>
      <c r="H2641" t="s">
        <v>31</v>
      </c>
    </row>
    <row r="2642" spans="1:8" hidden="1" x14ac:dyDescent="0.2">
      <c r="A2642" t="s">
        <v>2</v>
      </c>
      <c r="B2642">
        <v>2018</v>
      </c>
      <c r="C2642" s="1">
        <v>43428</v>
      </c>
      <c r="D2642" t="s">
        <v>3</v>
      </c>
      <c r="E2642" t="s">
        <v>6</v>
      </c>
      <c r="F2642">
        <v>3</v>
      </c>
      <c r="G2642">
        <v>2</v>
      </c>
      <c r="H2642" t="str">
        <f t="shared" ref="H2642:H2705" si="43">IF(F2642&gt;G2642,"H",IF(F2642=G2642,"D","A"))</f>
        <v>H</v>
      </c>
    </row>
    <row r="2643" spans="1:8" hidden="1" x14ac:dyDescent="0.2">
      <c r="A2643" t="s">
        <v>2</v>
      </c>
      <c r="B2643">
        <v>2018</v>
      </c>
      <c r="C2643" s="1">
        <v>43429</v>
      </c>
      <c r="D2643" t="s">
        <v>30</v>
      </c>
      <c r="E2643" t="s">
        <v>11</v>
      </c>
      <c r="F2643">
        <v>2</v>
      </c>
      <c r="G2643">
        <v>2</v>
      </c>
      <c r="H2643" t="str">
        <f t="shared" si="43"/>
        <v>D</v>
      </c>
    </row>
    <row r="2644" spans="1:8" hidden="1" x14ac:dyDescent="0.2">
      <c r="A2644" t="s">
        <v>2</v>
      </c>
      <c r="B2644">
        <v>2018</v>
      </c>
      <c r="C2644" s="1">
        <v>43429</v>
      </c>
      <c r="D2644" t="s">
        <v>27</v>
      </c>
      <c r="E2644" t="s">
        <v>15</v>
      </c>
      <c r="F2644">
        <v>0</v>
      </c>
      <c r="G2644">
        <v>2</v>
      </c>
      <c r="H2644" t="str">
        <f t="shared" si="43"/>
        <v>A</v>
      </c>
    </row>
    <row r="2645" spans="1:8" hidden="1" x14ac:dyDescent="0.2">
      <c r="A2645" t="s">
        <v>2</v>
      </c>
      <c r="B2645">
        <v>2018</v>
      </c>
      <c r="C2645" s="1">
        <v>43429</v>
      </c>
      <c r="D2645" t="s">
        <v>25</v>
      </c>
      <c r="E2645" t="s">
        <v>10</v>
      </c>
      <c r="F2645">
        <v>0</v>
      </c>
      <c r="G2645">
        <v>1</v>
      </c>
      <c r="H2645" t="str">
        <f t="shared" si="43"/>
        <v>A</v>
      </c>
    </row>
    <row r="2646" spans="1:8" hidden="1" x14ac:dyDescent="0.2">
      <c r="A2646" t="s">
        <v>2</v>
      </c>
      <c r="B2646">
        <v>2018</v>
      </c>
      <c r="C2646" s="1">
        <v>43429</v>
      </c>
      <c r="D2646" t="s">
        <v>29</v>
      </c>
      <c r="E2646" t="s">
        <v>22</v>
      </c>
      <c r="F2646">
        <v>0</v>
      </c>
      <c r="G2646">
        <v>0</v>
      </c>
      <c r="H2646" t="str">
        <f t="shared" si="43"/>
        <v>D</v>
      </c>
    </row>
    <row r="2647" spans="1:8" hidden="1" x14ac:dyDescent="0.2">
      <c r="A2647" t="s">
        <v>2</v>
      </c>
      <c r="B2647">
        <v>2018</v>
      </c>
      <c r="C2647" s="1">
        <v>43429</v>
      </c>
      <c r="D2647" t="s">
        <v>7</v>
      </c>
      <c r="E2647" t="s">
        <v>23</v>
      </c>
      <c r="F2647">
        <v>1</v>
      </c>
      <c r="G2647">
        <v>0</v>
      </c>
      <c r="H2647" t="str">
        <f t="shared" si="43"/>
        <v>H</v>
      </c>
    </row>
    <row r="2648" spans="1:8" hidden="1" x14ac:dyDescent="0.2">
      <c r="A2648" t="s">
        <v>2</v>
      </c>
      <c r="B2648">
        <v>2018</v>
      </c>
      <c r="C2648" s="1">
        <v>43429</v>
      </c>
      <c r="D2648" t="s">
        <v>5</v>
      </c>
      <c r="E2648" t="s">
        <v>24</v>
      </c>
      <c r="F2648">
        <v>0</v>
      </c>
      <c r="G2648">
        <v>0</v>
      </c>
      <c r="H2648" t="str">
        <f t="shared" si="43"/>
        <v>D</v>
      </c>
    </row>
    <row r="2649" spans="1:8" hidden="1" x14ac:dyDescent="0.2">
      <c r="A2649" t="s">
        <v>2</v>
      </c>
      <c r="B2649">
        <v>2018</v>
      </c>
      <c r="C2649" s="1">
        <v>43429</v>
      </c>
      <c r="D2649" t="s">
        <v>9</v>
      </c>
      <c r="E2649" t="s">
        <v>14</v>
      </c>
      <c r="F2649">
        <v>2</v>
      </c>
      <c r="G2649">
        <v>0</v>
      </c>
      <c r="H2649" t="str">
        <f t="shared" si="43"/>
        <v>H</v>
      </c>
    </row>
    <row r="2650" spans="1:8" hidden="1" x14ac:dyDescent="0.2">
      <c r="A2650" t="s">
        <v>2</v>
      </c>
      <c r="B2650">
        <v>2018</v>
      </c>
      <c r="C2650" s="1">
        <v>43430</v>
      </c>
      <c r="D2650" t="s">
        <v>18</v>
      </c>
      <c r="E2650" t="s">
        <v>28</v>
      </c>
      <c r="F2650">
        <v>2</v>
      </c>
      <c r="G2650">
        <v>1</v>
      </c>
      <c r="H2650" t="str">
        <f t="shared" si="43"/>
        <v>H</v>
      </c>
    </row>
    <row r="2651" spans="1:8" hidden="1" x14ac:dyDescent="0.2">
      <c r="A2651" t="s">
        <v>2</v>
      </c>
      <c r="B2651">
        <v>2018</v>
      </c>
      <c r="C2651" s="1">
        <v>43430</v>
      </c>
      <c r="D2651" t="s">
        <v>20</v>
      </c>
      <c r="E2651" t="s">
        <v>21</v>
      </c>
      <c r="F2651">
        <v>0</v>
      </c>
      <c r="G2651">
        <v>0</v>
      </c>
      <c r="H2651" t="str">
        <f t="shared" si="43"/>
        <v>D</v>
      </c>
    </row>
    <row r="2652" spans="1:8" hidden="1" x14ac:dyDescent="0.2">
      <c r="A2652" t="s">
        <v>2</v>
      </c>
      <c r="B2652">
        <v>2018</v>
      </c>
      <c r="C2652" s="1">
        <v>43435</v>
      </c>
      <c r="D2652" t="s">
        <v>6</v>
      </c>
      <c r="E2652" t="s">
        <v>18</v>
      </c>
      <c r="F2652">
        <v>1</v>
      </c>
      <c r="G2652">
        <v>0</v>
      </c>
      <c r="H2652" t="str">
        <f t="shared" si="43"/>
        <v>H</v>
      </c>
    </row>
    <row r="2653" spans="1:8" hidden="1" x14ac:dyDescent="0.2">
      <c r="A2653" t="s">
        <v>2</v>
      </c>
      <c r="B2653">
        <v>2018</v>
      </c>
      <c r="C2653" s="1">
        <v>43435</v>
      </c>
      <c r="D2653" t="s">
        <v>15</v>
      </c>
      <c r="E2653" t="s">
        <v>30</v>
      </c>
      <c r="F2653">
        <v>1</v>
      </c>
      <c r="G2653">
        <v>2</v>
      </c>
      <c r="H2653" t="str">
        <f t="shared" si="43"/>
        <v>A</v>
      </c>
    </row>
    <row r="2654" spans="1:8" hidden="1" x14ac:dyDescent="0.2">
      <c r="A2654" t="s">
        <v>2</v>
      </c>
      <c r="B2654">
        <v>2018</v>
      </c>
      <c r="C2654" s="1">
        <v>43436</v>
      </c>
      <c r="D2654" t="s">
        <v>23</v>
      </c>
      <c r="E2654" t="s">
        <v>27</v>
      </c>
      <c r="F2654">
        <v>0</v>
      </c>
      <c r="G2654">
        <v>0</v>
      </c>
      <c r="H2654" t="str">
        <f t="shared" si="43"/>
        <v>D</v>
      </c>
    </row>
    <row r="2655" spans="1:8" hidden="1" x14ac:dyDescent="0.2">
      <c r="A2655" t="s">
        <v>2</v>
      </c>
      <c r="B2655">
        <v>2018</v>
      </c>
      <c r="C2655" s="1">
        <v>43436</v>
      </c>
      <c r="D2655" t="s">
        <v>11</v>
      </c>
      <c r="E2655" t="s">
        <v>25</v>
      </c>
      <c r="F2655">
        <v>0</v>
      </c>
      <c r="G2655">
        <v>0</v>
      </c>
      <c r="H2655" t="str">
        <f t="shared" si="43"/>
        <v>D</v>
      </c>
    </row>
    <row r="2656" spans="1:8" hidden="1" x14ac:dyDescent="0.2">
      <c r="A2656" t="s">
        <v>2</v>
      </c>
      <c r="B2656">
        <v>2018</v>
      </c>
      <c r="C2656" s="1">
        <v>43436</v>
      </c>
      <c r="D2656" t="s">
        <v>24</v>
      </c>
      <c r="E2656" t="s">
        <v>20</v>
      </c>
      <c r="F2656">
        <v>1</v>
      </c>
      <c r="G2656">
        <v>0</v>
      </c>
      <c r="H2656" t="str">
        <f t="shared" si="43"/>
        <v>H</v>
      </c>
    </row>
    <row r="2657" spans="1:8" hidden="1" x14ac:dyDescent="0.2">
      <c r="A2657" t="s">
        <v>2</v>
      </c>
      <c r="B2657">
        <v>2018</v>
      </c>
      <c r="C2657" s="1">
        <v>43436</v>
      </c>
      <c r="D2657" t="s">
        <v>14</v>
      </c>
      <c r="E2657" t="s">
        <v>7</v>
      </c>
      <c r="F2657">
        <v>1</v>
      </c>
      <c r="G2657">
        <v>0</v>
      </c>
      <c r="H2657" t="str">
        <f t="shared" si="43"/>
        <v>H</v>
      </c>
    </row>
    <row r="2658" spans="1:8" hidden="1" x14ac:dyDescent="0.2">
      <c r="A2658" t="s">
        <v>2</v>
      </c>
      <c r="B2658">
        <v>2018</v>
      </c>
      <c r="C2658" s="1">
        <v>43436</v>
      </c>
      <c r="D2658" t="s">
        <v>22</v>
      </c>
      <c r="E2658" t="s">
        <v>5</v>
      </c>
      <c r="F2658">
        <v>1</v>
      </c>
      <c r="G2658">
        <v>0</v>
      </c>
      <c r="H2658" t="str">
        <f t="shared" si="43"/>
        <v>H</v>
      </c>
    </row>
    <row r="2659" spans="1:8" hidden="1" x14ac:dyDescent="0.2">
      <c r="A2659" t="s">
        <v>2</v>
      </c>
      <c r="B2659">
        <v>2018</v>
      </c>
      <c r="C2659" s="1">
        <v>43436</v>
      </c>
      <c r="D2659" t="s">
        <v>10</v>
      </c>
      <c r="E2659" t="s">
        <v>29</v>
      </c>
      <c r="F2659">
        <v>3</v>
      </c>
      <c r="G2659">
        <v>2</v>
      </c>
      <c r="H2659" t="str">
        <f t="shared" si="43"/>
        <v>H</v>
      </c>
    </row>
    <row r="2660" spans="1:8" hidden="1" x14ac:dyDescent="0.2">
      <c r="A2660" t="s">
        <v>2</v>
      </c>
      <c r="B2660">
        <v>2018</v>
      </c>
      <c r="C2660" s="1">
        <v>43436</v>
      </c>
      <c r="D2660" t="s">
        <v>28</v>
      </c>
      <c r="E2660" t="s">
        <v>9</v>
      </c>
      <c r="F2660">
        <v>1</v>
      </c>
      <c r="G2660">
        <v>1</v>
      </c>
      <c r="H2660" t="str">
        <f t="shared" si="43"/>
        <v>D</v>
      </c>
    </row>
    <row r="2661" spans="1:8" hidden="1" x14ac:dyDescent="0.2">
      <c r="A2661" t="s">
        <v>2</v>
      </c>
      <c r="B2661">
        <v>2018</v>
      </c>
      <c r="C2661" s="1">
        <v>43436</v>
      </c>
      <c r="D2661" t="s">
        <v>21</v>
      </c>
      <c r="E2661" t="s">
        <v>3</v>
      </c>
      <c r="F2661">
        <v>2</v>
      </c>
      <c r="G2661">
        <v>1</v>
      </c>
      <c r="H2661" t="str">
        <f t="shared" si="43"/>
        <v>H</v>
      </c>
    </row>
    <row r="2662" spans="1:8" hidden="1" x14ac:dyDescent="0.2">
      <c r="A2662" t="s">
        <v>2</v>
      </c>
      <c r="B2662">
        <v>2019</v>
      </c>
      <c r="C2662" s="1">
        <v>43582</v>
      </c>
      <c r="D2662" t="s">
        <v>20</v>
      </c>
      <c r="E2662" t="s">
        <v>18</v>
      </c>
      <c r="F2662">
        <v>2</v>
      </c>
      <c r="G2662">
        <v>0</v>
      </c>
      <c r="H2662" t="str">
        <f t="shared" si="43"/>
        <v>H</v>
      </c>
    </row>
    <row r="2663" spans="1:8" hidden="1" x14ac:dyDescent="0.2">
      <c r="A2663" t="s">
        <v>2</v>
      </c>
      <c r="B2663">
        <v>2019</v>
      </c>
      <c r="C2663" s="1">
        <v>43582</v>
      </c>
      <c r="D2663" t="s">
        <v>6</v>
      </c>
      <c r="E2663" t="s">
        <v>16</v>
      </c>
      <c r="F2663">
        <v>2</v>
      </c>
      <c r="G2663">
        <v>1</v>
      </c>
      <c r="H2663" t="str">
        <f t="shared" si="43"/>
        <v>H</v>
      </c>
    </row>
    <row r="2664" spans="1:8" hidden="1" x14ac:dyDescent="0.2">
      <c r="A2664" t="s">
        <v>2</v>
      </c>
      <c r="B2664">
        <v>2019</v>
      </c>
      <c r="C2664" s="1">
        <v>43582</v>
      </c>
      <c r="D2664" t="s">
        <v>24</v>
      </c>
      <c r="E2664" t="s">
        <v>9</v>
      </c>
      <c r="F2664">
        <v>2</v>
      </c>
      <c r="G2664">
        <v>0</v>
      </c>
      <c r="H2664" t="str">
        <f t="shared" si="43"/>
        <v>H</v>
      </c>
    </row>
    <row r="2665" spans="1:8" hidden="1" x14ac:dyDescent="0.2">
      <c r="A2665" t="s">
        <v>2</v>
      </c>
      <c r="B2665">
        <v>2019</v>
      </c>
      <c r="C2665" s="1">
        <v>43583</v>
      </c>
      <c r="D2665" t="s">
        <v>15</v>
      </c>
      <c r="E2665" t="s">
        <v>27</v>
      </c>
      <c r="F2665">
        <v>3</v>
      </c>
      <c r="G2665">
        <v>1</v>
      </c>
      <c r="H2665" t="str">
        <f t="shared" si="43"/>
        <v>H</v>
      </c>
    </row>
    <row r="2666" spans="1:8" hidden="1" x14ac:dyDescent="0.2">
      <c r="A2666" t="s">
        <v>2</v>
      </c>
      <c r="B2666">
        <v>2019</v>
      </c>
      <c r="C2666" s="1">
        <v>43583</v>
      </c>
      <c r="D2666" t="s">
        <v>22</v>
      </c>
      <c r="E2666" t="s">
        <v>3</v>
      </c>
      <c r="F2666">
        <v>1</v>
      </c>
      <c r="G2666">
        <v>2</v>
      </c>
      <c r="H2666" t="str">
        <f t="shared" si="43"/>
        <v>A</v>
      </c>
    </row>
    <row r="2667" spans="1:8" hidden="1" x14ac:dyDescent="0.2">
      <c r="A2667" t="s">
        <v>2</v>
      </c>
      <c r="B2667">
        <v>2019</v>
      </c>
      <c r="C2667" s="1">
        <v>43583</v>
      </c>
      <c r="D2667" t="s">
        <v>17</v>
      </c>
      <c r="E2667" t="s">
        <v>25</v>
      </c>
      <c r="F2667">
        <v>4</v>
      </c>
      <c r="G2667">
        <v>1</v>
      </c>
      <c r="H2667" t="str">
        <f t="shared" si="43"/>
        <v>H</v>
      </c>
    </row>
    <row r="2668" spans="1:8" hidden="1" x14ac:dyDescent="0.2">
      <c r="A2668" t="s">
        <v>2</v>
      </c>
      <c r="B2668">
        <v>2019</v>
      </c>
      <c r="C2668" s="1">
        <v>43583</v>
      </c>
      <c r="D2668" t="s">
        <v>23</v>
      </c>
      <c r="E2668" t="s">
        <v>5</v>
      </c>
      <c r="F2668">
        <v>3</v>
      </c>
      <c r="G2668">
        <v>2</v>
      </c>
      <c r="H2668" t="str">
        <f t="shared" si="43"/>
        <v>H</v>
      </c>
    </row>
    <row r="2669" spans="1:8" hidden="1" x14ac:dyDescent="0.2">
      <c r="A2669" t="s">
        <v>2</v>
      </c>
      <c r="B2669">
        <v>2019</v>
      </c>
      <c r="C2669" s="1">
        <v>43583</v>
      </c>
      <c r="D2669" t="s">
        <v>11</v>
      </c>
      <c r="E2669" t="s">
        <v>26</v>
      </c>
      <c r="F2669">
        <v>4</v>
      </c>
      <c r="G2669">
        <v>0</v>
      </c>
      <c r="H2669" t="str">
        <f t="shared" si="43"/>
        <v>H</v>
      </c>
    </row>
    <row r="2670" spans="1:8" hidden="1" x14ac:dyDescent="0.2">
      <c r="A2670" t="s">
        <v>2</v>
      </c>
      <c r="B2670">
        <v>2019</v>
      </c>
      <c r="C2670" s="1">
        <v>43583</v>
      </c>
      <c r="D2670" t="s">
        <v>14</v>
      </c>
      <c r="E2670" t="s">
        <v>19</v>
      </c>
      <c r="F2670">
        <v>0</v>
      </c>
      <c r="G2670">
        <v>1</v>
      </c>
      <c r="H2670" t="str">
        <f t="shared" si="43"/>
        <v>A</v>
      </c>
    </row>
    <row r="2671" spans="1:8" hidden="1" x14ac:dyDescent="0.2">
      <c r="A2671" t="s">
        <v>2</v>
      </c>
      <c r="B2671">
        <v>2019</v>
      </c>
      <c r="C2671" s="1">
        <v>43583</v>
      </c>
      <c r="D2671" t="s">
        <v>10</v>
      </c>
      <c r="E2671" t="s">
        <v>4</v>
      </c>
      <c r="F2671">
        <v>4</v>
      </c>
      <c r="G2671">
        <v>0</v>
      </c>
      <c r="H2671" t="str">
        <f t="shared" si="43"/>
        <v>H</v>
      </c>
    </row>
    <row r="2672" spans="1:8" hidden="1" x14ac:dyDescent="0.2">
      <c r="A2672" t="s">
        <v>2</v>
      </c>
      <c r="B2672">
        <v>2019</v>
      </c>
      <c r="C2672" s="1">
        <v>43586</v>
      </c>
      <c r="D2672" t="s">
        <v>5</v>
      </c>
      <c r="E2672" t="s">
        <v>24</v>
      </c>
      <c r="F2672">
        <v>1</v>
      </c>
      <c r="G2672">
        <v>0</v>
      </c>
      <c r="H2672" t="str">
        <f t="shared" si="43"/>
        <v>H</v>
      </c>
    </row>
    <row r="2673" spans="1:8" hidden="1" x14ac:dyDescent="0.2">
      <c r="A2673" t="s">
        <v>2</v>
      </c>
      <c r="B2673">
        <v>2019</v>
      </c>
      <c r="C2673" s="1">
        <v>43586</v>
      </c>
      <c r="D2673" t="s">
        <v>26</v>
      </c>
      <c r="E2673" t="s">
        <v>10</v>
      </c>
      <c r="F2673">
        <v>1</v>
      </c>
      <c r="G2673">
        <v>1</v>
      </c>
      <c r="H2673" t="str">
        <f t="shared" si="43"/>
        <v>D</v>
      </c>
    </row>
    <row r="2674" spans="1:8" hidden="1" x14ac:dyDescent="0.2">
      <c r="A2674" t="s">
        <v>2</v>
      </c>
      <c r="B2674">
        <v>2019</v>
      </c>
      <c r="C2674" s="1">
        <v>43586</v>
      </c>
      <c r="D2674" t="s">
        <v>9</v>
      </c>
      <c r="E2674" t="s">
        <v>15</v>
      </c>
      <c r="F2674">
        <v>2</v>
      </c>
      <c r="G2674">
        <v>1</v>
      </c>
      <c r="H2674" t="str">
        <f t="shared" si="43"/>
        <v>H</v>
      </c>
    </row>
    <row r="2675" spans="1:8" hidden="1" x14ac:dyDescent="0.2">
      <c r="A2675" t="s">
        <v>2</v>
      </c>
      <c r="B2675">
        <v>2019</v>
      </c>
      <c r="C2675" s="1">
        <v>43586</v>
      </c>
      <c r="D2675" t="s">
        <v>16</v>
      </c>
      <c r="E2675" t="s">
        <v>22</v>
      </c>
      <c r="F2675">
        <v>1</v>
      </c>
      <c r="G2675">
        <v>1</v>
      </c>
      <c r="H2675" t="str">
        <f t="shared" si="43"/>
        <v>D</v>
      </c>
    </row>
    <row r="2676" spans="1:8" hidden="1" x14ac:dyDescent="0.2">
      <c r="A2676" t="s">
        <v>2</v>
      </c>
      <c r="B2676">
        <v>2019</v>
      </c>
      <c r="C2676" s="1">
        <v>43586</v>
      </c>
      <c r="D2676" t="s">
        <v>27</v>
      </c>
      <c r="E2676" t="s">
        <v>11</v>
      </c>
      <c r="F2676">
        <v>1</v>
      </c>
      <c r="G2676">
        <v>0</v>
      </c>
      <c r="H2676" t="str">
        <f t="shared" si="43"/>
        <v>H</v>
      </c>
    </row>
    <row r="2677" spans="1:8" hidden="1" x14ac:dyDescent="0.2">
      <c r="A2677" t="s">
        <v>2</v>
      </c>
      <c r="B2677">
        <v>2019</v>
      </c>
      <c r="C2677" s="1">
        <v>43587</v>
      </c>
      <c r="D2677" t="s">
        <v>4</v>
      </c>
      <c r="E2677" t="s">
        <v>17</v>
      </c>
      <c r="F2677">
        <v>2</v>
      </c>
      <c r="G2677">
        <v>1</v>
      </c>
      <c r="H2677" t="str">
        <f t="shared" si="43"/>
        <v>H</v>
      </c>
    </row>
    <row r="2678" spans="1:8" hidden="1" x14ac:dyDescent="0.2">
      <c r="A2678" t="s">
        <v>2</v>
      </c>
      <c r="B2678">
        <v>2019</v>
      </c>
      <c r="C2678" s="1">
        <v>43587</v>
      </c>
      <c r="D2678" t="s">
        <v>19</v>
      </c>
      <c r="E2678" t="s">
        <v>20</v>
      </c>
      <c r="F2678">
        <v>1</v>
      </c>
      <c r="G2678">
        <v>2</v>
      </c>
      <c r="H2678" t="str">
        <f t="shared" si="43"/>
        <v>A</v>
      </c>
    </row>
    <row r="2679" spans="1:8" hidden="1" x14ac:dyDescent="0.2">
      <c r="A2679" t="s">
        <v>2</v>
      </c>
      <c r="B2679">
        <v>2019</v>
      </c>
      <c r="C2679" s="1">
        <v>43587</v>
      </c>
      <c r="D2679" t="s">
        <v>25</v>
      </c>
      <c r="E2679" t="s">
        <v>6</v>
      </c>
      <c r="F2679">
        <v>1</v>
      </c>
      <c r="G2679">
        <v>2</v>
      </c>
      <c r="H2679" t="str">
        <f t="shared" si="43"/>
        <v>A</v>
      </c>
    </row>
    <row r="2680" spans="1:8" hidden="1" x14ac:dyDescent="0.2">
      <c r="A2680" t="s">
        <v>2</v>
      </c>
      <c r="B2680">
        <v>2019</v>
      </c>
      <c r="C2680" s="1">
        <v>43587</v>
      </c>
      <c r="D2680" t="s">
        <v>3</v>
      </c>
      <c r="E2680" t="s">
        <v>14</v>
      </c>
      <c r="F2680">
        <v>2</v>
      </c>
      <c r="G2680">
        <v>1</v>
      </c>
      <c r="H2680" t="str">
        <f t="shared" si="43"/>
        <v>H</v>
      </c>
    </row>
    <row r="2681" spans="1:8" hidden="1" x14ac:dyDescent="0.2">
      <c r="A2681" t="s">
        <v>2</v>
      </c>
      <c r="B2681">
        <v>2019</v>
      </c>
      <c r="C2681" s="1">
        <v>43588</v>
      </c>
      <c r="D2681" t="s">
        <v>18</v>
      </c>
      <c r="E2681" t="s">
        <v>23</v>
      </c>
      <c r="F2681">
        <v>3</v>
      </c>
      <c r="G2681">
        <v>2</v>
      </c>
      <c r="H2681" t="str">
        <f t="shared" si="43"/>
        <v>H</v>
      </c>
    </row>
    <row r="2682" spans="1:8" hidden="1" x14ac:dyDescent="0.2">
      <c r="A2682" t="s">
        <v>2</v>
      </c>
      <c r="B2682">
        <v>2019</v>
      </c>
      <c r="C2682" s="1">
        <v>43589</v>
      </c>
      <c r="D2682" t="s">
        <v>10</v>
      </c>
      <c r="E2682" t="s">
        <v>9</v>
      </c>
      <c r="F2682">
        <v>1</v>
      </c>
      <c r="G2682">
        <v>0</v>
      </c>
      <c r="H2682" t="str">
        <f t="shared" si="43"/>
        <v>H</v>
      </c>
    </row>
    <row r="2683" spans="1:8" hidden="1" x14ac:dyDescent="0.2">
      <c r="A2683" t="s">
        <v>2</v>
      </c>
      <c r="B2683">
        <v>2019</v>
      </c>
      <c r="C2683" s="1">
        <v>43589</v>
      </c>
      <c r="D2683" t="s">
        <v>25</v>
      </c>
      <c r="E2683" t="s">
        <v>5</v>
      </c>
      <c r="F2683">
        <v>1</v>
      </c>
      <c r="G2683">
        <v>1</v>
      </c>
      <c r="H2683" t="str">
        <f t="shared" si="43"/>
        <v>D</v>
      </c>
    </row>
    <row r="2684" spans="1:8" hidden="1" x14ac:dyDescent="0.2">
      <c r="A2684" t="s">
        <v>2</v>
      </c>
      <c r="B2684">
        <v>2019</v>
      </c>
      <c r="C2684" s="1">
        <v>43590</v>
      </c>
      <c r="D2684" t="s">
        <v>11</v>
      </c>
      <c r="E2684" t="s">
        <v>6</v>
      </c>
      <c r="F2684">
        <v>1</v>
      </c>
      <c r="G2684">
        <v>2</v>
      </c>
      <c r="H2684" t="str">
        <f t="shared" si="43"/>
        <v>A</v>
      </c>
    </row>
    <row r="2685" spans="1:8" hidden="1" x14ac:dyDescent="0.2">
      <c r="A2685" t="s">
        <v>2</v>
      </c>
      <c r="B2685">
        <v>2019</v>
      </c>
      <c r="C2685" s="1">
        <v>43590</v>
      </c>
      <c r="D2685" t="s">
        <v>24</v>
      </c>
      <c r="E2685" t="s">
        <v>17</v>
      </c>
      <c r="F2685">
        <v>1</v>
      </c>
      <c r="G2685">
        <v>1</v>
      </c>
      <c r="H2685" t="str">
        <f t="shared" si="43"/>
        <v>D</v>
      </c>
    </row>
    <row r="2686" spans="1:8" hidden="1" x14ac:dyDescent="0.2">
      <c r="A2686" t="s">
        <v>2</v>
      </c>
      <c r="B2686">
        <v>2019</v>
      </c>
      <c r="C2686" s="1">
        <v>43590</v>
      </c>
      <c r="D2686" t="s">
        <v>18</v>
      </c>
      <c r="E2686" t="s">
        <v>4</v>
      </c>
      <c r="F2686">
        <v>1</v>
      </c>
      <c r="G2686">
        <v>0</v>
      </c>
      <c r="H2686" t="str">
        <f t="shared" si="43"/>
        <v>H</v>
      </c>
    </row>
    <row r="2687" spans="1:8" hidden="1" x14ac:dyDescent="0.2">
      <c r="A2687" t="s">
        <v>2</v>
      </c>
      <c r="B2687">
        <v>2019</v>
      </c>
      <c r="C2687" s="1">
        <v>43590</v>
      </c>
      <c r="D2687" t="s">
        <v>27</v>
      </c>
      <c r="E2687" t="s">
        <v>19</v>
      </c>
      <c r="F2687">
        <v>2</v>
      </c>
      <c r="G2687">
        <v>1</v>
      </c>
      <c r="H2687" t="str">
        <f t="shared" si="43"/>
        <v>H</v>
      </c>
    </row>
    <row r="2688" spans="1:8" hidden="1" x14ac:dyDescent="0.2">
      <c r="A2688" t="s">
        <v>2</v>
      </c>
      <c r="B2688">
        <v>2019</v>
      </c>
      <c r="C2688" s="1">
        <v>43590</v>
      </c>
      <c r="D2688" t="s">
        <v>26</v>
      </c>
      <c r="E2688" t="s">
        <v>3</v>
      </c>
      <c r="F2688">
        <v>0</v>
      </c>
      <c r="G2688">
        <v>0</v>
      </c>
      <c r="H2688" t="str">
        <f t="shared" si="43"/>
        <v>D</v>
      </c>
    </row>
    <row r="2689" spans="1:8" hidden="1" x14ac:dyDescent="0.2">
      <c r="A2689" t="s">
        <v>2</v>
      </c>
      <c r="B2689">
        <v>2019</v>
      </c>
      <c r="C2689" s="1">
        <v>43590</v>
      </c>
      <c r="D2689" t="s">
        <v>20</v>
      </c>
      <c r="E2689" t="s">
        <v>15</v>
      </c>
      <c r="F2689">
        <v>1</v>
      </c>
      <c r="G2689">
        <v>1</v>
      </c>
      <c r="H2689" t="str">
        <f t="shared" si="43"/>
        <v>D</v>
      </c>
    </row>
    <row r="2690" spans="1:8" hidden="1" x14ac:dyDescent="0.2">
      <c r="A2690" t="s">
        <v>2</v>
      </c>
      <c r="B2690">
        <v>2019</v>
      </c>
      <c r="C2690" s="1">
        <v>43590</v>
      </c>
      <c r="D2690" t="s">
        <v>23</v>
      </c>
      <c r="E2690" t="s">
        <v>16</v>
      </c>
      <c r="F2690">
        <v>1</v>
      </c>
      <c r="G2690">
        <v>0</v>
      </c>
      <c r="H2690" t="str">
        <f t="shared" si="43"/>
        <v>H</v>
      </c>
    </row>
    <row r="2691" spans="1:8" hidden="1" x14ac:dyDescent="0.2">
      <c r="A2691" t="s">
        <v>2</v>
      </c>
      <c r="B2691">
        <v>2019</v>
      </c>
      <c r="C2691" s="1">
        <v>43590</v>
      </c>
      <c r="D2691" t="s">
        <v>22</v>
      </c>
      <c r="E2691" t="s">
        <v>14</v>
      </c>
      <c r="F2691">
        <v>4</v>
      </c>
      <c r="G2691">
        <v>5</v>
      </c>
      <c r="H2691" t="str">
        <f t="shared" si="43"/>
        <v>A</v>
      </c>
    </row>
    <row r="2692" spans="1:8" hidden="1" x14ac:dyDescent="0.2">
      <c r="A2692" t="s">
        <v>2</v>
      </c>
      <c r="B2692">
        <v>2019</v>
      </c>
      <c r="C2692" s="1">
        <v>43596</v>
      </c>
      <c r="D2692" t="s">
        <v>14</v>
      </c>
      <c r="E2692" t="s">
        <v>18</v>
      </c>
      <c r="F2692">
        <v>0</v>
      </c>
      <c r="G2692">
        <v>1</v>
      </c>
      <c r="H2692" t="str">
        <f t="shared" si="43"/>
        <v>A</v>
      </c>
    </row>
    <row r="2693" spans="1:8" hidden="1" x14ac:dyDescent="0.2">
      <c r="A2693" t="s">
        <v>2</v>
      </c>
      <c r="B2693">
        <v>2019</v>
      </c>
      <c r="C2693" s="1">
        <v>43596</v>
      </c>
      <c r="D2693" t="s">
        <v>5</v>
      </c>
      <c r="E2693" t="s">
        <v>22</v>
      </c>
      <c r="F2693">
        <v>0</v>
      </c>
      <c r="G2693">
        <v>0</v>
      </c>
      <c r="H2693" t="str">
        <f t="shared" si="43"/>
        <v>D</v>
      </c>
    </row>
    <row r="2694" spans="1:8" hidden="1" x14ac:dyDescent="0.2">
      <c r="A2694" t="s">
        <v>2</v>
      </c>
      <c r="B2694">
        <v>2019</v>
      </c>
      <c r="C2694" s="1">
        <v>43597</v>
      </c>
      <c r="D2694" t="s">
        <v>19</v>
      </c>
      <c r="E2694" t="s">
        <v>11</v>
      </c>
      <c r="F2694">
        <v>2</v>
      </c>
      <c r="G2694">
        <v>1</v>
      </c>
      <c r="H2694" t="str">
        <f t="shared" si="43"/>
        <v>H</v>
      </c>
    </row>
    <row r="2695" spans="1:8" hidden="1" x14ac:dyDescent="0.2">
      <c r="A2695" t="s">
        <v>2</v>
      </c>
      <c r="B2695">
        <v>2019</v>
      </c>
      <c r="C2695" s="1">
        <v>43597</v>
      </c>
      <c r="D2695" t="s">
        <v>15</v>
      </c>
      <c r="E2695" t="s">
        <v>24</v>
      </c>
      <c r="F2695">
        <v>2</v>
      </c>
      <c r="G2695">
        <v>1</v>
      </c>
      <c r="H2695" t="str">
        <f t="shared" si="43"/>
        <v>H</v>
      </c>
    </row>
    <row r="2696" spans="1:8" hidden="1" x14ac:dyDescent="0.2">
      <c r="A2696" t="s">
        <v>2</v>
      </c>
      <c r="B2696">
        <v>2019</v>
      </c>
      <c r="C2696" s="1">
        <v>43597</v>
      </c>
      <c r="D2696" t="s">
        <v>6</v>
      </c>
      <c r="E2696" t="s">
        <v>10</v>
      </c>
      <c r="F2696">
        <v>0</v>
      </c>
      <c r="G2696">
        <v>2</v>
      </c>
      <c r="H2696" t="str">
        <f t="shared" si="43"/>
        <v>A</v>
      </c>
    </row>
    <row r="2697" spans="1:8" hidden="1" x14ac:dyDescent="0.2">
      <c r="A2697" t="s">
        <v>2</v>
      </c>
      <c r="B2697">
        <v>2019</v>
      </c>
      <c r="C2697" s="1">
        <v>43597</v>
      </c>
      <c r="D2697" t="s">
        <v>9</v>
      </c>
      <c r="E2697" t="s">
        <v>27</v>
      </c>
      <c r="F2697">
        <v>3</v>
      </c>
      <c r="G2697">
        <v>1</v>
      </c>
      <c r="H2697" t="str">
        <f t="shared" si="43"/>
        <v>H</v>
      </c>
    </row>
    <row r="2698" spans="1:8" hidden="1" x14ac:dyDescent="0.2">
      <c r="A2698" t="s">
        <v>2</v>
      </c>
      <c r="B2698">
        <v>2019</v>
      </c>
      <c r="C2698" s="1">
        <v>43597</v>
      </c>
      <c r="D2698" t="s">
        <v>3</v>
      </c>
      <c r="E2698" t="s">
        <v>25</v>
      </c>
      <c r="F2698">
        <v>3</v>
      </c>
      <c r="G2698">
        <v>0</v>
      </c>
      <c r="H2698" t="str">
        <f t="shared" si="43"/>
        <v>H</v>
      </c>
    </row>
    <row r="2699" spans="1:8" hidden="1" x14ac:dyDescent="0.2">
      <c r="A2699" t="s">
        <v>2</v>
      </c>
      <c r="B2699">
        <v>2019</v>
      </c>
      <c r="C2699" s="1">
        <v>43597</v>
      </c>
      <c r="D2699" t="s">
        <v>17</v>
      </c>
      <c r="E2699" t="s">
        <v>23</v>
      </c>
      <c r="F2699">
        <v>1</v>
      </c>
      <c r="G2699">
        <v>0</v>
      </c>
      <c r="H2699" t="str">
        <f t="shared" si="43"/>
        <v>H</v>
      </c>
    </row>
    <row r="2700" spans="1:8" hidden="1" x14ac:dyDescent="0.2">
      <c r="A2700" t="s">
        <v>2</v>
      </c>
      <c r="B2700">
        <v>2019</v>
      </c>
      <c r="C2700" s="1">
        <v>43597</v>
      </c>
      <c r="D2700" t="s">
        <v>16</v>
      </c>
      <c r="E2700" t="s">
        <v>26</v>
      </c>
      <c r="F2700">
        <v>0</v>
      </c>
      <c r="G2700">
        <v>0</v>
      </c>
      <c r="H2700" t="str">
        <f t="shared" si="43"/>
        <v>D</v>
      </c>
    </row>
    <row r="2701" spans="1:8" hidden="1" x14ac:dyDescent="0.2">
      <c r="A2701" t="s">
        <v>2</v>
      </c>
      <c r="B2701">
        <v>2019</v>
      </c>
      <c r="C2701" s="1">
        <v>43597</v>
      </c>
      <c r="D2701" t="s">
        <v>4</v>
      </c>
      <c r="E2701" t="s">
        <v>20</v>
      </c>
      <c r="F2701">
        <v>0</v>
      </c>
      <c r="G2701">
        <v>1</v>
      </c>
      <c r="H2701" t="str">
        <f t="shared" si="43"/>
        <v>A</v>
      </c>
    </row>
    <row r="2702" spans="1:8" hidden="1" x14ac:dyDescent="0.2">
      <c r="A2702" t="s">
        <v>2</v>
      </c>
      <c r="B2702">
        <v>2019</v>
      </c>
      <c r="C2702" s="1">
        <v>43603</v>
      </c>
      <c r="D2702" t="s">
        <v>14</v>
      </c>
      <c r="E2702" t="s">
        <v>27</v>
      </c>
      <c r="F2702">
        <v>4</v>
      </c>
      <c r="G2702">
        <v>1</v>
      </c>
      <c r="H2702" t="str">
        <f t="shared" si="43"/>
        <v>H</v>
      </c>
    </row>
    <row r="2703" spans="1:8" hidden="1" x14ac:dyDescent="0.2">
      <c r="A2703" t="s">
        <v>2</v>
      </c>
      <c r="B2703">
        <v>2019</v>
      </c>
      <c r="C2703" s="1">
        <v>43603</v>
      </c>
      <c r="D2703" t="s">
        <v>6</v>
      </c>
      <c r="E2703" t="s">
        <v>15</v>
      </c>
      <c r="F2703">
        <v>2</v>
      </c>
      <c r="G2703">
        <v>1</v>
      </c>
      <c r="H2703" t="str">
        <f t="shared" si="43"/>
        <v>H</v>
      </c>
    </row>
    <row r="2704" spans="1:8" hidden="1" x14ac:dyDescent="0.2">
      <c r="A2704" t="s">
        <v>2</v>
      </c>
      <c r="B2704">
        <v>2019</v>
      </c>
      <c r="C2704" s="1">
        <v>43603</v>
      </c>
      <c r="D2704" t="s">
        <v>10</v>
      </c>
      <c r="E2704" t="s">
        <v>3</v>
      </c>
      <c r="F2704">
        <v>4</v>
      </c>
      <c r="G2704">
        <v>0</v>
      </c>
      <c r="H2704" t="str">
        <f t="shared" si="43"/>
        <v>H</v>
      </c>
    </row>
    <row r="2705" spans="1:8" hidden="1" x14ac:dyDescent="0.2">
      <c r="A2705" t="s">
        <v>2</v>
      </c>
      <c r="B2705">
        <v>2019</v>
      </c>
      <c r="C2705" s="1">
        <v>43604</v>
      </c>
      <c r="D2705" t="s">
        <v>20</v>
      </c>
      <c r="E2705" t="s">
        <v>23</v>
      </c>
      <c r="F2705">
        <v>0</v>
      </c>
      <c r="G2705">
        <v>0</v>
      </c>
      <c r="H2705" t="str">
        <f t="shared" si="43"/>
        <v>D</v>
      </c>
    </row>
    <row r="2706" spans="1:8" hidden="1" x14ac:dyDescent="0.2">
      <c r="A2706" t="s">
        <v>2</v>
      </c>
      <c r="B2706">
        <v>2019</v>
      </c>
      <c r="C2706" s="1">
        <v>43604</v>
      </c>
      <c r="D2706" t="s">
        <v>17</v>
      </c>
      <c r="E2706" t="s">
        <v>5</v>
      </c>
      <c r="F2706">
        <v>0</v>
      </c>
      <c r="G2706">
        <v>2</v>
      </c>
      <c r="H2706" t="str">
        <f t="shared" ref="H2706:H2769" si="44">IF(F2706&gt;G2706,"H",IF(F2706=G2706,"D","A"))</f>
        <v>A</v>
      </c>
    </row>
    <row r="2707" spans="1:8" hidden="1" x14ac:dyDescent="0.2">
      <c r="A2707" t="s">
        <v>2</v>
      </c>
      <c r="B2707">
        <v>2019</v>
      </c>
      <c r="C2707" s="1">
        <v>43604</v>
      </c>
      <c r="D2707" t="s">
        <v>24</v>
      </c>
      <c r="E2707" t="s">
        <v>4</v>
      </c>
      <c r="F2707">
        <v>1</v>
      </c>
      <c r="G2707">
        <v>3</v>
      </c>
      <c r="H2707" t="str">
        <f t="shared" si="44"/>
        <v>A</v>
      </c>
    </row>
    <row r="2708" spans="1:8" hidden="1" x14ac:dyDescent="0.2">
      <c r="A2708" t="s">
        <v>2</v>
      </c>
      <c r="B2708">
        <v>2019</v>
      </c>
      <c r="C2708" s="1">
        <v>43604</v>
      </c>
      <c r="D2708" t="s">
        <v>19</v>
      </c>
      <c r="E2708" t="s">
        <v>18</v>
      </c>
      <c r="F2708">
        <v>1</v>
      </c>
      <c r="G2708">
        <v>0</v>
      </c>
      <c r="H2708" t="str">
        <f t="shared" si="44"/>
        <v>H</v>
      </c>
    </row>
    <row r="2709" spans="1:8" hidden="1" x14ac:dyDescent="0.2">
      <c r="A2709" t="s">
        <v>2</v>
      </c>
      <c r="B2709">
        <v>2019</v>
      </c>
      <c r="C2709" s="1">
        <v>43604</v>
      </c>
      <c r="D2709" t="s">
        <v>9</v>
      </c>
      <c r="E2709" t="s">
        <v>26</v>
      </c>
      <c r="F2709">
        <v>2</v>
      </c>
      <c r="G2709">
        <v>0</v>
      </c>
      <c r="H2709" t="str">
        <f t="shared" si="44"/>
        <v>H</v>
      </c>
    </row>
    <row r="2710" spans="1:8" hidden="1" x14ac:dyDescent="0.2">
      <c r="A2710" t="s">
        <v>2</v>
      </c>
      <c r="B2710">
        <v>2019</v>
      </c>
      <c r="C2710" s="1">
        <v>43604</v>
      </c>
      <c r="D2710" t="s">
        <v>11</v>
      </c>
      <c r="E2710" t="s">
        <v>22</v>
      </c>
      <c r="F2710">
        <v>2</v>
      </c>
      <c r="G2710">
        <v>1</v>
      </c>
      <c r="H2710" t="str">
        <f t="shared" si="44"/>
        <v>H</v>
      </c>
    </row>
    <row r="2711" spans="1:8" hidden="1" x14ac:dyDescent="0.2">
      <c r="A2711" t="s">
        <v>2</v>
      </c>
      <c r="B2711">
        <v>2019</v>
      </c>
      <c r="C2711" s="1">
        <v>43604</v>
      </c>
      <c r="D2711" t="s">
        <v>25</v>
      </c>
      <c r="E2711" t="s">
        <v>16</v>
      </c>
      <c r="F2711">
        <v>1</v>
      </c>
      <c r="G2711">
        <v>1</v>
      </c>
      <c r="H2711" t="str">
        <f t="shared" si="44"/>
        <v>D</v>
      </c>
    </row>
    <row r="2712" spans="1:8" hidden="1" x14ac:dyDescent="0.2">
      <c r="A2712" t="s">
        <v>2</v>
      </c>
      <c r="B2712">
        <v>2019</v>
      </c>
      <c r="C2712" s="1">
        <v>43610</v>
      </c>
      <c r="D2712" t="s">
        <v>18</v>
      </c>
      <c r="E2712" t="s">
        <v>10</v>
      </c>
      <c r="F2712">
        <v>0</v>
      </c>
      <c r="G2712">
        <v>1</v>
      </c>
      <c r="H2712" t="str">
        <f t="shared" si="44"/>
        <v>A</v>
      </c>
    </row>
    <row r="2713" spans="1:8" hidden="1" x14ac:dyDescent="0.2">
      <c r="A2713" t="s">
        <v>2</v>
      </c>
      <c r="B2713">
        <v>2019</v>
      </c>
      <c r="C2713" s="1">
        <v>43610</v>
      </c>
      <c r="D2713" t="s">
        <v>22</v>
      </c>
      <c r="E2713" t="s">
        <v>6</v>
      </c>
      <c r="F2713">
        <v>1</v>
      </c>
      <c r="G2713">
        <v>0</v>
      </c>
      <c r="H2713" t="str">
        <f t="shared" si="44"/>
        <v>H</v>
      </c>
    </row>
    <row r="2714" spans="1:8" hidden="1" x14ac:dyDescent="0.2">
      <c r="A2714" t="s">
        <v>2</v>
      </c>
      <c r="B2714">
        <v>2019</v>
      </c>
      <c r="C2714" s="1">
        <v>43611</v>
      </c>
      <c r="D2714" t="s">
        <v>15</v>
      </c>
      <c r="E2714" t="s">
        <v>17</v>
      </c>
      <c r="F2714">
        <v>3</v>
      </c>
      <c r="G2714">
        <v>2</v>
      </c>
      <c r="H2714" t="str">
        <f t="shared" si="44"/>
        <v>H</v>
      </c>
    </row>
    <row r="2715" spans="1:8" hidden="1" x14ac:dyDescent="0.2">
      <c r="A2715" t="s">
        <v>2</v>
      </c>
      <c r="B2715">
        <v>2019</v>
      </c>
      <c r="C2715" s="1">
        <v>43611</v>
      </c>
      <c r="D2715" t="s">
        <v>3</v>
      </c>
      <c r="E2715" t="s">
        <v>9</v>
      </c>
      <c r="F2715">
        <v>0</v>
      </c>
      <c r="G2715">
        <v>0</v>
      </c>
      <c r="H2715" t="str">
        <f t="shared" si="44"/>
        <v>D</v>
      </c>
    </row>
    <row r="2716" spans="1:8" hidden="1" x14ac:dyDescent="0.2">
      <c r="A2716" t="s">
        <v>2</v>
      </c>
      <c r="B2716">
        <v>2019</v>
      </c>
      <c r="C2716" s="1">
        <v>43611</v>
      </c>
      <c r="D2716" t="s">
        <v>23</v>
      </c>
      <c r="E2716" t="s">
        <v>14</v>
      </c>
      <c r="F2716">
        <v>3</v>
      </c>
      <c r="G2716">
        <v>2</v>
      </c>
      <c r="H2716" t="str">
        <f t="shared" si="44"/>
        <v>H</v>
      </c>
    </row>
    <row r="2717" spans="1:8" hidden="1" x14ac:dyDescent="0.2">
      <c r="A2717" t="s">
        <v>2</v>
      </c>
      <c r="B2717">
        <v>2019</v>
      </c>
      <c r="C2717" s="1">
        <v>43611</v>
      </c>
      <c r="D2717" t="s">
        <v>5</v>
      </c>
      <c r="E2717" t="s">
        <v>20</v>
      </c>
      <c r="F2717">
        <v>1</v>
      </c>
      <c r="G2717">
        <v>0</v>
      </c>
      <c r="H2717" t="str">
        <f t="shared" si="44"/>
        <v>H</v>
      </c>
    </row>
    <row r="2718" spans="1:8" hidden="1" x14ac:dyDescent="0.2">
      <c r="A2718" t="s">
        <v>2</v>
      </c>
      <c r="B2718">
        <v>2019</v>
      </c>
      <c r="C2718" s="1">
        <v>43611</v>
      </c>
      <c r="D2718" t="s">
        <v>27</v>
      </c>
      <c r="E2718" t="s">
        <v>24</v>
      </c>
      <c r="F2718">
        <v>1</v>
      </c>
      <c r="G2718">
        <v>2</v>
      </c>
      <c r="H2718" t="str">
        <f t="shared" si="44"/>
        <v>A</v>
      </c>
    </row>
    <row r="2719" spans="1:8" hidden="1" x14ac:dyDescent="0.2">
      <c r="A2719" t="s">
        <v>2</v>
      </c>
      <c r="B2719">
        <v>2019</v>
      </c>
      <c r="C2719" s="1">
        <v>43611</v>
      </c>
      <c r="D2719" t="s">
        <v>4</v>
      </c>
      <c r="E2719" t="s">
        <v>25</v>
      </c>
      <c r="F2719">
        <v>1</v>
      </c>
      <c r="G2719">
        <v>1</v>
      </c>
      <c r="H2719" t="str">
        <f t="shared" si="44"/>
        <v>D</v>
      </c>
    </row>
    <row r="2720" spans="1:8" hidden="1" x14ac:dyDescent="0.2">
      <c r="A2720" t="s">
        <v>2</v>
      </c>
      <c r="B2720">
        <v>2019</v>
      </c>
      <c r="C2720" s="1">
        <v>43613</v>
      </c>
      <c r="D2720" t="s">
        <v>16</v>
      </c>
      <c r="E2720" t="s">
        <v>11</v>
      </c>
      <c r="F2720">
        <v>1</v>
      </c>
      <c r="G2720">
        <v>2</v>
      </c>
      <c r="H2720" t="str">
        <f t="shared" si="44"/>
        <v>A</v>
      </c>
    </row>
    <row r="2721" spans="1:8" hidden="1" x14ac:dyDescent="0.2">
      <c r="A2721" t="s">
        <v>2</v>
      </c>
      <c r="B2721">
        <v>2019</v>
      </c>
      <c r="C2721" s="1">
        <v>43613</v>
      </c>
      <c r="D2721" t="s">
        <v>26</v>
      </c>
      <c r="E2721" t="s">
        <v>19</v>
      </c>
      <c r="F2721">
        <v>1</v>
      </c>
      <c r="G2721">
        <v>0</v>
      </c>
      <c r="H2721" t="str">
        <f t="shared" si="44"/>
        <v>H</v>
      </c>
    </row>
    <row r="2722" spans="1:8" hidden="1" x14ac:dyDescent="0.2">
      <c r="A2722" t="s">
        <v>2</v>
      </c>
      <c r="B2722">
        <v>2019</v>
      </c>
      <c r="C2722" s="1">
        <v>43617</v>
      </c>
      <c r="D2722" t="s">
        <v>15</v>
      </c>
      <c r="E2722" t="s">
        <v>4</v>
      </c>
      <c r="F2722">
        <v>2</v>
      </c>
      <c r="G2722">
        <v>0</v>
      </c>
      <c r="H2722" t="str">
        <f t="shared" si="44"/>
        <v>H</v>
      </c>
    </row>
    <row r="2723" spans="1:8" hidden="1" x14ac:dyDescent="0.2">
      <c r="A2723" t="s">
        <v>2</v>
      </c>
      <c r="B2723">
        <v>2019</v>
      </c>
      <c r="C2723" s="1">
        <v>43617</v>
      </c>
      <c r="D2723" t="s">
        <v>23</v>
      </c>
      <c r="E2723" t="s">
        <v>22</v>
      </c>
      <c r="F2723">
        <v>1</v>
      </c>
      <c r="G2723">
        <v>0</v>
      </c>
      <c r="H2723" t="str">
        <f t="shared" si="44"/>
        <v>H</v>
      </c>
    </row>
    <row r="2724" spans="1:8" hidden="1" x14ac:dyDescent="0.2">
      <c r="A2724" t="s">
        <v>2</v>
      </c>
      <c r="B2724">
        <v>2019</v>
      </c>
      <c r="C2724" s="1">
        <v>43618</v>
      </c>
      <c r="D2724" t="s">
        <v>18</v>
      </c>
      <c r="E2724" t="s">
        <v>25</v>
      </c>
      <c r="F2724">
        <v>1</v>
      </c>
      <c r="G2724">
        <v>0</v>
      </c>
      <c r="H2724" t="str">
        <f t="shared" si="44"/>
        <v>H</v>
      </c>
    </row>
    <row r="2725" spans="1:8" hidden="1" x14ac:dyDescent="0.2">
      <c r="A2725" t="s">
        <v>2</v>
      </c>
      <c r="B2725">
        <v>2019</v>
      </c>
      <c r="C2725" s="1">
        <v>43618</v>
      </c>
      <c r="D2725" t="s">
        <v>17</v>
      </c>
      <c r="E2725" t="s">
        <v>14</v>
      </c>
      <c r="F2725">
        <v>3</v>
      </c>
      <c r="G2725">
        <v>0</v>
      </c>
      <c r="H2725" t="str">
        <f t="shared" si="44"/>
        <v>H</v>
      </c>
    </row>
    <row r="2726" spans="1:8" hidden="1" x14ac:dyDescent="0.2">
      <c r="A2726" t="s">
        <v>2</v>
      </c>
      <c r="B2726">
        <v>2019</v>
      </c>
      <c r="C2726" s="1">
        <v>43618</v>
      </c>
      <c r="D2726" t="s">
        <v>11</v>
      </c>
      <c r="E2726" t="s">
        <v>3</v>
      </c>
      <c r="F2726">
        <v>0</v>
      </c>
      <c r="G2726">
        <v>1</v>
      </c>
      <c r="H2726" t="str">
        <f t="shared" si="44"/>
        <v>A</v>
      </c>
    </row>
    <row r="2727" spans="1:8" hidden="1" x14ac:dyDescent="0.2">
      <c r="A2727" t="s">
        <v>2</v>
      </c>
      <c r="B2727">
        <v>2019</v>
      </c>
      <c r="C2727" s="1">
        <v>43618</v>
      </c>
      <c r="D2727" t="s">
        <v>20</v>
      </c>
      <c r="E2727" t="s">
        <v>27</v>
      </c>
      <c r="F2727">
        <v>1</v>
      </c>
      <c r="G2727">
        <v>1</v>
      </c>
      <c r="H2727" t="str">
        <f t="shared" si="44"/>
        <v>D</v>
      </c>
    </row>
    <row r="2728" spans="1:8" hidden="1" x14ac:dyDescent="0.2">
      <c r="A2728" t="s">
        <v>2</v>
      </c>
      <c r="B2728">
        <v>2019</v>
      </c>
      <c r="C2728" s="1">
        <v>43618</v>
      </c>
      <c r="D2728" t="s">
        <v>6</v>
      </c>
      <c r="E2728" t="s">
        <v>26</v>
      </c>
      <c r="F2728">
        <v>4</v>
      </c>
      <c r="G2728">
        <v>0</v>
      </c>
      <c r="H2728" t="str">
        <f t="shared" si="44"/>
        <v>H</v>
      </c>
    </row>
    <row r="2729" spans="1:8" hidden="1" x14ac:dyDescent="0.2">
      <c r="A2729" t="s">
        <v>2</v>
      </c>
      <c r="B2729">
        <v>2019</v>
      </c>
      <c r="C2729" s="1">
        <v>43618</v>
      </c>
      <c r="D2729" t="s">
        <v>24</v>
      </c>
      <c r="E2729" t="s">
        <v>10</v>
      </c>
      <c r="F2729">
        <v>1</v>
      </c>
      <c r="G2729">
        <v>2</v>
      </c>
      <c r="H2729" t="str">
        <f t="shared" si="44"/>
        <v>A</v>
      </c>
    </row>
    <row r="2730" spans="1:8" hidden="1" x14ac:dyDescent="0.2">
      <c r="A2730" t="s">
        <v>2</v>
      </c>
      <c r="B2730">
        <v>2019</v>
      </c>
      <c r="C2730" s="1">
        <v>43618</v>
      </c>
      <c r="D2730" t="s">
        <v>9</v>
      </c>
      <c r="E2730" t="s">
        <v>16</v>
      </c>
      <c r="F2730">
        <v>2</v>
      </c>
      <c r="G2730">
        <v>0</v>
      </c>
      <c r="H2730" t="str">
        <f t="shared" si="44"/>
        <v>H</v>
      </c>
    </row>
    <row r="2731" spans="1:8" hidden="1" x14ac:dyDescent="0.2">
      <c r="A2731" t="s">
        <v>2</v>
      </c>
      <c r="B2731">
        <v>2019</v>
      </c>
      <c r="C2731" s="1">
        <v>43624</v>
      </c>
      <c r="D2731" t="s">
        <v>25</v>
      </c>
      <c r="E2731" t="s">
        <v>9</v>
      </c>
      <c r="F2731">
        <v>2</v>
      </c>
      <c r="G2731">
        <v>1</v>
      </c>
      <c r="H2731" t="str">
        <f t="shared" si="44"/>
        <v>H</v>
      </c>
    </row>
    <row r="2732" spans="1:8" hidden="1" x14ac:dyDescent="0.2">
      <c r="A2732" t="s">
        <v>2</v>
      </c>
      <c r="B2732">
        <v>2019</v>
      </c>
      <c r="C2732" s="1">
        <v>43624</v>
      </c>
      <c r="D2732" t="s">
        <v>10</v>
      </c>
      <c r="E2732" t="s">
        <v>17</v>
      </c>
      <c r="F2732">
        <v>1</v>
      </c>
      <c r="G2732">
        <v>0</v>
      </c>
      <c r="H2732" t="str">
        <f t="shared" si="44"/>
        <v>H</v>
      </c>
    </row>
    <row r="2733" spans="1:8" hidden="1" x14ac:dyDescent="0.2">
      <c r="A2733" t="s">
        <v>2</v>
      </c>
      <c r="B2733">
        <v>2019</v>
      </c>
      <c r="C2733" s="1">
        <v>43624</v>
      </c>
      <c r="D2733" t="s">
        <v>27</v>
      </c>
      <c r="E2733" t="s">
        <v>5</v>
      </c>
      <c r="F2733">
        <v>0</v>
      </c>
      <c r="G2733">
        <v>0</v>
      </c>
      <c r="H2733" t="str">
        <f t="shared" si="44"/>
        <v>D</v>
      </c>
    </row>
    <row r="2734" spans="1:8" hidden="1" x14ac:dyDescent="0.2">
      <c r="A2734" t="s">
        <v>2</v>
      </c>
      <c r="B2734">
        <v>2019</v>
      </c>
      <c r="C2734" s="1">
        <v>43624</v>
      </c>
      <c r="D2734" t="s">
        <v>22</v>
      </c>
      <c r="E2734" t="s">
        <v>4</v>
      </c>
      <c r="F2734">
        <v>1</v>
      </c>
      <c r="G2734">
        <v>0</v>
      </c>
      <c r="H2734" t="str">
        <f t="shared" si="44"/>
        <v>H</v>
      </c>
    </row>
    <row r="2735" spans="1:8" hidden="1" x14ac:dyDescent="0.2">
      <c r="A2735" t="s">
        <v>2</v>
      </c>
      <c r="B2735">
        <v>2019</v>
      </c>
      <c r="C2735" s="1">
        <v>43624</v>
      </c>
      <c r="D2735" t="s">
        <v>11</v>
      </c>
      <c r="E2735" t="s">
        <v>23</v>
      </c>
      <c r="F2735">
        <v>0</v>
      </c>
      <c r="G2735">
        <v>0</v>
      </c>
      <c r="H2735" t="str">
        <f t="shared" si="44"/>
        <v>D</v>
      </c>
    </row>
    <row r="2736" spans="1:8" hidden="1" x14ac:dyDescent="0.2">
      <c r="A2736" t="s">
        <v>2</v>
      </c>
      <c r="B2736">
        <v>2019</v>
      </c>
      <c r="C2736" s="1">
        <v>43625</v>
      </c>
      <c r="D2736" t="s">
        <v>16</v>
      </c>
      <c r="E2736" t="s">
        <v>20</v>
      </c>
      <c r="F2736">
        <v>0</v>
      </c>
      <c r="G2736">
        <v>0</v>
      </c>
      <c r="H2736" t="str">
        <f t="shared" si="44"/>
        <v>D</v>
      </c>
    </row>
    <row r="2737" spans="1:8" hidden="1" x14ac:dyDescent="0.2">
      <c r="A2737" t="s">
        <v>2</v>
      </c>
      <c r="B2737">
        <v>2019</v>
      </c>
      <c r="C2737" s="1">
        <v>43625</v>
      </c>
      <c r="D2737" t="s">
        <v>26</v>
      </c>
      <c r="E2737" t="s">
        <v>18</v>
      </c>
      <c r="F2737">
        <v>1</v>
      </c>
      <c r="G2737">
        <v>2</v>
      </c>
      <c r="H2737" t="str">
        <f t="shared" si="44"/>
        <v>A</v>
      </c>
    </row>
    <row r="2738" spans="1:8" hidden="1" x14ac:dyDescent="0.2">
      <c r="A2738" t="s">
        <v>2</v>
      </c>
      <c r="B2738">
        <v>2019</v>
      </c>
      <c r="C2738" s="1">
        <v>43625</v>
      </c>
      <c r="D2738" t="s">
        <v>14</v>
      </c>
      <c r="E2738" t="s">
        <v>15</v>
      </c>
      <c r="F2738">
        <v>0</v>
      </c>
      <c r="G2738">
        <v>0</v>
      </c>
      <c r="H2738" t="str">
        <f t="shared" si="44"/>
        <v>D</v>
      </c>
    </row>
    <row r="2739" spans="1:8" hidden="1" x14ac:dyDescent="0.2">
      <c r="A2739" t="s">
        <v>2</v>
      </c>
      <c r="B2739">
        <v>2019</v>
      </c>
      <c r="C2739" s="1">
        <v>43625</v>
      </c>
      <c r="D2739" t="s">
        <v>3</v>
      </c>
      <c r="E2739" t="s">
        <v>6</v>
      </c>
      <c r="F2739">
        <v>3</v>
      </c>
      <c r="G2739">
        <v>1</v>
      </c>
      <c r="H2739" t="str">
        <f t="shared" si="44"/>
        <v>H</v>
      </c>
    </row>
    <row r="2740" spans="1:8" hidden="1" x14ac:dyDescent="0.2">
      <c r="A2740" t="s">
        <v>2</v>
      </c>
      <c r="B2740">
        <v>2019</v>
      </c>
      <c r="C2740" s="1">
        <v>43627</v>
      </c>
      <c r="D2740" t="s">
        <v>19</v>
      </c>
      <c r="E2740" t="s">
        <v>24</v>
      </c>
      <c r="F2740">
        <v>3</v>
      </c>
      <c r="G2740">
        <v>1</v>
      </c>
      <c r="H2740" t="str">
        <f t="shared" si="44"/>
        <v>H</v>
      </c>
    </row>
    <row r="2741" spans="1:8" hidden="1" x14ac:dyDescent="0.2">
      <c r="A2741" t="s">
        <v>2</v>
      </c>
      <c r="B2741">
        <v>2019</v>
      </c>
      <c r="C2741" s="1">
        <v>43628</v>
      </c>
      <c r="D2741" t="s">
        <v>18</v>
      </c>
      <c r="E2741" t="s">
        <v>22</v>
      </c>
      <c r="F2741">
        <v>0</v>
      </c>
      <c r="G2741">
        <v>1</v>
      </c>
      <c r="H2741" t="str">
        <f t="shared" si="44"/>
        <v>A</v>
      </c>
    </row>
    <row r="2742" spans="1:8" hidden="1" x14ac:dyDescent="0.2">
      <c r="A2742" t="s">
        <v>2</v>
      </c>
      <c r="B2742">
        <v>2019</v>
      </c>
      <c r="C2742" s="1">
        <v>43629</v>
      </c>
      <c r="D2742" t="s">
        <v>4</v>
      </c>
      <c r="E2742" t="s">
        <v>27</v>
      </c>
      <c r="F2742">
        <v>2</v>
      </c>
      <c r="G2742">
        <v>1</v>
      </c>
      <c r="H2742" t="str">
        <f t="shared" si="44"/>
        <v>H</v>
      </c>
    </row>
    <row r="2743" spans="1:8" hidden="1" x14ac:dyDescent="0.2">
      <c r="A2743" t="s">
        <v>2</v>
      </c>
      <c r="B2743">
        <v>2019</v>
      </c>
      <c r="C2743" s="1">
        <v>43629</v>
      </c>
      <c r="D2743" t="s">
        <v>26</v>
      </c>
      <c r="E2743" t="s">
        <v>15</v>
      </c>
      <c r="F2743">
        <v>0</v>
      </c>
      <c r="G2743">
        <v>2</v>
      </c>
      <c r="H2743" t="str">
        <f t="shared" si="44"/>
        <v>A</v>
      </c>
    </row>
    <row r="2744" spans="1:8" hidden="1" x14ac:dyDescent="0.2">
      <c r="A2744" t="s">
        <v>2</v>
      </c>
      <c r="B2744">
        <v>2019</v>
      </c>
      <c r="C2744" s="1">
        <v>43629</v>
      </c>
      <c r="D2744" t="s">
        <v>9</v>
      </c>
      <c r="E2744" t="s">
        <v>23</v>
      </c>
      <c r="F2744">
        <v>3</v>
      </c>
      <c r="G2744">
        <v>1</v>
      </c>
      <c r="H2744" t="str">
        <f t="shared" si="44"/>
        <v>H</v>
      </c>
    </row>
    <row r="2745" spans="1:8" hidden="1" x14ac:dyDescent="0.2">
      <c r="A2745" t="s">
        <v>2</v>
      </c>
      <c r="B2745">
        <v>2019</v>
      </c>
      <c r="C2745" s="1">
        <v>43629</v>
      </c>
      <c r="D2745" t="s">
        <v>3</v>
      </c>
      <c r="E2745" t="s">
        <v>5</v>
      </c>
      <c r="F2745">
        <v>1</v>
      </c>
      <c r="G2745">
        <v>0</v>
      </c>
      <c r="H2745" t="str">
        <f t="shared" si="44"/>
        <v>H</v>
      </c>
    </row>
    <row r="2746" spans="1:8" hidden="1" x14ac:dyDescent="0.2">
      <c r="A2746" t="s">
        <v>2</v>
      </c>
      <c r="B2746">
        <v>2019</v>
      </c>
      <c r="C2746" s="1">
        <v>43629</v>
      </c>
      <c r="D2746" t="s">
        <v>25</v>
      </c>
      <c r="E2746" t="s">
        <v>11</v>
      </c>
      <c r="F2746">
        <v>1</v>
      </c>
      <c r="G2746">
        <v>0</v>
      </c>
      <c r="H2746" t="str">
        <f t="shared" si="44"/>
        <v>H</v>
      </c>
    </row>
    <row r="2747" spans="1:8" hidden="1" x14ac:dyDescent="0.2">
      <c r="A2747" t="s">
        <v>2</v>
      </c>
      <c r="B2747">
        <v>2019</v>
      </c>
      <c r="C2747" s="1">
        <v>43630</v>
      </c>
      <c r="D2747" t="s">
        <v>6</v>
      </c>
      <c r="E2747" t="s">
        <v>20</v>
      </c>
      <c r="F2747">
        <v>1</v>
      </c>
      <c r="G2747">
        <v>1</v>
      </c>
      <c r="H2747" t="str">
        <f t="shared" si="44"/>
        <v>D</v>
      </c>
    </row>
    <row r="2748" spans="1:8" hidden="1" x14ac:dyDescent="0.2">
      <c r="A2748" t="s">
        <v>2</v>
      </c>
      <c r="B2748">
        <v>2019</v>
      </c>
      <c r="C2748" s="1">
        <v>43630</v>
      </c>
      <c r="D2748" t="s">
        <v>24</v>
      </c>
      <c r="E2748" t="s">
        <v>14</v>
      </c>
      <c r="F2748">
        <v>1</v>
      </c>
      <c r="G2748">
        <v>1</v>
      </c>
      <c r="H2748" t="str">
        <f t="shared" si="44"/>
        <v>D</v>
      </c>
    </row>
    <row r="2749" spans="1:8" hidden="1" x14ac:dyDescent="0.2">
      <c r="A2749" t="s">
        <v>2</v>
      </c>
      <c r="B2749">
        <v>2019</v>
      </c>
      <c r="C2749" s="1">
        <v>43630</v>
      </c>
      <c r="D2749" t="s">
        <v>19</v>
      </c>
      <c r="E2749" t="s">
        <v>17</v>
      </c>
      <c r="F2749">
        <v>2</v>
      </c>
      <c r="G2749">
        <v>1</v>
      </c>
      <c r="H2749" t="str">
        <f t="shared" si="44"/>
        <v>H</v>
      </c>
    </row>
    <row r="2750" spans="1:8" hidden="1" x14ac:dyDescent="0.2">
      <c r="A2750" t="s">
        <v>2</v>
      </c>
      <c r="B2750">
        <v>2019</v>
      </c>
      <c r="C2750" s="1">
        <v>43630</v>
      </c>
      <c r="D2750" t="s">
        <v>10</v>
      </c>
      <c r="E2750" t="s">
        <v>16</v>
      </c>
      <c r="F2750">
        <v>2</v>
      </c>
      <c r="G2750">
        <v>0</v>
      </c>
      <c r="H2750" t="str">
        <f t="shared" si="44"/>
        <v>H</v>
      </c>
    </row>
    <row r="2751" spans="1:8" hidden="1" x14ac:dyDescent="0.2">
      <c r="A2751" t="s">
        <v>2</v>
      </c>
      <c r="B2751">
        <v>2019</v>
      </c>
      <c r="C2751" s="1">
        <v>43659</v>
      </c>
      <c r="D2751" t="s">
        <v>4</v>
      </c>
      <c r="E2751" t="s">
        <v>16</v>
      </c>
      <c r="F2751">
        <v>2</v>
      </c>
      <c r="G2751">
        <v>0</v>
      </c>
      <c r="H2751" t="str">
        <f t="shared" si="44"/>
        <v>H</v>
      </c>
    </row>
    <row r="2752" spans="1:8" hidden="1" x14ac:dyDescent="0.2">
      <c r="A2752" t="s">
        <v>2</v>
      </c>
      <c r="B2752">
        <v>2019</v>
      </c>
      <c r="C2752" s="1">
        <v>43659</v>
      </c>
      <c r="D2752" t="s">
        <v>22</v>
      </c>
      <c r="E2752" t="s">
        <v>25</v>
      </c>
      <c r="F2752">
        <v>2</v>
      </c>
      <c r="G2752">
        <v>1</v>
      </c>
      <c r="H2752" t="str">
        <f t="shared" si="44"/>
        <v>H</v>
      </c>
    </row>
    <row r="2753" spans="1:8" hidden="1" x14ac:dyDescent="0.2">
      <c r="A2753" t="s">
        <v>2</v>
      </c>
      <c r="B2753">
        <v>2019</v>
      </c>
      <c r="C2753" s="1">
        <v>43659</v>
      </c>
      <c r="D2753" t="s">
        <v>23</v>
      </c>
      <c r="E2753" t="s">
        <v>3</v>
      </c>
      <c r="F2753">
        <v>0</v>
      </c>
      <c r="G2753">
        <v>1</v>
      </c>
      <c r="H2753" t="str">
        <f t="shared" si="44"/>
        <v>A</v>
      </c>
    </row>
    <row r="2754" spans="1:8" hidden="1" x14ac:dyDescent="0.2">
      <c r="A2754" t="s">
        <v>2</v>
      </c>
      <c r="B2754">
        <v>2019</v>
      </c>
      <c r="C2754" s="1">
        <v>43659</v>
      </c>
      <c r="D2754" t="s">
        <v>20</v>
      </c>
      <c r="E2754" t="s">
        <v>10</v>
      </c>
      <c r="F2754">
        <v>1</v>
      </c>
      <c r="G2754">
        <v>1</v>
      </c>
      <c r="H2754" t="str">
        <f t="shared" si="44"/>
        <v>D</v>
      </c>
    </row>
    <row r="2755" spans="1:8" hidden="1" x14ac:dyDescent="0.2">
      <c r="A2755" t="s">
        <v>2</v>
      </c>
      <c r="B2755">
        <v>2019</v>
      </c>
      <c r="C2755" s="1">
        <v>43660</v>
      </c>
      <c r="D2755" t="s">
        <v>15</v>
      </c>
      <c r="E2755" t="s">
        <v>19</v>
      </c>
      <c r="F2755">
        <v>6</v>
      </c>
      <c r="G2755">
        <v>1</v>
      </c>
      <c r="H2755" t="str">
        <f t="shared" si="44"/>
        <v>H</v>
      </c>
    </row>
    <row r="2756" spans="1:8" hidden="1" x14ac:dyDescent="0.2">
      <c r="A2756" t="s">
        <v>2</v>
      </c>
      <c r="B2756">
        <v>2019</v>
      </c>
      <c r="C2756" s="1">
        <v>43660</v>
      </c>
      <c r="D2756" t="s">
        <v>17</v>
      </c>
      <c r="E2756" t="s">
        <v>9</v>
      </c>
      <c r="F2756">
        <v>1</v>
      </c>
      <c r="G2756">
        <v>0</v>
      </c>
      <c r="H2756" t="str">
        <f t="shared" si="44"/>
        <v>H</v>
      </c>
    </row>
    <row r="2757" spans="1:8" hidden="1" x14ac:dyDescent="0.2">
      <c r="A2757" t="s">
        <v>2</v>
      </c>
      <c r="B2757">
        <v>2019</v>
      </c>
      <c r="C2757" s="1">
        <v>43660</v>
      </c>
      <c r="D2757" t="s">
        <v>5</v>
      </c>
      <c r="E2757" t="s">
        <v>26</v>
      </c>
      <c r="F2757">
        <v>1</v>
      </c>
      <c r="G2757">
        <v>0</v>
      </c>
      <c r="H2757" t="str">
        <f t="shared" si="44"/>
        <v>H</v>
      </c>
    </row>
    <row r="2758" spans="1:8" hidden="1" x14ac:dyDescent="0.2">
      <c r="A2758" t="s">
        <v>2</v>
      </c>
      <c r="B2758">
        <v>2019</v>
      </c>
      <c r="C2758" s="1">
        <v>43660</v>
      </c>
      <c r="D2758" t="s">
        <v>27</v>
      </c>
      <c r="E2758" t="s">
        <v>18</v>
      </c>
      <c r="F2758">
        <v>0</v>
      </c>
      <c r="G2758">
        <v>0</v>
      </c>
      <c r="H2758" t="str">
        <f t="shared" si="44"/>
        <v>D</v>
      </c>
    </row>
    <row r="2759" spans="1:8" hidden="1" x14ac:dyDescent="0.2">
      <c r="A2759" t="s">
        <v>2</v>
      </c>
      <c r="B2759">
        <v>2019</v>
      </c>
      <c r="C2759" s="1">
        <v>43660</v>
      </c>
      <c r="D2759" t="s">
        <v>24</v>
      </c>
      <c r="E2759" t="s">
        <v>6</v>
      </c>
      <c r="F2759">
        <v>1</v>
      </c>
      <c r="G2759">
        <v>2</v>
      </c>
      <c r="H2759" t="str">
        <f t="shared" si="44"/>
        <v>A</v>
      </c>
    </row>
    <row r="2760" spans="1:8" hidden="1" x14ac:dyDescent="0.2">
      <c r="A2760" t="s">
        <v>2</v>
      </c>
      <c r="B2760">
        <v>2019</v>
      </c>
      <c r="C2760" s="1">
        <v>43662</v>
      </c>
      <c r="D2760" t="s">
        <v>14</v>
      </c>
      <c r="E2760" t="s">
        <v>11</v>
      </c>
      <c r="F2760">
        <v>1</v>
      </c>
      <c r="G2760">
        <v>1</v>
      </c>
      <c r="H2760" t="str">
        <f t="shared" si="44"/>
        <v>D</v>
      </c>
    </row>
    <row r="2761" spans="1:8" hidden="1" x14ac:dyDescent="0.2">
      <c r="A2761" t="s">
        <v>2</v>
      </c>
      <c r="B2761">
        <v>2019</v>
      </c>
      <c r="C2761" s="1">
        <v>43666</v>
      </c>
      <c r="D2761" t="s">
        <v>25</v>
      </c>
      <c r="E2761" t="s">
        <v>14</v>
      </c>
      <c r="F2761">
        <v>2</v>
      </c>
      <c r="G2761">
        <v>1</v>
      </c>
      <c r="H2761" t="str">
        <f t="shared" si="44"/>
        <v>H</v>
      </c>
    </row>
    <row r="2762" spans="1:8" hidden="1" x14ac:dyDescent="0.2">
      <c r="A2762" t="s">
        <v>2</v>
      </c>
      <c r="B2762">
        <v>2019</v>
      </c>
      <c r="C2762" s="1">
        <v>43666</v>
      </c>
      <c r="D2762" t="s">
        <v>23</v>
      </c>
      <c r="E2762" t="s">
        <v>27</v>
      </c>
      <c r="F2762">
        <v>0</v>
      </c>
      <c r="G2762">
        <v>0</v>
      </c>
      <c r="H2762" t="str">
        <f t="shared" si="44"/>
        <v>D</v>
      </c>
    </row>
    <row r="2763" spans="1:8" hidden="1" x14ac:dyDescent="0.2">
      <c r="A2763" t="s">
        <v>2</v>
      </c>
      <c r="B2763">
        <v>2019</v>
      </c>
      <c r="C2763" s="1">
        <v>43666</v>
      </c>
      <c r="D2763" t="s">
        <v>11</v>
      </c>
      <c r="E2763" t="s">
        <v>10</v>
      </c>
      <c r="F2763">
        <v>2</v>
      </c>
      <c r="G2763">
        <v>0</v>
      </c>
      <c r="H2763" t="str">
        <f t="shared" si="44"/>
        <v>H</v>
      </c>
    </row>
    <row r="2764" spans="1:8" hidden="1" x14ac:dyDescent="0.2">
      <c r="A2764" t="s">
        <v>2</v>
      </c>
      <c r="B2764">
        <v>2019</v>
      </c>
      <c r="C2764" s="1">
        <v>43666</v>
      </c>
      <c r="D2764" t="s">
        <v>26</v>
      </c>
      <c r="E2764" t="s">
        <v>17</v>
      </c>
      <c r="F2764">
        <v>0</v>
      </c>
      <c r="G2764">
        <v>4</v>
      </c>
      <c r="H2764" t="str">
        <f t="shared" si="44"/>
        <v>A</v>
      </c>
    </row>
    <row r="2765" spans="1:8" hidden="1" x14ac:dyDescent="0.2">
      <c r="A2765" t="s">
        <v>2</v>
      </c>
      <c r="B2765">
        <v>2019</v>
      </c>
      <c r="C2765" s="1">
        <v>43666</v>
      </c>
      <c r="D2765" t="s">
        <v>9</v>
      </c>
      <c r="E2765" t="s">
        <v>22</v>
      </c>
      <c r="F2765">
        <v>1</v>
      </c>
      <c r="G2765">
        <v>1</v>
      </c>
      <c r="H2765" t="str">
        <f t="shared" si="44"/>
        <v>D</v>
      </c>
    </row>
    <row r="2766" spans="1:8" hidden="1" x14ac:dyDescent="0.2">
      <c r="A2766" t="s">
        <v>2</v>
      </c>
      <c r="B2766">
        <v>2019</v>
      </c>
      <c r="C2766" s="1">
        <v>43667</v>
      </c>
      <c r="D2766" t="s">
        <v>18</v>
      </c>
      <c r="E2766" t="s">
        <v>3</v>
      </c>
      <c r="F2766">
        <v>0</v>
      </c>
      <c r="G2766">
        <v>1</v>
      </c>
      <c r="H2766" t="str">
        <f t="shared" si="44"/>
        <v>A</v>
      </c>
    </row>
    <row r="2767" spans="1:8" hidden="1" x14ac:dyDescent="0.2">
      <c r="A2767" t="s">
        <v>2</v>
      </c>
      <c r="B2767">
        <v>2019</v>
      </c>
      <c r="C2767" s="1">
        <v>43667</v>
      </c>
      <c r="D2767" t="s">
        <v>6</v>
      </c>
      <c r="E2767" t="s">
        <v>4</v>
      </c>
      <c r="F2767">
        <v>2</v>
      </c>
      <c r="G2767">
        <v>2</v>
      </c>
      <c r="H2767" t="str">
        <f t="shared" si="44"/>
        <v>D</v>
      </c>
    </row>
    <row r="2768" spans="1:8" hidden="1" x14ac:dyDescent="0.2">
      <c r="A2768" t="s">
        <v>2</v>
      </c>
      <c r="B2768">
        <v>2019</v>
      </c>
      <c r="C2768" s="1">
        <v>43667</v>
      </c>
      <c r="D2768" t="s">
        <v>5</v>
      </c>
      <c r="E2768" t="s">
        <v>15</v>
      </c>
      <c r="F2768">
        <v>1</v>
      </c>
      <c r="G2768">
        <v>1</v>
      </c>
      <c r="H2768" t="str">
        <f t="shared" si="44"/>
        <v>D</v>
      </c>
    </row>
    <row r="2769" spans="1:8" hidden="1" x14ac:dyDescent="0.2">
      <c r="A2769" t="s">
        <v>2</v>
      </c>
      <c r="B2769">
        <v>2019</v>
      </c>
      <c r="C2769" s="1">
        <v>43667</v>
      </c>
      <c r="D2769" t="s">
        <v>16</v>
      </c>
      <c r="E2769" t="s">
        <v>19</v>
      </c>
      <c r="F2769">
        <v>0</v>
      </c>
      <c r="G2769">
        <v>0</v>
      </c>
      <c r="H2769" t="str">
        <f t="shared" si="44"/>
        <v>D</v>
      </c>
    </row>
    <row r="2770" spans="1:8" hidden="1" x14ac:dyDescent="0.2">
      <c r="A2770" t="s">
        <v>2</v>
      </c>
      <c r="B2770">
        <v>2019</v>
      </c>
      <c r="C2770" s="1">
        <v>43669</v>
      </c>
      <c r="D2770" t="s">
        <v>20</v>
      </c>
      <c r="E2770" t="s">
        <v>24</v>
      </c>
      <c r="F2770">
        <v>4</v>
      </c>
      <c r="G2770">
        <v>0</v>
      </c>
      <c r="H2770" t="str">
        <f t="shared" ref="H2770:H2833" si="45">IF(F2770&gt;G2770,"H",IF(F2770=G2770,"D","A"))</f>
        <v>H</v>
      </c>
    </row>
    <row r="2771" spans="1:8" hidden="1" x14ac:dyDescent="0.2">
      <c r="A2771" t="s">
        <v>2</v>
      </c>
      <c r="B2771">
        <v>2019</v>
      </c>
      <c r="C2771" s="1">
        <v>43673</v>
      </c>
      <c r="D2771" t="s">
        <v>10</v>
      </c>
      <c r="E2771" t="s">
        <v>25</v>
      </c>
      <c r="F2771">
        <v>1</v>
      </c>
      <c r="G2771">
        <v>1</v>
      </c>
      <c r="H2771" t="str">
        <f t="shared" si="45"/>
        <v>D</v>
      </c>
    </row>
    <row r="2772" spans="1:8" hidden="1" x14ac:dyDescent="0.2">
      <c r="A2772" t="s">
        <v>2</v>
      </c>
      <c r="B2772">
        <v>2019</v>
      </c>
      <c r="C2772" s="1">
        <v>43673</v>
      </c>
      <c r="D2772" t="s">
        <v>27</v>
      </c>
      <c r="E2772" t="s">
        <v>17</v>
      </c>
      <c r="F2772">
        <v>0</v>
      </c>
      <c r="G2772">
        <v>2</v>
      </c>
      <c r="H2772" t="str">
        <f t="shared" si="45"/>
        <v>A</v>
      </c>
    </row>
    <row r="2773" spans="1:8" hidden="1" x14ac:dyDescent="0.2">
      <c r="A2773" t="s">
        <v>2</v>
      </c>
      <c r="B2773">
        <v>2019</v>
      </c>
      <c r="C2773" s="1">
        <v>43673</v>
      </c>
      <c r="D2773" t="s">
        <v>14</v>
      </c>
      <c r="E2773" t="s">
        <v>20</v>
      </c>
      <c r="F2773">
        <v>1</v>
      </c>
      <c r="G2773">
        <v>2</v>
      </c>
      <c r="H2773" t="str">
        <f t="shared" si="45"/>
        <v>A</v>
      </c>
    </row>
    <row r="2774" spans="1:8" hidden="1" x14ac:dyDescent="0.2">
      <c r="A2774" t="s">
        <v>2</v>
      </c>
      <c r="B2774">
        <v>2019</v>
      </c>
      <c r="C2774" s="1">
        <v>43673</v>
      </c>
      <c r="D2774" t="s">
        <v>9</v>
      </c>
      <c r="E2774" t="s">
        <v>11</v>
      </c>
      <c r="F2774">
        <v>1</v>
      </c>
      <c r="G2774">
        <v>0</v>
      </c>
      <c r="H2774" t="str">
        <f t="shared" si="45"/>
        <v>H</v>
      </c>
    </row>
    <row r="2775" spans="1:8" hidden="1" x14ac:dyDescent="0.2">
      <c r="A2775" t="s">
        <v>2</v>
      </c>
      <c r="B2775">
        <v>2019</v>
      </c>
      <c r="C2775" s="1">
        <v>43674</v>
      </c>
      <c r="D2775" t="s">
        <v>24</v>
      </c>
      <c r="E2775" t="s">
        <v>23</v>
      </c>
      <c r="F2775">
        <v>0</v>
      </c>
      <c r="G2775">
        <v>0</v>
      </c>
      <c r="H2775" t="str">
        <f t="shared" si="45"/>
        <v>D</v>
      </c>
    </row>
    <row r="2776" spans="1:8" hidden="1" x14ac:dyDescent="0.2">
      <c r="A2776" t="s">
        <v>2</v>
      </c>
      <c r="B2776">
        <v>2019</v>
      </c>
      <c r="C2776" s="1">
        <v>43674</v>
      </c>
      <c r="D2776" t="s">
        <v>15</v>
      </c>
      <c r="E2776" t="s">
        <v>18</v>
      </c>
      <c r="F2776">
        <v>3</v>
      </c>
      <c r="G2776">
        <v>2</v>
      </c>
      <c r="H2776" t="str">
        <f t="shared" si="45"/>
        <v>H</v>
      </c>
    </row>
    <row r="2777" spans="1:8" hidden="1" x14ac:dyDescent="0.2">
      <c r="A2777" t="s">
        <v>2</v>
      </c>
      <c r="B2777">
        <v>2019</v>
      </c>
      <c r="C2777" s="1">
        <v>43674</v>
      </c>
      <c r="D2777" t="s">
        <v>3</v>
      </c>
      <c r="E2777" t="s">
        <v>16</v>
      </c>
      <c r="F2777">
        <v>3</v>
      </c>
      <c r="G2777">
        <v>1</v>
      </c>
      <c r="H2777" t="str">
        <f t="shared" si="45"/>
        <v>H</v>
      </c>
    </row>
    <row r="2778" spans="1:8" hidden="1" x14ac:dyDescent="0.2">
      <c r="A2778" t="s">
        <v>2</v>
      </c>
      <c r="B2778">
        <v>2019</v>
      </c>
      <c r="C2778" s="1">
        <v>43674</v>
      </c>
      <c r="D2778" t="s">
        <v>4</v>
      </c>
      <c r="E2778" t="s">
        <v>5</v>
      </c>
      <c r="F2778">
        <v>1</v>
      </c>
      <c r="G2778">
        <v>3</v>
      </c>
      <c r="H2778" t="str">
        <f t="shared" si="45"/>
        <v>A</v>
      </c>
    </row>
    <row r="2779" spans="1:8" hidden="1" x14ac:dyDescent="0.2">
      <c r="A2779" t="s">
        <v>2</v>
      </c>
      <c r="B2779">
        <v>2019</v>
      </c>
      <c r="C2779" s="1">
        <v>43674</v>
      </c>
      <c r="D2779" t="s">
        <v>19</v>
      </c>
      <c r="E2779" t="s">
        <v>6</v>
      </c>
      <c r="F2779">
        <v>0</v>
      </c>
      <c r="G2779">
        <v>0</v>
      </c>
      <c r="H2779" t="str">
        <f t="shared" si="45"/>
        <v>D</v>
      </c>
    </row>
    <row r="2780" spans="1:8" hidden="1" x14ac:dyDescent="0.2">
      <c r="A2780" t="s">
        <v>2</v>
      </c>
      <c r="B2780">
        <v>2019</v>
      </c>
      <c r="C2780" s="1">
        <v>43676</v>
      </c>
      <c r="D2780" t="s">
        <v>26</v>
      </c>
      <c r="E2780" t="s">
        <v>22</v>
      </c>
      <c r="F2780">
        <v>0</v>
      </c>
      <c r="G2780">
        <v>0</v>
      </c>
      <c r="H2780" t="str">
        <f t="shared" si="45"/>
        <v>D</v>
      </c>
    </row>
    <row r="2781" spans="1:8" hidden="1" x14ac:dyDescent="0.2">
      <c r="A2781" t="s">
        <v>2</v>
      </c>
      <c r="B2781">
        <v>2019</v>
      </c>
      <c r="C2781" s="1">
        <v>43680</v>
      </c>
      <c r="D2781" t="s">
        <v>11</v>
      </c>
      <c r="E2781" t="s">
        <v>4</v>
      </c>
      <c r="F2781">
        <v>2</v>
      </c>
      <c r="G2781">
        <v>1</v>
      </c>
      <c r="H2781" t="str">
        <f t="shared" si="45"/>
        <v>H</v>
      </c>
    </row>
    <row r="2782" spans="1:8" hidden="1" x14ac:dyDescent="0.2">
      <c r="A2782" t="s">
        <v>2</v>
      </c>
      <c r="B2782">
        <v>2019</v>
      </c>
      <c r="C2782" s="1">
        <v>43680</v>
      </c>
      <c r="D2782" t="s">
        <v>14</v>
      </c>
      <c r="E2782" t="s">
        <v>9</v>
      </c>
      <c r="F2782">
        <v>2</v>
      </c>
      <c r="G2782">
        <v>1</v>
      </c>
      <c r="H2782" t="str">
        <f t="shared" si="45"/>
        <v>H</v>
      </c>
    </row>
    <row r="2783" spans="1:8" hidden="1" x14ac:dyDescent="0.2">
      <c r="A2783" t="s">
        <v>2</v>
      </c>
      <c r="B2783">
        <v>2019</v>
      </c>
      <c r="C2783" s="1">
        <v>43681</v>
      </c>
      <c r="D2783" t="s">
        <v>3</v>
      </c>
      <c r="E2783" t="s">
        <v>19</v>
      </c>
      <c r="F2783">
        <v>6</v>
      </c>
      <c r="G2783">
        <v>1</v>
      </c>
      <c r="H2783" t="str">
        <f t="shared" si="45"/>
        <v>H</v>
      </c>
    </row>
    <row r="2784" spans="1:8" hidden="1" x14ac:dyDescent="0.2">
      <c r="A2784" t="s">
        <v>2</v>
      </c>
      <c r="B2784">
        <v>2019</v>
      </c>
      <c r="C2784" s="1">
        <v>43681</v>
      </c>
      <c r="D2784" t="s">
        <v>16</v>
      </c>
      <c r="E2784" t="s">
        <v>18</v>
      </c>
      <c r="F2784">
        <v>0</v>
      </c>
      <c r="G2784">
        <v>2</v>
      </c>
      <c r="H2784" t="str">
        <f t="shared" si="45"/>
        <v>A</v>
      </c>
    </row>
    <row r="2785" spans="1:8" hidden="1" x14ac:dyDescent="0.2">
      <c r="A2785" t="s">
        <v>2</v>
      </c>
      <c r="B2785">
        <v>2019</v>
      </c>
      <c r="C2785" s="1">
        <v>43681</v>
      </c>
      <c r="D2785" t="s">
        <v>23</v>
      </c>
      <c r="E2785" t="s">
        <v>15</v>
      </c>
      <c r="F2785">
        <v>3</v>
      </c>
      <c r="G2785">
        <v>0</v>
      </c>
      <c r="H2785" t="str">
        <f t="shared" si="45"/>
        <v>H</v>
      </c>
    </row>
    <row r="2786" spans="1:8" hidden="1" x14ac:dyDescent="0.2">
      <c r="A2786" t="s">
        <v>2</v>
      </c>
      <c r="B2786">
        <v>2019</v>
      </c>
      <c r="C2786" s="1">
        <v>43681</v>
      </c>
      <c r="D2786" t="s">
        <v>6</v>
      </c>
      <c r="E2786" t="s">
        <v>27</v>
      </c>
      <c r="F2786">
        <v>2</v>
      </c>
      <c r="G2786">
        <v>0</v>
      </c>
      <c r="H2786" t="str">
        <f t="shared" si="45"/>
        <v>H</v>
      </c>
    </row>
    <row r="2787" spans="1:8" hidden="1" x14ac:dyDescent="0.2">
      <c r="A2787" t="s">
        <v>2</v>
      </c>
      <c r="B2787">
        <v>2019</v>
      </c>
      <c r="C2787" s="1">
        <v>43681</v>
      </c>
      <c r="D2787" t="s">
        <v>5</v>
      </c>
      <c r="E2787" t="s">
        <v>10</v>
      </c>
      <c r="F2787">
        <v>1</v>
      </c>
      <c r="G2787">
        <v>1</v>
      </c>
      <c r="H2787" t="str">
        <f t="shared" si="45"/>
        <v>D</v>
      </c>
    </row>
    <row r="2788" spans="1:8" hidden="1" x14ac:dyDescent="0.2">
      <c r="A2788" t="s">
        <v>2</v>
      </c>
      <c r="B2788">
        <v>2019</v>
      </c>
      <c r="C2788" s="1">
        <v>43681</v>
      </c>
      <c r="D2788" t="s">
        <v>25</v>
      </c>
      <c r="E2788" t="s">
        <v>26</v>
      </c>
      <c r="F2788">
        <v>0</v>
      </c>
      <c r="G2788">
        <v>0</v>
      </c>
      <c r="H2788" t="str">
        <f t="shared" si="45"/>
        <v>D</v>
      </c>
    </row>
    <row r="2789" spans="1:8" hidden="1" x14ac:dyDescent="0.2">
      <c r="A2789" t="s">
        <v>2</v>
      </c>
      <c r="B2789">
        <v>2019</v>
      </c>
      <c r="C2789" s="1">
        <v>43683</v>
      </c>
      <c r="D2789" t="s">
        <v>22</v>
      </c>
      <c r="E2789" t="s">
        <v>24</v>
      </c>
      <c r="F2789">
        <v>3</v>
      </c>
      <c r="G2789">
        <v>3</v>
      </c>
      <c r="H2789" t="str">
        <f t="shared" si="45"/>
        <v>D</v>
      </c>
    </row>
    <row r="2790" spans="1:8" hidden="1" x14ac:dyDescent="0.2">
      <c r="A2790" t="s">
        <v>2</v>
      </c>
      <c r="B2790">
        <v>2019</v>
      </c>
      <c r="C2790" s="1">
        <v>43684</v>
      </c>
      <c r="D2790" t="s">
        <v>5</v>
      </c>
      <c r="E2790" t="s">
        <v>19</v>
      </c>
      <c r="F2790">
        <v>2</v>
      </c>
      <c r="G2790">
        <v>0</v>
      </c>
      <c r="H2790" t="str">
        <f t="shared" si="45"/>
        <v>H</v>
      </c>
    </row>
    <row r="2791" spans="1:8" hidden="1" x14ac:dyDescent="0.2">
      <c r="A2791" t="s">
        <v>2</v>
      </c>
      <c r="B2791">
        <v>2019</v>
      </c>
      <c r="C2791" s="1">
        <v>43687</v>
      </c>
      <c r="D2791" t="s">
        <v>11</v>
      </c>
      <c r="E2791" t="s">
        <v>24</v>
      </c>
      <c r="F2791">
        <v>4</v>
      </c>
      <c r="G2791">
        <v>1</v>
      </c>
      <c r="H2791" t="str">
        <f t="shared" si="45"/>
        <v>H</v>
      </c>
    </row>
    <row r="2792" spans="1:8" hidden="1" x14ac:dyDescent="0.2">
      <c r="A2792" t="s">
        <v>2</v>
      </c>
      <c r="B2792">
        <v>2019</v>
      </c>
      <c r="C2792" s="1">
        <v>43687</v>
      </c>
      <c r="D2792" t="s">
        <v>20</v>
      </c>
      <c r="E2792" t="s">
        <v>3</v>
      </c>
      <c r="F2792">
        <v>3</v>
      </c>
      <c r="G2792">
        <v>2</v>
      </c>
      <c r="H2792" t="str">
        <f t="shared" si="45"/>
        <v>H</v>
      </c>
    </row>
    <row r="2793" spans="1:8" hidden="1" x14ac:dyDescent="0.2">
      <c r="A2793" t="s">
        <v>2</v>
      </c>
      <c r="B2793">
        <v>2019</v>
      </c>
      <c r="C2793" s="1">
        <v>43687</v>
      </c>
      <c r="D2793" t="s">
        <v>15</v>
      </c>
      <c r="E2793" t="s">
        <v>22</v>
      </c>
      <c r="F2793">
        <v>3</v>
      </c>
      <c r="G2793">
        <v>1</v>
      </c>
      <c r="H2793" t="str">
        <f t="shared" si="45"/>
        <v>H</v>
      </c>
    </row>
    <row r="2794" spans="1:8" hidden="1" x14ac:dyDescent="0.2">
      <c r="A2794" t="s">
        <v>2</v>
      </c>
      <c r="B2794">
        <v>2019</v>
      </c>
      <c r="C2794" s="1">
        <v>43688</v>
      </c>
      <c r="D2794" t="s">
        <v>6</v>
      </c>
      <c r="E2794" t="s">
        <v>14</v>
      </c>
      <c r="F2794">
        <v>2</v>
      </c>
      <c r="G2794">
        <v>1</v>
      </c>
      <c r="H2794" t="str">
        <f t="shared" si="45"/>
        <v>H</v>
      </c>
    </row>
    <row r="2795" spans="1:8" hidden="1" x14ac:dyDescent="0.2">
      <c r="A2795" t="s">
        <v>2</v>
      </c>
      <c r="B2795">
        <v>2019</v>
      </c>
      <c r="C2795" s="1">
        <v>43688</v>
      </c>
      <c r="D2795" t="s">
        <v>9</v>
      </c>
      <c r="E2795" t="s">
        <v>5</v>
      </c>
      <c r="F2795">
        <v>0</v>
      </c>
      <c r="G2795">
        <v>0</v>
      </c>
      <c r="H2795" t="str">
        <f t="shared" si="45"/>
        <v>D</v>
      </c>
    </row>
    <row r="2796" spans="1:8" hidden="1" x14ac:dyDescent="0.2">
      <c r="A2796" t="s">
        <v>2</v>
      </c>
      <c r="B2796">
        <v>2019</v>
      </c>
      <c r="C2796" s="1">
        <v>43688</v>
      </c>
      <c r="D2796" t="s">
        <v>16</v>
      </c>
      <c r="E2796" t="s">
        <v>27</v>
      </c>
      <c r="F2796">
        <v>2</v>
      </c>
      <c r="G2796">
        <v>2</v>
      </c>
      <c r="H2796" t="str">
        <f t="shared" si="45"/>
        <v>D</v>
      </c>
    </row>
    <row r="2797" spans="1:8" hidden="1" x14ac:dyDescent="0.2">
      <c r="A2797" t="s">
        <v>2</v>
      </c>
      <c r="B2797">
        <v>2019</v>
      </c>
      <c r="C2797" s="1">
        <v>43688</v>
      </c>
      <c r="D2797" t="s">
        <v>18</v>
      </c>
      <c r="E2797" t="s">
        <v>17</v>
      </c>
      <c r="F2797">
        <v>2</v>
      </c>
      <c r="G2797">
        <v>1</v>
      </c>
      <c r="H2797" t="str">
        <f t="shared" si="45"/>
        <v>H</v>
      </c>
    </row>
    <row r="2798" spans="1:8" hidden="1" x14ac:dyDescent="0.2">
      <c r="A2798" t="s">
        <v>2</v>
      </c>
      <c r="B2798">
        <v>2019</v>
      </c>
      <c r="C2798" s="1">
        <v>43688</v>
      </c>
      <c r="D2798" t="s">
        <v>10</v>
      </c>
      <c r="E2798" t="s">
        <v>23</v>
      </c>
      <c r="F2798">
        <v>2</v>
      </c>
      <c r="G2798">
        <v>2</v>
      </c>
      <c r="H2798" t="str">
        <f t="shared" si="45"/>
        <v>D</v>
      </c>
    </row>
    <row r="2799" spans="1:8" hidden="1" x14ac:dyDescent="0.2">
      <c r="A2799" t="s">
        <v>2</v>
      </c>
      <c r="B2799">
        <v>2019</v>
      </c>
      <c r="C2799" s="1">
        <v>43688</v>
      </c>
      <c r="D2799" t="s">
        <v>19</v>
      </c>
      <c r="E2799" t="s">
        <v>25</v>
      </c>
      <c r="F2799">
        <v>0</v>
      </c>
      <c r="G2799">
        <v>1</v>
      </c>
      <c r="H2799" t="str">
        <f t="shared" si="45"/>
        <v>A</v>
      </c>
    </row>
    <row r="2800" spans="1:8" hidden="1" x14ac:dyDescent="0.2">
      <c r="A2800" t="s">
        <v>2</v>
      </c>
      <c r="B2800">
        <v>2019</v>
      </c>
      <c r="C2800" s="1">
        <v>43690</v>
      </c>
      <c r="D2800" t="s">
        <v>26</v>
      </c>
      <c r="E2800" t="s">
        <v>4</v>
      </c>
      <c r="F2800">
        <v>0</v>
      </c>
      <c r="G2800">
        <v>2</v>
      </c>
      <c r="H2800" t="str">
        <f t="shared" si="45"/>
        <v>A</v>
      </c>
    </row>
    <row r="2801" spans="1:8" hidden="1" x14ac:dyDescent="0.2">
      <c r="A2801" t="s">
        <v>2</v>
      </c>
      <c r="B2801">
        <v>2019</v>
      </c>
      <c r="C2801" s="1">
        <v>43694</v>
      </c>
      <c r="D2801" t="s">
        <v>5</v>
      </c>
      <c r="E2801" t="s">
        <v>18</v>
      </c>
      <c r="F2801">
        <v>2</v>
      </c>
      <c r="G2801">
        <v>0</v>
      </c>
      <c r="H2801" t="str">
        <f t="shared" si="45"/>
        <v>H</v>
      </c>
    </row>
    <row r="2802" spans="1:8" hidden="1" x14ac:dyDescent="0.2">
      <c r="A2802" t="s">
        <v>2</v>
      </c>
      <c r="B2802">
        <v>2019</v>
      </c>
      <c r="C2802" s="1">
        <v>43694</v>
      </c>
      <c r="D2802" t="s">
        <v>4</v>
      </c>
      <c r="E2802" t="s">
        <v>9</v>
      </c>
      <c r="F2802">
        <v>0</v>
      </c>
      <c r="G2802">
        <v>1</v>
      </c>
      <c r="H2802" t="str">
        <f t="shared" si="45"/>
        <v>A</v>
      </c>
    </row>
    <row r="2803" spans="1:8" hidden="1" x14ac:dyDescent="0.2">
      <c r="A2803" t="s">
        <v>2</v>
      </c>
      <c r="B2803">
        <v>2019</v>
      </c>
      <c r="C2803" s="1">
        <v>43694</v>
      </c>
      <c r="D2803" t="s">
        <v>17</v>
      </c>
      <c r="E2803" t="s">
        <v>6</v>
      </c>
      <c r="F2803">
        <v>1</v>
      </c>
      <c r="G2803">
        <v>0</v>
      </c>
      <c r="H2803" t="str">
        <f t="shared" si="45"/>
        <v>H</v>
      </c>
    </row>
    <row r="2804" spans="1:8" hidden="1" x14ac:dyDescent="0.2">
      <c r="A2804" t="s">
        <v>2</v>
      </c>
      <c r="B2804">
        <v>2019</v>
      </c>
      <c r="C2804" s="1">
        <v>43694</v>
      </c>
      <c r="D2804" t="s">
        <v>25</v>
      </c>
      <c r="E2804" t="s">
        <v>15</v>
      </c>
      <c r="F2804">
        <v>1</v>
      </c>
      <c r="G2804">
        <v>4</v>
      </c>
      <c r="H2804" t="str">
        <f t="shared" si="45"/>
        <v>A</v>
      </c>
    </row>
    <row r="2805" spans="1:8" hidden="1" x14ac:dyDescent="0.2">
      <c r="A2805" t="s">
        <v>2</v>
      </c>
      <c r="B2805">
        <v>2019</v>
      </c>
      <c r="C2805" s="1">
        <v>43695</v>
      </c>
      <c r="D2805" t="s">
        <v>22</v>
      </c>
      <c r="E2805" t="s">
        <v>10</v>
      </c>
      <c r="F2805">
        <v>1</v>
      </c>
      <c r="G2805">
        <v>1</v>
      </c>
      <c r="H2805" t="str">
        <f t="shared" si="45"/>
        <v>D</v>
      </c>
    </row>
    <row r="2806" spans="1:8" hidden="1" x14ac:dyDescent="0.2">
      <c r="A2806" t="s">
        <v>2</v>
      </c>
      <c r="B2806">
        <v>2019</v>
      </c>
      <c r="C2806" s="1">
        <v>43695</v>
      </c>
      <c r="D2806" t="s">
        <v>23</v>
      </c>
      <c r="E2806" t="s">
        <v>19</v>
      </c>
      <c r="F2806">
        <v>1</v>
      </c>
      <c r="G2806">
        <v>1</v>
      </c>
      <c r="H2806" t="str">
        <f t="shared" si="45"/>
        <v>D</v>
      </c>
    </row>
    <row r="2807" spans="1:8" hidden="1" x14ac:dyDescent="0.2">
      <c r="A2807" t="s">
        <v>2</v>
      </c>
      <c r="B2807">
        <v>2019</v>
      </c>
      <c r="C2807" s="1">
        <v>43695</v>
      </c>
      <c r="D2807" t="s">
        <v>27</v>
      </c>
      <c r="E2807" t="s">
        <v>3</v>
      </c>
      <c r="F2807">
        <v>2</v>
      </c>
      <c r="G2807">
        <v>0</v>
      </c>
      <c r="H2807" t="str">
        <f t="shared" si="45"/>
        <v>H</v>
      </c>
    </row>
    <row r="2808" spans="1:8" hidden="1" x14ac:dyDescent="0.2">
      <c r="A2808" t="s">
        <v>2</v>
      </c>
      <c r="B2808">
        <v>2019</v>
      </c>
      <c r="C2808" s="1">
        <v>43695</v>
      </c>
      <c r="D2808" t="s">
        <v>14</v>
      </c>
      <c r="E2808" t="s">
        <v>26</v>
      </c>
      <c r="F2808">
        <v>0</v>
      </c>
      <c r="G2808">
        <v>1</v>
      </c>
      <c r="H2808" t="str">
        <f t="shared" si="45"/>
        <v>A</v>
      </c>
    </row>
    <row r="2809" spans="1:8" hidden="1" x14ac:dyDescent="0.2">
      <c r="A2809" t="s">
        <v>2</v>
      </c>
      <c r="B2809">
        <v>2019</v>
      </c>
      <c r="C2809" s="1">
        <v>43695</v>
      </c>
      <c r="D2809" t="s">
        <v>20</v>
      </c>
      <c r="E2809" t="s">
        <v>11</v>
      </c>
      <c r="F2809">
        <v>1</v>
      </c>
      <c r="G2809">
        <v>0</v>
      </c>
      <c r="H2809" t="str">
        <f t="shared" si="45"/>
        <v>H</v>
      </c>
    </row>
    <row r="2810" spans="1:8" hidden="1" x14ac:dyDescent="0.2">
      <c r="A2810" t="s">
        <v>2</v>
      </c>
      <c r="B2810">
        <v>2019</v>
      </c>
      <c r="C2810" s="1">
        <v>43695</v>
      </c>
      <c r="D2810" t="s">
        <v>24</v>
      </c>
      <c r="E2810" t="s">
        <v>16</v>
      </c>
      <c r="F2810">
        <v>1</v>
      </c>
      <c r="G2810">
        <v>0</v>
      </c>
      <c r="H2810" t="str">
        <f t="shared" si="45"/>
        <v>H</v>
      </c>
    </row>
    <row r="2811" spans="1:8" hidden="1" x14ac:dyDescent="0.2">
      <c r="A2811" t="s">
        <v>2</v>
      </c>
      <c r="B2811">
        <v>2019</v>
      </c>
      <c r="C2811" s="1">
        <v>43698</v>
      </c>
      <c r="D2811" t="s">
        <v>17</v>
      </c>
      <c r="E2811" t="s">
        <v>20</v>
      </c>
      <c r="F2811">
        <v>0</v>
      </c>
      <c r="G2811">
        <v>1</v>
      </c>
      <c r="H2811" t="str">
        <f t="shared" si="45"/>
        <v>A</v>
      </c>
    </row>
    <row r="2812" spans="1:8" hidden="1" x14ac:dyDescent="0.2">
      <c r="A2812" t="s">
        <v>2</v>
      </c>
      <c r="B2812">
        <v>2019</v>
      </c>
      <c r="C2812" s="1">
        <v>43701</v>
      </c>
      <c r="D2812" t="s">
        <v>6</v>
      </c>
      <c r="E2812" t="s">
        <v>23</v>
      </c>
      <c r="F2812">
        <v>0</v>
      </c>
      <c r="G2812">
        <v>1</v>
      </c>
      <c r="H2812" t="str">
        <f t="shared" si="45"/>
        <v>A</v>
      </c>
    </row>
    <row r="2813" spans="1:8" hidden="1" x14ac:dyDescent="0.2">
      <c r="A2813" t="s">
        <v>2</v>
      </c>
      <c r="B2813">
        <v>2019</v>
      </c>
      <c r="C2813" s="1">
        <v>43701</v>
      </c>
      <c r="D2813" t="s">
        <v>22</v>
      </c>
      <c r="E2813" t="s">
        <v>17</v>
      </c>
      <c r="F2813">
        <v>2</v>
      </c>
      <c r="G2813">
        <v>1</v>
      </c>
      <c r="H2813" t="str">
        <f t="shared" si="45"/>
        <v>H</v>
      </c>
    </row>
    <row r="2814" spans="1:8" hidden="1" x14ac:dyDescent="0.2">
      <c r="A2814" t="s">
        <v>2</v>
      </c>
      <c r="B2814">
        <v>2019</v>
      </c>
      <c r="C2814" s="1">
        <v>43702</v>
      </c>
      <c r="D2814" t="s">
        <v>19</v>
      </c>
      <c r="E2814" t="s">
        <v>9</v>
      </c>
      <c r="F2814">
        <v>2</v>
      </c>
      <c r="G2814">
        <v>1</v>
      </c>
      <c r="H2814" t="str">
        <f t="shared" si="45"/>
        <v>H</v>
      </c>
    </row>
    <row r="2815" spans="1:8" hidden="1" x14ac:dyDescent="0.2">
      <c r="A2815" t="s">
        <v>2</v>
      </c>
      <c r="B2815">
        <v>2019</v>
      </c>
      <c r="C2815" s="1">
        <v>43702</v>
      </c>
      <c r="D2815" t="s">
        <v>3</v>
      </c>
      <c r="E2815" t="s">
        <v>4</v>
      </c>
      <c r="F2815">
        <v>3</v>
      </c>
      <c r="G2815">
        <v>3</v>
      </c>
      <c r="H2815" t="str">
        <f t="shared" si="45"/>
        <v>D</v>
      </c>
    </row>
    <row r="2816" spans="1:8" hidden="1" x14ac:dyDescent="0.2">
      <c r="A2816" t="s">
        <v>2</v>
      </c>
      <c r="B2816">
        <v>2019</v>
      </c>
      <c r="C2816" s="1">
        <v>43702</v>
      </c>
      <c r="D2816" t="s">
        <v>25</v>
      </c>
      <c r="E2816" t="s">
        <v>20</v>
      </c>
      <c r="F2816">
        <v>2</v>
      </c>
      <c r="G2816">
        <v>0</v>
      </c>
      <c r="H2816" t="str">
        <f t="shared" si="45"/>
        <v>H</v>
      </c>
    </row>
    <row r="2817" spans="1:8" hidden="1" x14ac:dyDescent="0.2">
      <c r="A2817" t="s">
        <v>2</v>
      </c>
      <c r="B2817">
        <v>2019</v>
      </c>
      <c r="C2817" s="1">
        <v>43702</v>
      </c>
      <c r="D2817" t="s">
        <v>16</v>
      </c>
      <c r="E2817" t="s">
        <v>5</v>
      </c>
      <c r="F2817">
        <v>1</v>
      </c>
      <c r="G2817">
        <v>1</v>
      </c>
      <c r="H2817" t="str">
        <f t="shared" si="45"/>
        <v>D</v>
      </c>
    </row>
    <row r="2818" spans="1:8" hidden="1" x14ac:dyDescent="0.2">
      <c r="A2818" t="s">
        <v>2</v>
      </c>
      <c r="B2818">
        <v>2019</v>
      </c>
      <c r="C2818" s="1">
        <v>43702</v>
      </c>
      <c r="D2818" t="s">
        <v>11</v>
      </c>
      <c r="E2818" t="s">
        <v>15</v>
      </c>
      <c r="F2818">
        <v>0</v>
      </c>
      <c r="G2818">
        <v>3</v>
      </c>
      <c r="H2818" t="str">
        <f t="shared" si="45"/>
        <v>A</v>
      </c>
    </row>
    <row r="2819" spans="1:8" hidden="1" x14ac:dyDescent="0.2">
      <c r="A2819" t="s">
        <v>2</v>
      </c>
      <c r="B2819">
        <v>2019</v>
      </c>
      <c r="C2819" s="1">
        <v>43702</v>
      </c>
      <c r="D2819" t="s">
        <v>26</v>
      </c>
      <c r="E2819" t="s">
        <v>27</v>
      </c>
      <c r="F2819">
        <v>1</v>
      </c>
      <c r="G2819">
        <v>1</v>
      </c>
      <c r="H2819" t="str">
        <f t="shared" si="45"/>
        <v>D</v>
      </c>
    </row>
    <row r="2820" spans="1:8" hidden="1" x14ac:dyDescent="0.2">
      <c r="A2820" t="s">
        <v>2</v>
      </c>
      <c r="B2820">
        <v>2019</v>
      </c>
      <c r="C2820" s="1">
        <v>43704</v>
      </c>
      <c r="D2820" t="s">
        <v>18</v>
      </c>
      <c r="E2820" t="s">
        <v>24</v>
      </c>
      <c r="F2820">
        <v>0</v>
      </c>
      <c r="G2820">
        <v>0</v>
      </c>
      <c r="H2820" t="str">
        <f t="shared" si="45"/>
        <v>D</v>
      </c>
    </row>
    <row r="2821" spans="1:8" hidden="1" x14ac:dyDescent="0.2">
      <c r="A2821" t="s">
        <v>2</v>
      </c>
      <c r="B2821">
        <v>2019</v>
      </c>
      <c r="C2821" s="1">
        <v>43708</v>
      </c>
      <c r="D2821" t="s">
        <v>20</v>
      </c>
      <c r="E2821" t="s">
        <v>22</v>
      </c>
      <c r="F2821">
        <v>0</v>
      </c>
      <c r="G2821">
        <v>0</v>
      </c>
      <c r="H2821" t="str">
        <f t="shared" si="45"/>
        <v>D</v>
      </c>
    </row>
    <row r="2822" spans="1:8" hidden="1" x14ac:dyDescent="0.2">
      <c r="A2822" t="s">
        <v>2</v>
      </c>
      <c r="B2822">
        <v>2019</v>
      </c>
      <c r="C2822" s="1">
        <v>43708</v>
      </c>
      <c r="D2822" t="s">
        <v>23</v>
      </c>
      <c r="E2822" t="s">
        <v>26</v>
      </c>
      <c r="F2822">
        <v>1</v>
      </c>
      <c r="G2822">
        <v>0</v>
      </c>
      <c r="H2822" t="str">
        <f t="shared" si="45"/>
        <v>H</v>
      </c>
    </row>
    <row r="2823" spans="1:8" hidden="1" x14ac:dyDescent="0.2">
      <c r="A2823" t="s">
        <v>2</v>
      </c>
      <c r="B2823">
        <v>2019</v>
      </c>
      <c r="C2823" s="1">
        <v>43708</v>
      </c>
      <c r="D2823" t="s">
        <v>17</v>
      </c>
      <c r="E2823" t="s">
        <v>11</v>
      </c>
      <c r="F2823">
        <v>1</v>
      </c>
      <c r="G2823">
        <v>0</v>
      </c>
      <c r="H2823" t="str">
        <f t="shared" si="45"/>
        <v>H</v>
      </c>
    </row>
    <row r="2824" spans="1:8" hidden="1" x14ac:dyDescent="0.2">
      <c r="A2824" t="s">
        <v>2</v>
      </c>
      <c r="B2824">
        <v>2019</v>
      </c>
      <c r="C2824" s="1">
        <v>43708</v>
      </c>
      <c r="D2824" t="s">
        <v>24</v>
      </c>
      <c r="E2824" t="s">
        <v>3</v>
      </c>
      <c r="F2824">
        <v>0</v>
      </c>
      <c r="G2824">
        <v>1</v>
      </c>
      <c r="H2824" t="str">
        <f t="shared" si="45"/>
        <v>A</v>
      </c>
    </row>
    <row r="2825" spans="1:8" hidden="1" x14ac:dyDescent="0.2">
      <c r="A2825" t="s">
        <v>2</v>
      </c>
      <c r="B2825">
        <v>2019</v>
      </c>
      <c r="C2825" s="1">
        <v>43709</v>
      </c>
      <c r="D2825" t="s">
        <v>9</v>
      </c>
      <c r="E2825" t="s">
        <v>18</v>
      </c>
      <c r="F2825">
        <v>3</v>
      </c>
      <c r="G2825">
        <v>2</v>
      </c>
      <c r="H2825" t="str">
        <f t="shared" si="45"/>
        <v>H</v>
      </c>
    </row>
    <row r="2826" spans="1:8" hidden="1" x14ac:dyDescent="0.2">
      <c r="A2826" t="s">
        <v>2</v>
      </c>
      <c r="B2826">
        <v>2019</v>
      </c>
      <c r="C2826" s="1">
        <v>43709</v>
      </c>
      <c r="D2826" t="s">
        <v>15</v>
      </c>
      <c r="E2826" t="s">
        <v>10</v>
      </c>
      <c r="F2826">
        <v>3</v>
      </c>
      <c r="G2826">
        <v>0</v>
      </c>
      <c r="H2826" t="str">
        <f t="shared" si="45"/>
        <v>H</v>
      </c>
    </row>
    <row r="2827" spans="1:8" hidden="1" x14ac:dyDescent="0.2">
      <c r="A2827" t="s">
        <v>2</v>
      </c>
      <c r="B2827">
        <v>2019</v>
      </c>
      <c r="C2827" s="1">
        <v>43709</v>
      </c>
      <c r="D2827" t="s">
        <v>4</v>
      </c>
      <c r="E2827" t="s">
        <v>19</v>
      </c>
      <c r="F2827">
        <v>2</v>
      </c>
      <c r="G2827">
        <v>0</v>
      </c>
      <c r="H2827" t="str">
        <f t="shared" si="45"/>
        <v>H</v>
      </c>
    </row>
    <row r="2828" spans="1:8" hidden="1" x14ac:dyDescent="0.2">
      <c r="A2828" t="s">
        <v>2</v>
      </c>
      <c r="B2828">
        <v>2019</v>
      </c>
      <c r="C2828" s="1">
        <v>43709</v>
      </c>
      <c r="D2828" t="s">
        <v>5</v>
      </c>
      <c r="E2828" t="s">
        <v>6</v>
      </c>
      <c r="F2828">
        <v>1</v>
      </c>
      <c r="G2828">
        <v>0</v>
      </c>
      <c r="H2828" t="str">
        <f t="shared" si="45"/>
        <v>H</v>
      </c>
    </row>
    <row r="2829" spans="1:8" hidden="1" x14ac:dyDescent="0.2">
      <c r="A2829" t="s">
        <v>2</v>
      </c>
      <c r="B2829">
        <v>2019</v>
      </c>
      <c r="C2829" s="1">
        <v>43709</v>
      </c>
      <c r="D2829" t="s">
        <v>27</v>
      </c>
      <c r="E2829" t="s">
        <v>25</v>
      </c>
      <c r="F2829">
        <v>1</v>
      </c>
      <c r="G2829">
        <v>0</v>
      </c>
      <c r="H2829" t="str">
        <f t="shared" si="45"/>
        <v>H</v>
      </c>
    </row>
    <row r="2830" spans="1:8" hidden="1" x14ac:dyDescent="0.2">
      <c r="A2830" t="s">
        <v>2</v>
      </c>
      <c r="B2830">
        <v>2019</v>
      </c>
      <c r="C2830" s="1">
        <v>43711</v>
      </c>
      <c r="D2830" t="s">
        <v>14</v>
      </c>
      <c r="E2830" t="s">
        <v>16</v>
      </c>
      <c r="F2830">
        <v>0</v>
      </c>
      <c r="G2830">
        <v>1</v>
      </c>
      <c r="H2830" t="str">
        <f t="shared" si="45"/>
        <v>A</v>
      </c>
    </row>
    <row r="2831" spans="1:8" hidden="1" x14ac:dyDescent="0.2">
      <c r="A2831" t="s">
        <v>2</v>
      </c>
      <c r="B2831">
        <v>2019</v>
      </c>
      <c r="C2831" s="1">
        <v>43715</v>
      </c>
      <c r="D2831" t="s">
        <v>5</v>
      </c>
      <c r="E2831" t="s">
        <v>11</v>
      </c>
      <c r="F2831">
        <v>2</v>
      </c>
      <c r="G2831">
        <v>2</v>
      </c>
      <c r="H2831" t="str">
        <f t="shared" si="45"/>
        <v>D</v>
      </c>
    </row>
    <row r="2832" spans="1:8" hidden="1" x14ac:dyDescent="0.2">
      <c r="A2832" t="s">
        <v>2</v>
      </c>
      <c r="B2832">
        <v>2019</v>
      </c>
      <c r="C2832" s="1">
        <v>43715</v>
      </c>
      <c r="D2832" t="s">
        <v>25</v>
      </c>
      <c r="E2832" t="s">
        <v>23</v>
      </c>
      <c r="F2832">
        <v>0</v>
      </c>
      <c r="G2832">
        <v>2</v>
      </c>
      <c r="H2832" t="str">
        <f t="shared" si="45"/>
        <v>A</v>
      </c>
    </row>
    <row r="2833" spans="1:8" hidden="1" x14ac:dyDescent="0.2">
      <c r="A2833" t="s">
        <v>2</v>
      </c>
      <c r="B2833">
        <v>2019</v>
      </c>
      <c r="C2833" s="1">
        <v>43715</v>
      </c>
      <c r="D2833" t="s">
        <v>16</v>
      </c>
      <c r="E2833" t="s">
        <v>15</v>
      </c>
      <c r="F2833">
        <v>0</v>
      </c>
      <c r="G2833">
        <v>3</v>
      </c>
      <c r="H2833" t="str">
        <f t="shared" si="45"/>
        <v>A</v>
      </c>
    </row>
    <row r="2834" spans="1:8" hidden="1" x14ac:dyDescent="0.2">
      <c r="A2834" t="s">
        <v>2</v>
      </c>
      <c r="B2834">
        <v>2019</v>
      </c>
      <c r="C2834" s="1">
        <v>43715</v>
      </c>
      <c r="D2834" t="s">
        <v>4</v>
      </c>
      <c r="E2834" t="s">
        <v>14</v>
      </c>
      <c r="F2834">
        <v>0</v>
      </c>
      <c r="G2834">
        <v>1</v>
      </c>
      <c r="H2834" t="str">
        <f t="shared" ref="H2834:H2897" si="46">IF(F2834&gt;G2834,"H",IF(F2834=G2834,"D","A"))</f>
        <v>A</v>
      </c>
    </row>
    <row r="2835" spans="1:8" hidden="1" x14ac:dyDescent="0.2">
      <c r="A2835" t="s">
        <v>2</v>
      </c>
      <c r="B2835">
        <v>2019</v>
      </c>
      <c r="C2835" s="1">
        <v>43715</v>
      </c>
      <c r="D2835" t="s">
        <v>9</v>
      </c>
      <c r="E2835" t="s">
        <v>20</v>
      </c>
      <c r="F2835">
        <v>1</v>
      </c>
      <c r="G2835">
        <v>0</v>
      </c>
      <c r="H2835" t="str">
        <f t="shared" si="46"/>
        <v>H</v>
      </c>
    </row>
    <row r="2836" spans="1:8" hidden="1" x14ac:dyDescent="0.2">
      <c r="A2836" t="s">
        <v>2</v>
      </c>
      <c r="B2836">
        <v>2019</v>
      </c>
      <c r="C2836" s="1">
        <v>43716</v>
      </c>
      <c r="D2836" t="s">
        <v>19</v>
      </c>
      <c r="E2836" t="s">
        <v>10</v>
      </c>
      <c r="F2836">
        <v>1</v>
      </c>
      <c r="G2836">
        <v>2</v>
      </c>
      <c r="H2836" t="str">
        <f t="shared" si="46"/>
        <v>A</v>
      </c>
    </row>
    <row r="2837" spans="1:8" hidden="1" x14ac:dyDescent="0.2">
      <c r="A2837" t="s">
        <v>2</v>
      </c>
      <c r="B2837">
        <v>2019</v>
      </c>
      <c r="C2837" s="1">
        <v>43716</v>
      </c>
      <c r="D2837" t="s">
        <v>27</v>
      </c>
      <c r="E2837" t="s">
        <v>22</v>
      </c>
      <c r="F2837">
        <v>1</v>
      </c>
      <c r="G2837">
        <v>4</v>
      </c>
      <c r="H2837" t="str">
        <f t="shared" si="46"/>
        <v>A</v>
      </c>
    </row>
    <row r="2838" spans="1:8" hidden="1" x14ac:dyDescent="0.2">
      <c r="A2838" t="s">
        <v>2</v>
      </c>
      <c r="B2838">
        <v>2019</v>
      </c>
      <c r="C2838" s="1">
        <v>43716</v>
      </c>
      <c r="D2838" t="s">
        <v>18</v>
      </c>
      <c r="E2838" t="s">
        <v>6</v>
      </c>
      <c r="F2838">
        <v>2</v>
      </c>
      <c r="G2838">
        <v>1</v>
      </c>
      <c r="H2838" t="str">
        <f t="shared" si="46"/>
        <v>H</v>
      </c>
    </row>
    <row r="2839" spans="1:8" hidden="1" x14ac:dyDescent="0.2">
      <c r="A2839" t="s">
        <v>2</v>
      </c>
      <c r="B2839">
        <v>2019</v>
      </c>
      <c r="C2839" s="1">
        <v>43716</v>
      </c>
      <c r="D2839" t="s">
        <v>3</v>
      </c>
      <c r="E2839" t="s">
        <v>17</v>
      </c>
      <c r="F2839">
        <v>1</v>
      </c>
      <c r="G2839">
        <v>1</v>
      </c>
      <c r="H2839" t="str">
        <f t="shared" si="46"/>
        <v>D</v>
      </c>
    </row>
    <row r="2840" spans="1:8" hidden="1" x14ac:dyDescent="0.2">
      <c r="A2840" t="s">
        <v>2</v>
      </c>
      <c r="B2840">
        <v>2019</v>
      </c>
      <c r="C2840" s="1">
        <v>43716</v>
      </c>
      <c r="D2840" t="s">
        <v>26</v>
      </c>
      <c r="E2840" t="s">
        <v>24</v>
      </c>
      <c r="F2840">
        <v>2</v>
      </c>
      <c r="G2840">
        <v>0</v>
      </c>
      <c r="H2840" t="str">
        <f t="shared" si="46"/>
        <v>H</v>
      </c>
    </row>
    <row r="2841" spans="1:8" hidden="1" x14ac:dyDescent="0.2">
      <c r="A2841" t="s">
        <v>2</v>
      </c>
      <c r="B2841">
        <v>2019</v>
      </c>
      <c r="C2841" s="1">
        <v>43719</v>
      </c>
      <c r="D2841" t="s">
        <v>10</v>
      </c>
      <c r="E2841" t="s">
        <v>14</v>
      </c>
      <c r="F2841">
        <v>3</v>
      </c>
      <c r="G2841">
        <v>0</v>
      </c>
      <c r="H2841" t="str">
        <f t="shared" si="46"/>
        <v>H</v>
      </c>
    </row>
    <row r="2842" spans="1:8" hidden="1" x14ac:dyDescent="0.2">
      <c r="A2842" t="s">
        <v>2</v>
      </c>
      <c r="B2842">
        <v>2019</v>
      </c>
      <c r="C2842" s="1">
        <v>43722</v>
      </c>
      <c r="D2842" t="s">
        <v>15</v>
      </c>
      <c r="E2842" t="s">
        <v>3</v>
      </c>
      <c r="F2842">
        <v>1</v>
      </c>
      <c r="G2842">
        <v>0</v>
      </c>
      <c r="H2842" t="str">
        <f t="shared" si="46"/>
        <v>H</v>
      </c>
    </row>
    <row r="2843" spans="1:8" hidden="1" x14ac:dyDescent="0.2">
      <c r="A2843" t="s">
        <v>2</v>
      </c>
      <c r="B2843">
        <v>2019</v>
      </c>
      <c r="C2843" s="1">
        <v>43722</v>
      </c>
      <c r="D2843" t="s">
        <v>24</v>
      </c>
      <c r="E2843" t="s">
        <v>25</v>
      </c>
      <c r="F2843">
        <v>1</v>
      </c>
      <c r="G2843">
        <v>2</v>
      </c>
      <c r="H2843" t="str">
        <f t="shared" si="46"/>
        <v>A</v>
      </c>
    </row>
    <row r="2844" spans="1:8" hidden="1" x14ac:dyDescent="0.2">
      <c r="A2844" t="s">
        <v>2</v>
      </c>
      <c r="B2844">
        <v>2019</v>
      </c>
      <c r="C2844" s="1">
        <v>43722</v>
      </c>
      <c r="D2844" t="s">
        <v>10</v>
      </c>
      <c r="E2844" t="s">
        <v>27</v>
      </c>
      <c r="F2844">
        <v>1</v>
      </c>
      <c r="G2844">
        <v>0</v>
      </c>
      <c r="H2844" t="str">
        <f t="shared" si="46"/>
        <v>H</v>
      </c>
    </row>
    <row r="2845" spans="1:8" hidden="1" x14ac:dyDescent="0.2">
      <c r="A2845" t="s">
        <v>2</v>
      </c>
      <c r="B2845">
        <v>2019</v>
      </c>
      <c r="C2845" s="1">
        <v>43723</v>
      </c>
      <c r="D2845" t="s">
        <v>11</v>
      </c>
      <c r="E2845" t="s">
        <v>18</v>
      </c>
      <c r="F2845">
        <v>0</v>
      </c>
      <c r="G2845">
        <v>0</v>
      </c>
      <c r="H2845" t="str">
        <f t="shared" si="46"/>
        <v>D</v>
      </c>
    </row>
    <row r="2846" spans="1:8" hidden="1" x14ac:dyDescent="0.2">
      <c r="A2846" t="s">
        <v>2</v>
      </c>
      <c r="B2846">
        <v>2019</v>
      </c>
      <c r="C2846" s="1">
        <v>43723</v>
      </c>
      <c r="D2846" t="s">
        <v>17</v>
      </c>
      <c r="E2846" t="s">
        <v>16</v>
      </c>
      <c r="F2846">
        <v>0</v>
      </c>
      <c r="G2846">
        <v>1</v>
      </c>
      <c r="H2846" t="str">
        <f t="shared" si="46"/>
        <v>A</v>
      </c>
    </row>
    <row r="2847" spans="1:8" hidden="1" x14ac:dyDescent="0.2">
      <c r="A2847" t="s">
        <v>2</v>
      </c>
      <c r="B2847">
        <v>2019</v>
      </c>
      <c r="C2847" s="1">
        <v>43723</v>
      </c>
      <c r="D2847" t="s">
        <v>6</v>
      </c>
      <c r="E2847" t="s">
        <v>9</v>
      </c>
      <c r="F2847">
        <v>1</v>
      </c>
      <c r="G2847">
        <v>3</v>
      </c>
      <c r="H2847" t="str">
        <f t="shared" si="46"/>
        <v>A</v>
      </c>
    </row>
    <row r="2848" spans="1:8" hidden="1" x14ac:dyDescent="0.2">
      <c r="A2848" t="s">
        <v>2</v>
      </c>
      <c r="B2848">
        <v>2019</v>
      </c>
      <c r="C2848" s="1">
        <v>43723</v>
      </c>
      <c r="D2848" t="s">
        <v>23</v>
      </c>
      <c r="E2848" t="s">
        <v>4</v>
      </c>
      <c r="F2848">
        <v>1</v>
      </c>
      <c r="G2848">
        <v>1</v>
      </c>
      <c r="H2848" t="str">
        <f t="shared" si="46"/>
        <v>D</v>
      </c>
    </row>
    <row r="2849" spans="1:8" hidden="1" x14ac:dyDescent="0.2">
      <c r="A2849" t="s">
        <v>2</v>
      </c>
      <c r="B2849">
        <v>2019</v>
      </c>
      <c r="C2849" s="1">
        <v>43723</v>
      </c>
      <c r="D2849" t="s">
        <v>14</v>
      </c>
      <c r="E2849" t="s">
        <v>5</v>
      </c>
      <c r="F2849">
        <v>1</v>
      </c>
      <c r="G2849">
        <v>0</v>
      </c>
      <c r="H2849" t="str">
        <f t="shared" si="46"/>
        <v>H</v>
      </c>
    </row>
    <row r="2850" spans="1:8" hidden="1" x14ac:dyDescent="0.2">
      <c r="A2850" t="s">
        <v>2</v>
      </c>
      <c r="B2850">
        <v>2019</v>
      </c>
      <c r="C2850" s="1">
        <v>43723</v>
      </c>
      <c r="D2850" t="s">
        <v>22</v>
      </c>
      <c r="E2850" t="s">
        <v>19</v>
      </c>
      <c r="F2850">
        <v>3</v>
      </c>
      <c r="G2850">
        <v>0</v>
      </c>
      <c r="H2850" t="str">
        <f t="shared" si="46"/>
        <v>H</v>
      </c>
    </row>
    <row r="2851" spans="1:8" hidden="1" x14ac:dyDescent="0.2">
      <c r="A2851" t="s">
        <v>2</v>
      </c>
      <c r="B2851">
        <v>2019</v>
      </c>
      <c r="C2851" s="1">
        <v>43723</v>
      </c>
      <c r="D2851" t="s">
        <v>20</v>
      </c>
      <c r="E2851" t="s">
        <v>26</v>
      </c>
      <c r="F2851">
        <v>1</v>
      </c>
      <c r="G2851">
        <v>1</v>
      </c>
      <c r="H2851" t="str">
        <f t="shared" si="46"/>
        <v>D</v>
      </c>
    </row>
    <row r="2852" spans="1:8" hidden="1" x14ac:dyDescent="0.2">
      <c r="A2852" t="s">
        <v>2</v>
      </c>
      <c r="B2852">
        <v>2019</v>
      </c>
      <c r="C2852" s="1">
        <v>43729</v>
      </c>
      <c r="D2852" t="s">
        <v>18</v>
      </c>
      <c r="E2852" t="s">
        <v>20</v>
      </c>
      <c r="F2852">
        <v>1</v>
      </c>
      <c r="G2852">
        <v>2</v>
      </c>
      <c r="H2852" t="str">
        <f t="shared" si="46"/>
        <v>A</v>
      </c>
    </row>
    <row r="2853" spans="1:8" hidden="1" x14ac:dyDescent="0.2">
      <c r="A2853" t="s">
        <v>2</v>
      </c>
      <c r="B2853">
        <v>2019</v>
      </c>
      <c r="C2853" s="1">
        <v>43729</v>
      </c>
      <c r="D2853" t="s">
        <v>27</v>
      </c>
      <c r="E2853" t="s">
        <v>15</v>
      </c>
      <c r="F2853">
        <v>1</v>
      </c>
      <c r="G2853">
        <v>2</v>
      </c>
      <c r="H2853" t="str">
        <f t="shared" si="46"/>
        <v>A</v>
      </c>
    </row>
    <row r="2854" spans="1:8" hidden="1" x14ac:dyDescent="0.2">
      <c r="A2854" t="s">
        <v>2</v>
      </c>
      <c r="B2854">
        <v>2019</v>
      </c>
      <c r="C2854" s="1">
        <v>43729</v>
      </c>
      <c r="D2854" t="s">
        <v>5</v>
      </c>
      <c r="E2854" t="s">
        <v>23</v>
      </c>
      <c r="F2854">
        <v>2</v>
      </c>
      <c r="G2854">
        <v>1</v>
      </c>
      <c r="H2854" t="str">
        <f t="shared" si="46"/>
        <v>H</v>
      </c>
    </row>
    <row r="2855" spans="1:8" hidden="1" x14ac:dyDescent="0.2">
      <c r="A2855" t="s">
        <v>2</v>
      </c>
      <c r="B2855">
        <v>2019</v>
      </c>
      <c r="C2855" s="1">
        <v>43730</v>
      </c>
      <c r="D2855" t="s">
        <v>3</v>
      </c>
      <c r="E2855" t="s">
        <v>22</v>
      </c>
      <c r="F2855">
        <v>0</v>
      </c>
      <c r="G2855">
        <v>3</v>
      </c>
      <c r="H2855" t="str">
        <f t="shared" si="46"/>
        <v>A</v>
      </c>
    </row>
    <row r="2856" spans="1:8" hidden="1" x14ac:dyDescent="0.2">
      <c r="A2856" t="s">
        <v>2</v>
      </c>
      <c r="B2856">
        <v>2019</v>
      </c>
      <c r="C2856" s="1">
        <v>43730</v>
      </c>
      <c r="D2856" t="s">
        <v>9</v>
      </c>
      <c r="E2856" t="s">
        <v>24</v>
      </c>
      <c r="F2856">
        <v>1</v>
      </c>
      <c r="G2856">
        <v>0</v>
      </c>
      <c r="H2856" t="str">
        <f t="shared" si="46"/>
        <v>H</v>
      </c>
    </row>
    <row r="2857" spans="1:8" hidden="1" x14ac:dyDescent="0.2">
      <c r="A2857" t="s">
        <v>2</v>
      </c>
      <c r="B2857">
        <v>2019</v>
      </c>
      <c r="C2857" s="1">
        <v>43730</v>
      </c>
      <c r="D2857" t="s">
        <v>26</v>
      </c>
      <c r="E2857" t="s">
        <v>11</v>
      </c>
      <c r="F2857">
        <v>1</v>
      </c>
      <c r="G2857">
        <v>0</v>
      </c>
      <c r="H2857" t="str">
        <f t="shared" si="46"/>
        <v>H</v>
      </c>
    </row>
    <row r="2858" spans="1:8" hidden="1" x14ac:dyDescent="0.2">
      <c r="A2858" t="s">
        <v>2</v>
      </c>
      <c r="B2858">
        <v>2019</v>
      </c>
      <c r="C2858" s="1">
        <v>43730</v>
      </c>
      <c r="D2858" t="s">
        <v>4</v>
      </c>
      <c r="E2858" t="s">
        <v>10</v>
      </c>
      <c r="F2858">
        <v>0</v>
      </c>
      <c r="G2858">
        <v>1</v>
      </c>
      <c r="H2858" t="str">
        <f t="shared" si="46"/>
        <v>A</v>
      </c>
    </row>
    <row r="2859" spans="1:8" hidden="1" x14ac:dyDescent="0.2">
      <c r="A2859" t="s">
        <v>2</v>
      </c>
      <c r="B2859">
        <v>2019</v>
      </c>
      <c r="C2859" s="1">
        <v>43730</v>
      </c>
      <c r="D2859" t="s">
        <v>25</v>
      </c>
      <c r="E2859" t="s">
        <v>17</v>
      </c>
      <c r="F2859">
        <v>1</v>
      </c>
      <c r="G2859">
        <v>1</v>
      </c>
      <c r="H2859" t="str">
        <f t="shared" si="46"/>
        <v>D</v>
      </c>
    </row>
    <row r="2860" spans="1:8" hidden="1" x14ac:dyDescent="0.2">
      <c r="A2860" t="s">
        <v>2</v>
      </c>
      <c r="B2860">
        <v>2019</v>
      </c>
      <c r="C2860" s="1">
        <v>43730</v>
      </c>
      <c r="D2860" t="s">
        <v>19</v>
      </c>
      <c r="E2860" t="s">
        <v>14</v>
      </c>
      <c r="F2860">
        <v>3</v>
      </c>
      <c r="G2860">
        <v>0</v>
      </c>
      <c r="H2860" t="str">
        <f t="shared" si="46"/>
        <v>H</v>
      </c>
    </row>
    <row r="2861" spans="1:8" hidden="1" x14ac:dyDescent="0.2">
      <c r="A2861" t="s">
        <v>2</v>
      </c>
      <c r="B2861">
        <v>2019</v>
      </c>
      <c r="C2861" s="1">
        <v>43732</v>
      </c>
      <c r="D2861" t="s">
        <v>16</v>
      </c>
      <c r="E2861" t="s">
        <v>6</v>
      </c>
      <c r="F2861">
        <v>1</v>
      </c>
      <c r="G2861">
        <v>0</v>
      </c>
      <c r="H2861" t="str">
        <f t="shared" si="46"/>
        <v>H</v>
      </c>
    </row>
    <row r="2862" spans="1:8" hidden="1" x14ac:dyDescent="0.2">
      <c r="A2862" t="s">
        <v>2</v>
      </c>
      <c r="B2862">
        <v>2019</v>
      </c>
      <c r="C2862" s="1">
        <v>43733</v>
      </c>
      <c r="D2862" t="s">
        <v>11</v>
      </c>
      <c r="E2862" t="s">
        <v>27</v>
      </c>
      <c r="F2862">
        <v>0</v>
      </c>
      <c r="G2862">
        <v>0</v>
      </c>
      <c r="H2862" t="str">
        <f t="shared" si="46"/>
        <v>D</v>
      </c>
    </row>
    <row r="2863" spans="1:8" hidden="1" x14ac:dyDescent="0.2">
      <c r="A2863" t="s">
        <v>2</v>
      </c>
      <c r="B2863">
        <v>2019</v>
      </c>
      <c r="C2863" s="1">
        <v>43734</v>
      </c>
      <c r="D2863" t="s">
        <v>23</v>
      </c>
      <c r="E2863" t="s">
        <v>18</v>
      </c>
      <c r="F2863">
        <v>2</v>
      </c>
      <c r="G2863">
        <v>0</v>
      </c>
      <c r="H2863" t="str">
        <f t="shared" si="46"/>
        <v>H</v>
      </c>
    </row>
    <row r="2864" spans="1:8" hidden="1" x14ac:dyDescent="0.2">
      <c r="A2864" t="s">
        <v>2</v>
      </c>
      <c r="B2864">
        <v>2019</v>
      </c>
      <c r="C2864" s="1">
        <v>43734</v>
      </c>
      <c r="D2864" t="s">
        <v>15</v>
      </c>
      <c r="E2864" t="s">
        <v>9</v>
      </c>
      <c r="F2864">
        <v>3</v>
      </c>
      <c r="G2864">
        <v>1</v>
      </c>
      <c r="H2864" t="str">
        <f t="shared" si="46"/>
        <v>H</v>
      </c>
    </row>
    <row r="2865" spans="1:8" hidden="1" x14ac:dyDescent="0.2">
      <c r="A2865" t="s">
        <v>2</v>
      </c>
      <c r="B2865">
        <v>2019</v>
      </c>
      <c r="C2865" s="1">
        <v>43734</v>
      </c>
      <c r="D2865" t="s">
        <v>20</v>
      </c>
      <c r="E2865" t="s">
        <v>19</v>
      </c>
      <c r="F2865">
        <v>0</v>
      </c>
      <c r="G2865">
        <v>1</v>
      </c>
      <c r="H2865" t="str">
        <f t="shared" si="46"/>
        <v>A</v>
      </c>
    </row>
    <row r="2866" spans="1:8" hidden="1" x14ac:dyDescent="0.2">
      <c r="A2866" t="s">
        <v>2</v>
      </c>
      <c r="B2866">
        <v>2019</v>
      </c>
      <c r="C2866" s="1">
        <v>43734</v>
      </c>
      <c r="D2866" t="s">
        <v>10</v>
      </c>
      <c r="E2866" t="s">
        <v>26</v>
      </c>
      <c r="F2866">
        <v>6</v>
      </c>
      <c r="G2866">
        <v>2</v>
      </c>
      <c r="H2866" t="str">
        <f t="shared" si="46"/>
        <v>H</v>
      </c>
    </row>
    <row r="2867" spans="1:8" hidden="1" x14ac:dyDescent="0.2">
      <c r="A2867" t="s">
        <v>2</v>
      </c>
      <c r="B2867">
        <v>2019</v>
      </c>
      <c r="C2867" s="1">
        <v>43735</v>
      </c>
      <c r="D2867" t="s">
        <v>14</v>
      </c>
      <c r="E2867" t="s">
        <v>3</v>
      </c>
      <c r="F2867">
        <v>1</v>
      </c>
      <c r="G2867">
        <v>1</v>
      </c>
      <c r="H2867" t="str">
        <f t="shared" si="46"/>
        <v>D</v>
      </c>
    </row>
    <row r="2868" spans="1:8" hidden="1" x14ac:dyDescent="0.2">
      <c r="A2868" t="s">
        <v>2</v>
      </c>
      <c r="B2868">
        <v>2019</v>
      </c>
      <c r="C2868" s="1">
        <v>43735</v>
      </c>
      <c r="D2868" t="s">
        <v>22</v>
      </c>
      <c r="E2868" t="s">
        <v>16</v>
      </c>
      <c r="F2868">
        <v>6</v>
      </c>
      <c r="G2868">
        <v>1</v>
      </c>
      <c r="H2868" t="str">
        <f t="shared" si="46"/>
        <v>H</v>
      </c>
    </row>
    <row r="2869" spans="1:8" hidden="1" x14ac:dyDescent="0.2">
      <c r="A2869" t="s">
        <v>2</v>
      </c>
      <c r="B2869">
        <v>2019</v>
      </c>
      <c r="C2869" s="1">
        <v>43735</v>
      </c>
      <c r="D2869" t="s">
        <v>17</v>
      </c>
      <c r="E2869" t="s">
        <v>4</v>
      </c>
      <c r="F2869">
        <v>4</v>
      </c>
      <c r="G2869">
        <v>1</v>
      </c>
      <c r="H2869" t="str">
        <f t="shared" si="46"/>
        <v>H</v>
      </c>
    </row>
    <row r="2870" spans="1:8" hidden="1" x14ac:dyDescent="0.2">
      <c r="A2870" t="s">
        <v>2</v>
      </c>
      <c r="B2870">
        <v>2019</v>
      </c>
      <c r="C2870" s="1">
        <v>43736</v>
      </c>
      <c r="D2870" t="s">
        <v>15</v>
      </c>
      <c r="E2870" t="s">
        <v>20</v>
      </c>
      <c r="F2870">
        <v>0</v>
      </c>
      <c r="G2870">
        <v>0</v>
      </c>
      <c r="H2870" t="str">
        <f t="shared" si="46"/>
        <v>D</v>
      </c>
    </row>
    <row r="2871" spans="1:8" hidden="1" x14ac:dyDescent="0.2">
      <c r="A2871" t="s">
        <v>2</v>
      </c>
      <c r="B2871">
        <v>2019</v>
      </c>
      <c r="C2871" s="1">
        <v>43737</v>
      </c>
      <c r="D2871" t="s">
        <v>5</v>
      </c>
      <c r="E2871" t="s">
        <v>25</v>
      </c>
      <c r="F2871">
        <v>1</v>
      </c>
      <c r="G2871">
        <v>0</v>
      </c>
      <c r="H2871" t="str">
        <f t="shared" si="46"/>
        <v>H</v>
      </c>
    </row>
    <row r="2872" spans="1:8" hidden="1" x14ac:dyDescent="0.2">
      <c r="A2872" t="s">
        <v>2</v>
      </c>
      <c r="B2872">
        <v>2019</v>
      </c>
      <c r="C2872" s="1">
        <v>43737</v>
      </c>
      <c r="D2872" t="s">
        <v>14</v>
      </c>
      <c r="E2872" t="s">
        <v>22</v>
      </c>
      <c r="F2872">
        <v>2</v>
      </c>
      <c r="G2872">
        <v>1</v>
      </c>
      <c r="H2872" t="str">
        <f t="shared" si="46"/>
        <v>H</v>
      </c>
    </row>
    <row r="2873" spans="1:8" hidden="1" x14ac:dyDescent="0.2">
      <c r="A2873" t="s">
        <v>2</v>
      </c>
      <c r="B2873">
        <v>2019</v>
      </c>
      <c r="C2873" s="1">
        <v>43737</v>
      </c>
      <c r="D2873" t="s">
        <v>9</v>
      </c>
      <c r="E2873" t="s">
        <v>10</v>
      </c>
      <c r="F2873">
        <v>1</v>
      </c>
      <c r="G2873">
        <v>1</v>
      </c>
      <c r="H2873" t="str">
        <f t="shared" si="46"/>
        <v>D</v>
      </c>
    </row>
    <row r="2874" spans="1:8" hidden="1" x14ac:dyDescent="0.2">
      <c r="A2874" t="s">
        <v>2</v>
      </c>
      <c r="B2874">
        <v>2019</v>
      </c>
      <c r="C2874" s="1">
        <v>43737</v>
      </c>
      <c r="D2874" t="s">
        <v>3</v>
      </c>
      <c r="E2874" t="s">
        <v>26</v>
      </c>
      <c r="F2874">
        <v>2</v>
      </c>
      <c r="G2874">
        <v>0</v>
      </c>
      <c r="H2874" t="str">
        <f t="shared" si="46"/>
        <v>H</v>
      </c>
    </row>
    <row r="2875" spans="1:8" hidden="1" x14ac:dyDescent="0.2">
      <c r="A2875" t="s">
        <v>2</v>
      </c>
      <c r="B2875">
        <v>2019</v>
      </c>
      <c r="C2875" s="1">
        <v>43737</v>
      </c>
      <c r="D2875" t="s">
        <v>17</v>
      </c>
      <c r="E2875" t="s">
        <v>24</v>
      </c>
      <c r="F2875">
        <v>1</v>
      </c>
      <c r="G2875">
        <v>1</v>
      </c>
      <c r="H2875" t="str">
        <f t="shared" si="46"/>
        <v>D</v>
      </c>
    </row>
    <row r="2876" spans="1:8" hidden="1" x14ac:dyDescent="0.2">
      <c r="A2876" t="s">
        <v>2</v>
      </c>
      <c r="B2876">
        <v>2019</v>
      </c>
      <c r="C2876" s="1">
        <v>43737</v>
      </c>
      <c r="D2876" t="s">
        <v>6</v>
      </c>
      <c r="E2876" t="s">
        <v>11</v>
      </c>
      <c r="F2876">
        <v>2</v>
      </c>
      <c r="G2876">
        <v>1</v>
      </c>
      <c r="H2876" t="str">
        <f t="shared" si="46"/>
        <v>H</v>
      </c>
    </row>
    <row r="2877" spans="1:8" hidden="1" x14ac:dyDescent="0.2">
      <c r="A2877" t="s">
        <v>2</v>
      </c>
      <c r="B2877">
        <v>2019</v>
      </c>
      <c r="C2877" s="1">
        <v>43739</v>
      </c>
      <c r="D2877" t="s">
        <v>16</v>
      </c>
      <c r="E2877" t="s">
        <v>23</v>
      </c>
      <c r="F2877">
        <v>0</v>
      </c>
      <c r="G2877">
        <v>2</v>
      </c>
      <c r="H2877" t="str">
        <f t="shared" si="46"/>
        <v>A</v>
      </c>
    </row>
    <row r="2878" spans="1:8" hidden="1" x14ac:dyDescent="0.2">
      <c r="A2878" t="s">
        <v>2</v>
      </c>
      <c r="B2878">
        <v>2019</v>
      </c>
      <c r="C2878" s="1">
        <v>43739</v>
      </c>
      <c r="D2878" t="s">
        <v>4</v>
      </c>
      <c r="E2878" t="s">
        <v>18</v>
      </c>
      <c r="F2878">
        <v>1</v>
      </c>
      <c r="G2878">
        <v>0</v>
      </c>
      <c r="H2878" t="str">
        <f t="shared" si="46"/>
        <v>H</v>
      </c>
    </row>
    <row r="2879" spans="1:8" hidden="1" x14ac:dyDescent="0.2">
      <c r="A2879" t="s">
        <v>2</v>
      </c>
      <c r="B2879">
        <v>2019</v>
      </c>
      <c r="C2879" s="1">
        <v>43739</v>
      </c>
      <c r="D2879" t="s">
        <v>19</v>
      </c>
      <c r="E2879" t="s">
        <v>27</v>
      </c>
      <c r="F2879">
        <v>1</v>
      </c>
      <c r="G2879">
        <v>0</v>
      </c>
      <c r="H2879" t="str">
        <f t="shared" si="46"/>
        <v>H</v>
      </c>
    </row>
    <row r="2880" spans="1:8" hidden="1" x14ac:dyDescent="0.2">
      <c r="A2880" t="s">
        <v>2</v>
      </c>
      <c r="B2880">
        <v>2019</v>
      </c>
      <c r="C2880" s="1">
        <v>43740</v>
      </c>
      <c r="D2880" t="s">
        <v>6</v>
      </c>
      <c r="E2880" t="s">
        <v>25</v>
      </c>
      <c r="F2880">
        <v>1</v>
      </c>
      <c r="G2880">
        <v>2</v>
      </c>
      <c r="H2880" t="str">
        <f t="shared" si="46"/>
        <v>A</v>
      </c>
    </row>
    <row r="2881" spans="1:8" hidden="1" x14ac:dyDescent="0.2">
      <c r="A2881" t="s">
        <v>2</v>
      </c>
      <c r="B2881">
        <v>2019</v>
      </c>
      <c r="C2881" s="1">
        <v>43740</v>
      </c>
      <c r="D2881" t="s">
        <v>24</v>
      </c>
      <c r="E2881" t="s">
        <v>5</v>
      </c>
      <c r="F2881">
        <v>0</v>
      </c>
      <c r="G2881">
        <v>1</v>
      </c>
      <c r="H2881" t="str">
        <f t="shared" si="46"/>
        <v>A</v>
      </c>
    </row>
    <row r="2882" spans="1:8" hidden="1" x14ac:dyDescent="0.2">
      <c r="A2882" t="s">
        <v>2</v>
      </c>
      <c r="B2882">
        <v>2019</v>
      </c>
      <c r="C2882" s="1">
        <v>43743</v>
      </c>
      <c r="D2882" t="s">
        <v>20</v>
      </c>
      <c r="E2882" t="s">
        <v>4</v>
      </c>
      <c r="F2882">
        <v>2</v>
      </c>
      <c r="G2882">
        <v>1</v>
      </c>
      <c r="H2882" t="str">
        <f t="shared" si="46"/>
        <v>H</v>
      </c>
    </row>
    <row r="2883" spans="1:8" hidden="1" x14ac:dyDescent="0.2">
      <c r="A2883" t="s">
        <v>2</v>
      </c>
      <c r="B2883">
        <v>2019</v>
      </c>
      <c r="C2883" s="1">
        <v>43743</v>
      </c>
      <c r="D2883" t="s">
        <v>25</v>
      </c>
      <c r="E2883" t="s">
        <v>3</v>
      </c>
      <c r="F2883">
        <v>0</v>
      </c>
      <c r="G2883">
        <v>1</v>
      </c>
      <c r="H2883" t="str">
        <f t="shared" si="46"/>
        <v>A</v>
      </c>
    </row>
    <row r="2884" spans="1:8" hidden="1" x14ac:dyDescent="0.2">
      <c r="A2884" t="s">
        <v>2</v>
      </c>
      <c r="B2884">
        <v>2019</v>
      </c>
      <c r="C2884" s="1">
        <v>43743</v>
      </c>
      <c r="D2884" t="s">
        <v>23</v>
      </c>
      <c r="E2884" t="s">
        <v>17</v>
      </c>
      <c r="F2884">
        <v>1</v>
      </c>
      <c r="G2884">
        <v>2</v>
      </c>
      <c r="H2884" t="str">
        <f t="shared" si="46"/>
        <v>A</v>
      </c>
    </row>
    <row r="2885" spans="1:8" hidden="1" x14ac:dyDescent="0.2">
      <c r="A2885" t="s">
        <v>2</v>
      </c>
      <c r="B2885">
        <v>2019</v>
      </c>
      <c r="C2885" s="1">
        <v>43743</v>
      </c>
      <c r="D2885" t="s">
        <v>22</v>
      </c>
      <c r="E2885" t="s">
        <v>5</v>
      </c>
      <c r="F2885">
        <v>0</v>
      </c>
      <c r="G2885">
        <v>0</v>
      </c>
      <c r="H2885" t="str">
        <f t="shared" si="46"/>
        <v>D</v>
      </c>
    </row>
    <row r="2886" spans="1:8" hidden="1" x14ac:dyDescent="0.2">
      <c r="A2886" t="s">
        <v>2</v>
      </c>
      <c r="B2886">
        <v>2019</v>
      </c>
      <c r="C2886" s="1">
        <v>43744</v>
      </c>
      <c r="D2886" t="s">
        <v>27</v>
      </c>
      <c r="E2886" t="s">
        <v>9</v>
      </c>
      <c r="F2886">
        <v>1</v>
      </c>
      <c r="G2886">
        <v>1</v>
      </c>
      <c r="H2886" t="str">
        <f t="shared" si="46"/>
        <v>D</v>
      </c>
    </row>
    <row r="2887" spans="1:8" hidden="1" x14ac:dyDescent="0.2">
      <c r="A2887" t="s">
        <v>2</v>
      </c>
      <c r="B2887">
        <v>2019</v>
      </c>
      <c r="C2887" s="1">
        <v>43744</v>
      </c>
      <c r="D2887" t="s">
        <v>24</v>
      </c>
      <c r="E2887" t="s">
        <v>15</v>
      </c>
      <c r="F2887">
        <v>0</v>
      </c>
      <c r="G2887">
        <v>1</v>
      </c>
      <c r="H2887" t="str">
        <f t="shared" si="46"/>
        <v>A</v>
      </c>
    </row>
    <row r="2888" spans="1:8" hidden="1" x14ac:dyDescent="0.2">
      <c r="A2888" t="s">
        <v>2</v>
      </c>
      <c r="B2888">
        <v>2019</v>
      </c>
      <c r="C2888" s="1">
        <v>43744</v>
      </c>
      <c r="D2888" t="s">
        <v>18</v>
      </c>
      <c r="E2888" t="s">
        <v>14</v>
      </c>
      <c r="F2888">
        <v>0</v>
      </c>
      <c r="G2888">
        <v>1</v>
      </c>
      <c r="H2888" t="str">
        <f t="shared" si="46"/>
        <v>A</v>
      </c>
    </row>
    <row r="2889" spans="1:8" hidden="1" x14ac:dyDescent="0.2">
      <c r="A2889" t="s">
        <v>2</v>
      </c>
      <c r="B2889">
        <v>2019</v>
      </c>
      <c r="C2889" s="1">
        <v>43744</v>
      </c>
      <c r="D2889" t="s">
        <v>11</v>
      </c>
      <c r="E2889" t="s">
        <v>19</v>
      </c>
      <c r="F2889">
        <v>0</v>
      </c>
      <c r="G2889">
        <v>1</v>
      </c>
      <c r="H2889" t="str">
        <f t="shared" si="46"/>
        <v>A</v>
      </c>
    </row>
    <row r="2890" spans="1:8" hidden="1" x14ac:dyDescent="0.2">
      <c r="A2890" t="s">
        <v>2</v>
      </c>
      <c r="B2890">
        <v>2019</v>
      </c>
      <c r="C2890" s="1">
        <v>43744</v>
      </c>
      <c r="D2890" t="s">
        <v>10</v>
      </c>
      <c r="E2890" t="s">
        <v>6</v>
      </c>
      <c r="F2890">
        <v>1</v>
      </c>
      <c r="G2890">
        <v>1</v>
      </c>
      <c r="H2890" t="str">
        <f t="shared" si="46"/>
        <v>D</v>
      </c>
    </row>
    <row r="2891" spans="1:8" hidden="1" x14ac:dyDescent="0.2">
      <c r="A2891" t="s">
        <v>2</v>
      </c>
      <c r="B2891">
        <v>2019</v>
      </c>
      <c r="C2891" s="1">
        <v>43744</v>
      </c>
      <c r="D2891" t="s">
        <v>26</v>
      </c>
      <c r="E2891" t="s">
        <v>16</v>
      </c>
      <c r="F2891">
        <v>3</v>
      </c>
      <c r="G2891">
        <v>1</v>
      </c>
      <c r="H2891" t="str">
        <f t="shared" si="46"/>
        <v>H</v>
      </c>
    </row>
    <row r="2892" spans="1:8" hidden="1" x14ac:dyDescent="0.2">
      <c r="A2892" t="s">
        <v>2</v>
      </c>
      <c r="B2892">
        <v>2019</v>
      </c>
      <c r="C2892" s="1">
        <v>43747</v>
      </c>
      <c r="D2892" t="s">
        <v>18</v>
      </c>
      <c r="E2892" t="s">
        <v>19</v>
      </c>
      <c r="F2892">
        <v>3</v>
      </c>
      <c r="G2892">
        <v>1</v>
      </c>
      <c r="H2892" t="str">
        <f t="shared" si="46"/>
        <v>H</v>
      </c>
    </row>
    <row r="2893" spans="1:8" hidden="1" x14ac:dyDescent="0.2">
      <c r="A2893" t="s">
        <v>2</v>
      </c>
      <c r="B2893">
        <v>2019</v>
      </c>
      <c r="C2893" s="1">
        <v>43747</v>
      </c>
      <c r="D2893" t="s">
        <v>26</v>
      </c>
      <c r="E2893" t="s">
        <v>9</v>
      </c>
      <c r="F2893">
        <v>1</v>
      </c>
      <c r="G2893">
        <v>0</v>
      </c>
      <c r="H2893" t="str">
        <f t="shared" si="46"/>
        <v>H</v>
      </c>
    </row>
    <row r="2894" spans="1:8" hidden="1" x14ac:dyDescent="0.2">
      <c r="A2894" t="s">
        <v>2</v>
      </c>
      <c r="B2894">
        <v>2019</v>
      </c>
      <c r="C2894" s="1">
        <v>43748</v>
      </c>
      <c r="D2894" t="s">
        <v>4</v>
      </c>
      <c r="E2894" t="s">
        <v>24</v>
      </c>
      <c r="F2894">
        <v>2</v>
      </c>
      <c r="G2894">
        <v>0</v>
      </c>
      <c r="H2894" t="str">
        <f t="shared" si="46"/>
        <v>H</v>
      </c>
    </row>
    <row r="2895" spans="1:8" hidden="1" x14ac:dyDescent="0.2">
      <c r="A2895" t="s">
        <v>2</v>
      </c>
      <c r="B2895">
        <v>2019</v>
      </c>
      <c r="C2895" s="1">
        <v>43748</v>
      </c>
      <c r="D2895" t="s">
        <v>23</v>
      </c>
      <c r="E2895" t="s">
        <v>20</v>
      </c>
      <c r="F2895">
        <v>0</v>
      </c>
      <c r="G2895">
        <v>0</v>
      </c>
      <c r="H2895" t="str">
        <f t="shared" si="46"/>
        <v>D</v>
      </c>
    </row>
    <row r="2896" spans="1:8" hidden="1" x14ac:dyDescent="0.2">
      <c r="A2896" t="s">
        <v>2</v>
      </c>
      <c r="B2896">
        <v>2019</v>
      </c>
      <c r="C2896" s="1">
        <v>43748</v>
      </c>
      <c r="D2896" t="s">
        <v>22</v>
      </c>
      <c r="E2896" t="s">
        <v>11</v>
      </c>
      <c r="F2896">
        <v>2</v>
      </c>
      <c r="G2896">
        <v>1</v>
      </c>
      <c r="H2896" t="str">
        <f t="shared" si="46"/>
        <v>H</v>
      </c>
    </row>
    <row r="2897" spans="1:8" hidden="1" x14ac:dyDescent="0.2">
      <c r="A2897" t="s">
        <v>2</v>
      </c>
      <c r="B2897">
        <v>2019</v>
      </c>
      <c r="C2897" s="1">
        <v>43748</v>
      </c>
      <c r="D2897" t="s">
        <v>27</v>
      </c>
      <c r="E2897" t="s">
        <v>14</v>
      </c>
      <c r="F2897">
        <v>0</v>
      </c>
      <c r="G2897">
        <v>0</v>
      </c>
      <c r="H2897" t="str">
        <f t="shared" si="46"/>
        <v>D</v>
      </c>
    </row>
    <row r="2898" spans="1:8" hidden="1" x14ac:dyDescent="0.2">
      <c r="A2898" t="s">
        <v>2</v>
      </c>
      <c r="B2898">
        <v>2019</v>
      </c>
      <c r="C2898" s="1">
        <v>43748</v>
      </c>
      <c r="D2898" t="s">
        <v>3</v>
      </c>
      <c r="E2898" t="s">
        <v>10</v>
      </c>
      <c r="F2898">
        <v>2</v>
      </c>
      <c r="G2898">
        <v>0</v>
      </c>
      <c r="H2898" t="str">
        <f t="shared" ref="H2898:H2961" si="47">IF(F2898&gt;G2898,"H",IF(F2898=G2898,"D","A"))</f>
        <v>H</v>
      </c>
    </row>
    <row r="2899" spans="1:8" hidden="1" x14ac:dyDescent="0.2">
      <c r="A2899" t="s">
        <v>2</v>
      </c>
      <c r="B2899">
        <v>2019</v>
      </c>
      <c r="C2899" s="1">
        <v>43748</v>
      </c>
      <c r="D2899" t="s">
        <v>16</v>
      </c>
      <c r="E2899" t="s">
        <v>25</v>
      </c>
      <c r="F2899">
        <v>0</v>
      </c>
      <c r="G2899">
        <v>0</v>
      </c>
      <c r="H2899" t="str">
        <f t="shared" si="47"/>
        <v>D</v>
      </c>
    </row>
    <row r="2900" spans="1:8" hidden="1" x14ac:dyDescent="0.2">
      <c r="A2900" t="s">
        <v>2</v>
      </c>
      <c r="B2900">
        <v>2019</v>
      </c>
      <c r="C2900" s="1">
        <v>43748</v>
      </c>
      <c r="D2900" t="s">
        <v>5</v>
      </c>
      <c r="E2900" t="s">
        <v>17</v>
      </c>
      <c r="F2900">
        <v>2</v>
      </c>
      <c r="G2900">
        <v>2</v>
      </c>
      <c r="H2900" t="str">
        <f t="shared" si="47"/>
        <v>D</v>
      </c>
    </row>
    <row r="2901" spans="1:8" hidden="1" x14ac:dyDescent="0.2">
      <c r="A2901" t="s">
        <v>2</v>
      </c>
      <c r="B2901">
        <v>2019</v>
      </c>
      <c r="C2901" s="1">
        <v>43749</v>
      </c>
      <c r="D2901" t="s">
        <v>15</v>
      </c>
      <c r="E2901" t="s">
        <v>6</v>
      </c>
      <c r="F2901">
        <v>3</v>
      </c>
      <c r="G2901">
        <v>1</v>
      </c>
      <c r="H2901" t="str">
        <f t="shared" si="47"/>
        <v>H</v>
      </c>
    </row>
    <row r="2902" spans="1:8" hidden="1" x14ac:dyDescent="0.2">
      <c r="A2902" t="s">
        <v>2</v>
      </c>
      <c r="B2902">
        <v>2019</v>
      </c>
      <c r="C2902" s="1">
        <v>43750</v>
      </c>
      <c r="D2902" t="s">
        <v>19</v>
      </c>
      <c r="E2902" t="s">
        <v>26</v>
      </c>
      <c r="F2902">
        <v>1</v>
      </c>
      <c r="G2902">
        <v>0</v>
      </c>
      <c r="H2902" t="str">
        <f t="shared" si="47"/>
        <v>H</v>
      </c>
    </row>
    <row r="2903" spans="1:8" hidden="1" x14ac:dyDescent="0.2">
      <c r="A2903" t="s">
        <v>2</v>
      </c>
      <c r="B2903">
        <v>2019</v>
      </c>
      <c r="C2903" s="1">
        <v>43750</v>
      </c>
      <c r="D2903" t="s">
        <v>14</v>
      </c>
      <c r="E2903" t="s">
        <v>23</v>
      </c>
      <c r="F2903">
        <v>2</v>
      </c>
      <c r="G2903">
        <v>0</v>
      </c>
      <c r="H2903" t="str">
        <f t="shared" si="47"/>
        <v>H</v>
      </c>
    </row>
    <row r="2904" spans="1:8" hidden="1" x14ac:dyDescent="0.2">
      <c r="A2904" t="s">
        <v>2</v>
      </c>
      <c r="B2904">
        <v>2019</v>
      </c>
      <c r="C2904" s="1">
        <v>43751</v>
      </c>
      <c r="D2904" t="s">
        <v>10</v>
      </c>
      <c r="E2904" t="s">
        <v>18</v>
      </c>
      <c r="F2904">
        <v>1</v>
      </c>
      <c r="G2904">
        <v>0</v>
      </c>
      <c r="H2904" t="str">
        <f t="shared" si="47"/>
        <v>H</v>
      </c>
    </row>
    <row r="2905" spans="1:8" hidden="1" x14ac:dyDescent="0.2">
      <c r="A2905" t="s">
        <v>2</v>
      </c>
      <c r="B2905">
        <v>2019</v>
      </c>
      <c r="C2905" s="1">
        <v>43751</v>
      </c>
      <c r="D2905" t="s">
        <v>17</v>
      </c>
      <c r="E2905" t="s">
        <v>15</v>
      </c>
      <c r="F2905">
        <v>0</v>
      </c>
      <c r="G2905">
        <v>2</v>
      </c>
      <c r="H2905" t="str">
        <f t="shared" si="47"/>
        <v>A</v>
      </c>
    </row>
    <row r="2906" spans="1:8" hidden="1" x14ac:dyDescent="0.2">
      <c r="A2906" t="s">
        <v>2</v>
      </c>
      <c r="B2906">
        <v>2019</v>
      </c>
      <c r="C2906" s="1">
        <v>43751</v>
      </c>
      <c r="D2906" t="s">
        <v>11</v>
      </c>
      <c r="E2906" t="s">
        <v>16</v>
      </c>
      <c r="F2906">
        <v>1</v>
      </c>
      <c r="G2906">
        <v>0</v>
      </c>
      <c r="H2906" t="str">
        <f t="shared" si="47"/>
        <v>H</v>
      </c>
    </row>
    <row r="2907" spans="1:8" hidden="1" x14ac:dyDescent="0.2">
      <c r="A2907" t="s">
        <v>2</v>
      </c>
      <c r="B2907">
        <v>2019</v>
      </c>
      <c r="C2907" s="1">
        <v>43751</v>
      </c>
      <c r="D2907" t="s">
        <v>9</v>
      </c>
      <c r="E2907" t="s">
        <v>3</v>
      </c>
      <c r="F2907">
        <v>0</v>
      </c>
      <c r="G2907">
        <v>0</v>
      </c>
      <c r="H2907" t="str">
        <f t="shared" si="47"/>
        <v>D</v>
      </c>
    </row>
    <row r="2908" spans="1:8" hidden="1" x14ac:dyDescent="0.2">
      <c r="A2908" t="s">
        <v>2</v>
      </c>
      <c r="B2908">
        <v>2019</v>
      </c>
      <c r="C2908" s="1">
        <v>43751</v>
      </c>
      <c r="D2908" t="s">
        <v>25</v>
      </c>
      <c r="E2908" t="s">
        <v>4</v>
      </c>
      <c r="F2908">
        <v>1</v>
      </c>
      <c r="G2908">
        <v>0</v>
      </c>
      <c r="H2908" t="str">
        <f t="shared" si="47"/>
        <v>H</v>
      </c>
    </row>
    <row r="2909" spans="1:8" hidden="1" x14ac:dyDescent="0.2">
      <c r="A2909" t="s">
        <v>2</v>
      </c>
      <c r="B2909">
        <v>2019</v>
      </c>
      <c r="C2909" s="1">
        <v>43751</v>
      </c>
      <c r="D2909" t="s">
        <v>20</v>
      </c>
      <c r="E2909" t="s">
        <v>5</v>
      </c>
      <c r="F2909">
        <v>1</v>
      </c>
      <c r="G2909">
        <v>0</v>
      </c>
      <c r="H2909" t="str">
        <f t="shared" si="47"/>
        <v>H</v>
      </c>
    </row>
    <row r="2910" spans="1:8" hidden="1" x14ac:dyDescent="0.2">
      <c r="A2910" t="s">
        <v>2</v>
      </c>
      <c r="B2910">
        <v>2019</v>
      </c>
      <c r="C2910" s="1">
        <v>43751</v>
      </c>
      <c r="D2910" t="s">
        <v>6</v>
      </c>
      <c r="E2910" t="s">
        <v>22</v>
      </c>
      <c r="F2910">
        <v>1</v>
      </c>
      <c r="G2910">
        <v>4</v>
      </c>
      <c r="H2910" t="str">
        <f t="shared" si="47"/>
        <v>A</v>
      </c>
    </row>
    <row r="2911" spans="1:8" hidden="1" x14ac:dyDescent="0.2">
      <c r="A2911" t="s">
        <v>2</v>
      </c>
      <c r="B2911">
        <v>2019</v>
      </c>
      <c r="C2911" s="1">
        <v>43751</v>
      </c>
      <c r="D2911" t="s">
        <v>24</v>
      </c>
      <c r="E2911" t="s">
        <v>27</v>
      </c>
      <c r="F2911">
        <v>1</v>
      </c>
      <c r="G2911">
        <v>1</v>
      </c>
      <c r="H2911" t="str">
        <f t="shared" si="47"/>
        <v>D</v>
      </c>
    </row>
    <row r="2912" spans="1:8" hidden="1" x14ac:dyDescent="0.2">
      <c r="A2912" t="s">
        <v>2</v>
      </c>
      <c r="B2912">
        <v>2019</v>
      </c>
      <c r="C2912" s="1">
        <v>43754</v>
      </c>
      <c r="D2912" t="s">
        <v>26</v>
      </c>
      <c r="E2912" t="s">
        <v>6</v>
      </c>
      <c r="F2912">
        <v>2</v>
      </c>
      <c r="G2912">
        <v>2</v>
      </c>
      <c r="H2912" t="str">
        <f t="shared" si="47"/>
        <v>D</v>
      </c>
    </row>
    <row r="2913" spans="1:8" hidden="1" x14ac:dyDescent="0.2">
      <c r="A2913" t="s">
        <v>2</v>
      </c>
      <c r="B2913">
        <v>2019</v>
      </c>
      <c r="C2913" s="1">
        <v>43754</v>
      </c>
      <c r="D2913" t="s">
        <v>22</v>
      </c>
      <c r="E2913" t="s">
        <v>23</v>
      </c>
      <c r="F2913">
        <v>0</v>
      </c>
      <c r="G2913">
        <v>1</v>
      </c>
      <c r="H2913" t="str">
        <f t="shared" si="47"/>
        <v>A</v>
      </c>
    </row>
    <row r="2914" spans="1:8" hidden="1" x14ac:dyDescent="0.2">
      <c r="A2914" t="s">
        <v>2</v>
      </c>
      <c r="B2914">
        <v>2019</v>
      </c>
      <c r="C2914" s="1">
        <v>43755</v>
      </c>
      <c r="D2914" t="s">
        <v>4</v>
      </c>
      <c r="E2914" t="s">
        <v>15</v>
      </c>
      <c r="F2914">
        <v>1</v>
      </c>
      <c r="G2914">
        <v>2</v>
      </c>
      <c r="H2914" t="str">
        <f t="shared" si="47"/>
        <v>A</v>
      </c>
    </row>
    <row r="2915" spans="1:8" hidden="1" x14ac:dyDescent="0.2">
      <c r="A2915" t="s">
        <v>2</v>
      </c>
      <c r="B2915">
        <v>2019</v>
      </c>
      <c r="C2915" s="1">
        <v>43755</v>
      </c>
      <c r="D2915" t="s">
        <v>27</v>
      </c>
      <c r="E2915" t="s">
        <v>20</v>
      </c>
      <c r="F2915">
        <v>1</v>
      </c>
      <c r="G2915">
        <v>0</v>
      </c>
      <c r="H2915" t="str">
        <f t="shared" si="47"/>
        <v>H</v>
      </c>
    </row>
    <row r="2916" spans="1:8" hidden="1" x14ac:dyDescent="0.2">
      <c r="A2916" t="s">
        <v>2</v>
      </c>
      <c r="B2916">
        <v>2019</v>
      </c>
      <c r="C2916" s="1">
        <v>43755</v>
      </c>
      <c r="D2916" t="s">
        <v>10</v>
      </c>
      <c r="E2916" t="s">
        <v>24</v>
      </c>
      <c r="F2916">
        <v>1</v>
      </c>
      <c r="G2916">
        <v>0</v>
      </c>
      <c r="H2916" t="str">
        <f t="shared" si="47"/>
        <v>H</v>
      </c>
    </row>
    <row r="2917" spans="1:8" hidden="1" x14ac:dyDescent="0.2">
      <c r="A2917" t="s">
        <v>2</v>
      </c>
      <c r="B2917">
        <v>2019</v>
      </c>
      <c r="C2917" s="1">
        <v>43755</v>
      </c>
      <c r="D2917" t="s">
        <v>19</v>
      </c>
      <c r="E2917" t="s">
        <v>5</v>
      </c>
      <c r="F2917">
        <v>2</v>
      </c>
      <c r="G2917">
        <v>2</v>
      </c>
      <c r="H2917" t="str">
        <f t="shared" si="47"/>
        <v>D</v>
      </c>
    </row>
    <row r="2918" spans="1:8" hidden="1" x14ac:dyDescent="0.2">
      <c r="A2918" t="s">
        <v>2</v>
      </c>
      <c r="B2918">
        <v>2019</v>
      </c>
      <c r="C2918" s="1">
        <v>43755</v>
      </c>
      <c r="D2918" t="s">
        <v>25</v>
      </c>
      <c r="E2918" t="s">
        <v>18</v>
      </c>
      <c r="F2918">
        <v>2</v>
      </c>
      <c r="G2918">
        <v>1</v>
      </c>
      <c r="H2918" t="str">
        <f t="shared" si="47"/>
        <v>H</v>
      </c>
    </row>
    <row r="2919" spans="1:8" hidden="1" x14ac:dyDescent="0.2">
      <c r="A2919" t="s">
        <v>2</v>
      </c>
      <c r="B2919">
        <v>2019</v>
      </c>
      <c r="C2919" s="1">
        <v>43755</v>
      </c>
      <c r="D2919" t="s">
        <v>16</v>
      </c>
      <c r="E2919" t="s">
        <v>9</v>
      </c>
      <c r="F2919">
        <v>0</v>
      </c>
      <c r="G2919">
        <v>2</v>
      </c>
      <c r="H2919" t="str">
        <f t="shared" si="47"/>
        <v>A</v>
      </c>
    </row>
    <row r="2920" spans="1:8" hidden="1" x14ac:dyDescent="0.2">
      <c r="A2920" t="s">
        <v>2</v>
      </c>
      <c r="B2920">
        <v>2019</v>
      </c>
      <c r="C2920" s="1">
        <v>43755</v>
      </c>
      <c r="D2920" t="s">
        <v>3</v>
      </c>
      <c r="E2920" t="s">
        <v>11</v>
      </c>
      <c r="F2920">
        <v>2</v>
      </c>
      <c r="G2920">
        <v>1</v>
      </c>
      <c r="H2920" t="str">
        <f t="shared" si="47"/>
        <v>H</v>
      </c>
    </row>
    <row r="2921" spans="1:8" hidden="1" x14ac:dyDescent="0.2">
      <c r="A2921" t="s">
        <v>2</v>
      </c>
      <c r="B2921">
        <v>2019</v>
      </c>
      <c r="C2921" s="1">
        <v>43756</v>
      </c>
      <c r="D2921" t="s">
        <v>14</v>
      </c>
      <c r="E2921" t="s">
        <v>17</v>
      </c>
      <c r="F2921">
        <v>1</v>
      </c>
      <c r="G2921">
        <v>2</v>
      </c>
      <c r="H2921" t="str">
        <f t="shared" si="47"/>
        <v>A</v>
      </c>
    </row>
    <row r="2922" spans="1:8" hidden="1" x14ac:dyDescent="0.2">
      <c r="A2922" t="s">
        <v>2</v>
      </c>
      <c r="B2922">
        <v>2019</v>
      </c>
      <c r="C2922" s="1">
        <v>43757</v>
      </c>
      <c r="D2922" t="s">
        <v>4</v>
      </c>
      <c r="E2922" t="s">
        <v>22</v>
      </c>
      <c r="F2922">
        <v>2</v>
      </c>
      <c r="G2922">
        <v>1</v>
      </c>
      <c r="H2922" t="str">
        <f t="shared" si="47"/>
        <v>H</v>
      </c>
    </row>
    <row r="2923" spans="1:8" hidden="1" x14ac:dyDescent="0.2">
      <c r="A2923" t="s">
        <v>2</v>
      </c>
      <c r="B2923">
        <v>2019</v>
      </c>
      <c r="C2923" s="1">
        <v>43757</v>
      </c>
      <c r="D2923" t="s">
        <v>5</v>
      </c>
      <c r="E2923" t="s">
        <v>27</v>
      </c>
      <c r="F2923">
        <v>1</v>
      </c>
      <c r="G2923">
        <v>2</v>
      </c>
      <c r="H2923" t="str">
        <f t="shared" si="47"/>
        <v>A</v>
      </c>
    </row>
    <row r="2924" spans="1:8" hidden="1" x14ac:dyDescent="0.2">
      <c r="A2924" t="s">
        <v>2</v>
      </c>
      <c r="B2924">
        <v>2019</v>
      </c>
      <c r="C2924" s="1">
        <v>43758</v>
      </c>
      <c r="D2924" t="s">
        <v>6</v>
      </c>
      <c r="E2924" t="s">
        <v>3</v>
      </c>
      <c r="F2924">
        <v>2</v>
      </c>
      <c r="G2924">
        <v>0</v>
      </c>
      <c r="H2924" t="str">
        <f t="shared" si="47"/>
        <v>H</v>
      </c>
    </row>
    <row r="2925" spans="1:8" hidden="1" x14ac:dyDescent="0.2">
      <c r="A2925" t="s">
        <v>2</v>
      </c>
      <c r="B2925">
        <v>2019</v>
      </c>
      <c r="C2925" s="1">
        <v>43758</v>
      </c>
      <c r="D2925" t="s">
        <v>9</v>
      </c>
      <c r="E2925" t="s">
        <v>25</v>
      </c>
      <c r="F2925">
        <v>0</v>
      </c>
      <c r="G2925">
        <v>1</v>
      </c>
      <c r="H2925" t="str">
        <f t="shared" si="47"/>
        <v>A</v>
      </c>
    </row>
    <row r="2926" spans="1:8" hidden="1" x14ac:dyDescent="0.2">
      <c r="A2926" t="s">
        <v>2</v>
      </c>
      <c r="B2926">
        <v>2019</v>
      </c>
      <c r="C2926" s="1">
        <v>43758</v>
      </c>
      <c r="D2926" t="s">
        <v>20</v>
      </c>
      <c r="E2926" t="s">
        <v>16</v>
      </c>
      <c r="F2926">
        <v>1</v>
      </c>
      <c r="G2926">
        <v>0</v>
      </c>
      <c r="H2926" t="str">
        <f t="shared" si="47"/>
        <v>H</v>
      </c>
    </row>
    <row r="2927" spans="1:8" hidden="1" x14ac:dyDescent="0.2">
      <c r="A2927" t="s">
        <v>2</v>
      </c>
      <c r="B2927">
        <v>2019</v>
      </c>
      <c r="C2927" s="1">
        <v>43758</v>
      </c>
      <c r="D2927" t="s">
        <v>15</v>
      </c>
      <c r="E2927" t="s">
        <v>14</v>
      </c>
      <c r="F2927">
        <v>2</v>
      </c>
      <c r="G2927">
        <v>0</v>
      </c>
      <c r="H2927" t="str">
        <f t="shared" si="47"/>
        <v>H</v>
      </c>
    </row>
    <row r="2928" spans="1:8" hidden="1" x14ac:dyDescent="0.2">
      <c r="A2928" t="s">
        <v>2</v>
      </c>
      <c r="B2928">
        <v>2019</v>
      </c>
      <c r="C2928" s="1">
        <v>43758</v>
      </c>
      <c r="D2928" t="s">
        <v>17</v>
      </c>
      <c r="E2928" t="s">
        <v>10</v>
      </c>
      <c r="F2928">
        <v>1</v>
      </c>
      <c r="G2928">
        <v>1</v>
      </c>
      <c r="H2928" t="str">
        <f t="shared" si="47"/>
        <v>D</v>
      </c>
    </row>
    <row r="2929" spans="1:8" hidden="1" x14ac:dyDescent="0.2">
      <c r="A2929" t="s">
        <v>2</v>
      </c>
      <c r="B2929">
        <v>2019</v>
      </c>
      <c r="C2929" s="1">
        <v>43758</v>
      </c>
      <c r="D2929" t="s">
        <v>24</v>
      </c>
      <c r="E2929" t="s">
        <v>19</v>
      </c>
      <c r="F2929">
        <v>2</v>
      </c>
      <c r="G2929">
        <v>2</v>
      </c>
      <c r="H2929" t="str">
        <f t="shared" si="47"/>
        <v>D</v>
      </c>
    </row>
    <row r="2930" spans="1:8" hidden="1" x14ac:dyDescent="0.2">
      <c r="A2930" t="s">
        <v>2</v>
      </c>
      <c r="B2930">
        <v>2019</v>
      </c>
      <c r="C2930" s="1">
        <v>43759</v>
      </c>
      <c r="D2930" t="s">
        <v>23</v>
      </c>
      <c r="E2930" t="s">
        <v>11</v>
      </c>
      <c r="F2930">
        <v>1</v>
      </c>
      <c r="G2930">
        <v>2</v>
      </c>
      <c r="H2930" t="str">
        <f t="shared" si="47"/>
        <v>A</v>
      </c>
    </row>
    <row r="2931" spans="1:8" hidden="1" x14ac:dyDescent="0.2">
      <c r="A2931" t="s">
        <v>2</v>
      </c>
      <c r="B2931">
        <v>2019</v>
      </c>
      <c r="C2931" s="1">
        <v>43760</v>
      </c>
      <c r="D2931" t="s">
        <v>18</v>
      </c>
      <c r="E2931" t="s">
        <v>26</v>
      </c>
      <c r="F2931">
        <v>2</v>
      </c>
      <c r="G2931">
        <v>1</v>
      </c>
      <c r="H2931" t="str">
        <f t="shared" si="47"/>
        <v>H</v>
      </c>
    </row>
    <row r="2932" spans="1:8" hidden="1" x14ac:dyDescent="0.2">
      <c r="A2932" t="s">
        <v>2</v>
      </c>
      <c r="B2932">
        <v>2019</v>
      </c>
      <c r="C2932" s="1">
        <v>43764</v>
      </c>
      <c r="D2932" t="s">
        <v>11</v>
      </c>
      <c r="E2932" t="s">
        <v>25</v>
      </c>
      <c r="F2932">
        <v>1</v>
      </c>
      <c r="G2932">
        <v>1</v>
      </c>
      <c r="H2932" t="str">
        <f t="shared" si="47"/>
        <v>D</v>
      </c>
    </row>
    <row r="2933" spans="1:8" hidden="1" x14ac:dyDescent="0.2">
      <c r="A2933" t="s">
        <v>2</v>
      </c>
      <c r="B2933">
        <v>2019</v>
      </c>
      <c r="C2933" s="1">
        <v>43764</v>
      </c>
      <c r="D2933" t="s">
        <v>5</v>
      </c>
      <c r="E2933" t="s">
        <v>3</v>
      </c>
      <c r="F2933">
        <v>0</v>
      </c>
      <c r="G2933">
        <v>0</v>
      </c>
      <c r="H2933" t="str">
        <f t="shared" si="47"/>
        <v>D</v>
      </c>
    </row>
    <row r="2934" spans="1:8" hidden="1" x14ac:dyDescent="0.2">
      <c r="A2934" t="s">
        <v>2</v>
      </c>
      <c r="B2934">
        <v>2019</v>
      </c>
      <c r="C2934" s="1">
        <v>43764</v>
      </c>
      <c r="D2934" t="s">
        <v>23</v>
      </c>
      <c r="E2934" t="s">
        <v>9</v>
      </c>
      <c r="F2934">
        <v>2</v>
      </c>
      <c r="G2934">
        <v>3</v>
      </c>
      <c r="H2934" t="str">
        <f t="shared" si="47"/>
        <v>A</v>
      </c>
    </row>
    <row r="2935" spans="1:8" hidden="1" x14ac:dyDescent="0.2">
      <c r="A2935" t="s">
        <v>2</v>
      </c>
      <c r="B2935">
        <v>2019</v>
      </c>
      <c r="C2935" s="1">
        <v>43764</v>
      </c>
      <c r="D2935" t="s">
        <v>14</v>
      </c>
      <c r="E2935" t="s">
        <v>24</v>
      </c>
      <c r="F2935">
        <v>1</v>
      </c>
      <c r="G2935">
        <v>1</v>
      </c>
      <c r="H2935" t="str">
        <f t="shared" si="47"/>
        <v>D</v>
      </c>
    </row>
    <row r="2936" spans="1:8" hidden="1" x14ac:dyDescent="0.2">
      <c r="A2936" t="s">
        <v>2</v>
      </c>
      <c r="B2936">
        <v>2019</v>
      </c>
      <c r="C2936" s="1">
        <v>43765</v>
      </c>
      <c r="D2936" t="s">
        <v>27</v>
      </c>
      <c r="E2936" t="s">
        <v>4</v>
      </c>
      <c r="F2936">
        <v>1</v>
      </c>
      <c r="G2936">
        <v>1</v>
      </c>
      <c r="H2936" t="str">
        <f t="shared" si="47"/>
        <v>D</v>
      </c>
    </row>
    <row r="2937" spans="1:8" hidden="1" x14ac:dyDescent="0.2">
      <c r="A2937" t="s">
        <v>2</v>
      </c>
      <c r="B2937">
        <v>2019</v>
      </c>
      <c r="C2937" s="1">
        <v>43765</v>
      </c>
      <c r="D2937" t="s">
        <v>17</v>
      </c>
      <c r="E2937" t="s">
        <v>19</v>
      </c>
      <c r="F2937">
        <v>4</v>
      </c>
      <c r="G2937">
        <v>1</v>
      </c>
      <c r="H2937" t="str">
        <f t="shared" si="47"/>
        <v>H</v>
      </c>
    </row>
    <row r="2938" spans="1:8" hidden="1" x14ac:dyDescent="0.2">
      <c r="A2938" t="s">
        <v>2</v>
      </c>
      <c r="B2938">
        <v>2019</v>
      </c>
      <c r="C2938" s="1">
        <v>43765</v>
      </c>
      <c r="D2938" t="s">
        <v>22</v>
      </c>
      <c r="E2938" t="s">
        <v>18</v>
      </c>
      <c r="F2938">
        <v>3</v>
      </c>
      <c r="G2938">
        <v>0</v>
      </c>
      <c r="H2938" t="str">
        <f t="shared" si="47"/>
        <v>H</v>
      </c>
    </row>
    <row r="2939" spans="1:8" hidden="1" x14ac:dyDescent="0.2">
      <c r="A2939" t="s">
        <v>2</v>
      </c>
      <c r="B2939">
        <v>2019</v>
      </c>
      <c r="C2939" s="1">
        <v>43765</v>
      </c>
      <c r="D2939" t="s">
        <v>20</v>
      </c>
      <c r="E2939" t="s">
        <v>6</v>
      </c>
      <c r="F2939">
        <v>2</v>
      </c>
      <c r="G2939">
        <v>0</v>
      </c>
      <c r="H2939" t="str">
        <f t="shared" si="47"/>
        <v>H</v>
      </c>
    </row>
    <row r="2940" spans="1:8" hidden="1" x14ac:dyDescent="0.2">
      <c r="A2940" t="s">
        <v>2</v>
      </c>
      <c r="B2940">
        <v>2019</v>
      </c>
      <c r="C2940" s="1">
        <v>43765</v>
      </c>
      <c r="D2940" t="s">
        <v>16</v>
      </c>
      <c r="E2940" t="s">
        <v>10</v>
      </c>
      <c r="F2940">
        <v>1</v>
      </c>
      <c r="G2940">
        <v>2</v>
      </c>
      <c r="H2940" t="str">
        <f t="shared" si="47"/>
        <v>A</v>
      </c>
    </row>
    <row r="2941" spans="1:8" hidden="1" x14ac:dyDescent="0.2">
      <c r="A2941" t="s">
        <v>2</v>
      </c>
      <c r="B2941">
        <v>2019</v>
      </c>
      <c r="C2941" s="1">
        <v>43765</v>
      </c>
      <c r="D2941" t="s">
        <v>15</v>
      </c>
      <c r="E2941" t="s">
        <v>26</v>
      </c>
      <c r="F2941">
        <v>1</v>
      </c>
      <c r="G2941">
        <v>0</v>
      </c>
      <c r="H2941" t="str">
        <f t="shared" si="47"/>
        <v>H</v>
      </c>
    </row>
    <row r="2942" spans="1:8" hidden="1" x14ac:dyDescent="0.2">
      <c r="A2942" t="s">
        <v>2</v>
      </c>
      <c r="B2942">
        <v>2019</v>
      </c>
      <c r="C2942" s="1">
        <v>43768</v>
      </c>
      <c r="D2942" t="s">
        <v>6</v>
      </c>
      <c r="E2942" t="s">
        <v>24</v>
      </c>
      <c r="F2942">
        <v>0</v>
      </c>
      <c r="G2942">
        <v>2</v>
      </c>
      <c r="H2942" t="str">
        <f t="shared" si="47"/>
        <v>A</v>
      </c>
    </row>
    <row r="2943" spans="1:8" hidden="1" x14ac:dyDescent="0.2">
      <c r="A2943" t="s">
        <v>2</v>
      </c>
      <c r="B2943">
        <v>2019</v>
      </c>
      <c r="C2943" s="1">
        <v>43768</v>
      </c>
      <c r="D2943" t="s">
        <v>16</v>
      </c>
      <c r="E2943" t="s">
        <v>4</v>
      </c>
      <c r="F2943">
        <v>1</v>
      </c>
      <c r="G2943">
        <v>3</v>
      </c>
      <c r="H2943" t="str">
        <f t="shared" si="47"/>
        <v>A</v>
      </c>
    </row>
    <row r="2944" spans="1:8" hidden="1" x14ac:dyDescent="0.2">
      <c r="A2944" t="s">
        <v>2</v>
      </c>
      <c r="B2944">
        <v>2019</v>
      </c>
      <c r="C2944" s="1">
        <v>43768</v>
      </c>
      <c r="D2944" t="s">
        <v>10</v>
      </c>
      <c r="E2944" t="s">
        <v>20</v>
      </c>
      <c r="F2944">
        <v>3</v>
      </c>
      <c r="G2944">
        <v>0</v>
      </c>
      <c r="H2944" t="str">
        <f t="shared" si="47"/>
        <v>H</v>
      </c>
    </row>
    <row r="2945" spans="1:8" hidden="1" x14ac:dyDescent="0.2">
      <c r="A2945" t="s">
        <v>2</v>
      </c>
      <c r="B2945">
        <v>2019</v>
      </c>
      <c r="C2945" s="1">
        <v>43769</v>
      </c>
      <c r="D2945" t="s">
        <v>11</v>
      </c>
      <c r="E2945" t="s">
        <v>14</v>
      </c>
      <c r="F2945">
        <v>2</v>
      </c>
      <c r="G2945">
        <v>0</v>
      </c>
      <c r="H2945" t="str">
        <f t="shared" si="47"/>
        <v>H</v>
      </c>
    </row>
    <row r="2946" spans="1:8" hidden="1" x14ac:dyDescent="0.2">
      <c r="A2946" t="s">
        <v>2</v>
      </c>
      <c r="B2946">
        <v>2019</v>
      </c>
      <c r="C2946" s="1">
        <v>43769</v>
      </c>
      <c r="D2946" t="s">
        <v>26</v>
      </c>
      <c r="E2946" t="s">
        <v>5</v>
      </c>
      <c r="F2946">
        <v>2</v>
      </c>
      <c r="G2946">
        <v>1</v>
      </c>
      <c r="H2946" t="str">
        <f t="shared" si="47"/>
        <v>H</v>
      </c>
    </row>
    <row r="2947" spans="1:8" hidden="1" x14ac:dyDescent="0.2">
      <c r="A2947" t="s">
        <v>2</v>
      </c>
      <c r="B2947">
        <v>2019</v>
      </c>
      <c r="C2947" s="1">
        <v>43769</v>
      </c>
      <c r="D2947" t="s">
        <v>25</v>
      </c>
      <c r="E2947" t="s">
        <v>22</v>
      </c>
      <c r="F2947">
        <v>1</v>
      </c>
      <c r="G2947">
        <v>3</v>
      </c>
      <c r="H2947" t="str">
        <f t="shared" si="47"/>
        <v>A</v>
      </c>
    </row>
    <row r="2948" spans="1:8" hidden="1" x14ac:dyDescent="0.2">
      <c r="A2948" t="s">
        <v>2</v>
      </c>
      <c r="B2948">
        <v>2019</v>
      </c>
      <c r="C2948" s="1">
        <v>43769</v>
      </c>
      <c r="D2948" t="s">
        <v>3</v>
      </c>
      <c r="E2948" t="s">
        <v>23</v>
      </c>
      <c r="F2948">
        <v>1</v>
      </c>
      <c r="G2948">
        <v>0</v>
      </c>
      <c r="H2948" t="str">
        <f t="shared" si="47"/>
        <v>H</v>
      </c>
    </row>
    <row r="2949" spans="1:8" hidden="1" x14ac:dyDescent="0.2">
      <c r="A2949" t="s">
        <v>2</v>
      </c>
      <c r="B2949">
        <v>2019</v>
      </c>
      <c r="C2949" s="1">
        <v>43769</v>
      </c>
      <c r="D2949" t="s">
        <v>19</v>
      </c>
      <c r="E2949" t="s">
        <v>15</v>
      </c>
      <c r="F2949">
        <v>2</v>
      </c>
      <c r="G2949">
        <v>2</v>
      </c>
      <c r="H2949" t="str">
        <f t="shared" si="47"/>
        <v>D</v>
      </c>
    </row>
    <row r="2950" spans="1:8" hidden="1" x14ac:dyDescent="0.2">
      <c r="A2950" t="s">
        <v>2</v>
      </c>
      <c r="B2950">
        <v>2019</v>
      </c>
      <c r="C2950" s="1">
        <v>43770</v>
      </c>
      <c r="D2950" t="s">
        <v>18</v>
      </c>
      <c r="E2950" t="s">
        <v>27</v>
      </c>
      <c r="F2950">
        <v>0</v>
      </c>
      <c r="G2950">
        <v>2</v>
      </c>
      <c r="H2950" t="str">
        <f t="shared" si="47"/>
        <v>A</v>
      </c>
    </row>
    <row r="2951" spans="1:8" hidden="1" x14ac:dyDescent="0.2">
      <c r="A2951" t="s">
        <v>2</v>
      </c>
      <c r="B2951">
        <v>2019</v>
      </c>
      <c r="C2951" s="1">
        <v>43770</v>
      </c>
      <c r="D2951" t="s">
        <v>9</v>
      </c>
      <c r="E2951" t="s">
        <v>17</v>
      </c>
      <c r="F2951">
        <v>1</v>
      </c>
      <c r="G2951">
        <v>1</v>
      </c>
      <c r="H2951" t="str">
        <f t="shared" si="47"/>
        <v>D</v>
      </c>
    </row>
    <row r="2952" spans="1:8" hidden="1" x14ac:dyDescent="0.2">
      <c r="A2952" t="s">
        <v>2</v>
      </c>
      <c r="B2952">
        <v>2019</v>
      </c>
      <c r="C2952" s="1">
        <v>43771</v>
      </c>
      <c r="D2952" t="s">
        <v>4</v>
      </c>
      <c r="E2952" t="s">
        <v>6</v>
      </c>
      <c r="F2952">
        <v>2</v>
      </c>
      <c r="G2952">
        <v>2</v>
      </c>
      <c r="H2952" t="str">
        <f t="shared" si="47"/>
        <v>D</v>
      </c>
    </row>
    <row r="2953" spans="1:8" hidden="1" x14ac:dyDescent="0.2">
      <c r="A2953" t="s">
        <v>2</v>
      </c>
      <c r="B2953">
        <v>2019</v>
      </c>
      <c r="C2953" s="1">
        <v>43771</v>
      </c>
      <c r="D2953" t="s">
        <v>14</v>
      </c>
      <c r="E2953" t="s">
        <v>25</v>
      </c>
      <c r="F2953">
        <v>0</v>
      </c>
      <c r="G2953">
        <v>0</v>
      </c>
      <c r="H2953" t="str">
        <f t="shared" si="47"/>
        <v>D</v>
      </c>
    </row>
    <row r="2954" spans="1:8" hidden="1" x14ac:dyDescent="0.2">
      <c r="A2954" t="s">
        <v>2</v>
      </c>
      <c r="B2954">
        <v>2019</v>
      </c>
      <c r="C2954" s="1">
        <v>43771</v>
      </c>
      <c r="D2954" t="s">
        <v>10</v>
      </c>
      <c r="E2954" t="s">
        <v>11</v>
      </c>
      <c r="F2954">
        <v>1</v>
      </c>
      <c r="G2954">
        <v>0</v>
      </c>
      <c r="H2954" t="str">
        <f t="shared" si="47"/>
        <v>H</v>
      </c>
    </row>
    <row r="2955" spans="1:8" hidden="1" x14ac:dyDescent="0.2">
      <c r="A2955" t="s">
        <v>2</v>
      </c>
      <c r="B2955">
        <v>2019</v>
      </c>
      <c r="C2955" s="1">
        <v>43772</v>
      </c>
      <c r="D2955" t="s">
        <v>24</v>
      </c>
      <c r="E2955" t="s">
        <v>20</v>
      </c>
      <c r="F2955">
        <v>0</v>
      </c>
      <c r="G2955">
        <v>3</v>
      </c>
      <c r="H2955" t="str">
        <f t="shared" si="47"/>
        <v>A</v>
      </c>
    </row>
    <row r="2956" spans="1:8" hidden="1" x14ac:dyDescent="0.2">
      <c r="A2956" t="s">
        <v>2</v>
      </c>
      <c r="B2956">
        <v>2019</v>
      </c>
      <c r="C2956" s="1">
        <v>43772</v>
      </c>
      <c r="D2956" t="s">
        <v>15</v>
      </c>
      <c r="E2956" t="s">
        <v>5</v>
      </c>
      <c r="F2956">
        <v>4</v>
      </c>
      <c r="G2956">
        <v>1</v>
      </c>
      <c r="H2956" t="str">
        <f t="shared" si="47"/>
        <v>H</v>
      </c>
    </row>
    <row r="2957" spans="1:8" hidden="1" x14ac:dyDescent="0.2">
      <c r="A2957" t="s">
        <v>2</v>
      </c>
      <c r="B2957">
        <v>2019</v>
      </c>
      <c r="C2957" s="1">
        <v>43772</v>
      </c>
      <c r="D2957" t="s">
        <v>17</v>
      </c>
      <c r="E2957" t="s">
        <v>26</v>
      </c>
      <c r="F2957">
        <v>1</v>
      </c>
      <c r="G2957">
        <v>0</v>
      </c>
      <c r="H2957" t="str">
        <f t="shared" si="47"/>
        <v>H</v>
      </c>
    </row>
    <row r="2958" spans="1:8" hidden="1" x14ac:dyDescent="0.2">
      <c r="A2958" t="s">
        <v>2</v>
      </c>
      <c r="B2958">
        <v>2019</v>
      </c>
      <c r="C2958" s="1">
        <v>43772</v>
      </c>
      <c r="D2958" t="s">
        <v>22</v>
      </c>
      <c r="E2958" t="s">
        <v>9</v>
      </c>
      <c r="F2958">
        <v>2</v>
      </c>
      <c r="G2958">
        <v>0</v>
      </c>
      <c r="H2958" t="str">
        <f t="shared" si="47"/>
        <v>H</v>
      </c>
    </row>
    <row r="2959" spans="1:8" hidden="1" x14ac:dyDescent="0.2">
      <c r="A2959" t="s">
        <v>2</v>
      </c>
      <c r="B2959">
        <v>2019</v>
      </c>
      <c r="C2959" s="1">
        <v>43772</v>
      </c>
      <c r="D2959" t="s">
        <v>27</v>
      </c>
      <c r="E2959" t="s">
        <v>23</v>
      </c>
      <c r="F2959">
        <v>1</v>
      </c>
      <c r="G2959">
        <v>1</v>
      </c>
      <c r="H2959" t="str">
        <f t="shared" si="47"/>
        <v>D</v>
      </c>
    </row>
    <row r="2960" spans="1:8" hidden="1" x14ac:dyDescent="0.2">
      <c r="A2960" t="s">
        <v>2</v>
      </c>
      <c r="B2960">
        <v>2019</v>
      </c>
      <c r="C2960" s="1">
        <v>43772</v>
      </c>
      <c r="D2960" t="s">
        <v>3</v>
      </c>
      <c r="E2960" t="s">
        <v>18</v>
      </c>
      <c r="F2960">
        <v>4</v>
      </c>
      <c r="G2960">
        <v>1</v>
      </c>
      <c r="H2960" t="str">
        <f t="shared" si="47"/>
        <v>H</v>
      </c>
    </row>
    <row r="2961" spans="1:8" hidden="1" x14ac:dyDescent="0.2">
      <c r="A2961" t="s">
        <v>2</v>
      </c>
      <c r="B2961">
        <v>2019</v>
      </c>
      <c r="C2961" s="1">
        <v>43772</v>
      </c>
      <c r="D2961" t="s">
        <v>19</v>
      </c>
      <c r="E2961" t="s">
        <v>16</v>
      </c>
      <c r="F2961">
        <v>2</v>
      </c>
      <c r="G2961">
        <v>0</v>
      </c>
      <c r="H2961" t="str">
        <f t="shared" si="47"/>
        <v>H</v>
      </c>
    </row>
    <row r="2962" spans="1:8" hidden="1" x14ac:dyDescent="0.2">
      <c r="A2962" t="s">
        <v>2</v>
      </c>
      <c r="B2962">
        <v>2019</v>
      </c>
      <c r="C2962" s="1">
        <v>43775</v>
      </c>
      <c r="D2962" t="s">
        <v>5</v>
      </c>
      <c r="E2962" t="s">
        <v>4</v>
      </c>
      <c r="F2962">
        <v>3</v>
      </c>
      <c r="G2962">
        <v>2</v>
      </c>
      <c r="H2962" t="str">
        <f t="shared" ref="H2962:H3025" si="48">IF(F2962&gt;G2962,"H",IF(F2962=G2962,"D","A"))</f>
        <v>H</v>
      </c>
    </row>
    <row r="2963" spans="1:8" hidden="1" x14ac:dyDescent="0.2">
      <c r="A2963" t="s">
        <v>2</v>
      </c>
      <c r="B2963">
        <v>2019</v>
      </c>
      <c r="C2963" s="1">
        <v>43775</v>
      </c>
      <c r="D2963" t="s">
        <v>6</v>
      </c>
      <c r="E2963" t="s">
        <v>19</v>
      </c>
      <c r="F2963">
        <v>2</v>
      </c>
      <c r="G2963">
        <v>0</v>
      </c>
      <c r="H2963" t="str">
        <f t="shared" si="48"/>
        <v>H</v>
      </c>
    </row>
    <row r="2964" spans="1:8" hidden="1" x14ac:dyDescent="0.2">
      <c r="A2964" t="s">
        <v>2</v>
      </c>
      <c r="B2964">
        <v>2019</v>
      </c>
      <c r="C2964" s="1">
        <v>43776</v>
      </c>
      <c r="D2964" t="s">
        <v>16</v>
      </c>
      <c r="E2964" t="s">
        <v>3</v>
      </c>
      <c r="F2964">
        <v>1</v>
      </c>
      <c r="G2964">
        <v>2</v>
      </c>
      <c r="H2964" t="str">
        <f t="shared" si="48"/>
        <v>A</v>
      </c>
    </row>
    <row r="2965" spans="1:8" hidden="1" x14ac:dyDescent="0.2">
      <c r="A2965" t="s">
        <v>2</v>
      </c>
      <c r="B2965">
        <v>2019</v>
      </c>
      <c r="C2965" s="1">
        <v>43776</v>
      </c>
      <c r="D2965" t="s">
        <v>17</v>
      </c>
      <c r="E2965" t="s">
        <v>27</v>
      </c>
      <c r="F2965">
        <v>0</v>
      </c>
      <c r="G2965">
        <v>0</v>
      </c>
      <c r="H2965" t="str">
        <f t="shared" si="48"/>
        <v>D</v>
      </c>
    </row>
    <row r="2966" spans="1:8" hidden="1" x14ac:dyDescent="0.2">
      <c r="A2966" t="s">
        <v>2</v>
      </c>
      <c r="B2966">
        <v>2019</v>
      </c>
      <c r="C2966" s="1">
        <v>43776</v>
      </c>
      <c r="D2966" t="s">
        <v>23</v>
      </c>
      <c r="E2966" t="s">
        <v>24</v>
      </c>
      <c r="F2966">
        <v>1</v>
      </c>
      <c r="G2966">
        <v>1</v>
      </c>
      <c r="H2966" t="str">
        <f t="shared" si="48"/>
        <v>D</v>
      </c>
    </row>
    <row r="2967" spans="1:8" hidden="1" x14ac:dyDescent="0.2">
      <c r="A2967" t="s">
        <v>2</v>
      </c>
      <c r="B2967">
        <v>2019</v>
      </c>
      <c r="C2967" s="1">
        <v>43776</v>
      </c>
      <c r="D2967" t="s">
        <v>25</v>
      </c>
      <c r="E2967" t="s">
        <v>10</v>
      </c>
      <c r="F2967">
        <v>1</v>
      </c>
      <c r="G2967">
        <v>2</v>
      </c>
      <c r="H2967" t="str">
        <f t="shared" si="48"/>
        <v>A</v>
      </c>
    </row>
    <row r="2968" spans="1:8" hidden="1" x14ac:dyDescent="0.2">
      <c r="A2968" t="s">
        <v>2</v>
      </c>
      <c r="B2968">
        <v>2019</v>
      </c>
      <c r="C2968" s="1">
        <v>43776</v>
      </c>
      <c r="D2968" t="s">
        <v>11</v>
      </c>
      <c r="E2968" t="s">
        <v>9</v>
      </c>
      <c r="F2968">
        <v>2</v>
      </c>
      <c r="G2968">
        <v>0</v>
      </c>
      <c r="H2968" t="str">
        <f t="shared" si="48"/>
        <v>H</v>
      </c>
    </row>
    <row r="2969" spans="1:8" hidden="1" x14ac:dyDescent="0.2">
      <c r="A2969" t="s">
        <v>2</v>
      </c>
      <c r="B2969">
        <v>2019</v>
      </c>
      <c r="C2969" s="1">
        <v>43776</v>
      </c>
      <c r="D2969" t="s">
        <v>20</v>
      </c>
      <c r="E2969" t="s">
        <v>14</v>
      </c>
      <c r="F2969">
        <v>0</v>
      </c>
      <c r="G2969">
        <v>2</v>
      </c>
      <c r="H2969" t="str">
        <f t="shared" si="48"/>
        <v>A</v>
      </c>
    </row>
    <row r="2970" spans="1:8" hidden="1" x14ac:dyDescent="0.2">
      <c r="A2970" t="s">
        <v>2</v>
      </c>
      <c r="B2970">
        <v>2019</v>
      </c>
      <c r="C2970" s="1">
        <v>43776</v>
      </c>
      <c r="D2970" t="s">
        <v>18</v>
      </c>
      <c r="E2970" t="s">
        <v>15</v>
      </c>
      <c r="F2970">
        <v>0</v>
      </c>
      <c r="G2970">
        <v>1</v>
      </c>
      <c r="H2970" t="str">
        <f t="shared" si="48"/>
        <v>A</v>
      </c>
    </row>
    <row r="2971" spans="1:8" hidden="1" x14ac:dyDescent="0.2">
      <c r="A2971" t="s">
        <v>2</v>
      </c>
      <c r="B2971">
        <v>2019</v>
      </c>
      <c r="C2971" s="1">
        <v>43777</v>
      </c>
      <c r="D2971" t="s">
        <v>22</v>
      </c>
      <c r="E2971" t="s">
        <v>26</v>
      </c>
      <c r="F2971">
        <v>2</v>
      </c>
      <c r="G2971">
        <v>1</v>
      </c>
      <c r="H2971" t="str">
        <f t="shared" si="48"/>
        <v>H</v>
      </c>
    </row>
    <row r="2972" spans="1:8" hidden="1" x14ac:dyDescent="0.2">
      <c r="A2972" t="s">
        <v>2</v>
      </c>
      <c r="B2972">
        <v>2019</v>
      </c>
      <c r="C2972" s="1">
        <v>43778</v>
      </c>
      <c r="D2972" t="s">
        <v>19</v>
      </c>
      <c r="E2972" t="s">
        <v>3</v>
      </c>
      <c r="F2972">
        <v>0</v>
      </c>
      <c r="G2972">
        <v>3</v>
      </c>
      <c r="H2972" t="str">
        <f t="shared" si="48"/>
        <v>A</v>
      </c>
    </row>
    <row r="2973" spans="1:8" hidden="1" x14ac:dyDescent="0.2">
      <c r="A2973" t="s">
        <v>2</v>
      </c>
      <c r="B2973">
        <v>2019</v>
      </c>
      <c r="C2973" s="1">
        <v>43778</v>
      </c>
      <c r="D2973" t="s">
        <v>10</v>
      </c>
      <c r="E2973" t="s">
        <v>5</v>
      </c>
      <c r="F2973">
        <v>1</v>
      </c>
      <c r="G2973">
        <v>1</v>
      </c>
      <c r="H2973" t="str">
        <f t="shared" si="48"/>
        <v>D</v>
      </c>
    </row>
    <row r="2974" spans="1:8" hidden="1" x14ac:dyDescent="0.2">
      <c r="A2974" t="s">
        <v>2</v>
      </c>
      <c r="B2974">
        <v>2019</v>
      </c>
      <c r="C2974" s="1">
        <v>43779</v>
      </c>
      <c r="D2974" t="s">
        <v>27</v>
      </c>
      <c r="E2974" t="s">
        <v>6</v>
      </c>
      <c r="F2974">
        <v>0</v>
      </c>
      <c r="G2974">
        <v>0</v>
      </c>
      <c r="H2974" t="str">
        <f t="shared" si="48"/>
        <v>D</v>
      </c>
    </row>
    <row r="2975" spans="1:8" hidden="1" x14ac:dyDescent="0.2">
      <c r="A2975" t="s">
        <v>2</v>
      </c>
      <c r="B2975">
        <v>2019</v>
      </c>
      <c r="C2975" s="1">
        <v>43779</v>
      </c>
      <c r="D2975" t="s">
        <v>9</v>
      </c>
      <c r="E2975" t="s">
        <v>14</v>
      </c>
      <c r="F2975">
        <v>2</v>
      </c>
      <c r="G2975">
        <v>1</v>
      </c>
      <c r="H2975" t="str">
        <f t="shared" si="48"/>
        <v>H</v>
      </c>
    </row>
    <row r="2976" spans="1:8" hidden="1" x14ac:dyDescent="0.2">
      <c r="A2976" t="s">
        <v>2</v>
      </c>
      <c r="B2976">
        <v>2019</v>
      </c>
      <c r="C2976" s="1">
        <v>43779</v>
      </c>
      <c r="D2976" t="s">
        <v>20</v>
      </c>
      <c r="E2976" t="s">
        <v>17</v>
      </c>
      <c r="F2976">
        <v>0</v>
      </c>
      <c r="G2976">
        <v>1</v>
      </c>
      <c r="H2976" t="str">
        <f t="shared" si="48"/>
        <v>A</v>
      </c>
    </row>
    <row r="2977" spans="1:8" hidden="1" x14ac:dyDescent="0.2">
      <c r="A2977" t="s">
        <v>2</v>
      </c>
      <c r="B2977">
        <v>2019</v>
      </c>
      <c r="C2977" s="1">
        <v>43779</v>
      </c>
      <c r="D2977" t="s">
        <v>15</v>
      </c>
      <c r="E2977" t="s">
        <v>23</v>
      </c>
      <c r="F2977">
        <v>3</v>
      </c>
      <c r="G2977">
        <v>1</v>
      </c>
      <c r="H2977" t="str">
        <f t="shared" si="48"/>
        <v>H</v>
      </c>
    </row>
    <row r="2978" spans="1:8" hidden="1" x14ac:dyDescent="0.2">
      <c r="A2978" t="s">
        <v>2</v>
      </c>
      <c r="B2978">
        <v>2019</v>
      </c>
      <c r="C2978" s="1">
        <v>43779</v>
      </c>
      <c r="D2978" t="s">
        <v>24</v>
      </c>
      <c r="E2978" t="s">
        <v>22</v>
      </c>
      <c r="F2978">
        <v>0</v>
      </c>
      <c r="G2978">
        <v>1</v>
      </c>
      <c r="H2978" t="str">
        <f t="shared" si="48"/>
        <v>A</v>
      </c>
    </row>
    <row r="2979" spans="1:8" hidden="1" x14ac:dyDescent="0.2">
      <c r="A2979" t="s">
        <v>2</v>
      </c>
      <c r="B2979">
        <v>2019</v>
      </c>
      <c r="C2979" s="1">
        <v>43779</v>
      </c>
      <c r="D2979" t="s">
        <v>26</v>
      </c>
      <c r="E2979" t="s">
        <v>25</v>
      </c>
      <c r="F2979">
        <v>0</v>
      </c>
      <c r="G2979">
        <v>3</v>
      </c>
      <c r="H2979" t="str">
        <f t="shared" si="48"/>
        <v>A</v>
      </c>
    </row>
    <row r="2980" spans="1:8" hidden="1" x14ac:dyDescent="0.2">
      <c r="A2980" t="s">
        <v>2</v>
      </c>
      <c r="B2980">
        <v>2019</v>
      </c>
      <c r="C2980" s="1">
        <v>43779</v>
      </c>
      <c r="D2980" t="s">
        <v>4</v>
      </c>
      <c r="E2980" t="s">
        <v>11</v>
      </c>
      <c r="F2980">
        <v>1</v>
      </c>
      <c r="G2980">
        <v>0</v>
      </c>
      <c r="H2980" t="str">
        <f t="shared" si="48"/>
        <v>H</v>
      </c>
    </row>
    <row r="2981" spans="1:8" hidden="1" x14ac:dyDescent="0.2">
      <c r="A2981" t="s">
        <v>2</v>
      </c>
      <c r="B2981">
        <v>2019</v>
      </c>
      <c r="C2981" s="1">
        <v>43780</v>
      </c>
      <c r="D2981" t="s">
        <v>18</v>
      </c>
      <c r="E2981" t="s">
        <v>16</v>
      </c>
      <c r="F2981">
        <v>2</v>
      </c>
      <c r="G2981">
        <v>0</v>
      </c>
      <c r="H2981" t="str">
        <f t="shared" si="48"/>
        <v>H</v>
      </c>
    </row>
    <row r="2982" spans="1:8" hidden="1" x14ac:dyDescent="0.2">
      <c r="A2982" t="s">
        <v>2</v>
      </c>
      <c r="B2982">
        <v>2019</v>
      </c>
      <c r="C2982" s="1">
        <v>43783</v>
      </c>
      <c r="D2982" t="s">
        <v>15</v>
      </c>
      <c r="E2982" t="s">
        <v>25</v>
      </c>
      <c r="F2982">
        <v>4</v>
      </c>
      <c r="G2982">
        <v>4</v>
      </c>
      <c r="H2982" t="str">
        <f t="shared" si="48"/>
        <v>D</v>
      </c>
    </row>
    <row r="2983" spans="1:8" hidden="1" x14ac:dyDescent="0.2">
      <c r="A2983" t="s">
        <v>2</v>
      </c>
      <c r="B2983">
        <v>2019</v>
      </c>
      <c r="C2983" s="1">
        <v>43785</v>
      </c>
      <c r="D2983" t="s">
        <v>3</v>
      </c>
      <c r="E2983" t="s">
        <v>20</v>
      </c>
      <c r="F2983">
        <v>1</v>
      </c>
      <c r="G2983">
        <v>1</v>
      </c>
      <c r="H2983" t="str">
        <f t="shared" si="48"/>
        <v>D</v>
      </c>
    </row>
    <row r="2984" spans="1:8" hidden="1" x14ac:dyDescent="0.2">
      <c r="A2984" t="s">
        <v>2</v>
      </c>
      <c r="B2984">
        <v>2019</v>
      </c>
      <c r="C2984" s="1">
        <v>43785</v>
      </c>
      <c r="D2984" t="s">
        <v>14</v>
      </c>
      <c r="E2984" t="s">
        <v>6</v>
      </c>
      <c r="F2984">
        <v>1</v>
      </c>
      <c r="G2984">
        <v>1</v>
      </c>
      <c r="H2984" t="str">
        <f t="shared" si="48"/>
        <v>D</v>
      </c>
    </row>
    <row r="2985" spans="1:8" hidden="1" x14ac:dyDescent="0.2">
      <c r="A2985" t="s">
        <v>2</v>
      </c>
      <c r="B2985">
        <v>2019</v>
      </c>
      <c r="C2985" s="1">
        <v>43786</v>
      </c>
      <c r="D2985" t="s">
        <v>23</v>
      </c>
      <c r="E2985" t="s">
        <v>10</v>
      </c>
      <c r="F2985">
        <v>1</v>
      </c>
      <c r="G2985">
        <v>1</v>
      </c>
      <c r="H2985" t="str">
        <f t="shared" si="48"/>
        <v>D</v>
      </c>
    </row>
    <row r="2986" spans="1:8" hidden="1" x14ac:dyDescent="0.2">
      <c r="A2986" t="s">
        <v>2</v>
      </c>
      <c r="B2986">
        <v>2019</v>
      </c>
      <c r="C2986" s="1">
        <v>43786</v>
      </c>
      <c r="D2986" t="s">
        <v>22</v>
      </c>
      <c r="E2986" t="s">
        <v>15</v>
      </c>
      <c r="F2986">
        <v>0</v>
      </c>
      <c r="G2986">
        <v>1</v>
      </c>
      <c r="H2986" t="str">
        <f t="shared" si="48"/>
        <v>A</v>
      </c>
    </row>
    <row r="2987" spans="1:8" hidden="1" x14ac:dyDescent="0.2">
      <c r="A2987" t="s">
        <v>2</v>
      </c>
      <c r="B2987">
        <v>2019</v>
      </c>
      <c r="C2987" s="1">
        <v>43786</v>
      </c>
      <c r="D2987" t="s">
        <v>17</v>
      </c>
      <c r="E2987" t="s">
        <v>18</v>
      </c>
      <c r="F2987">
        <v>1</v>
      </c>
      <c r="G2987">
        <v>0</v>
      </c>
      <c r="H2987" t="str">
        <f t="shared" si="48"/>
        <v>H</v>
      </c>
    </row>
    <row r="2988" spans="1:8" hidden="1" x14ac:dyDescent="0.2">
      <c r="A2988" t="s">
        <v>2</v>
      </c>
      <c r="B2988">
        <v>2019</v>
      </c>
      <c r="C2988" s="1">
        <v>43786</v>
      </c>
      <c r="D2988" t="s">
        <v>24</v>
      </c>
      <c r="E2988" t="s">
        <v>11</v>
      </c>
      <c r="F2988">
        <v>1</v>
      </c>
      <c r="G2988">
        <v>0</v>
      </c>
      <c r="H2988" t="str">
        <f t="shared" si="48"/>
        <v>H</v>
      </c>
    </row>
    <row r="2989" spans="1:8" hidden="1" x14ac:dyDescent="0.2">
      <c r="A2989" t="s">
        <v>2</v>
      </c>
      <c r="B2989">
        <v>2019</v>
      </c>
      <c r="C2989" s="1">
        <v>43786</v>
      </c>
      <c r="D2989" t="s">
        <v>5</v>
      </c>
      <c r="E2989" t="s">
        <v>9</v>
      </c>
      <c r="F2989">
        <v>0</v>
      </c>
      <c r="G2989">
        <v>0</v>
      </c>
      <c r="H2989" t="str">
        <f t="shared" si="48"/>
        <v>D</v>
      </c>
    </row>
    <row r="2990" spans="1:8" hidden="1" x14ac:dyDescent="0.2">
      <c r="A2990" t="s">
        <v>2</v>
      </c>
      <c r="B2990">
        <v>2019</v>
      </c>
      <c r="C2990" s="1">
        <v>43786</v>
      </c>
      <c r="D2990" t="s">
        <v>4</v>
      </c>
      <c r="E2990" t="s">
        <v>26</v>
      </c>
      <c r="F2990">
        <v>3</v>
      </c>
      <c r="G2990">
        <v>0</v>
      </c>
      <c r="H2990" t="str">
        <f t="shared" si="48"/>
        <v>H</v>
      </c>
    </row>
    <row r="2991" spans="1:8" hidden="1" x14ac:dyDescent="0.2">
      <c r="A2991" t="s">
        <v>2</v>
      </c>
      <c r="B2991">
        <v>2019</v>
      </c>
      <c r="C2991" s="1">
        <v>43787</v>
      </c>
      <c r="D2991" t="s">
        <v>25</v>
      </c>
      <c r="E2991" t="s">
        <v>19</v>
      </c>
      <c r="F2991">
        <v>1</v>
      </c>
      <c r="G2991">
        <v>1</v>
      </c>
      <c r="H2991" t="str">
        <f t="shared" si="48"/>
        <v>D</v>
      </c>
    </row>
    <row r="2992" spans="1:8" hidden="1" x14ac:dyDescent="0.2">
      <c r="A2992" t="s">
        <v>2</v>
      </c>
      <c r="B2992">
        <v>2019</v>
      </c>
      <c r="C2992" s="1">
        <v>43787</v>
      </c>
      <c r="D2992" t="s">
        <v>27</v>
      </c>
      <c r="E2992" t="s">
        <v>16</v>
      </c>
      <c r="F2992">
        <v>0</v>
      </c>
      <c r="G2992">
        <v>0</v>
      </c>
      <c r="H2992" t="str">
        <f t="shared" si="48"/>
        <v>D</v>
      </c>
    </row>
    <row r="2993" spans="1:8" hidden="1" x14ac:dyDescent="0.2">
      <c r="A2993" t="s">
        <v>2</v>
      </c>
      <c r="B2993">
        <v>2019</v>
      </c>
      <c r="C2993" s="1">
        <v>43793</v>
      </c>
      <c r="D2993" t="s">
        <v>3</v>
      </c>
      <c r="E2993" t="s">
        <v>27</v>
      </c>
      <c r="F2993">
        <v>4</v>
      </c>
      <c r="G2993">
        <v>1</v>
      </c>
      <c r="H2993" t="str">
        <f t="shared" si="48"/>
        <v>H</v>
      </c>
    </row>
    <row r="2994" spans="1:8" hidden="1" x14ac:dyDescent="0.2">
      <c r="A2994" t="s">
        <v>2</v>
      </c>
      <c r="B2994">
        <v>2019</v>
      </c>
      <c r="C2994" s="1">
        <v>43793</v>
      </c>
      <c r="D2994" t="s">
        <v>6</v>
      </c>
      <c r="E2994" t="s">
        <v>17</v>
      </c>
      <c r="F2994">
        <v>0</v>
      </c>
      <c r="G2994">
        <v>1</v>
      </c>
      <c r="H2994" t="str">
        <f t="shared" si="48"/>
        <v>A</v>
      </c>
    </row>
    <row r="2995" spans="1:8" hidden="1" x14ac:dyDescent="0.2">
      <c r="A2995" t="s">
        <v>2</v>
      </c>
      <c r="B2995">
        <v>2019</v>
      </c>
      <c r="C2995" s="1">
        <v>43793</v>
      </c>
      <c r="D2995" t="s">
        <v>19</v>
      </c>
      <c r="E2995" t="s">
        <v>23</v>
      </c>
      <c r="F2995">
        <v>4</v>
      </c>
      <c r="G2995">
        <v>3</v>
      </c>
      <c r="H2995" t="str">
        <f t="shared" si="48"/>
        <v>H</v>
      </c>
    </row>
    <row r="2996" spans="1:8" hidden="1" x14ac:dyDescent="0.2">
      <c r="A2996" t="s">
        <v>2</v>
      </c>
      <c r="B2996">
        <v>2019</v>
      </c>
      <c r="C2996" s="1">
        <v>43793</v>
      </c>
      <c r="D2996" t="s">
        <v>10</v>
      </c>
      <c r="E2996" t="s">
        <v>22</v>
      </c>
      <c r="F2996">
        <v>1</v>
      </c>
      <c r="G2996">
        <v>2</v>
      </c>
      <c r="H2996" t="str">
        <f t="shared" si="48"/>
        <v>A</v>
      </c>
    </row>
    <row r="2997" spans="1:8" hidden="1" x14ac:dyDescent="0.2">
      <c r="A2997" t="s">
        <v>2</v>
      </c>
      <c r="B2997">
        <v>2019</v>
      </c>
      <c r="C2997" s="1">
        <v>43793</v>
      </c>
      <c r="D2997" t="s">
        <v>18</v>
      </c>
      <c r="E2997" t="s">
        <v>5</v>
      </c>
      <c r="F2997">
        <v>1</v>
      </c>
      <c r="G2997">
        <v>0</v>
      </c>
      <c r="H2997" t="str">
        <f t="shared" si="48"/>
        <v>H</v>
      </c>
    </row>
    <row r="2998" spans="1:8" hidden="1" x14ac:dyDescent="0.2">
      <c r="A2998" t="s">
        <v>2</v>
      </c>
      <c r="B2998">
        <v>2019</v>
      </c>
      <c r="C2998" s="1">
        <v>43793</v>
      </c>
      <c r="D2998" t="s">
        <v>16</v>
      </c>
      <c r="E2998" t="s">
        <v>24</v>
      </c>
      <c r="F2998">
        <v>0</v>
      </c>
      <c r="G2998">
        <v>1</v>
      </c>
      <c r="H2998" t="str">
        <f t="shared" si="48"/>
        <v>A</v>
      </c>
    </row>
    <row r="2999" spans="1:8" hidden="1" x14ac:dyDescent="0.2">
      <c r="A2999" t="s">
        <v>2</v>
      </c>
      <c r="B2999">
        <v>2019</v>
      </c>
      <c r="C2999" s="1">
        <v>43793</v>
      </c>
      <c r="D2999" t="s">
        <v>11</v>
      </c>
      <c r="E2999" t="s">
        <v>20</v>
      </c>
      <c r="F2999">
        <v>1</v>
      </c>
      <c r="G2999">
        <v>1</v>
      </c>
      <c r="H2999" t="str">
        <f t="shared" si="48"/>
        <v>D</v>
      </c>
    </row>
    <row r="3000" spans="1:8" hidden="1" x14ac:dyDescent="0.2">
      <c r="A3000" t="s">
        <v>2</v>
      </c>
      <c r="B3000">
        <v>2019</v>
      </c>
      <c r="C3000" s="1">
        <v>43793</v>
      </c>
      <c r="D3000" t="s">
        <v>9</v>
      </c>
      <c r="E3000" t="s">
        <v>4</v>
      </c>
      <c r="F3000">
        <v>2</v>
      </c>
      <c r="G3000">
        <v>2</v>
      </c>
      <c r="H3000" t="str">
        <f t="shared" si="48"/>
        <v>D</v>
      </c>
    </row>
    <row r="3001" spans="1:8" hidden="1" x14ac:dyDescent="0.2">
      <c r="A3001" t="s">
        <v>2</v>
      </c>
      <c r="B3001">
        <v>2019</v>
      </c>
      <c r="C3001" s="1">
        <v>43794</v>
      </c>
      <c r="D3001" t="s">
        <v>26</v>
      </c>
      <c r="E3001" t="s">
        <v>14</v>
      </c>
      <c r="F3001">
        <v>0</v>
      </c>
      <c r="G3001">
        <v>1</v>
      </c>
      <c r="H3001" t="str">
        <f t="shared" si="48"/>
        <v>A</v>
      </c>
    </row>
    <row r="3002" spans="1:8" hidden="1" x14ac:dyDescent="0.2">
      <c r="A3002" t="s">
        <v>2</v>
      </c>
      <c r="B3002">
        <v>2019</v>
      </c>
      <c r="C3002" s="1">
        <v>43796</v>
      </c>
      <c r="D3002" t="s">
        <v>24</v>
      </c>
      <c r="E3002" t="s">
        <v>18</v>
      </c>
      <c r="F3002">
        <v>0</v>
      </c>
      <c r="G3002">
        <v>1</v>
      </c>
      <c r="H3002" t="str">
        <f t="shared" si="48"/>
        <v>A</v>
      </c>
    </row>
    <row r="3003" spans="1:8" hidden="1" x14ac:dyDescent="0.2">
      <c r="A3003" t="s">
        <v>2</v>
      </c>
      <c r="B3003">
        <v>2019</v>
      </c>
      <c r="C3003" s="1">
        <v>43796</v>
      </c>
      <c r="D3003" t="s">
        <v>9</v>
      </c>
      <c r="E3003" t="s">
        <v>19</v>
      </c>
      <c r="F3003">
        <v>1</v>
      </c>
      <c r="G3003">
        <v>2</v>
      </c>
      <c r="H3003" t="str">
        <f t="shared" si="48"/>
        <v>A</v>
      </c>
    </row>
    <row r="3004" spans="1:8" hidden="1" x14ac:dyDescent="0.2">
      <c r="A3004" t="s">
        <v>2</v>
      </c>
      <c r="B3004">
        <v>2019</v>
      </c>
      <c r="C3004" s="1">
        <v>43797</v>
      </c>
      <c r="D3004" t="s">
        <v>23</v>
      </c>
      <c r="E3004" t="s">
        <v>6</v>
      </c>
      <c r="F3004">
        <v>1</v>
      </c>
      <c r="G3004">
        <v>1</v>
      </c>
      <c r="H3004" t="str">
        <f t="shared" si="48"/>
        <v>D</v>
      </c>
    </row>
    <row r="3005" spans="1:8" hidden="1" x14ac:dyDescent="0.2">
      <c r="A3005" t="s">
        <v>2</v>
      </c>
      <c r="B3005">
        <v>2019</v>
      </c>
      <c r="C3005" s="1">
        <v>43797</v>
      </c>
      <c r="D3005" t="s">
        <v>17</v>
      </c>
      <c r="E3005" t="s">
        <v>22</v>
      </c>
      <c r="F3005">
        <v>2</v>
      </c>
      <c r="G3005">
        <v>0</v>
      </c>
      <c r="H3005" t="str">
        <f t="shared" si="48"/>
        <v>H</v>
      </c>
    </row>
    <row r="3006" spans="1:8" hidden="1" x14ac:dyDescent="0.2">
      <c r="A3006" t="s">
        <v>2</v>
      </c>
      <c r="B3006">
        <v>2019</v>
      </c>
      <c r="C3006" s="1">
        <v>43797</v>
      </c>
      <c r="D3006" t="s">
        <v>5</v>
      </c>
      <c r="E3006" t="s">
        <v>16</v>
      </c>
      <c r="F3006">
        <v>3</v>
      </c>
      <c r="G3006">
        <v>0</v>
      </c>
      <c r="H3006" t="str">
        <f t="shared" si="48"/>
        <v>H</v>
      </c>
    </row>
    <row r="3007" spans="1:8" hidden="1" x14ac:dyDescent="0.2">
      <c r="A3007" t="s">
        <v>2</v>
      </c>
      <c r="B3007">
        <v>2019</v>
      </c>
      <c r="C3007" s="1">
        <v>43797</v>
      </c>
      <c r="D3007" t="s">
        <v>15</v>
      </c>
      <c r="E3007" t="s">
        <v>11</v>
      </c>
      <c r="F3007">
        <v>4</v>
      </c>
      <c r="G3007">
        <v>1</v>
      </c>
      <c r="H3007" t="str">
        <f t="shared" si="48"/>
        <v>H</v>
      </c>
    </row>
    <row r="3008" spans="1:8" hidden="1" x14ac:dyDescent="0.2">
      <c r="A3008" t="s">
        <v>2</v>
      </c>
      <c r="B3008">
        <v>2019</v>
      </c>
      <c r="C3008" s="1">
        <v>43797</v>
      </c>
      <c r="D3008" t="s">
        <v>14</v>
      </c>
      <c r="E3008" t="s">
        <v>10</v>
      </c>
      <c r="F3008">
        <v>1</v>
      </c>
      <c r="G3008">
        <v>0</v>
      </c>
      <c r="H3008" t="str">
        <f t="shared" si="48"/>
        <v>H</v>
      </c>
    </row>
    <row r="3009" spans="1:8" hidden="1" x14ac:dyDescent="0.2">
      <c r="A3009" t="s">
        <v>2</v>
      </c>
      <c r="B3009">
        <v>2019</v>
      </c>
      <c r="C3009" s="1">
        <v>43797</v>
      </c>
      <c r="D3009" t="s">
        <v>4</v>
      </c>
      <c r="E3009" t="s">
        <v>3</v>
      </c>
      <c r="F3009">
        <v>2</v>
      </c>
      <c r="G3009">
        <v>1</v>
      </c>
      <c r="H3009" t="str">
        <f t="shared" si="48"/>
        <v>H</v>
      </c>
    </row>
    <row r="3010" spans="1:8" hidden="1" x14ac:dyDescent="0.2">
      <c r="A3010" t="s">
        <v>2</v>
      </c>
      <c r="B3010">
        <v>2019</v>
      </c>
      <c r="C3010" s="1">
        <v>43797</v>
      </c>
      <c r="D3010" t="s">
        <v>20</v>
      </c>
      <c r="E3010" t="s">
        <v>25</v>
      </c>
      <c r="F3010">
        <v>1</v>
      </c>
      <c r="G3010">
        <v>0</v>
      </c>
      <c r="H3010" t="str">
        <f t="shared" si="48"/>
        <v>H</v>
      </c>
    </row>
    <row r="3011" spans="1:8" hidden="1" x14ac:dyDescent="0.2">
      <c r="A3011" t="s">
        <v>2</v>
      </c>
      <c r="B3011">
        <v>2019</v>
      </c>
      <c r="C3011" s="1">
        <v>43798</v>
      </c>
      <c r="D3011" t="s">
        <v>27</v>
      </c>
      <c r="E3011" t="s">
        <v>26</v>
      </c>
      <c r="F3011">
        <v>0</v>
      </c>
      <c r="G3011">
        <v>1</v>
      </c>
      <c r="H3011" t="str">
        <f t="shared" si="48"/>
        <v>A</v>
      </c>
    </row>
    <row r="3012" spans="1:8" hidden="1" x14ac:dyDescent="0.2">
      <c r="A3012" t="s">
        <v>2</v>
      </c>
      <c r="B3012">
        <v>2019</v>
      </c>
      <c r="C3012" s="1">
        <v>43799</v>
      </c>
      <c r="D3012" t="s">
        <v>18</v>
      </c>
      <c r="E3012" t="s">
        <v>9</v>
      </c>
      <c r="F3012">
        <v>0</v>
      </c>
      <c r="G3012">
        <v>1</v>
      </c>
      <c r="H3012" t="str">
        <f t="shared" si="48"/>
        <v>A</v>
      </c>
    </row>
    <row r="3013" spans="1:8" hidden="1" x14ac:dyDescent="0.2">
      <c r="A3013" t="s">
        <v>2</v>
      </c>
      <c r="B3013">
        <v>2019</v>
      </c>
      <c r="C3013" s="1">
        <v>43799</v>
      </c>
      <c r="D3013" t="s">
        <v>11</v>
      </c>
      <c r="E3013" t="s">
        <v>17</v>
      </c>
      <c r="F3013">
        <v>1</v>
      </c>
      <c r="G3013">
        <v>1</v>
      </c>
      <c r="H3013" t="str">
        <f t="shared" si="48"/>
        <v>D</v>
      </c>
    </row>
    <row r="3014" spans="1:8" hidden="1" x14ac:dyDescent="0.2">
      <c r="A3014" t="s">
        <v>2</v>
      </c>
      <c r="B3014">
        <v>2019</v>
      </c>
      <c r="C3014" s="1">
        <v>43800</v>
      </c>
      <c r="D3014" t="s">
        <v>16</v>
      </c>
      <c r="E3014" t="s">
        <v>14</v>
      </c>
      <c r="F3014">
        <v>1</v>
      </c>
      <c r="G3014">
        <v>1</v>
      </c>
      <c r="H3014" t="str">
        <f t="shared" si="48"/>
        <v>D</v>
      </c>
    </row>
    <row r="3015" spans="1:8" hidden="1" x14ac:dyDescent="0.2">
      <c r="A3015" t="s">
        <v>2</v>
      </c>
      <c r="B3015">
        <v>2019</v>
      </c>
      <c r="C3015" s="1">
        <v>43800</v>
      </c>
      <c r="D3015" t="s">
        <v>19</v>
      </c>
      <c r="E3015" t="s">
        <v>4</v>
      </c>
      <c r="F3015">
        <v>1</v>
      </c>
      <c r="G3015">
        <v>2</v>
      </c>
      <c r="H3015" t="str">
        <f t="shared" si="48"/>
        <v>A</v>
      </c>
    </row>
    <row r="3016" spans="1:8" hidden="1" x14ac:dyDescent="0.2">
      <c r="A3016" t="s">
        <v>2</v>
      </c>
      <c r="B3016">
        <v>2019</v>
      </c>
      <c r="C3016" s="1">
        <v>43800</v>
      </c>
      <c r="D3016" t="s">
        <v>10</v>
      </c>
      <c r="E3016" t="s">
        <v>15</v>
      </c>
      <c r="F3016">
        <v>1</v>
      </c>
      <c r="G3016">
        <v>3</v>
      </c>
      <c r="H3016" t="str">
        <f t="shared" si="48"/>
        <v>A</v>
      </c>
    </row>
    <row r="3017" spans="1:8" hidden="1" x14ac:dyDescent="0.2">
      <c r="A3017" t="s">
        <v>2</v>
      </c>
      <c r="B3017">
        <v>2019</v>
      </c>
      <c r="C3017" s="1">
        <v>43800</v>
      </c>
      <c r="D3017" t="s">
        <v>6</v>
      </c>
      <c r="E3017" t="s">
        <v>5</v>
      </c>
      <c r="F3017">
        <v>2</v>
      </c>
      <c r="G3017">
        <v>1</v>
      </c>
      <c r="H3017" t="str">
        <f t="shared" si="48"/>
        <v>H</v>
      </c>
    </row>
    <row r="3018" spans="1:8" hidden="1" x14ac:dyDescent="0.2">
      <c r="A3018" t="s">
        <v>2</v>
      </c>
      <c r="B3018">
        <v>2019</v>
      </c>
      <c r="C3018" s="1">
        <v>43800</v>
      </c>
      <c r="D3018" t="s">
        <v>26</v>
      </c>
      <c r="E3018" t="s">
        <v>23</v>
      </c>
      <c r="F3018">
        <v>1</v>
      </c>
      <c r="G3018">
        <v>2</v>
      </c>
      <c r="H3018" t="str">
        <f t="shared" si="48"/>
        <v>A</v>
      </c>
    </row>
    <row r="3019" spans="1:8" hidden="1" x14ac:dyDescent="0.2">
      <c r="A3019" t="s">
        <v>2</v>
      </c>
      <c r="B3019">
        <v>2019</v>
      </c>
      <c r="C3019" s="1">
        <v>43800</v>
      </c>
      <c r="D3019" t="s">
        <v>22</v>
      </c>
      <c r="E3019" t="s">
        <v>20</v>
      </c>
      <c r="F3019">
        <v>3</v>
      </c>
      <c r="G3019">
        <v>0</v>
      </c>
      <c r="H3019" t="str">
        <f t="shared" si="48"/>
        <v>H</v>
      </c>
    </row>
    <row r="3020" spans="1:8" hidden="1" x14ac:dyDescent="0.2">
      <c r="A3020" t="s">
        <v>2</v>
      </c>
      <c r="B3020">
        <v>2019</v>
      </c>
      <c r="C3020" s="1">
        <v>43800</v>
      </c>
      <c r="D3020" t="s">
        <v>3</v>
      </c>
      <c r="E3020" t="s">
        <v>24</v>
      </c>
      <c r="F3020">
        <v>2</v>
      </c>
      <c r="G3020">
        <v>0</v>
      </c>
      <c r="H3020" t="str">
        <f t="shared" si="48"/>
        <v>H</v>
      </c>
    </row>
    <row r="3021" spans="1:8" hidden="1" x14ac:dyDescent="0.2">
      <c r="A3021" t="s">
        <v>2</v>
      </c>
      <c r="B3021">
        <v>2019</v>
      </c>
      <c r="C3021" s="1">
        <v>43801</v>
      </c>
      <c r="D3021" t="s">
        <v>25</v>
      </c>
      <c r="E3021" t="s">
        <v>27</v>
      </c>
      <c r="F3021">
        <v>1</v>
      </c>
      <c r="G3021">
        <v>0</v>
      </c>
      <c r="H3021" t="str">
        <f t="shared" si="48"/>
        <v>H</v>
      </c>
    </row>
    <row r="3022" spans="1:8" hidden="1" x14ac:dyDescent="0.2">
      <c r="A3022" t="s">
        <v>2</v>
      </c>
      <c r="B3022">
        <v>2019</v>
      </c>
      <c r="C3022" s="1">
        <v>43803</v>
      </c>
      <c r="D3022" t="s">
        <v>17</v>
      </c>
      <c r="E3022" t="s">
        <v>3</v>
      </c>
      <c r="F3022">
        <v>1</v>
      </c>
      <c r="G3022">
        <v>0</v>
      </c>
      <c r="H3022" t="str">
        <f t="shared" si="48"/>
        <v>H</v>
      </c>
    </row>
    <row r="3023" spans="1:8" hidden="1" x14ac:dyDescent="0.2">
      <c r="A3023" t="s">
        <v>2</v>
      </c>
      <c r="B3023">
        <v>2019</v>
      </c>
      <c r="C3023" s="1">
        <v>43803</v>
      </c>
      <c r="D3023" t="s">
        <v>6</v>
      </c>
      <c r="E3023" t="s">
        <v>18</v>
      </c>
      <c r="F3023">
        <v>2</v>
      </c>
      <c r="G3023">
        <v>0</v>
      </c>
      <c r="H3023" t="str">
        <f t="shared" si="48"/>
        <v>H</v>
      </c>
    </row>
    <row r="3024" spans="1:8" hidden="1" x14ac:dyDescent="0.2">
      <c r="A3024" t="s">
        <v>2</v>
      </c>
      <c r="B3024">
        <v>2019</v>
      </c>
      <c r="C3024" s="1">
        <v>43803</v>
      </c>
      <c r="D3024" t="s">
        <v>11</v>
      </c>
      <c r="E3024" t="s">
        <v>5</v>
      </c>
      <c r="F3024">
        <v>0</v>
      </c>
      <c r="G3024">
        <v>1</v>
      </c>
      <c r="H3024" t="str">
        <f t="shared" si="48"/>
        <v>A</v>
      </c>
    </row>
    <row r="3025" spans="1:8" hidden="1" x14ac:dyDescent="0.2">
      <c r="A3025" t="s">
        <v>2</v>
      </c>
      <c r="B3025">
        <v>2019</v>
      </c>
      <c r="C3025" s="1">
        <v>43804</v>
      </c>
      <c r="D3025" t="s">
        <v>24</v>
      </c>
      <c r="E3025" t="s">
        <v>26</v>
      </c>
      <c r="F3025">
        <v>3</v>
      </c>
      <c r="G3025">
        <v>0</v>
      </c>
      <c r="H3025" t="str">
        <f t="shared" si="48"/>
        <v>H</v>
      </c>
    </row>
    <row r="3026" spans="1:8" hidden="1" x14ac:dyDescent="0.2">
      <c r="A3026" t="s">
        <v>2</v>
      </c>
      <c r="B3026">
        <v>2019</v>
      </c>
      <c r="C3026" s="1">
        <v>43804</v>
      </c>
      <c r="D3026" t="s">
        <v>14</v>
      </c>
      <c r="E3026" t="s">
        <v>4</v>
      </c>
      <c r="F3026">
        <v>0</v>
      </c>
      <c r="G3026">
        <v>0</v>
      </c>
      <c r="H3026" t="str">
        <f t="shared" ref="H3026:H3089" si="49">IF(F3026&gt;G3026,"H",IF(F3026=G3026,"D","A"))</f>
        <v>D</v>
      </c>
    </row>
    <row r="3027" spans="1:8" hidden="1" x14ac:dyDescent="0.2">
      <c r="A3027" t="s">
        <v>2</v>
      </c>
      <c r="B3027">
        <v>2019</v>
      </c>
      <c r="C3027" s="1">
        <v>43804</v>
      </c>
      <c r="D3027" t="s">
        <v>20</v>
      </c>
      <c r="E3027" t="s">
        <v>9</v>
      </c>
      <c r="F3027">
        <v>2</v>
      </c>
      <c r="G3027">
        <v>1</v>
      </c>
      <c r="H3027" t="str">
        <f t="shared" si="49"/>
        <v>H</v>
      </c>
    </row>
    <row r="3028" spans="1:8" hidden="1" x14ac:dyDescent="0.2">
      <c r="A3028" t="s">
        <v>2</v>
      </c>
      <c r="B3028">
        <v>2019</v>
      </c>
      <c r="C3028" s="1">
        <v>43804</v>
      </c>
      <c r="D3028" t="s">
        <v>23</v>
      </c>
      <c r="E3028" t="s">
        <v>25</v>
      </c>
      <c r="F3028">
        <v>1</v>
      </c>
      <c r="G3028">
        <v>1</v>
      </c>
      <c r="H3028" t="str">
        <f t="shared" si="49"/>
        <v>D</v>
      </c>
    </row>
    <row r="3029" spans="1:8" hidden="1" x14ac:dyDescent="0.2">
      <c r="A3029" t="s">
        <v>2</v>
      </c>
      <c r="B3029">
        <v>2019</v>
      </c>
      <c r="C3029" s="1">
        <v>43804</v>
      </c>
      <c r="D3029" t="s">
        <v>22</v>
      </c>
      <c r="E3029" t="s">
        <v>27</v>
      </c>
      <c r="F3029">
        <v>2</v>
      </c>
      <c r="G3029">
        <v>0</v>
      </c>
      <c r="H3029" t="str">
        <f t="shared" si="49"/>
        <v>H</v>
      </c>
    </row>
    <row r="3030" spans="1:8" hidden="1" x14ac:dyDescent="0.2">
      <c r="A3030" t="s">
        <v>2</v>
      </c>
      <c r="B3030">
        <v>2019</v>
      </c>
      <c r="C3030" s="1">
        <v>43804</v>
      </c>
      <c r="D3030" t="s">
        <v>10</v>
      </c>
      <c r="E3030" t="s">
        <v>19</v>
      </c>
      <c r="F3030">
        <v>5</v>
      </c>
      <c r="G3030">
        <v>1</v>
      </c>
      <c r="H3030" t="str">
        <f t="shared" si="49"/>
        <v>H</v>
      </c>
    </row>
    <row r="3031" spans="1:8" hidden="1" x14ac:dyDescent="0.2">
      <c r="A3031" t="s">
        <v>2</v>
      </c>
      <c r="B3031">
        <v>2019</v>
      </c>
      <c r="C3031" s="1">
        <v>43804</v>
      </c>
      <c r="D3031" t="s">
        <v>15</v>
      </c>
      <c r="E3031" t="s">
        <v>16</v>
      </c>
      <c r="F3031">
        <v>6</v>
      </c>
      <c r="G3031">
        <v>1</v>
      </c>
      <c r="H3031" t="str">
        <f t="shared" si="49"/>
        <v>H</v>
      </c>
    </row>
    <row r="3032" spans="1:8" hidden="1" x14ac:dyDescent="0.2">
      <c r="A3032" t="s">
        <v>2</v>
      </c>
      <c r="B3032">
        <v>2019</v>
      </c>
      <c r="C3032" s="1">
        <v>43807</v>
      </c>
      <c r="D3032" t="s">
        <v>16</v>
      </c>
      <c r="E3032" t="s">
        <v>17</v>
      </c>
      <c r="F3032">
        <v>0</v>
      </c>
      <c r="G3032">
        <v>0</v>
      </c>
      <c r="H3032" t="str">
        <f t="shared" si="49"/>
        <v>D</v>
      </c>
    </row>
    <row r="3033" spans="1:8" hidden="1" x14ac:dyDescent="0.2">
      <c r="A3033" t="s">
        <v>2</v>
      </c>
      <c r="B3033">
        <v>2019</v>
      </c>
      <c r="C3033" s="1">
        <v>43807</v>
      </c>
      <c r="D3033" t="s">
        <v>18</v>
      </c>
      <c r="E3033" t="s">
        <v>11</v>
      </c>
      <c r="F3033">
        <v>1</v>
      </c>
      <c r="G3033">
        <v>1</v>
      </c>
      <c r="H3033" t="str">
        <f t="shared" si="49"/>
        <v>D</v>
      </c>
    </row>
    <row r="3034" spans="1:8" hidden="1" x14ac:dyDescent="0.2">
      <c r="A3034" t="s">
        <v>2</v>
      </c>
      <c r="B3034">
        <v>2019</v>
      </c>
      <c r="C3034" s="1">
        <v>43807</v>
      </c>
      <c r="D3034" t="s">
        <v>5</v>
      </c>
      <c r="E3034" t="s">
        <v>14</v>
      </c>
      <c r="F3034">
        <v>1</v>
      </c>
      <c r="G3034">
        <v>2</v>
      </c>
      <c r="H3034" t="str">
        <f t="shared" si="49"/>
        <v>A</v>
      </c>
    </row>
    <row r="3035" spans="1:8" hidden="1" x14ac:dyDescent="0.2">
      <c r="A3035" t="s">
        <v>2</v>
      </c>
      <c r="B3035">
        <v>2019</v>
      </c>
      <c r="C3035" s="1">
        <v>43807</v>
      </c>
      <c r="D3035" t="s">
        <v>27</v>
      </c>
      <c r="E3035" t="s">
        <v>10</v>
      </c>
      <c r="F3035">
        <v>0</v>
      </c>
      <c r="G3035">
        <v>2</v>
      </c>
      <c r="H3035" t="str">
        <f t="shared" si="49"/>
        <v>A</v>
      </c>
    </row>
    <row r="3036" spans="1:8" hidden="1" x14ac:dyDescent="0.2">
      <c r="A3036" t="s">
        <v>2</v>
      </c>
      <c r="B3036">
        <v>2019</v>
      </c>
      <c r="C3036" s="1">
        <v>43807</v>
      </c>
      <c r="D3036" t="s">
        <v>26</v>
      </c>
      <c r="E3036" t="s">
        <v>20</v>
      </c>
      <c r="F3036">
        <v>1</v>
      </c>
      <c r="G3036">
        <v>2</v>
      </c>
      <c r="H3036" t="str">
        <f t="shared" si="49"/>
        <v>A</v>
      </c>
    </row>
    <row r="3037" spans="1:8" hidden="1" x14ac:dyDescent="0.2">
      <c r="A3037" t="s">
        <v>2</v>
      </c>
      <c r="B3037">
        <v>2019</v>
      </c>
      <c r="C3037" s="1">
        <v>43807</v>
      </c>
      <c r="D3037" t="s">
        <v>4</v>
      </c>
      <c r="E3037" t="s">
        <v>23</v>
      </c>
      <c r="F3037">
        <v>2</v>
      </c>
      <c r="G3037">
        <v>1</v>
      </c>
      <c r="H3037" t="str">
        <f t="shared" si="49"/>
        <v>H</v>
      </c>
    </row>
    <row r="3038" spans="1:8" hidden="1" x14ac:dyDescent="0.2">
      <c r="A3038" t="s">
        <v>2</v>
      </c>
      <c r="B3038">
        <v>2019</v>
      </c>
      <c r="C3038" s="1">
        <v>43807</v>
      </c>
      <c r="D3038" t="s">
        <v>19</v>
      </c>
      <c r="E3038" t="s">
        <v>22</v>
      </c>
      <c r="F3038">
        <v>3</v>
      </c>
      <c r="G3038">
        <v>2</v>
      </c>
      <c r="H3038" t="str">
        <f t="shared" si="49"/>
        <v>H</v>
      </c>
    </row>
    <row r="3039" spans="1:8" hidden="1" x14ac:dyDescent="0.2">
      <c r="A3039" t="s">
        <v>2</v>
      </c>
      <c r="B3039">
        <v>2019</v>
      </c>
      <c r="C3039" s="1">
        <v>43807</v>
      </c>
      <c r="D3039" t="s">
        <v>9</v>
      </c>
      <c r="E3039" t="s">
        <v>6</v>
      </c>
      <c r="F3039">
        <v>2</v>
      </c>
      <c r="G3039">
        <v>1</v>
      </c>
      <c r="H3039" t="str">
        <f t="shared" si="49"/>
        <v>H</v>
      </c>
    </row>
    <row r="3040" spans="1:8" hidden="1" x14ac:dyDescent="0.2">
      <c r="A3040" t="s">
        <v>2</v>
      </c>
      <c r="B3040">
        <v>2019</v>
      </c>
      <c r="C3040" s="1">
        <v>43807</v>
      </c>
      <c r="D3040" t="s">
        <v>3</v>
      </c>
      <c r="E3040" t="s">
        <v>15</v>
      </c>
      <c r="F3040">
        <v>4</v>
      </c>
      <c r="G3040">
        <v>0</v>
      </c>
      <c r="H3040" t="str">
        <f t="shared" si="49"/>
        <v>H</v>
      </c>
    </row>
    <row r="3041" spans="1:8" hidden="1" x14ac:dyDescent="0.2">
      <c r="A3041" t="s">
        <v>2</v>
      </c>
      <c r="B3041">
        <v>2019</v>
      </c>
      <c r="C3041" s="1">
        <v>43807</v>
      </c>
      <c r="D3041" t="s">
        <v>25</v>
      </c>
      <c r="E3041" t="s">
        <v>24</v>
      </c>
      <c r="F3041">
        <v>1</v>
      </c>
      <c r="G3041">
        <v>1</v>
      </c>
      <c r="H3041" t="str">
        <f t="shared" si="49"/>
        <v>D</v>
      </c>
    </row>
    <row r="3042" spans="1:8" hidden="1" x14ac:dyDescent="0.2">
      <c r="A3042" t="s">
        <v>2</v>
      </c>
      <c r="B3042">
        <v>2020</v>
      </c>
      <c r="C3042" s="1">
        <v>44051</v>
      </c>
      <c r="D3042" t="s">
        <v>4</v>
      </c>
      <c r="E3042" t="s">
        <v>17</v>
      </c>
      <c r="F3042">
        <v>0</v>
      </c>
      <c r="G3042">
        <v>2</v>
      </c>
      <c r="H3042" t="str">
        <f t="shared" si="49"/>
        <v>A</v>
      </c>
    </row>
    <row r="3043" spans="1:8" hidden="1" x14ac:dyDescent="0.2">
      <c r="A3043" t="s">
        <v>2</v>
      </c>
      <c r="B3043">
        <v>2020</v>
      </c>
      <c r="C3043" s="1">
        <v>44051</v>
      </c>
      <c r="D3043" t="s">
        <v>1</v>
      </c>
      <c r="E3043" t="s">
        <v>9</v>
      </c>
      <c r="F3043">
        <v>0</v>
      </c>
      <c r="G3043">
        <v>1</v>
      </c>
      <c r="H3043" t="str">
        <f t="shared" si="49"/>
        <v>A</v>
      </c>
    </row>
    <row r="3044" spans="1:8" hidden="1" x14ac:dyDescent="0.2">
      <c r="A3044" t="s">
        <v>2</v>
      </c>
      <c r="B3044">
        <v>2020</v>
      </c>
      <c r="C3044" s="1">
        <v>44052</v>
      </c>
      <c r="D3044" t="s">
        <v>21</v>
      </c>
      <c r="E3044" t="s">
        <v>11</v>
      </c>
      <c r="F3044">
        <v>3</v>
      </c>
      <c r="G3044">
        <v>2</v>
      </c>
      <c r="H3044" t="str">
        <f t="shared" si="49"/>
        <v>H</v>
      </c>
    </row>
    <row r="3045" spans="1:8" hidden="1" x14ac:dyDescent="0.2">
      <c r="A3045" t="s">
        <v>2</v>
      </c>
      <c r="B3045">
        <v>2020</v>
      </c>
      <c r="C3045" s="1">
        <v>44052</v>
      </c>
      <c r="D3045" t="s">
        <v>15</v>
      </c>
      <c r="E3045" t="s">
        <v>6</v>
      </c>
      <c r="F3045">
        <v>0</v>
      </c>
      <c r="G3045">
        <v>1</v>
      </c>
      <c r="H3045" t="str">
        <f t="shared" si="49"/>
        <v>A</v>
      </c>
    </row>
    <row r="3046" spans="1:8" hidden="1" x14ac:dyDescent="0.2">
      <c r="A3046" t="s">
        <v>2</v>
      </c>
      <c r="B3046">
        <v>2020</v>
      </c>
      <c r="C3046" s="1">
        <v>44052</v>
      </c>
      <c r="D3046" t="s">
        <v>3</v>
      </c>
      <c r="E3046" t="s">
        <v>13</v>
      </c>
      <c r="F3046">
        <v>1</v>
      </c>
      <c r="G3046">
        <v>1</v>
      </c>
      <c r="H3046" t="str">
        <f t="shared" si="49"/>
        <v>D</v>
      </c>
    </row>
    <row r="3047" spans="1:8" hidden="1" x14ac:dyDescent="0.2">
      <c r="A3047" t="s">
        <v>2</v>
      </c>
      <c r="B3047">
        <v>2020</v>
      </c>
      <c r="C3047" s="1">
        <v>44052</v>
      </c>
      <c r="D3047" t="s">
        <v>22</v>
      </c>
      <c r="E3047" t="s">
        <v>14</v>
      </c>
      <c r="F3047">
        <v>1</v>
      </c>
      <c r="G3047">
        <v>0</v>
      </c>
      <c r="H3047" t="str">
        <f t="shared" si="49"/>
        <v>H</v>
      </c>
    </row>
    <row r="3048" spans="1:8" hidden="1" x14ac:dyDescent="0.2">
      <c r="A3048" t="s">
        <v>2</v>
      </c>
      <c r="B3048">
        <v>2020</v>
      </c>
      <c r="C3048" s="1">
        <v>44055</v>
      </c>
      <c r="D3048" t="s">
        <v>17</v>
      </c>
      <c r="E3048" t="s">
        <v>19</v>
      </c>
      <c r="F3048">
        <v>2</v>
      </c>
      <c r="G3048">
        <v>1</v>
      </c>
      <c r="H3048" t="str">
        <f t="shared" si="49"/>
        <v>H</v>
      </c>
    </row>
    <row r="3049" spans="1:8" hidden="1" x14ac:dyDescent="0.2">
      <c r="A3049" t="s">
        <v>2</v>
      </c>
      <c r="B3049">
        <v>2020</v>
      </c>
      <c r="C3049" s="1">
        <v>44055</v>
      </c>
      <c r="D3049" t="s">
        <v>6</v>
      </c>
      <c r="E3049" t="s">
        <v>5</v>
      </c>
      <c r="F3049">
        <v>3</v>
      </c>
      <c r="G3049">
        <v>2</v>
      </c>
      <c r="H3049" t="str">
        <f t="shared" si="49"/>
        <v>H</v>
      </c>
    </row>
    <row r="3050" spans="1:8" hidden="1" x14ac:dyDescent="0.2">
      <c r="A3050" t="s">
        <v>2</v>
      </c>
      <c r="B3050">
        <v>2020</v>
      </c>
      <c r="C3050" s="1">
        <v>44055</v>
      </c>
      <c r="D3050" t="s">
        <v>13</v>
      </c>
      <c r="E3050" t="s">
        <v>18</v>
      </c>
      <c r="F3050">
        <v>1</v>
      </c>
      <c r="G3050">
        <v>1</v>
      </c>
      <c r="H3050" t="str">
        <f t="shared" si="49"/>
        <v>D</v>
      </c>
    </row>
    <row r="3051" spans="1:8" hidden="1" x14ac:dyDescent="0.2">
      <c r="A3051" t="s">
        <v>2</v>
      </c>
      <c r="B3051">
        <v>2020</v>
      </c>
      <c r="C3051" s="1">
        <v>44056</v>
      </c>
      <c r="D3051" t="s">
        <v>8</v>
      </c>
      <c r="E3051" t="s">
        <v>15</v>
      </c>
      <c r="F3051">
        <v>3</v>
      </c>
      <c r="G3051">
        <v>0</v>
      </c>
      <c r="H3051" t="str">
        <f t="shared" si="49"/>
        <v>H</v>
      </c>
    </row>
    <row r="3052" spans="1:8" hidden="1" x14ac:dyDescent="0.2">
      <c r="A3052" t="s">
        <v>2</v>
      </c>
      <c r="B3052">
        <v>2020</v>
      </c>
      <c r="C3052" s="1">
        <v>44056</v>
      </c>
      <c r="D3052" t="s">
        <v>23</v>
      </c>
      <c r="E3052" t="s">
        <v>1</v>
      </c>
      <c r="F3052">
        <v>1</v>
      </c>
      <c r="G3052">
        <v>0</v>
      </c>
      <c r="H3052" t="str">
        <f t="shared" si="49"/>
        <v>H</v>
      </c>
    </row>
    <row r="3053" spans="1:8" hidden="1" x14ac:dyDescent="0.2">
      <c r="A3053" t="s">
        <v>2</v>
      </c>
      <c r="B3053">
        <v>2020</v>
      </c>
      <c r="C3053" s="1">
        <v>44056</v>
      </c>
      <c r="D3053" t="s">
        <v>11</v>
      </c>
      <c r="E3053" t="s">
        <v>22</v>
      </c>
      <c r="F3053">
        <v>1</v>
      </c>
      <c r="G3053">
        <v>1</v>
      </c>
      <c r="H3053" t="str">
        <f t="shared" si="49"/>
        <v>D</v>
      </c>
    </row>
    <row r="3054" spans="1:8" hidden="1" x14ac:dyDescent="0.2">
      <c r="A3054" t="s">
        <v>2</v>
      </c>
      <c r="B3054">
        <v>2020</v>
      </c>
      <c r="C3054" s="1">
        <v>44056</v>
      </c>
      <c r="D3054" t="s">
        <v>14</v>
      </c>
      <c r="E3054" t="s">
        <v>10</v>
      </c>
      <c r="F3054">
        <v>1</v>
      </c>
      <c r="G3054">
        <v>1</v>
      </c>
      <c r="H3054" t="str">
        <f t="shared" si="49"/>
        <v>D</v>
      </c>
    </row>
    <row r="3055" spans="1:8" hidden="1" x14ac:dyDescent="0.2">
      <c r="A3055" t="s">
        <v>2</v>
      </c>
      <c r="B3055">
        <v>2020</v>
      </c>
      <c r="C3055" s="1">
        <v>44056</v>
      </c>
      <c r="D3055" t="s">
        <v>20</v>
      </c>
      <c r="E3055" t="s">
        <v>4</v>
      </c>
      <c r="F3055">
        <v>1</v>
      </c>
      <c r="G3055">
        <v>0</v>
      </c>
      <c r="H3055" t="str">
        <f t="shared" si="49"/>
        <v>H</v>
      </c>
    </row>
    <row r="3056" spans="1:8" hidden="1" x14ac:dyDescent="0.2">
      <c r="A3056" t="s">
        <v>2</v>
      </c>
      <c r="B3056">
        <v>2020</v>
      </c>
      <c r="C3056" s="1">
        <v>44056</v>
      </c>
      <c r="D3056" t="s">
        <v>9</v>
      </c>
      <c r="E3056" t="s">
        <v>3</v>
      </c>
      <c r="F3056">
        <v>2</v>
      </c>
      <c r="G3056">
        <v>0</v>
      </c>
      <c r="H3056" t="str">
        <f t="shared" si="49"/>
        <v>H</v>
      </c>
    </row>
    <row r="3057" spans="1:8" hidden="1" x14ac:dyDescent="0.2">
      <c r="A3057" t="s">
        <v>2</v>
      </c>
      <c r="B3057">
        <v>2020</v>
      </c>
      <c r="C3057" s="1">
        <v>44057</v>
      </c>
      <c r="D3057" t="s">
        <v>25</v>
      </c>
      <c r="E3057" t="s">
        <v>21</v>
      </c>
      <c r="F3057">
        <v>2</v>
      </c>
      <c r="G3057">
        <v>0</v>
      </c>
      <c r="H3057" t="str">
        <f t="shared" si="49"/>
        <v>H</v>
      </c>
    </row>
    <row r="3058" spans="1:8" hidden="1" x14ac:dyDescent="0.2">
      <c r="A3058" t="s">
        <v>2</v>
      </c>
      <c r="B3058">
        <v>2020</v>
      </c>
      <c r="C3058" s="1">
        <v>44058</v>
      </c>
      <c r="D3058" t="s">
        <v>22</v>
      </c>
      <c r="E3058" t="s">
        <v>5</v>
      </c>
      <c r="F3058">
        <v>0</v>
      </c>
      <c r="G3058">
        <v>0</v>
      </c>
      <c r="H3058" t="str">
        <f t="shared" si="49"/>
        <v>D</v>
      </c>
    </row>
    <row r="3059" spans="1:8" hidden="1" x14ac:dyDescent="0.2">
      <c r="A3059" t="s">
        <v>2</v>
      </c>
      <c r="B3059">
        <v>2020</v>
      </c>
      <c r="C3059" s="1">
        <v>44058</v>
      </c>
      <c r="D3059" t="s">
        <v>1</v>
      </c>
      <c r="E3059" t="s">
        <v>15</v>
      </c>
      <c r="F3059">
        <v>0</v>
      </c>
      <c r="G3059">
        <v>1</v>
      </c>
      <c r="H3059" t="str">
        <f t="shared" si="49"/>
        <v>A</v>
      </c>
    </row>
    <row r="3060" spans="1:8" hidden="1" x14ac:dyDescent="0.2">
      <c r="A3060" t="s">
        <v>2</v>
      </c>
      <c r="B3060">
        <v>2020</v>
      </c>
      <c r="C3060" s="1">
        <v>44059</v>
      </c>
      <c r="D3060" t="s">
        <v>10</v>
      </c>
      <c r="E3060" t="s">
        <v>19</v>
      </c>
      <c r="F3060">
        <v>1</v>
      </c>
      <c r="G3060">
        <v>1</v>
      </c>
      <c r="H3060" t="str">
        <f t="shared" si="49"/>
        <v>D</v>
      </c>
    </row>
    <row r="3061" spans="1:8" hidden="1" x14ac:dyDescent="0.2">
      <c r="A3061" t="s">
        <v>2</v>
      </c>
      <c r="B3061">
        <v>2020</v>
      </c>
      <c r="C3061" s="1">
        <v>44059</v>
      </c>
      <c r="D3061" t="s">
        <v>6</v>
      </c>
      <c r="E3061" t="s">
        <v>11</v>
      </c>
      <c r="F3061">
        <v>2</v>
      </c>
      <c r="G3061">
        <v>0</v>
      </c>
      <c r="H3061" t="str">
        <f t="shared" si="49"/>
        <v>H</v>
      </c>
    </row>
    <row r="3062" spans="1:8" hidden="1" x14ac:dyDescent="0.2">
      <c r="A3062" t="s">
        <v>2</v>
      </c>
      <c r="B3062">
        <v>2020</v>
      </c>
      <c r="C3062" s="1">
        <v>44059</v>
      </c>
      <c r="D3062" t="s">
        <v>23</v>
      </c>
      <c r="E3062" t="s">
        <v>13</v>
      </c>
      <c r="F3062">
        <v>2</v>
      </c>
      <c r="G3062">
        <v>1</v>
      </c>
      <c r="H3062" t="str">
        <f t="shared" si="49"/>
        <v>H</v>
      </c>
    </row>
    <row r="3063" spans="1:8" hidden="1" x14ac:dyDescent="0.2">
      <c r="A3063" t="s">
        <v>2</v>
      </c>
      <c r="B3063">
        <v>2020</v>
      </c>
      <c r="C3063" s="1">
        <v>44059</v>
      </c>
      <c r="D3063" t="s">
        <v>25</v>
      </c>
      <c r="E3063" t="s">
        <v>20</v>
      </c>
      <c r="F3063">
        <v>2</v>
      </c>
      <c r="G3063">
        <v>1</v>
      </c>
      <c r="H3063" t="str">
        <f t="shared" si="49"/>
        <v>H</v>
      </c>
    </row>
    <row r="3064" spans="1:8" hidden="1" x14ac:dyDescent="0.2">
      <c r="A3064" t="s">
        <v>2</v>
      </c>
      <c r="B3064">
        <v>2020</v>
      </c>
      <c r="C3064" s="1">
        <v>44059</v>
      </c>
      <c r="D3064" t="s">
        <v>14</v>
      </c>
      <c r="E3064" t="s">
        <v>9</v>
      </c>
      <c r="F3064">
        <v>2</v>
      </c>
      <c r="G3064">
        <v>1</v>
      </c>
      <c r="H3064" t="str">
        <f t="shared" si="49"/>
        <v>H</v>
      </c>
    </row>
    <row r="3065" spans="1:8" hidden="1" x14ac:dyDescent="0.2">
      <c r="A3065" t="s">
        <v>2</v>
      </c>
      <c r="B3065">
        <v>2020</v>
      </c>
      <c r="C3065" s="1">
        <v>44059</v>
      </c>
      <c r="D3065" t="s">
        <v>8</v>
      </c>
      <c r="E3065" t="s">
        <v>21</v>
      </c>
      <c r="F3065">
        <v>1</v>
      </c>
      <c r="G3065">
        <v>1</v>
      </c>
      <c r="H3065" t="str">
        <f t="shared" si="49"/>
        <v>D</v>
      </c>
    </row>
    <row r="3066" spans="1:8" hidden="1" x14ac:dyDescent="0.2">
      <c r="A3066" t="s">
        <v>2</v>
      </c>
      <c r="B3066">
        <v>2020</v>
      </c>
      <c r="C3066" s="1">
        <v>44059</v>
      </c>
      <c r="D3066" t="s">
        <v>4</v>
      </c>
      <c r="E3066" t="s">
        <v>18</v>
      </c>
      <c r="F3066">
        <v>0</v>
      </c>
      <c r="G3066">
        <v>0</v>
      </c>
      <c r="H3066" t="str">
        <f t="shared" si="49"/>
        <v>D</v>
      </c>
    </row>
    <row r="3067" spans="1:8" hidden="1" x14ac:dyDescent="0.2">
      <c r="A3067" t="s">
        <v>2</v>
      </c>
      <c r="B3067">
        <v>2020</v>
      </c>
      <c r="C3067" s="1">
        <v>44059</v>
      </c>
      <c r="D3067" t="s">
        <v>3</v>
      </c>
      <c r="E3067" t="s">
        <v>17</v>
      </c>
      <c r="F3067">
        <v>3</v>
      </c>
      <c r="G3067">
        <v>1</v>
      </c>
      <c r="H3067" t="str">
        <f t="shared" si="49"/>
        <v>H</v>
      </c>
    </row>
    <row r="3068" spans="1:8" hidden="1" x14ac:dyDescent="0.2">
      <c r="A3068" t="s">
        <v>2</v>
      </c>
      <c r="B3068">
        <v>2020</v>
      </c>
      <c r="C3068" s="1">
        <v>44062</v>
      </c>
      <c r="D3068" t="s">
        <v>13</v>
      </c>
      <c r="E3068" t="s">
        <v>14</v>
      </c>
      <c r="F3068">
        <v>2</v>
      </c>
      <c r="G3068">
        <v>1</v>
      </c>
      <c r="H3068" t="str">
        <f t="shared" si="49"/>
        <v>H</v>
      </c>
    </row>
    <row r="3069" spans="1:8" hidden="1" x14ac:dyDescent="0.2">
      <c r="A3069" t="s">
        <v>2</v>
      </c>
      <c r="B3069">
        <v>2020</v>
      </c>
      <c r="C3069" s="1">
        <v>44062</v>
      </c>
      <c r="D3069" t="s">
        <v>15</v>
      </c>
      <c r="E3069" t="s">
        <v>22</v>
      </c>
      <c r="F3069">
        <v>1</v>
      </c>
      <c r="G3069">
        <v>1</v>
      </c>
      <c r="H3069" t="str">
        <f t="shared" si="49"/>
        <v>D</v>
      </c>
    </row>
    <row r="3070" spans="1:8" hidden="1" x14ac:dyDescent="0.2">
      <c r="A3070" t="s">
        <v>2</v>
      </c>
      <c r="B3070">
        <v>2020</v>
      </c>
      <c r="C3070" s="1">
        <v>44062</v>
      </c>
      <c r="D3070" t="s">
        <v>17</v>
      </c>
      <c r="E3070" t="s">
        <v>10</v>
      </c>
      <c r="F3070">
        <v>0</v>
      </c>
      <c r="G3070">
        <v>1</v>
      </c>
      <c r="H3070" t="str">
        <f t="shared" si="49"/>
        <v>A</v>
      </c>
    </row>
    <row r="3071" spans="1:8" hidden="1" x14ac:dyDescent="0.2">
      <c r="A3071" t="s">
        <v>2</v>
      </c>
      <c r="B3071">
        <v>2020</v>
      </c>
      <c r="C3071" s="1">
        <v>44063</v>
      </c>
      <c r="D3071" t="s">
        <v>19</v>
      </c>
      <c r="E3071" t="s">
        <v>4</v>
      </c>
      <c r="F3071">
        <v>1</v>
      </c>
      <c r="G3071">
        <v>3</v>
      </c>
      <c r="H3071" t="str">
        <f t="shared" si="49"/>
        <v>A</v>
      </c>
    </row>
    <row r="3072" spans="1:8" hidden="1" x14ac:dyDescent="0.2">
      <c r="A3072" t="s">
        <v>2</v>
      </c>
      <c r="B3072">
        <v>2020</v>
      </c>
      <c r="C3072" s="1">
        <v>44063</v>
      </c>
      <c r="D3072" t="s">
        <v>9</v>
      </c>
      <c r="E3072" t="s">
        <v>8</v>
      </c>
      <c r="F3072">
        <v>3</v>
      </c>
      <c r="G3072">
        <v>0</v>
      </c>
      <c r="H3072" t="str">
        <f t="shared" si="49"/>
        <v>H</v>
      </c>
    </row>
    <row r="3073" spans="1:8" ht="15.75" hidden="1" x14ac:dyDescent="0.25">
      <c r="A3073" s="5" t="s">
        <v>2</v>
      </c>
      <c r="B3073" s="5">
        <v>2020</v>
      </c>
      <c r="C3073" s="6">
        <v>44063</v>
      </c>
      <c r="D3073" s="5" t="s">
        <v>18</v>
      </c>
      <c r="E3073" s="5" t="s">
        <v>6</v>
      </c>
      <c r="F3073" s="5">
        <v>2</v>
      </c>
      <c r="G3073" s="5">
        <v>1</v>
      </c>
      <c r="H3073" s="5" t="str">
        <f>IF(F3073&gt;G3073,"Vitória",IF(F3073=G3073,"Empate","Derrota"))</f>
        <v>Vitória</v>
      </c>
    </row>
    <row r="3074" spans="1:8" hidden="1" x14ac:dyDescent="0.2">
      <c r="A3074" t="s">
        <v>2</v>
      </c>
      <c r="B3074">
        <v>2020</v>
      </c>
      <c r="C3074" s="1">
        <v>44063</v>
      </c>
      <c r="D3074" t="s">
        <v>5</v>
      </c>
      <c r="E3074" t="s">
        <v>1</v>
      </c>
      <c r="F3074">
        <v>3</v>
      </c>
      <c r="G3074">
        <v>1</v>
      </c>
      <c r="H3074" t="str">
        <f t="shared" si="49"/>
        <v>H</v>
      </c>
    </row>
    <row r="3075" spans="1:8" hidden="1" x14ac:dyDescent="0.2">
      <c r="A3075" t="s">
        <v>2</v>
      </c>
      <c r="B3075">
        <v>2020</v>
      </c>
      <c r="C3075" s="1">
        <v>44063</v>
      </c>
      <c r="D3075" t="s">
        <v>21</v>
      </c>
      <c r="E3075" t="s">
        <v>3</v>
      </c>
      <c r="F3075">
        <v>0</v>
      </c>
      <c r="G3075">
        <v>1</v>
      </c>
      <c r="H3075" t="str">
        <f t="shared" si="49"/>
        <v>A</v>
      </c>
    </row>
    <row r="3076" spans="1:8" hidden="1" x14ac:dyDescent="0.2">
      <c r="A3076" t="s">
        <v>2</v>
      </c>
      <c r="B3076">
        <v>2020</v>
      </c>
      <c r="C3076" s="1">
        <v>44064</v>
      </c>
      <c r="D3076" t="s">
        <v>11</v>
      </c>
      <c r="E3076" t="s">
        <v>25</v>
      </c>
      <c r="F3076">
        <v>0</v>
      </c>
      <c r="G3076">
        <v>3</v>
      </c>
      <c r="H3076" t="str">
        <f t="shared" si="49"/>
        <v>A</v>
      </c>
    </row>
    <row r="3077" spans="1:8" hidden="1" x14ac:dyDescent="0.2">
      <c r="A3077" t="s">
        <v>2</v>
      </c>
      <c r="B3077">
        <v>2020</v>
      </c>
      <c r="C3077" s="1">
        <v>44064</v>
      </c>
      <c r="D3077" t="s">
        <v>20</v>
      </c>
      <c r="E3077" t="s">
        <v>23</v>
      </c>
      <c r="F3077">
        <v>1</v>
      </c>
      <c r="G3077">
        <v>1</v>
      </c>
      <c r="H3077" t="str">
        <f t="shared" si="49"/>
        <v>D</v>
      </c>
    </row>
    <row r="3078" spans="1:8" hidden="1" x14ac:dyDescent="0.2">
      <c r="A3078" t="s">
        <v>2</v>
      </c>
      <c r="B3078">
        <v>2020</v>
      </c>
      <c r="C3078" s="1">
        <v>44065</v>
      </c>
      <c r="D3078" t="s">
        <v>17</v>
      </c>
      <c r="E3078" t="s">
        <v>14</v>
      </c>
      <c r="F3078">
        <v>0</v>
      </c>
      <c r="G3078">
        <v>1</v>
      </c>
      <c r="H3078" t="str">
        <f t="shared" si="49"/>
        <v>A</v>
      </c>
    </row>
    <row r="3079" spans="1:8" hidden="1" x14ac:dyDescent="0.2">
      <c r="A3079" t="s">
        <v>2</v>
      </c>
      <c r="B3079">
        <v>2020</v>
      </c>
      <c r="C3079" s="1">
        <v>44065</v>
      </c>
      <c r="D3079" t="s">
        <v>9</v>
      </c>
      <c r="E3079" t="s">
        <v>6</v>
      </c>
      <c r="F3079">
        <v>1</v>
      </c>
      <c r="G3079">
        <v>0</v>
      </c>
      <c r="H3079" t="str">
        <f t="shared" si="49"/>
        <v>H</v>
      </c>
    </row>
    <row r="3080" spans="1:8" hidden="1" x14ac:dyDescent="0.2">
      <c r="A3080" t="s">
        <v>2</v>
      </c>
      <c r="B3080">
        <v>2020</v>
      </c>
      <c r="C3080" s="1">
        <v>44066</v>
      </c>
      <c r="D3080" t="s">
        <v>19</v>
      </c>
      <c r="E3080" t="s">
        <v>8</v>
      </c>
      <c r="F3080">
        <v>2</v>
      </c>
      <c r="G3080">
        <v>0</v>
      </c>
      <c r="H3080" t="str">
        <f t="shared" si="49"/>
        <v>H</v>
      </c>
    </row>
    <row r="3081" spans="1:8" hidden="1" x14ac:dyDescent="0.2">
      <c r="A3081" t="s">
        <v>2</v>
      </c>
      <c r="B3081">
        <v>2020</v>
      </c>
      <c r="C3081" s="1">
        <v>44066</v>
      </c>
      <c r="D3081" t="s">
        <v>15</v>
      </c>
      <c r="E3081" t="s">
        <v>18</v>
      </c>
      <c r="F3081">
        <v>1</v>
      </c>
      <c r="G3081">
        <v>1</v>
      </c>
      <c r="H3081" t="str">
        <f t="shared" si="49"/>
        <v>D</v>
      </c>
    </row>
    <row r="3082" spans="1:8" hidden="1" x14ac:dyDescent="0.2">
      <c r="A3082" t="s">
        <v>2</v>
      </c>
      <c r="B3082">
        <v>2020</v>
      </c>
      <c r="C3082" s="1">
        <v>44066</v>
      </c>
      <c r="D3082" t="s">
        <v>13</v>
      </c>
      <c r="E3082" t="s">
        <v>1</v>
      </c>
      <c r="F3082">
        <v>1</v>
      </c>
      <c r="G3082">
        <v>2</v>
      </c>
      <c r="H3082" t="str">
        <f t="shared" si="49"/>
        <v>A</v>
      </c>
    </row>
    <row r="3083" spans="1:8" hidden="1" x14ac:dyDescent="0.2">
      <c r="A3083" t="s">
        <v>2</v>
      </c>
      <c r="B3083">
        <v>2020</v>
      </c>
      <c r="C3083" s="1">
        <v>44066</v>
      </c>
      <c r="D3083" t="s">
        <v>10</v>
      </c>
      <c r="E3083" t="s">
        <v>3</v>
      </c>
      <c r="F3083">
        <v>2</v>
      </c>
      <c r="G3083">
        <v>1</v>
      </c>
      <c r="H3083" t="str">
        <f t="shared" si="49"/>
        <v>H</v>
      </c>
    </row>
    <row r="3084" spans="1:8" hidden="1" x14ac:dyDescent="0.2">
      <c r="A3084" t="s">
        <v>2</v>
      </c>
      <c r="B3084">
        <v>2020</v>
      </c>
      <c r="C3084" s="1">
        <v>44066</v>
      </c>
      <c r="D3084" t="s">
        <v>25</v>
      </c>
      <c r="E3084" t="s">
        <v>22</v>
      </c>
      <c r="F3084">
        <v>0</v>
      </c>
      <c r="G3084">
        <v>0</v>
      </c>
      <c r="H3084" t="str">
        <f t="shared" si="49"/>
        <v>D</v>
      </c>
    </row>
    <row r="3085" spans="1:8" hidden="1" x14ac:dyDescent="0.2">
      <c r="A3085" t="s">
        <v>2</v>
      </c>
      <c r="B3085">
        <v>2020</v>
      </c>
      <c r="C3085" s="1">
        <v>44066</v>
      </c>
      <c r="D3085" t="s">
        <v>21</v>
      </c>
      <c r="E3085" t="s">
        <v>20</v>
      </c>
      <c r="F3085">
        <v>0</v>
      </c>
      <c r="G3085">
        <v>1</v>
      </c>
      <c r="H3085" t="str">
        <f t="shared" si="49"/>
        <v>A</v>
      </c>
    </row>
    <row r="3086" spans="1:8" hidden="1" x14ac:dyDescent="0.2">
      <c r="A3086" t="s">
        <v>2</v>
      </c>
      <c r="B3086">
        <v>2020</v>
      </c>
      <c r="C3086" s="1">
        <v>44067</v>
      </c>
      <c r="D3086" t="s">
        <v>11</v>
      </c>
      <c r="E3086" t="s">
        <v>23</v>
      </c>
      <c r="F3086">
        <v>2</v>
      </c>
      <c r="G3086">
        <v>0</v>
      </c>
      <c r="H3086" t="str">
        <f t="shared" si="49"/>
        <v>H</v>
      </c>
    </row>
    <row r="3087" spans="1:8" hidden="1" x14ac:dyDescent="0.2">
      <c r="A3087" t="s">
        <v>2</v>
      </c>
      <c r="B3087">
        <v>2020</v>
      </c>
      <c r="C3087" s="1">
        <v>44069</v>
      </c>
      <c r="D3087" t="s">
        <v>20</v>
      </c>
      <c r="E3087" t="s">
        <v>17</v>
      </c>
      <c r="F3087">
        <v>1</v>
      </c>
      <c r="G3087">
        <v>0</v>
      </c>
      <c r="H3087" t="str">
        <f t="shared" si="49"/>
        <v>H</v>
      </c>
    </row>
    <row r="3088" spans="1:8" hidden="1" x14ac:dyDescent="0.2">
      <c r="A3088" t="s">
        <v>2</v>
      </c>
      <c r="B3088">
        <v>2020</v>
      </c>
      <c r="C3088" s="1">
        <v>44070</v>
      </c>
      <c r="D3088" t="s">
        <v>5</v>
      </c>
      <c r="E3088" t="s">
        <v>4</v>
      </c>
      <c r="F3088">
        <v>1</v>
      </c>
      <c r="G3088">
        <v>1</v>
      </c>
      <c r="H3088" t="str">
        <f t="shared" si="49"/>
        <v>D</v>
      </c>
    </row>
    <row r="3089" spans="1:8" ht="15.75" hidden="1" x14ac:dyDescent="0.25">
      <c r="A3089" s="5" t="s">
        <v>2</v>
      </c>
      <c r="B3089" s="5">
        <v>2020</v>
      </c>
      <c r="C3089" s="6">
        <v>44072</v>
      </c>
      <c r="D3089" s="5" t="s">
        <v>18</v>
      </c>
      <c r="E3089" s="5" t="s">
        <v>9</v>
      </c>
      <c r="F3089" s="5">
        <v>0</v>
      </c>
      <c r="G3089" s="5">
        <v>2</v>
      </c>
      <c r="H3089" s="5" t="str">
        <f t="shared" si="49"/>
        <v>A</v>
      </c>
    </row>
    <row r="3090" spans="1:8" hidden="1" x14ac:dyDescent="0.2">
      <c r="A3090" t="s">
        <v>2</v>
      </c>
      <c r="B3090">
        <v>2020</v>
      </c>
      <c r="C3090" s="1">
        <v>44072</v>
      </c>
      <c r="D3090" t="s">
        <v>23</v>
      </c>
      <c r="E3090" t="s">
        <v>10</v>
      </c>
      <c r="F3090">
        <v>1</v>
      </c>
      <c r="G3090">
        <v>1</v>
      </c>
      <c r="H3090" t="str">
        <f t="shared" ref="H3090:H3153" si="50">IF(F3090&gt;G3090,"H",IF(F3090=G3090,"D","A"))</f>
        <v>D</v>
      </c>
    </row>
    <row r="3091" spans="1:8" hidden="1" x14ac:dyDescent="0.2">
      <c r="A3091" t="s">
        <v>2</v>
      </c>
      <c r="B3091">
        <v>2020</v>
      </c>
      <c r="C3091" s="1">
        <v>44072</v>
      </c>
      <c r="D3091" t="s">
        <v>14</v>
      </c>
      <c r="E3091" t="s">
        <v>25</v>
      </c>
      <c r="F3091">
        <v>2</v>
      </c>
      <c r="G3091">
        <v>1</v>
      </c>
      <c r="H3091" t="str">
        <f t="shared" si="50"/>
        <v>H</v>
      </c>
    </row>
    <row r="3092" spans="1:8" hidden="1" x14ac:dyDescent="0.2">
      <c r="A3092" t="s">
        <v>2</v>
      </c>
      <c r="B3092">
        <v>2020</v>
      </c>
      <c r="C3092" s="1">
        <v>44073</v>
      </c>
      <c r="D3092" t="s">
        <v>4</v>
      </c>
      <c r="E3092" t="s">
        <v>13</v>
      </c>
      <c r="F3092">
        <v>3</v>
      </c>
      <c r="G3092">
        <v>0</v>
      </c>
      <c r="H3092" t="str">
        <f t="shared" si="50"/>
        <v>H</v>
      </c>
    </row>
    <row r="3093" spans="1:8" hidden="1" x14ac:dyDescent="0.2">
      <c r="A3093" t="s">
        <v>2</v>
      </c>
      <c r="B3093">
        <v>2020</v>
      </c>
      <c r="C3093" s="1">
        <v>44073</v>
      </c>
      <c r="D3093" t="s">
        <v>20</v>
      </c>
      <c r="E3093" t="s">
        <v>5</v>
      </c>
      <c r="F3093">
        <v>2</v>
      </c>
      <c r="G3093">
        <v>1</v>
      </c>
      <c r="H3093" t="str">
        <f t="shared" si="50"/>
        <v>H</v>
      </c>
    </row>
    <row r="3094" spans="1:8" hidden="1" x14ac:dyDescent="0.2">
      <c r="A3094" t="s">
        <v>2</v>
      </c>
      <c r="B3094">
        <v>2020</v>
      </c>
      <c r="C3094" s="1">
        <v>44073</v>
      </c>
      <c r="D3094" t="s">
        <v>1</v>
      </c>
      <c r="E3094" t="s">
        <v>21</v>
      </c>
      <c r="F3094">
        <v>1</v>
      </c>
      <c r="G3094">
        <v>0</v>
      </c>
      <c r="H3094" t="str">
        <f t="shared" si="50"/>
        <v>H</v>
      </c>
    </row>
    <row r="3095" spans="1:8" hidden="1" x14ac:dyDescent="0.2">
      <c r="A3095" t="s">
        <v>2</v>
      </c>
      <c r="B3095">
        <v>2020</v>
      </c>
      <c r="C3095" s="1">
        <v>44073</v>
      </c>
      <c r="D3095" t="s">
        <v>3</v>
      </c>
      <c r="E3095" t="s">
        <v>15</v>
      </c>
      <c r="F3095">
        <v>0</v>
      </c>
      <c r="G3095">
        <v>1</v>
      </c>
      <c r="H3095" t="str">
        <f t="shared" si="50"/>
        <v>A</v>
      </c>
    </row>
    <row r="3096" spans="1:8" hidden="1" x14ac:dyDescent="0.2">
      <c r="A3096" t="s">
        <v>2</v>
      </c>
      <c r="B3096">
        <v>2020</v>
      </c>
      <c r="C3096" s="1">
        <v>44073</v>
      </c>
      <c r="D3096" t="s">
        <v>8</v>
      </c>
      <c r="E3096" t="s">
        <v>11</v>
      </c>
      <c r="F3096">
        <v>0</v>
      </c>
      <c r="G3096">
        <v>2</v>
      </c>
      <c r="H3096" t="str">
        <f t="shared" si="50"/>
        <v>A</v>
      </c>
    </row>
    <row r="3097" spans="1:8" hidden="1" x14ac:dyDescent="0.2">
      <c r="A3097" t="s">
        <v>2</v>
      </c>
      <c r="B3097">
        <v>2020</v>
      </c>
      <c r="C3097" s="1">
        <v>44076</v>
      </c>
      <c r="D3097" t="s">
        <v>11</v>
      </c>
      <c r="E3097" t="s">
        <v>4</v>
      </c>
      <c r="F3097">
        <v>1</v>
      </c>
      <c r="G3097">
        <v>0</v>
      </c>
      <c r="H3097" t="str">
        <f t="shared" si="50"/>
        <v>H</v>
      </c>
    </row>
    <row r="3098" spans="1:8" hidden="1" x14ac:dyDescent="0.2">
      <c r="A3098" t="s">
        <v>2</v>
      </c>
      <c r="B3098">
        <v>2020</v>
      </c>
      <c r="C3098" s="1">
        <v>44076</v>
      </c>
      <c r="D3098" t="s">
        <v>14</v>
      </c>
      <c r="E3098" t="s">
        <v>8</v>
      </c>
      <c r="F3098">
        <v>1</v>
      </c>
      <c r="G3098">
        <v>1</v>
      </c>
      <c r="H3098" t="str">
        <f t="shared" si="50"/>
        <v>D</v>
      </c>
    </row>
    <row r="3099" spans="1:8" hidden="1" x14ac:dyDescent="0.2">
      <c r="A3099" t="s">
        <v>2</v>
      </c>
      <c r="B3099">
        <v>2020</v>
      </c>
      <c r="C3099" s="1">
        <v>44076</v>
      </c>
      <c r="D3099" t="s">
        <v>19</v>
      </c>
      <c r="E3099" t="s">
        <v>5</v>
      </c>
      <c r="F3099">
        <v>1</v>
      </c>
      <c r="G3099">
        <v>2</v>
      </c>
      <c r="H3099" t="str">
        <f t="shared" si="50"/>
        <v>A</v>
      </c>
    </row>
    <row r="3100" spans="1:8" hidden="1" x14ac:dyDescent="0.2">
      <c r="A3100" t="s">
        <v>2</v>
      </c>
      <c r="B3100">
        <v>2020</v>
      </c>
      <c r="C3100" s="1">
        <v>44077</v>
      </c>
      <c r="D3100" t="s">
        <v>17</v>
      </c>
      <c r="E3100" t="s">
        <v>13</v>
      </c>
      <c r="F3100">
        <v>1</v>
      </c>
      <c r="G3100">
        <v>1</v>
      </c>
      <c r="H3100" t="str">
        <f t="shared" si="50"/>
        <v>D</v>
      </c>
    </row>
    <row r="3101" spans="1:8" hidden="1" x14ac:dyDescent="0.2">
      <c r="A3101" t="s">
        <v>2</v>
      </c>
      <c r="B3101">
        <v>2020</v>
      </c>
      <c r="C3101" s="1">
        <v>44077</v>
      </c>
      <c r="D3101" t="s">
        <v>23</v>
      </c>
      <c r="E3101" t="s">
        <v>15</v>
      </c>
      <c r="F3101">
        <v>3</v>
      </c>
      <c r="G3101">
        <v>5</v>
      </c>
      <c r="H3101" t="str">
        <f t="shared" si="50"/>
        <v>A</v>
      </c>
    </row>
    <row r="3102" spans="1:8" ht="15.75" hidden="1" x14ac:dyDescent="0.25">
      <c r="A3102" s="5" t="s">
        <v>2</v>
      </c>
      <c r="B3102" s="5">
        <v>2020</v>
      </c>
      <c r="C3102" s="6">
        <v>44077</v>
      </c>
      <c r="D3102" s="5" t="s">
        <v>18</v>
      </c>
      <c r="E3102" s="5" t="s">
        <v>1</v>
      </c>
      <c r="F3102" s="5">
        <v>0</v>
      </c>
      <c r="G3102" s="5">
        <v>0</v>
      </c>
      <c r="H3102" s="5" t="str">
        <f t="shared" si="50"/>
        <v>D</v>
      </c>
    </row>
    <row r="3103" spans="1:8" hidden="1" x14ac:dyDescent="0.2">
      <c r="A3103" t="s">
        <v>2</v>
      </c>
      <c r="B3103">
        <v>2020</v>
      </c>
      <c r="C3103" s="1">
        <v>44077</v>
      </c>
      <c r="D3103" t="s">
        <v>10</v>
      </c>
      <c r="E3103" t="s">
        <v>9</v>
      </c>
      <c r="F3103">
        <v>1</v>
      </c>
      <c r="G3103">
        <v>1</v>
      </c>
      <c r="H3103" t="str">
        <f t="shared" si="50"/>
        <v>D</v>
      </c>
    </row>
    <row r="3104" spans="1:8" hidden="1" x14ac:dyDescent="0.2">
      <c r="A3104" t="s">
        <v>2</v>
      </c>
      <c r="B3104">
        <v>2020</v>
      </c>
      <c r="C3104" s="1">
        <v>44077</v>
      </c>
      <c r="D3104" t="s">
        <v>3</v>
      </c>
      <c r="E3104" t="s">
        <v>25</v>
      </c>
      <c r="F3104">
        <v>2</v>
      </c>
      <c r="G3104">
        <v>2</v>
      </c>
      <c r="H3104" t="str">
        <f t="shared" si="50"/>
        <v>D</v>
      </c>
    </row>
    <row r="3105" spans="1:8" hidden="1" x14ac:dyDescent="0.2">
      <c r="A3105" t="s">
        <v>2</v>
      </c>
      <c r="B3105">
        <v>2020</v>
      </c>
      <c r="C3105" s="1">
        <v>44077</v>
      </c>
      <c r="D3105" t="s">
        <v>22</v>
      </c>
      <c r="E3105" t="s">
        <v>21</v>
      </c>
      <c r="F3105">
        <v>1</v>
      </c>
      <c r="G3105">
        <v>2</v>
      </c>
      <c r="H3105" t="str">
        <f t="shared" si="50"/>
        <v>A</v>
      </c>
    </row>
    <row r="3106" spans="1:8" hidden="1" x14ac:dyDescent="0.2">
      <c r="A3106" t="s">
        <v>2</v>
      </c>
      <c r="B3106">
        <v>2020</v>
      </c>
      <c r="C3106" s="1">
        <v>44078</v>
      </c>
      <c r="D3106" t="s">
        <v>6</v>
      </c>
      <c r="E3106" t="s">
        <v>20</v>
      </c>
      <c r="F3106">
        <v>3</v>
      </c>
      <c r="G3106">
        <v>0</v>
      </c>
      <c r="H3106" t="str">
        <f t="shared" si="50"/>
        <v>H</v>
      </c>
    </row>
    <row r="3107" spans="1:8" hidden="1" x14ac:dyDescent="0.2">
      <c r="A3107" t="s">
        <v>2</v>
      </c>
      <c r="B3107">
        <v>2020</v>
      </c>
      <c r="C3107" s="1">
        <v>44079</v>
      </c>
      <c r="D3107" t="s">
        <v>15</v>
      </c>
      <c r="E3107" t="s">
        <v>4</v>
      </c>
      <c r="F3107">
        <v>2</v>
      </c>
      <c r="G3107">
        <v>1</v>
      </c>
      <c r="H3107" t="str">
        <f t="shared" si="50"/>
        <v>H</v>
      </c>
    </row>
    <row r="3108" spans="1:8" hidden="1" x14ac:dyDescent="0.2">
      <c r="A3108" t="s">
        <v>2</v>
      </c>
      <c r="B3108">
        <v>2020</v>
      </c>
      <c r="C3108" s="1">
        <v>44079</v>
      </c>
      <c r="D3108" t="s">
        <v>5</v>
      </c>
      <c r="E3108" t="s">
        <v>18</v>
      </c>
      <c r="F3108">
        <v>2</v>
      </c>
      <c r="G3108">
        <v>2</v>
      </c>
      <c r="H3108" t="str">
        <f t="shared" si="50"/>
        <v>D</v>
      </c>
    </row>
    <row r="3109" spans="1:8" hidden="1" x14ac:dyDescent="0.2">
      <c r="A3109" t="s">
        <v>2</v>
      </c>
      <c r="B3109">
        <v>2020</v>
      </c>
      <c r="C3109" s="1">
        <v>44080</v>
      </c>
      <c r="D3109" t="s">
        <v>11</v>
      </c>
      <c r="E3109" t="s">
        <v>3</v>
      </c>
      <c r="F3109">
        <v>0</v>
      </c>
      <c r="G3109">
        <v>1</v>
      </c>
      <c r="H3109" t="str">
        <f t="shared" si="50"/>
        <v>A</v>
      </c>
    </row>
    <row r="3110" spans="1:8" hidden="1" x14ac:dyDescent="0.2">
      <c r="A3110" t="s">
        <v>2</v>
      </c>
      <c r="B3110">
        <v>2020</v>
      </c>
      <c r="C3110" s="1">
        <v>44080</v>
      </c>
      <c r="D3110" t="s">
        <v>13</v>
      </c>
      <c r="E3110" t="s">
        <v>10</v>
      </c>
      <c r="F3110">
        <v>1</v>
      </c>
      <c r="G3110">
        <v>2</v>
      </c>
      <c r="H3110" t="str">
        <f t="shared" si="50"/>
        <v>A</v>
      </c>
    </row>
    <row r="3111" spans="1:8" hidden="1" x14ac:dyDescent="0.2">
      <c r="A3111" t="s">
        <v>2</v>
      </c>
      <c r="B3111">
        <v>2020</v>
      </c>
      <c r="C3111" s="1">
        <v>44080</v>
      </c>
      <c r="D3111" t="s">
        <v>9</v>
      </c>
      <c r="E3111" t="s">
        <v>23</v>
      </c>
      <c r="F3111">
        <v>2</v>
      </c>
      <c r="G3111">
        <v>2</v>
      </c>
      <c r="H3111" t="str">
        <f t="shared" si="50"/>
        <v>D</v>
      </c>
    </row>
    <row r="3112" spans="1:8" hidden="1" x14ac:dyDescent="0.2">
      <c r="A3112" t="s">
        <v>2</v>
      </c>
      <c r="B3112">
        <v>2020</v>
      </c>
      <c r="C3112" s="1">
        <v>44080</v>
      </c>
      <c r="D3112" t="s">
        <v>20</v>
      </c>
      <c r="E3112" t="s">
        <v>14</v>
      </c>
      <c r="F3112">
        <v>3</v>
      </c>
      <c r="G3112">
        <v>1</v>
      </c>
      <c r="H3112" t="str">
        <f t="shared" si="50"/>
        <v>H</v>
      </c>
    </row>
    <row r="3113" spans="1:8" hidden="1" x14ac:dyDescent="0.2">
      <c r="A3113" t="s">
        <v>2</v>
      </c>
      <c r="B3113">
        <v>2020</v>
      </c>
      <c r="C3113" s="1">
        <v>44080</v>
      </c>
      <c r="D3113" t="s">
        <v>25</v>
      </c>
      <c r="E3113" t="s">
        <v>17</v>
      </c>
      <c r="F3113">
        <v>1</v>
      </c>
      <c r="G3113">
        <v>0</v>
      </c>
      <c r="H3113" t="str">
        <f t="shared" si="50"/>
        <v>H</v>
      </c>
    </row>
    <row r="3114" spans="1:8" hidden="1" x14ac:dyDescent="0.2">
      <c r="A3114" t="s">
        <v>2</v>
      </c>
      <c r="B3114">
        <v>2020</v>
      </c>
      <c r="C3114" s="1">
        <v>44080</v>
      </c>
      <c r="D3114" t="s">
        <v>8</v>
      </c>
      <c r="E3114" t="s">
        <v>22</v>
      </c>
      <c r="F3114">
        <v>1</v>
      </c>
      <c r="G3114">
        <v>1</v>
      </c>
      <c r="H3114" t="str">
        <f t="shared" si="50"/>
        <v>D</v>
      </c>
    </row>
    <row r="3115" spans="1:8" hidden="1" x14ac:dyDescent="0.2">
      <c r="A3115" t="s">
        <v>2</v>
      </c>
      <c r="B3115">
        <v>2020</v>
      </c>
      <c r="C3115" s="1">
        <v>44081</v>
      </c>
      <c r="D3115" t="s">
        <v>1</v>
      </c>
      <c r="E3115" t="s">
        <v>6</v>
      </c>
      <c r="F3115">
        <v>0</v>
      </c>
      <c r="G3115">
        <v>1</v>
      </c>
      <c r="H3115" t="str">
        <f t="shared" si="50"/>
        <v>A</v>
      </c>
    </row>
    <row r="3116" spans="1:8" hidden="1" x14ac:dyDescent="0.2">
      <c r="A3116" t="s">
        <v>2</v>
      </c>
      <c r="B3116">
        <v>2020</v>
      </c>
      <c r="C3116" s="1">
        <v>44081</v>
      </c>
      <c r="D3116" t="s">
        <v>21</v>
      </c>
      <c r="E3116" t="s">
        <v>19</v>
      </c>
      <c r="F3116">
        <v>2</v>
      </c>
      <c r="G3116">
        <v>1</v>
      </c>
      <c r="H3116" t="str">
        <f t="shared" si="50"/>
        <v>H</v>
      </c>
    </row>
    <row r="3117" spans="1:8" hidden="1" x14ac:dyDescent="0.2">
      <c r="A3117" t="s">
        <v>2</v>
      </c>
      <c r="B3117">
        <v>2020</v>
      </c>
      <c r="C3117" s="1">
        <v>44083</v>
      </c>
      <c r="D3117" t="s">
        <v>17</v>
      </c>
      <c r="E3117" t="s">
        <v>18</v>
      </c>
      <c r="F3117">
        <v>1</v>
      </c>
      <c r="G3117">
        <v>1</v>
      </c>
      <c r="H3117" t="str">
        <f t="shared" si="50"/>
        <v>D</v>
      </c>
    </row>
    <row r="3118" spans="1:8" hidden="1" x14ac:dyDescent="0.2">
      <c r="A3118" t="s">
        <v>2</v>
      </c>
      <c r="B3118">
        <v>2020</v>
      </c>
      <c r="C3118" s="1">
        <v>44083</v>
      </c>
      <c r="D3118" t="s">
        <v>4</v>
      </c>
      <c r="E3118" t="s">
        <v>21</v>
      </c>
      <c r="F3118">
        <v>1</v>
      </c>
      <c r="G3118">
        <v>0</v>
      </c>
      <c r="H3118" t="str">
        <f t="shared" si="50"/>
        <v>H</v>
      </c>
    </row>
    <row r="3119" spans="1:8" hidden="1" x14ac:dyDescent="0.2">
      <c r="A3119" t="s">
        <v>2</v>
      </c>
      <c r="B3119">
        <v>2020</v>
      </c>
      <c r="C3119" s="1">
        <v>44083</v>
      </c>
      <c r="D3119" t="s">
        <v>19</v>
      </c>
      <c r="E3119" t="s">
        <v>1</v>
      </c>
      <c r="F3119">
        <v>3</v>
      </c>
      <c r="G3119">
        <v>3</v>
      </c>
      <c r="H3119" t="str">
        <f t="shared" si="50"/>
        <v>D</v>
      </c>
    </row>
    <row r="3120" spans="1:8" hidden="1" x14ac:dyDescent="0.2">
      <c r="A3120" t="s">
        <v>2</v>
      </c>
      <c r="B3120">
        <v>2020</v>
      </c>
      <c r="C3120" s="1">
        <v>44083</v>
      </c>
      <c r="D3120" t="s">
        <v>20</v>
      </c>
      <c r="E3120" t="s">
        <v>13</v>
      </c>
      <c r="F3120">
        <v>1</v>
      </c>
      <c r="G3120">
        <v>1</v>
      </c>
      <c r="H3120" t="str">
        <f t="shared" si="50"/>
        <v>D</v>
      </c>
    </row>
    <row r="3121" spans="1:8" hidden="1" x14ac:dyDescent="0.2">
      <c r="A3121" t="s">
        <v>2</v>
      </c>
      <c r="B3121">
        <v>2020</v>
      </c>
      <c r="C3121" s="1">
        <v>44084</v>
      </c>
      <c r="D3121" t="s">
        <v>14</v>
      </c>
      <c r="E3121" t="s">
        <v>15</v>
      </c>
      <c r="F3121">
        <v>1</v>
      </c>
      <c r="G3121">
        <v>2</v>
      </c>
      <c r="H3121" t="str">
        <f t="shared" si="50"/>
        <v>A</v>
      </c>
    </row>
    <row r="3122" spans="1:8" hidden="1" x14ac:dyDescent="0.2">
      <c r="A3122" t="s">
        <v>2</v>
      </c>
      <c r="B3122">
        <v>2020</v>
      </c>
      <c r="C3122" s="1">
        <v>44084</v>
      </c>
      <c r="D3122" t="s">
        <v>3</v>
      </c>
      <c r="E3122" t="s">
        <v>6</v>
      </c>
      <c r="F3122">
        <v>3</v>
      </c>
      <c r="G3122">
        <v>1</v>
      </c>
      <c r="H3122" t="str">
        <f t="shared" si="50"/>
        <v>H</v>
      </c>
    </row>
    <row r="3123" spans="1:8" hidden="1" x14ac:dyDescent="0.2">
      <c r="A3123" t="s">
        <v>2</v>
      </c>
      <c r="B3123">
        <v>2020</v>
      </c>
      <c r="C3123" s="1">
        <v>44084</v>
      </c>
      <c r="D3123" t="s">
        <v>23</v>
      </c>
      <c r="E3123" t="s">
        <v>22</v>
      </c>
      <c r="F3123">
        <v>0</v>
      </c>
      <c r="G3123">
        <v>2</v>
      </c>
      <c r="H3123" t="str">
        <f t="shared" si="50"/>
        <v>A</v>
      </c>
    </row>
    <row r="3124" spans="1:8" hidden="1" x14ac:dyDescent="0.2">
      <c r="A3124" t="s">
        <v>2</v>
      </c>
      <c r="B3124">
        <v>2020</v>
      </c>
      <c r="C3124" s="1">
        <v>44084</v>
      </c>
      <c r="D3124" t="s">
        <v>5</v>
      </c>
      <c r="E3124" t="s">
        <v>10</v>
      </c>
      <c r="F3124">
        <v>0</v>
      </c>
      <c r="G3124">
        <v>2</v>
      </c>
      <c r="H3124" t="str">
        <f t="shared" si="50"/>
        <v>A</v>
      </c>
    </row>
    <row r="3125" spans="1:8" hidden="1" x14ac:dyDescent="0.2">
      <c r="A3125" t="s">
        <v>2</v>
      </c>
      <c r="B3125">
        <v>2020</v>
      </c>
      <c r="C3125" s="1">
        <v>44084</v>
      </c>
      <c r="D3125" t="s">
        <v>9</v>
      </c>
      <c r="E3125" t="s">
        <v>11</v>
      </c>
      <c r="F3125">
        <v>2</v>
      </c>
      <c r="G3125">
        <v>0</v>
      </c>
      <c r="H3125" t="str">
        <f t="shared" si="50"/>
        <v>H</v>
      </c>
    </row>
    <row r="3126" spans="1:8" hidden="1" x14ac:dyDescent="0.2">
      <c r="A3126" t="s">
        <v>2</v>
      </c>
      <c r="B3126">
        <v>2020</v>
      </c>
      <c r="C3126" s="1">
        <v>44085</v>
      </c>
      <c r="D3126" t="s">
        <v>25</v>
      </c>
      <c r="E3126" t="s">
        <v>8</v>
      </c>
      <c r="F3126">
        <v>1</v>
      </c>
      <c r="G3126">
        <v>2</v>
      </c>
      <c r="H3126" t="str">
        <f t="shared" si="50"/>
        <v>A</v>
      </c>
    </row>
    <row r="3127" spans="1:8" hidden="1" x14ac:dyDescent="0.2">
      <c r="A3127" t="s">
        <v>2</v>
      </c>
      <c r="B3127">
        <v>2020</v>
      </c>
      <c r="C3127" s="1">
        <v>44086</v>
      </c>
      <c r="D3127" t="s">
        <v>17</v>
      </c>
      <c r="E3127" t="s">
        <v>1</v>
      </c>
      <c r="F3127">
        <v>1</v>
      </c>
      <c r="G3127">
        <v>0</v>
      </c>
      <c r="H3127" t="str">
        <f t="shared" si="50"/>
        <v>H</v>
      </c>
    </row>
    <row r="3128" spans="1:8" hidden="1" x14ac:dyDescent="0.2">
      <c r="A3128" t="s">
        <v>2</v>
      </c>
      <c r="B3128">
        <v>2020</v>
      </c>
      <c r="C3128" s="1">
        <v>44086</v>
      </c>
      <c r="D3128" t="s">
        <v>3</v>
      </c>
      <c r="E3128" t="s">
        <v>20</v>
      </c>
      <c r="F3128">
        <v>2</v>
      </c>
      <c r="G3128">
        <v>2</v>
      </c>
      <c r="H3128" t="str">
        <f t="shared" si="50"/>
        <v>D</v>
      </c>
    </row>
    <row r="3129" spans="1:8" hidden="1" x14ac:dyDescent="0.2">
      <c r="A3129" t="s">
        <v>2</v>
      </c>
      <c r="B3129">
        <v>2020</v>
      </c>
      <c r="C3129" s="1">
        <v>44087</v>
      </c>
      <c r="D3129" t="s">
        <v>14</v>
      </c>
      <c r="E3129" t="s">
        <v>5</v>
      </c>
      <c r="F3129">
        <v>2</v>
      </c>
      <c r="G3129">
        <v>1</v>
      </c>
      <c r="H3129" t="str">
        <f t="shared" si="50"/>
        <v>H</v>
      </c>
    </row>
    <row r="3130" spans="1:8" hidden="1" x14ac:dyDescent="0.2">
      <c r="A3130" t="s">
        <v>2</v>
      </c>
      <c r="B3130">
        <v>2020</v>
      </c>
      <c r="C3130" s="1">
        <v>44087</v>
      </c>
      <c r="D3130" t="s">
        <v>22</v>
      </c>
      <c r="E3130" t="s">
        <v>4</v>
      </c>
      <c r="F3130">
        <v>1</v>
      </c>
      <c r="G3130">
        <v>1</v>
      </c>
      <c r="H3130" t="str">
        <f t="shared" si="50"/>
        <v>D</v>
      </c>
    </row>
    <row r="3131" spans="1:8" hidden="1" x14ac:dyDescent="0.2">
      <c r="A3131" t="s">
        <v>2</v>
      </c>
      <c r="B3131">
        <v>2020</v>
      </c>
      <c r="C3131" s="1">
        <v>44087</v>
      </c>
      <c r="D3131" t="s">
        <v>6</v>
      </c>
      <c r="E3131" t="s">
        <v>13</v>
      </c>
      <c r="F3131">
        <v>2</v>
      </c>
      <c r="G3131">
        <v>1</v>
      </c>
      <c r="H3131" t="str">
        <f t="shared" si="50"/>
        <v>H</v>
      </c>
    </row>
    <row r="3132" spans="1:8" hidden="1" x14ac:dyDescent="0.2">
      <c r="A3132" t="s">
        <v>2</v>
      </c>
      <c r="B3132">
        <v>2020</v>
      </c>
      <c r="C3132" s="1">
        <v>44087</v>
      </c>
      <c r="D3132" t="s">
        <v>23</v>
      </c>
      <c r="E3132" t="s">
        <v>8</v>
      </c>
      <c r="F3132">
        <v>0</v>
      </c>
      <c r="G3132">
        <v>1</v>
      </c>
      <c r="H3132" t="str">
        <f t="shared" si="50"/>
        <v>A</v>
      </c>
    </row>
    <row r="3133" spans="1:8" hidden="1" x14ac:dyDescent="0.2">
      <c r="A3133" t="s">
        <v>2</v>
      </c>
      <c r="B3133">
        <v>2020</v>
      </c>
      <c r="C3133" s="1">
        <v>44087</v>
      </c>
      <c r="D3133" t="s">
        <v>11</v>
      </c>
      <c r="E3133" t="s">
        <v>15</v>
      </c>
      <c r="F3133">
        <v>2</v>
      </c>
      <c r="G3133">
        <v>0</v>
      </c>
      <c r="H3133" t="str">
        <f t="shared" si="50"/>
        <v>H</v>
      </c>
    </row>
    <row r="3134" spans="1:8" hidden="1" x14ac:dyDescent="0.2">
      <c r="A3134" t="s">
        <v>2</v>
      </c>
      <c r="B3134">
        <v>2020</v>
      </c>
      <c r="C3134" s="1">
        <v>44087</v>
      </c>
      <c r="D3134" t="s">
        <v>19</v>
      </c>
      <c r="E3134" t="s">
        <v>9</v>
      </c>
      <c r="F3134">
        <v>1</v>
      </c>
      <c r="G3134">
        <v>0</v>
      </c>
      <c r="H3134" t="str">
        <f t="shared" si="50"/>
        <v>H</v>
      </c>
    </row>
    <row r="3135" spans="1:8" hidden="1" x14ac:dyDescent="0.2">
      <c r="A3135" t="s">
        <v>2</v>
      </c>
      <c r="B3135">
        <v>2020</v>
      </c>
      <c r="C3135" s="1">
        <v>44087</v>
      </c>
      <c r="D3135" t="s">
        <v>10</v>
      </c>
      <c r="E3135" t="s">
        <v>21</v>
      </c>
      <c r="F3135">
        <v>2</v>
      </c>
      <c r="G3135">
        <v>2</v>
      </c>
      <c r="H3135" t="str">
        <f t="shared" si="50"/>
        <v>D</v>
      </c>
    </row>
    <row r="3136" spans="1:8" ht="15.75" hidden="1" x14ac:dyDescent="0.25">
      <c r="A3136" s="5" t="s">
        <v>2</v>
      </c>
      <c r="B3136" s="5">
        <v>2020</v>
      </c>
      <c r="C3136" s="6">
        <v>44088</v>
      </c>
      <c r="D3136" s="5" t="s">
        <v>18</v>
      </c>
      <c r="E3136" s="5" t="s">
        <v>25</v>
      </c>
      <c r="F3136" s="5">
        <v>2</v>
      </c>
      <c r="G3136" s="5">
        <v>3</v>
      </c>
      <c r="H3136" s="5" t="str">
        <f t="shared" si="50"/>
        <v>A</v>
      </c>
    </row>
    <row r="3137" spans="1:8" hidden="1" x14ac:dyDescent="0.2">
      <c r="A3137" t="s">
        <v>2</v>
      </c>
      <c r="B3137">
        <v>2020</v>
      </c>
      <c r="C3137" s="1">
        <v>44091</v>
      </c>
      <c r="D3137" t="s">
        <v>5</v>
      </c>
      <c r="E3137" t="s">
        <v>23</v>
      </c>
      <c r="F3137">
        <v>3</v>
      </c>
      <c r="G3137">
        <v>2</v>
      </c>
      <c r="H3137" t="str">
        <f t="shared" si="50"/>
        <v>H</v>
      </c>
    </row>
    <row r="3138" spans="1:8" hidden="1" x14ac:dyDescent="0.2">
      <c r="A3138" t="s">
        <v>2</v>
      </c>
      <c r="B3138">
        <v>2020</v>
      </c>
      <c r="C3138" s="1">
        <v>44093</v>
      </c>
      <c r="D3138" t="s">
        <v>13</v>
      </c>
      <c r="E3138" t="s">
        <v>11</v>
      </c>
      <c r="F3138">
        <v>4</v>
      </c>
      <c r="G3138">
        <v>2</v>
      </c>
      <c r="H3138" t="str">
        <f t="shared" si="50"/>
        <v>H</v>
      </c>
    </row>
    <row r="3139" spans="1:8" hidden="1" x14ac:dyDescent="0.2">
      <c r="A3139" t="s">
        <v>2</v>
      </c>
      <c r="B3139">
        <v>2020</v>
      </c>
      <c r="C3139" s="1">
        <v>44093</v>
      </c>
      <c r="D3139" t="s">
        <v>4</v>
      </c>
      <c r="E3139" t="s">
        <v>9</v>
      </c>
      <c r="F3139">
        <v>1</v>
      </c>
      <c r="G3139">
        <v>0</v>
      </c>
      <c r="H3139" t="str">
        <f t="shared" si="50"/>
        <v>H</v>
      </c>
    </row>
    <row r="3140" spans="1:8" hidden="1" x14ac:dyDescent="0.2">
      <c r="A3140" t="s">
        <v>2</v>
      </c>
      <c r="B3140">
        <v>2020</v>
      </c>
      <c r="C3140" s="1">
        <v>44094</v>
      </c>
      <c r="D3140" t="s">
        <v>8</v>
      </c>
      <c r="E3140" t="s">
        <v>6</v>
      </c>
      <c r="F3140">
        <v>3</v>
      </c>
      <c r="G3140">
        <v>4</v>
      </c>
      <c r="H3140" t="str">
        <f t="shared" si="50"/>
        <v>A</v>
      </c>
    </row>
    <row r="3141" spans="1:8" hidden="1" x14ac:dyDescent="0.2">
      <c r="A3141" t="s">
        <v>2</v>
      </c>
      <c r="B3141">
        <v>2020</v>
      </c>
      <c r="C3141" s="1">
        <v>44094</v>
      </c>
      <c r="D3141" t="s">
        <v>1</v>
      </c>
      <c r="E3141" t="s">
        <v>25</v>
      </c>
      <c r="F3141">
        <v>1</v>
      </c>
      <c r="G3141">
        <v>0</v>
      </c>
      <c r="H3141" t="str">
        <f t="shared" si="50"/>
        <v>H</v>
      </c>
    </row>
    <row r="3142" spans="1:8" hidden="1" x14ac:dyDescent="0.2">
      <c r="A3142" t="s">
        <v>2</v>
      </c>
      <c r="B3142">
        <v>2020</v>
      </c>
      <c r="C3142" s="1">
        <v>44094</v>
      </c>
      <c r="D3142" t="s">
        <v>22</v>
      </c>
      <c r="E3142" t="s">
        <v>10</v>
      </c>
      <c r="F3142">
        <v>1</v>
      </c>
      <c r="G3142">
        <v>1</v>
      </c>
      <c r="H3142" t="str">
        <f t="shared" si="50"/>
        <v>D</v>
      </c>
    </row>
    <row r="3143" spans="1:8" ht="15.75" hidden="1" x14ac:dyDescent="0.25">
      <c r="A3143" s="5" t="s">
        <v>2</v>
      </c>
      <c r="B3143" s="5">
        <v>2020</v>
      </c>
      <c r="C3143" s="6">
        <v>44094</v>
      </c>
      <c r="D3143" s="5" t="s">
        <v>18</v>
      </c>
      <c r="E3143" s="5" t="s">
        <v>3</v>
      </c>
      <c r="F3143" s="5">
        <v>0</v>
      </c>
      <c r="G3143" s="5">
        <v>0</v>
      </c>
      <c r="H3143" s="5" t="str">
        <f t="shared" si="50"/>
        <v>D</v>
      </c>
    </row>
    <row r="3144" spans="1:8" hidden="1" x14ac:dyDescent="0.2">
      <c r="A3144" t="s">
        <v>2</v>
      </c>
      <c r="B3144">
        <v>2020</v>
      </c>
      <c r="C3144" s="1">
        <v>44095</v>
      </c>
      <c r="D3144" t="s">
        <v>21</v>
      </c>
      <c r="E3144" t="s">
        <v>14</v>
      </c>
      <c r="F3144">
        <v>1</v>
      </c>
      <c r="G3144">
        <v>0</v>
      </c>
      <c r="H3144" t="str">
        <f t="shared" si="50"/>
        <v>H</v>
      </c>
    </row>
    <row r="3145" spans="1:8" hidden="1" x14ac:dyDescent="0.2">
      <c r="A3145" t="s">
        <v>2</v>
      </c>
      <c r="B3145">
        <v>2020</v>
      </c>
      <c r="C3145" s="1">
        <v>44098</v>
      </c>
      <c r="D3145" t="s">
        <v>21</v>
      </c>
      <c r="E3145" t="s">
        <v>5</v>
      </c>
      <c r="F3145">
        <v>1</v>
      </c>
      <c r="G3145">
        <v>0</v>
      </c>
      <c r="H3145" t="str">
        <f t="shared" si="50"/>
        <v>H</v>
      </c>
    </row>
    <row r="3146" spans="1:8" hidden="1" x14ac:dyDescent="0.2">
      <c r="A3146" t="s">
        <v>2</v>
      </c>
      <c r="B3146">
        <v>2020</v>
      </c>
      <c r="C3146" s="1">
        <v>44100</v>
      </c>
      <c r="D3146" t="s">
        <v>17</v>
      </c>
      <c r="E3146" t="s">
        <v>23</v>
      </c>
      <c r="F3146">
        <v>1</v>
      </c>
      <c r="G3146">
        <v>0</v>
      </c>
      <c r="H3146" t="str">
        <f t="shared" si="50"/>
        <v>H</v>
      </c>
    </row>
    <row r="3147" spans="1:8" hidden="1" x14ac:dyDescent="0.2">
      <c r="A3147" t="s">
        <v>2</v>
      </c>
      <c r="B3147">
        <v>2020</v>
      </c>
      <c r="C3147" s="1">
        <v>44100</v>
      </c>
      <c r="D3147" t="s">
        <v>9</v>
      </c>
      <c r="E3147" t="s">
        <v>20</v>
      </c>
      <c r="F3147">
        <v>1</v>
      </c>
      <c r="G3147">
        <v>1</v>
      </c>
      <c r="H3147" t="str">
        <f t="shared" si="50"/>
        <v>D</v>
      </c>
    </row>
    <row r="3148" spans="1:8" hidden="1" x14ac:dyDescent="0.2">
      <c r="A3148" t="s">
        <v>2</v>
      </c>
      <c r="B3148">
        <v>2020</v>
      </c>
      <c r="C3148" s="1">
        <v>44101</v>
      </c>
      <c r="D3148" t="s">
        <v>6</v>
      </c>
      <c r="E3148" t="s">
        <v>22</v>
      </c>
      <c r="F3148">
        <v>3</v>
      </c>
      <c r="G3148">
        <v>1</v>
      </c>
      <c r="H3148" t="str">
        <f t="shared" si="50"/>
        <v>H</v>
      </c>
    </row>
    <row r="3149" spans="1:8" hidden="1" x14ac:dyDescent="0.2">
      <c r="A3149" t="s">
        <v>2</v>
      </c>
      <c r="B3149">
        <v>2020</v>
      </c>
      <c r="C3149" s="1">
        <v>44101</v>
      </c>
      <c r="D3149" t="s">
        <v>25</v>
      </c>
      <c r="E3149" t="s">
        <v>13</v>
      </c>
      <c r="F3149">
        <v>1</v>
      </c>
      <c r="G3149">
        <v>1</v>
      </c>
      <c r="H3149" t="str">
        <f t="shared" si="50"/>
        <v>D</v>
      </c>
    </row>
    <row r="3150" spans="1:8" hidden="1" x14ac:dyDescent="0.2">
      <c r="A3150" t="s">
        <v>2</v>
      </c>
      <c r="B3150">
        <v>2020</v>
      </c>
      <c r="C3150" s="1">
        <v>44101</v>
      </c>
      <c r="D3150" t="s">
        <v>10</v>
      </c>
      <c r="E3150" t="s">
        <v>15</v>
      </c>
      <c r="F3150">
        <v>1</v>
      </c>
      <c r="G3150">
        <v>1</v>
      </c>
      <c r="H3150" t="str">
        <f t="shared" si="50"/>
        <v>D</v>
      </c>
    </row>
    <row r="3151" spans="1:8" hidden="1" x14ac:dyDescent="0.2">
      <c r="A3151" t="s">
        <v>2</v>
      </c>
      <c r="B3151">
        <v>2020</v>
      </c>
      <c r="C3151" s="1">
        <v>44101</v>
      </c>
      <c r="D3151" t="s">
        <v>8</v>
      </c>
      <c r="E3151" t="s">
        <v>18</v>
      </c>
      <c r="F3151">
        <v>1</v>
      </c>
      <c r="G3151">
        <v>1</v>
      </c>
      <c r="H3151" t="str">
        <f t="shared" si="50"/>
        <v>D</v>
      </c>
    </row>
    <row r="3152" spans="1:8" hidden="1" x14ac:dyDescent="0.2">
      <c r="A3152" t="s">
        <v>2</v>
      </c>
      <c r="B3152">
        <v>2020</v>
      </c>
      <c r="C3152" s="1">
        <v>44101</v>
      </c>
      <c r="D3152" t="s">
        <v>11</v>
      </c>
      <c r="E3152" t="s">
        <v>19</v>
      </c>
      <c r="F3152">
        <v>2</v>
      </c>
      <c r="G3152">
        <v>2</v>
      </c>
      <c r="H3152" t="str">
        <f t="shared" si="50"/>
        <v>D</v>
      </c>
    </row>
    <row r="3153" spans="1:8" hidden="1" x14ac:dyDescent="0.2">
      <c r="A3153" t="s">
        <v>2</v>
      </c>
      <c r="B3153">
        <v>2020</v>
      </c>
      <c r="C3153" s="1">
        <v>44102</v>
      </c>
      <c r="D3153" t="s">
        <v>3</v>
      </c>
      <c r="E3153" t="s">
        <v>4</v>
      </c>
      <c r="F3153">
        <v>1</v>
      </c>
      <c r="G3153">
        <v>1</v>
      </c>
      <c r="H3153" t="str">
        <f t="shared" si="50"/>
        <v>D</v>
      </c>
    </row>
    <row r="3154" spans="1:8" hidden="1" x14ac:dyDescent="0.2">
      <c r="A3154" t="s">
        <v>2</v>
      </c>
      <c r="B3154">
        <v>2020</v>
      </c>
      <c r="C3154" s="1">
        <v>44103</v>
      </c>
      <c r="D3154" t="s">
        <v>14</v>
      </c>
      <c r="E3154" t="s">
        <v>1</v>
      </c>
      <c r="F3154">
        <v>4</v>
      </c>
      <c r="G3154">
        <v>0</v>
      </c>
      <c r="H3154" t="str">
        <f t="shared" ref="H3154:H3217" si="51">IF(F3154&gt;G3154,"H",IF(F3154=G3154,"D","A"))</f>
        <v>H</v>
      </c>
    </row>
    <row r="3155" spans="1:8" ht="15.75" hidden="1" x14ac:dyDescent="0.25">
      <c r="A3155" s="5" t="s">
        <v>2</v>
      </c>
      <c r="B3155" s="5">
        <v>2020</v>
      </c>
      <c r="C3155" s="6">
        <v>44105</v>
      </c>
      <c r="D3155" s="5" t="s">
        <v>18</v>
      </c>
      <c r="E3155" s="5" t="s">
        <v>23</v>
      </c>
      <c r="F3155" s="5">
        <v>1</v>
      </c>
      <c r="G3155" s="5">
        <v>2</v>
      </c>
      <c r="H3155" s="5" t="str">
        <f t="shared" si="51"/>
        <v>A</v>
      </c>
    </row>
    <row r="3156" spans="1:8" hidden="1" x14ac:dyDescent="0.2">
      <c r="A3156" t="s">
        <v>2</v>
      </c>
      <c r="B3156">
        <v>2020</v>
      </c>
      <c r="C3156" s="1">
        <v>44105</v>
      </c>
      <c r="D3156" t="s">
        <v>5</v>
      </c>
      <c r="E3156" t="s">
        <v>8</v>
      </c>
      <c r="F3156">
        <v>0</v>
      </c>
      <c r="G3156">
        <v>0</v>
      </c>
      <c r="H3156" t="str">
        <f t="shared" si="51"/>
        <v>D</v>
      </c>
    </row>
    <row r="3157" spans="1:8" hidden="1" x14ac:dyDescent="0.2">
      <c r="A3157" t="s">
        <v>2</v>
      </c>
      <c r="B3157">
        <v>2020</v>
      </c>
      <c r="C3157" s="1">
        <v>44107</v>
      </c>
      <c r="D3157" t="s">
        <v>22</v>
      </c>
      <c r="E3157" t="s">
        <v>9</v>
      </c>
      <c r="F3157">
        <v>1</v>
      </c>
      <c r="G3157">
        <v>1</v>
      </c>
      <c r="H3157" t="str">
        <f t="shared" si="51"/>
        <v>D</v>
      </c>
    </row>
    <row r="3158" spans="1:8" hidden="1" x14ac:dyDescent="0.2">
      <c r="A3158" t="s">
        <v>2</v>
      </c>
      <c r="B3158">
        <v>2020</v>
      </c>
      <c r="C3158" s="1">
        <v>44107</v>
      </c>
      <c r="D3158" t="s">
        <v>10</v>
      </c>
      <c r="E3158" t="s">
        <v>11</v>
      </c>
      <c r="F3158">
        <v>2</v>
      </c>
      <c r="G3158">
        <v>1</v>
      </c>
      <c r="H3158" t="str">
        <f t="shared" si="51"/>
        <v>H</v>
      </c>
    </row>
    <row r="3159" spans="1:8" hidden="1" x14ac:dyDescent="0.2">
      <c r="A3159" t="s">
        <v>2</v>
      </c>
      <c r="B3159">
        <v>2020</v>
      </c>
      <c r="C3159" s="1">
        <v>44108</v>
      </c>
      <c r="D3159" t="s">
        <v>13</v>
      </c>
      <c r="E3159" t="s">
        <v>5</v>
      </c>
      <c r="F3159">
        <v>0</v>
      </c>
      <c r="G3159">
        <v>0</v>
      </c>
      <c r="H3159" t="str">
        <f t="shared" si="51"/>
        <v>D</v>
      </c>
    </row>
    <row r="3160" spans="1:8" ht="15.75" hidden="1" x14ac:dyDescent="0.25">
      <c r="A3160" s="5" t="s">
        <v>2</v>
      </c>
      <c r="B3160" s="5">
        <v>2020</v>
      </c>
      <c r="C3160" s="6">
        <v>44108</v>
      </c>
      <c r="D3160" s="5" t="s">
        <v>18</v>
      </c>
      <c r="E3160" s="5" t="s">
        <v>14</v>
      </c>
      <c r="F3160" s="5">
        <v>1</v>
      </c>
      <c r="G3160" s="5">
        <v>1</v>
      </c>
      <c r="H3160" s="5" t="str">
        <f t="shared" si="51"/>
        <v>D</v>
      </c>
    </row>
    <row r="3161" spans="1:8" hidden="1" x14ac:dyDescent="0.2">
      <c r="A3161" t="s">
        <v>2</v>
      </c>
      <c r="B3161">
        <v>2020</v>
      </c>
      <c r="C3161" s="1">
        <v>44108</v>
      </c>
      <c r="D3161" t="s">
        <v>1</v>
      </c>
      <c r="E3161" t="s">
        <v>20</v>
      </c>
      <c r="F3161">
        <v>1</v>
      </c>
      <c r="G3161">
        <v>1</v>
      </c>
      <c r="H3161" t="str">
        <f t="shared" si="51"/>
        <v>D</v>
      </c>
    </row>
    <row r="3162" spans="1:8" hidden="1" x14ac:dyDescent="0.2">
      <c r="A3162" t="s">
        <v>2</v>
      </c>
      <c r="B3162">
        <v>2020</v>
      </c>
      <c r="C3162" s="1">
        <v>44108</v>
      </c>
      <c r="D3162" t="s">
        <v>15</v>
      </c>
      <c r="E3162" t="s">
        <v>17</v>
      </c>
      <c r="F3162">
        <v>3</v>
      </c>
      <c r="G3162">
        <v>1</v>
      </c>
      <c r="H3162" t="str">
        <f t="shared" si="51"/>
        <v>H</v>
      </c>
    </row>
    <row r="3163" spans="1:8" hidden="1" x14ac:dyDescent="0.2">
      <c r="A3163" t="s">
        <v>2</v>
      </c>
      <c r="B3163">
        <v>2020</v>
      </c>
      <c r="C3163" s="1">
        <v>44108</v>
      </c>
      <c r="D3163" t="s">
        <v>23</v>
      </c>
      <c r="E3163" t="s">
        <v>21</v>
      </c>
      <c r="F3163">
        <v>1</v>
      </c>
      <c r="G3163">
        <v>2</v>
      </c>
      <c r="H3163" t="str">
        <f t="shared" si="51"/>
        <v>A</v>
      </c>
    </row>
    <row r="3164" spans="1:8" hidden="1" x14ac:dyDescent="0.2">
      <c r="A3164" t="s">
        <v>2</v>
      </c>
      <c r="B3164">
        <v>2020</v>
      </c>
      <c r="C3164" s="1">
        <v>44108</v>
      </c>
      <c r="D3164" t="s">
        <v>4</v>
      </c>
      <c r="E3164" t="s">
        <v>8</v>
      </c>
      <c r="F3164">
        <v>0</v>
      </c>
      <c r="G3164">
        <v>0</v>
      </c>
      <c r="H3164" t="str">
        <f t="shared" si="51"/>
        <v>D</v>
      </c>
    </row>
    <row r="3165" spans="1:8" hidden="1" x14ac:dyDescent="0.2">
      <c r="A3165" t="s">
        <v>2</v>
      </c>
      <c r="B3165">
        <v>2020</v>
      </c>
      <c r="C3165" s="1">
        <v>44108</v>
      </c>
      <c r="D3165" t="s">
        <v>19</v>
      </c>
      <c r="E3165" t="s">
        <v>3</v>
      </c>
      <c r="F3165">
        <v>2</v>
      </c>
      <c r="G3165">
        <v>3</v>
      </c>
      <c r="H3165" t="str">
        <f t="shared" si="51"/>
        <v>A</v>
      </c>
    </row>
    <row r="3166" spans="1:8" hidden="1" x14ac:dyDescent="0.2">
      <c r="A3166" t="s">
        <v>2</v>
      </c>
      <c r="B3166">
        <v>2020</v>
      </c>
      <c r="C3166" s="1">
        <v>44109</v>
      </c>
      <c r="D3166" t="s">
        <v>6</v>
      </c>
      <c r="E3166" t="s">
        <v>25</v>
      </c>
      <c r="F3166">
        <v>4</v>
      </c>
      <c r="G3166">
        <v>1</v>
      </c>
      <c r="H3166" t="str">
        <f t="shared" si="51"/>
        <v>H</v>
      </c>
    </row>
    <row r="3167" spans="1:8" hidden="1" x14ac:dyDescent="0.2">
      <c r="A3167" t="s">
        <v>2</v>
      </c>
      <c r="B3167">
        <v>2020</v>
      </c>
      <c r="C3167" s="1">
        <v>44111</v>
      </c>
      <c r="D3167" t="s">
        <v>5</v>
      </c>
      <c r="E3167" t="s">
        <v>3</v>
      </c>
      <c r="F3167">
        <v>1</v>
      </c>
      <c r="G3167">
        <v>1</v>
      </c>
      <c r="H3167" t="str">
        <f t="shared" si="51"/>
        <v>D</v>
      </c>
    </row>
    <row r="3168" spans="1:8" hidden="1" x14ac:dyDescent="0.2">
      <c r="A3168" t="s">
        <v>2</v>
      </c>
      <c r="B3168">
        <v>2020</v>
      </c>
      <c r="C3168" s="1">
        <v>44111</v>
      </c>
      <c r="D3168" t="s">
        <v>23</v>
      </c>
      <c r="E3168" t="s">
        <v>25</v>
      </c>
      <c r="F3168">
        <v>3</v>
      </c>
      <c r="G3168">
        <v>0</v>
      </c>
      <c r="H3168" t="str">
        <f t="shared" si="51"/>
        <v>H</v>
      </c>
    </row>
    <row r="3169" spans="1:8" hidden="1" x14ac:dyDescent="0.2">
      <c r="A3169" t="s">
        <v>2</v>
      </c>
      <c r="B3169">
        <v>2020</v>
      </c>
      <c r="C3169" s="1">
        <v>44111</v>
      </c>
      <c r="D3169" t="s">
        <v>15</v>
      </c>
      <c r="E3169" t="s">
        <v>21</v>
      </c>
      <c r="F3169">
        <v>3</v>
      </c>
      <c r="G3169">
        <v>0</v>
      </c>
      <c r="H3169" t="str">
        <f t="shared" si="51"/>
        <v>H</v>
      </c>
    </row>
    <row r="3170" spans="1:8" hidden="1" x14ac:dyDescent="0.2">
      <c r="A3170" t="s">
        <v>2</v>
      </c>
      <c r="B3170">
        <v>2020</v>
      </c>
      <c r="C3170" s="1">
        <v>44111</v>
      </c>
      <c r="D3170" t="s">
        <v>22</v>
      </c>
      <c r="E3170" t="s">
        <v>1</v>
      </c>
      <c r="F3170">
        <v>2</v>
      </c>
      <c r="G3170">
        <v>1</v>
      </c>
      <c r="H3170" t="str">
        <f t="shared" si="51"/>
        <v>H</v>
      </c>
    </row>
    <row r="3171" spans="1:8" hidden="1" x14ac:dyDescent="0.2">
      <c r="A3171" t="s">
        <v>2</v>
      </c>
      <c r="B3171">
        <v>2020</v>
      </c>
      <c r="C3171" s="1">
        <v>44112</v>
      </c>
      <c r="D3171" t="s">
        <v>19</v>
      </c>
      <c r="E3171" t="s">
        <v>14</v>
      </c>
      <c r="F3171">
        <v>2</v>
      </c>
      <c r="G3171">
        <v>4</v>
      </c>
      <c r="H3171" t="str">
        <f t="shared" si="51"/>
        <v>A</v>
      </c>
    </row>
    <row r="3172" spans="1:8" hidden="1" x14ac:dyDescent="0.2">
      <c r="A3172" t="s">
        <v>2</v>
      </c>
      <c r="B3172">
        <v>2020</v>
      </c>
      <c r="C3172" s="1">
        <v>44112</v>
      </c>
      <c r="D3172" t="s">
        <v>20</v>
      </c>
      <c r="E3172" t="s">
        <v>8</v>
      </c>
      <c r="F3172">
        <v>3</v>
      </c>
      <c r="G3172">
        <v>0</v>
      </c>
      <c r="H3172" t="str">
        <f t="shared" si="51"/>
        <v>H</v>
      </c>
    </row>
    <row r="3173" spans="1:8" ht="15.75" hidden="1" x14ac:dyDescent="0.25">
      <c r="A3173" s="5" t="s">
        <v>2</v>
      </c>
      <c r="B3173" s="5">
        <v>2020</v>
      </c>
      <c r="C3173" s="6">
        <v>44112</v>
      </c>
      <c r="D3173" s="5" t="s">
        <v>18</v>
      </c>
      <c r="E3173" s="5" t="s">
        <v>10</v>
      </c>
      <c r="F3173" s="5">
        <v>2</v>
      </c>
      <c r="G3173" s="5">
        <v>1</v>
      </c>
      <c r="H3173" s="5" t="str">
        <f t="shared" si="51"/>
        <v>H</v>
      </c>
    </row>
    <row r="3174" spans="1:8" hidden="1" x14ac:dyDescent="0.2">
      <c r="A3174" t="s">
        <v>2</v>
      </c>
      <c r="B3174">
        <v>2020</v>
      </c>
      <c r="C3174" s="1">
        <v>44112</v>
      </c>
      <c r="D3174" t="s">
        <v>4</v>
      </c>
      <c r="E3174" t="s">
        <v>6</v>
      </c>
      <c r="F3174">
        <v>2</v>
      </c>
      <c r="G3174">
        <v>1</v>
      </c>
      <c r="H3174" t="str">
        <f t="shared" si="51"/>
        <v>H</v>
      </c>
    </row>
    <row r="3175" spans="1:8" hidden="1" x14ac:dyDescent="0.2">
      <c r="A3175" t="s">
        <v>2</v>
      </c>
      <c r="B3175">
        <v>2020</v>
      </c>
      <c r="C3175" s="1">
        <v>44112</v>
      </c>
      <c r="D3175" t="s">
        <v>17</v>
      </c>
      <c r="E3175" t="s">
        <v>11</v>
      </c>
      <c r="F3175">
        <v>0</v>
      </c>
      <c r="G3175">
        <v>0</v>
      </c>
      <c r="H3175" t="str">
        <f t="shared" si="51"/>
        <v>D</v>
      </c>
    </row>
    <row r="3176" spans="1:8" hidden="1" x14ac:dyDescent="0.2">
      <c r="A3176" t="s">
        <v>2</v>
      </c>
      <c r="B3176">
        <v>2020</v>
      </c>
      <c r="C3176" s="1">
        <v>44113</v>
      </c>
      <c r="D3176" t="s">
        <v>13</v>
      </c>
      <c r="E3176" t="s">
        <v>9</v>
      </c>
      <c r="F3176">
        <v>0</v>
      </c>
      <c r="G3176">
        <v>2</v>
      </c>
      <c r="H3176" t="str">
        <f t="shared" si="51"/>
        <v>A</v>
      </c>
    </row>
    <row r="3177" spans="1:8" hidden="1" x14ac:dyDescent="0.2">
      <c r="A3177" t="s">
        <v>2</v>
      </c>
      <c r="B3177">
        <v>2020</v>
      </c>
      <c r="C3177" s="1">
        <v>44114</v>
      </c>
      <c r="D3177" t="s">
        <v>25</v>
      </c>
      <c r="E3177" t="s">
        <v>15</v>
      </c>
      <c r="F3177">
        <v>1</v>
      </c>
      <c r="G3177">
        <v>2</v>
      </c>
      <c r="H3177" t="str">
        <f t="shared" si="51"/>
        <v>A</v>
      </c>
    </row>
    <row r="3178" spans="1:8" hidden="1" x14ac:dyDescent="0.2">
      <c r="A3178" t="s">
        <v>2</v>
      </c>
      <c r="B3178">
        <v>2020</v>
      </c>
      <c r="C3178" s="1">
        <v>44114</v>
      </c>
      <c r="D3178" t="s">
        <v>1</v>
      </c>
      <c r="E3178" t="s">
        <v>4</v>
      </c>
      <c r="F3178">
        <v>0</v>
      </c>
      <c r="G3178">
        <v>0</v>
      </c>
      <c r="H3178" t="str">
        <f t="shared" si="51"/>
        <v>D</v>
      </c>
    </row>
    <row r="3179" spans="1:8" hidden="1" x14ac:dyDescent="0.2">
      <c r="A3179" t="s">
        <v>2</v>
      </c>
      <c r="B3179">
        <v>2020</v>
      </c>
      <c r="C3179" s="1">
        <v>44114</v>
      </c>
      <c r="D3179" t="s">
        <v>10</v>
      </c>
      <c r="E3179" t="s">
        <v>20</v>
      </c>
      <c r="F3179">
        <v>0</v>
      </c>
      <c r="G3179">
        <v>2</v>
      </c>
      <c r="H3179" t="str">
        <f t="shared" si="51"/>
        <v>A</v>
      </c>
    </row>
    <row r="3180" spans="1:8" hidden="1" x14ac:dyDescent="0.2">
      <c r="A3180" t="s">
        <v>2</v>
      </c>
      <c r="B3180">
        <v>2020</v>
      </c>
      <c r="C3180" s="1">
        <v>44115</v>
      </c>
      <c r="D3180" t="s">
        <v>6</v>
      </c>
      <c r="E3180" t="s">
        <v>19</v>
      </c>
      <c r="F3180">
        <v>3</v>
      </c>
      <c r="G3180">
        <v>0</v>
      </c>
      <c r="H3180" t="str">
        <f t="shared" si="51"/>
        <v>H</v>
      </c>
    </row>
    <row r="3181" spans="1:8" hidden="1" x14ac:dyDescent="0.2">
      <c r="A3181" t="s">
        <v>2</v>
      </c>
      <c r="B3181">
        <v>2020</v>
      </c>
      <c r="C3181" s="1">
        <v>44115</v>
      </c>
      <c r="D3181" t="s">
        <v>14</v>
      </c>
      <c r="E3181" t="s">
        <v>23</v>
      </c>
      <c r="F3181">
        <v>1</v>
      </c>
      <c r="G3181">
        <v>0</v>
      </c>
      <c r="H3181" t="str">
        <f t="shared" si="51"/>
        <v>H</v>
      </c>
    </row>
    <row r="3182" spans="1:8" hidden="1" x14ac:dyDescent="0.2">
      <c r="A3182" t="s">
        <v>2</v>
      </c>
      <c r="B3182">
        <v>2020</v>
      </c>
      <c r="C3182" s="1">
        <v>44115</v>
      </c>
      <c r="D3182" t="s">
        <v>3</v>
      </c>
      <c r="E3182" t="s">
        <v>22</v>
      </c>
      <c r="F3182">
        <v>2</v>
      </c>
      <c r="G3182">
        <v>1</v>
      </c>
      <c r="H3182" t="str">
        <f t="shared" si="51"/>
        <v>H</v>
      </c>
    </row>
    <row r="3183" spans="1:8" hidden="1" x14ac:dyDescent="0.2">
      <c r="A3183" t="s">
        <v>2</v>
      </c>
      <c r="B3183">
        <v>2020</v>
      </c>
      <c r="C3183" s="1">
        <v>44115</v>
      </c>
      <c r="D3183" t="s">
        <v>8</v>
      </c>
      <c r="E3183" t="s">
        <v>13</v>
      </c>
      <c r="F3183">
        <v>2</v>
      </c>
      <c r="G3183">
        <v>1</v>
      </c>
      <c r="H3183" t="str">
        <f t="shared" si="51"/>
        <v>H</v>
      </c>
    </row>
    <row r="3184" spans="1:8" hidden="1" x14ac:dyDescent="0.2">
      <c r="A3184" t="s">
        <v>2</v>
      </c>
      <c r="B3184">
        <v>2020</v>
      </c>
      <c r="C3184" s="1">
        <v>44115</v>
      </c>
      <c r="D3184" t="s">
        <v>21</v>
      </c>
      <c r="E3184" t="s">
        <v>18</v>
      </c>
      <c r="F3184">
        <v>1</v>
      </c>
      <c r="G3184">
        <v>2</v>
      </c>
      <c r="H3184" t="str">
        <f t="shared" si="51"/>
        <v>A</v>
      </c>
    </row>
    <row r="3185" spans="1:8" hidden="1" x14ac:dyDescent="0.2">
      <c r="A3185" t="s">
        <v>2</v>
      </c>
      <c r="B3185">
        <v>2020</v>
      </c>
      <c r="C3185" s="1">
        <v>44116</v>
      </c>
      <c r="D3185" t="s">
        <v>11</v>
      </c>
      <c r="E3185" t="s">
        <v>5</v>
      </c>
      <c r="F3185">
        <v>2</v>
      </c>
      <c r="G3185">
        <v>1</v>
      </c>
      <c r="H3185" t="str">
        <f t="shared" si="51"/>
        <v>H</v>
      </c>
    </row>
    <row r="3186" spans="1:8" hidden="1" x14ac:dyDescent="0.2">
      <c r="A3186" t="s">
        <v>2</v>
      </c>
      <c r="B3186">
        <v>2020</v>
      </c>
      <c r="C3186" s="1">
        <v>44116</v>
      </c>
      <c r="D3186" t="s">
        <v>9</v>
      </c>
      <c r="E3186" t="s">
        <v>17</v>
      </c>
      <c r="F3186">
        <v>2</v>
      </c>
      <c r="G3186">
        <v>1</v>
      </c>
      <c r="H3186" t="str">
        <f t="shared" si="51"/>
        <v>H</v>
      </c>
    </row>
    <row r="3187" spans="1:8" hidden="1" x14ac:dyDescent="0.2">
      <c r="A3187" t="s">
        <v>2</v>
      </c>
      <c r="B3187">
        <v>2020</v>
      </c>
      <c r="C3187" s="1">
        <v>44117</v>
      </c>
      <c r="D3187" t="s">
        <v>15</v>
      </c>
      <c r="E3187" t="s">
        <v>19</v>
      </c>
      <c r="F3187">
        <v>2</v>
      </c>
      <c r="G3187">
        <v>1</v>
      </c>
      <c r="H3187" t="str">
        <f t="shared" si="51"/>
        <v>H</v>
      </c>
    </row>
    <row r="3188" spans="1:8" hidden="1" x14ac:dyDescent="0.2">
      <c r="A3188" t="s">
        <v>2</v>
      </c>
      <c r="B3188">
        <v>2020</v>
      </c>
      <c r="C3188" s="1">
        <v>44118</v>
      </c>
      <c r="D3188" t="s">
        <v>10</v>
      </c>
      <c r="E3188" t="s">
        <v>1</v>
      </c>
      <c r="F3188">
        <v>1</v>
      </c>
      <c r="G3188">
        <v>3</v>
      </c>
      <c r="H3188" t="str">
        <f t="shared" si="51"/>
        <v>A</v>
      </c>
    </row>
    <row r="3189" spans="1:8" hidden="1" x14ac:dyDescent="0.2">
      <c r="A3189" t="s">
        <v>2</v>
      </c>
      <c r="B3189">
        <v>2020</v>
      </c>
      <c r="C3189" s="1">
        <v>44118</v>
      </c>
      <c r="D3189" t="s">
        <v>22</v>
      </c>
      <c r="E3189" t="s">
        <v>18</v>
      </c>
      <c r="F3189">
        <v>3</v>
      </c>
      <c r="G3189">
        <v>1</v>
      </c>
      <c r="H3189" t="str">
        <f t="shared" si="51"/>
        <v>H</v>
      </c>
    </row>
    <row r="3190" spans="1:8" hidden="1" x14ac:dyDescent="0.2">
      <c r="A3190" t="s">
        <v>2</v>
      </c>
      <c r="B3190">
        <v>2020</v>
      </c>
      <c r="C3190" s="1">
        <v>44119</v>
      </c>
      <c r="D3190" t="s">
        <v>3</v>
      </c>
      <c r="E3190" t="s">
        <v>8</v>
      </c>
      <c r="F3190">
        <v>0</v>
      </c>
      <c r="G3190">
        <v>1</v>
      </c>
      <c r="H3190" t="str">
        <f t="shared" si="51"/>
        <v>A</v>
      </c>
    </row>
    <row r="3191" spans="1:8" hidden="1" x14ac:dyDescent="0.2">
      <c r="A3191" t="s">
        <v>2</v>
      </c>
      <c r="B3191">
        <v>2020</v>
      </c>
      <c r="C3191" s="1">
        <v>44119</v>
      </c>
      <c r="D3191" t="s">
        <v>17</v>
      </c>
      <c r="E3191" t="s">
        <v>5</v>
      </c>
      <c r="F3191">
        <v>0</v>
      </c>
      <c r="G3191">
        <v>1</v>
      </c>
      <c r="H3191" t="str">
        <f t="shared" si="51"/>
        <v>A</v>
      </c>
    </row>
    <row r="3192" spans="1:8" hidden="1" x14ac:dyDescent="0.2">
      <c r="A3192" t="s">
        <v>2</v>
      </c>
      <c r="B3192">
        <v>2020</v>
      </c>
      <c r="C3192" s="1">
        <v>44119</v>
      </c>
      <c r="D3192" t="s">
        <v>6</v>
      </c>
      <c r="E3192" t="s">
        <v>14</v>
      </c>
      <c r="F3192">
        <v>1</v>
      </c>
      <c r="G3192">
        <v>1</v>
      </c>
      <c r="H3192" t="str">
        <f t="shared" si="51"/>
        <v>D</v>
      </c>
    </row>
    <row r="3193" spans="1:8" hidden="1" x14ac:dyDescent="0.2">
      <c r="A3193" t="s">
        <v>2</v>
      </c>
      <c r="B3193">
        <v>2020</v>
      </c>
      <c r="C3193" s="1">
        <v>44119</v>
      </c>
      <c r="D3193" t="s">
        <v>21</v>
      </c>
      <c r="E3193" t="s">
        <v>9</v>
      </c>
      <c r="F3193">
        <v>3</v>
      </c>
      <c r="G3193">
        <v>5</v>
      </c>
      <c r="H3193" t="str">
        <f t="shared" si="51"/>
        <v>A</v>
      </c>
    </row>
    <row r="3194" spans="1:8" hidden="1" x14ac:dyDescent="0.2">
      <c r="A3194" t="s">
        <v>2</v>
      </c>
      <c r="B3194">
        <v>2020</v>
      </c>
      <c r="C3194" s="1">
        <v>44120</v>
      </c>
      <c r="D3194" t="s">
        <v>15</v>
      </c>
      <c r="E3194" t="s">
        <v>13</v>
      </c>
      <c r="F3194">
        <v>1</v>
      </c>
      <c r="G3194">
        <v>1</v>
      </c>
      <c r="H3194" t="str">
        <f t="shared" si="51"/>
        <v>D</v>
      </c>
    </row>
    <row r="3195" spans="1:8" hidden="1" x14ac:dyDescent="0.2">
      <c r="A3195" t="s">
        <v>2</v>
      </c>
      <c r="B3195">
        <v>2020</v>
      </c>
      <c r="C3195" s="1">
        <v>44121</v>
      </c>
      <c r="D3195" t="s">
        <v>19</v>
      </c>
      <c r="E3195" t="s">
        <v>23</v>
      </c>
      <c r="F3195">
        <v>1</v>
      </c>
      <c r="G3195">
        <v>1</v>
      </c>
      <c r="H3195" t="str">
        <f t="shared" si="51"/>
        <v>D</v>
      </c>
    </row>
    <row r="3196" spans="1:8" hidden="1" x14ac:dyDescent="0.2">
      <c r="A3196" t="s">
        <v>2</v>
      </c>
      <c r="B3196">
        <v>2020</v>
      </c>
      <c r="C3196" s="1">
        <v>44121</v>
      </c>
      <c r="D3196" t="s">
        <v>8</v>
      </c>
      <c r="E3196" t="s">
        <v>17</v>
      </c>
      <c r="F3196">
        <v>1</v>
      </c>
      <c r="G3196">
        <v>1</v>
      </c>
      <c r="H3196" t="str">
        <f t="shared" si="51"/>
        <v>D</v>
      </c>
    </row>
    <row r="3197" spans="1:8" hidden="1" x14ac:dyDescent="0.2">
      <c r="A3197" t="s">
        <v>2</v>
      </c>
      <c r="B3197">
        <v>2020</v>
      </c>
      <c r="C3197" s="1">
        <v>44121</v>
      </c>
      <c r="D3197" t="s">
        <v>1</v>
      </c>
      <c r="E3197" t="s">
        <v>3</v>
      </c>
      <c r="F3197">
        <v>1</v>
      </c>
      <c r="G3197">
        <v>2</v>
      </c>
      <c r="H3197" t="str">
        <f t="shared" si="51"/>
        <v>A</v>
      </c>
    </row>
    <row r="3198" spans="1:8" hidden="1" x14ac:dyDescent="0.2">
      <c r="A3198" t="s">
        <v>2</v>
      </c>
      <c r="B3198">
        <v>2020</v>
      </c>
      <c r="C3198" s="1">
        <v>44121</v>
      </c>
      <c r="D3198" t="s">
        <v>14</v>
      </c>
      <c r="E3198" t="s">
        <v>11</v>
      </c>
      <c r="F3198">
        <v>2</v>
      </c>
      <c r="G3198">
        <v>2</v>
      </c>
      <c r="H3198" t="str">
        <f t="shared" si="51"/>
        <v>D</v>
      </c>
    </row>
    <row r="3199" spans="1:8" hidden="1" x14ac:dyDescent="0.2">
      <c r="A3199" t="s">
        <v>2</v>
      </c>
      <c r="B3199">
        <v>2020</v>
      </c>
      <c r="C3199" s="1">
        <v>44122</v>
      </c>
      <c r="D3199" t="s">
        <v>20</v>
      </c>
      <c r="E3199" t="s">
        <v>22</v>
      </c>
      <c r="F3199">
        <v>0</v>
      </c>
      <c r="G3199">
        <v>0</v>
      </c>
      <c r="H3199" t="str">
        <f t="shared" si="51"/>
        <v>D</v>
      </c>
    </row>
    <row r="3200" spans="1:8" hidden="1" x14ac:dyDescent="0.2">
      <c r="A3200" t="s">
        <v>2</v>
      </c>
      <c r="B3200">
        <v>2020</v>
      </c>
      <c r="C3200" s="1">
        <v>44122</v>
      </c>
      <c r="D3200" t="s">
        <v>5</v>
      </c>
      <c r="E3200" t="s">
        <v>15</v>
      </c>
      <c r="F3200">
        <v>1</v>
      </c>
      <c r="G3200">
        <v>5</v>
      </c>
      <c r="H3200" t="str">
        <f t="shared" si="51"/>
        <v>A</v>
      </c>
    </row>
    <row r="3201" spans="1:8" hidden="1" x14ac:dyDescent="0.2">
      <c r="A3201" t="s">
        <v>2</v>
      </c>
      <c r="B3201">
        <v>2020</v>
      </c>
      <c r="C3201" s="1">
        <v>44122</v>
      </c>
      <c r="D3201" t="s">
        <v>9</v>
      </c>
      <c r="E3201" t="s">
        <v>25</v>
      </c>
      <c r="F3201">
        <v>2</v>
      </c>
      <c r="G3201">
        <v>0</v>
      </c>
      <c r="H3201" t="str">
        <f t="shared" si="51"/>
        <v>H</v>
      </c>
    </row>
    <row r="3202" spans="1:8" hidden="1" x14ac:dyDescent="0.2">
      <c r="A3202" t="s">
        <v>2</v>
      </c>
      <c r="B3202">
        <v>2020</v>
      </c>
      <c r="C3202" s="1">
        <v>44123</v>
      </c>
      <c r="D3202" t="s">
        <v>13</v>
      </c>
      <c r="E3202" t="s">
        <v>21</v>
      </c>
      <c r="F3202">
        <v>2</v>
      </c>
      <c r="G3202">
        <v>0</v>
      </c>
      <c r="H3202" t="str">
        <f t="shared" si="51"/>
        <v>H</v>
      </c>
    </row>
    <row r="3203" spans="1:8" hidden="1" x14ac:dyDescent="0.2">
      <c r="A3203" t="s">
        <v>2</v>
      </c>
      <c r="B3203">
        <v>2020</v>
      </c>
      <c r="C3203" s="1">
        <v>44123</v>
      </c>
      <c r="D3203" t="s">
        <v>4</v>
      </c>
      <c r="E3203" t="s">
        <v>10</v>
      </c>
      <c r="F3203">
        <v>2</v>
      </c>
      <c r="G3203">
        <v>0</v>
      </c>
      <c r="H3203" t="str">
        <f t="shared" si="51"/>
        <v>H</v>
      </c>
    </row>
    <row r="3204" spans="1:8" hidden="1" x14ac:dyDescent="0.2">
      <c r="A3204" t="s">
        <v>2</v>
      </c>
      <c r="B3204">
        <v>2020</v>
      </c>
      <c r="C3204" s="1">
        <v>44124</v>
      </c>
      <c r="D3204" t="s">
        <v>23</v>
      </c>
      <c r="E3204" t="s">
        <v>6</v>
      </c>
      <c r="F3204">
        <v>3</v>
      </c>
      <c r="G3204">
        <v>1</v>
      </c>
      <c r="H3204" t="str">
        <f t="shared" si="51"/>
        <v>H</v>
      </c>
    </row>
    <row r="3205" spans="1:8" ht="15.75" hidden="1" x14ac:dyDescent="0.25">
      <c r="A3205" s="5" t="s">
        <v>2</v>
      </c>
      <c r="B3205" s="5">
        <v>2020</v>
      </c>
      <c r="C3205" s="6">
        <v>44124</v>
      </c>
      <c r="D3205" s="5" t="s">
        <v>18</v>
      </c>
      <c r="E3205" s="5" t="s">
        <v>19</v>
      </c>
      <c r="F3205" s="5">
        <v>0</v>
      </c>
      <c r="G3205" s="5">
        <v>0</v>
      </c>
      <c r="H3205" s="5" t="str">
        <f t="shared" si="51"/>
        <v>D</v>
      </c>
    </row>
    <row r="3206" spans="1:8" hidden="1" x14ac:dyDescent="0.2">
      <c r="A3206" t="s">
        <v>2</v>
      </c>
      <c r="B3206">
        <v>2020</v>
      </c>
      <c r="C3206" s="1">
        <v>44126</v>
      </c>
      <c r="D3206" t="s">
        <v>25</v>
      </c>
      <c r="E3206" t="s">
        <v>5</v>
      </c>
      <c r="F3206">
        <v>1</v>
      </c>
      <c r="G3206">
        <v>2</v>
      </c>
      <c r="H3206" t="str">
        <f t="shared" si="51"/>
        <v>A</v>
      </c>
    </row>
    <row r="3207" spans="1:8" hidden="1" x14ac:dyDescent="0.2">
      <c r="A3207" t="s">
        <v>2</v>
      </c>
      <c r="B3207">
        <v>2020</v>
      </c>
      <c r="C3207" s="1">
        <v>44128</v>
      </c>
      <c r="D3207" t="s">
        <v>13</v>
      </c>
      <c r="E3207" t="s">
        <v>19</v>
      </c>
      <c r="F3207">
        <v>2</v>
      </c>
      <c r="G3207">
        <v>0</v>
      </c>
      <c r="H3207" t="str">
        <f t="shared" si="51"/>
        <v>H</v>
      </c>
    </row>
    <row r="3208" spans="1:8" hidden="1" x14ac:dyDescent="0.2">
      <c r="A3208" t="s">
        <v>2</v>
      </c>
      <c r="B3208">
        <v>2020</v>
      </c>
      <c r="C3208" s="1">
        <v>44128</v>
      </c>
      <c r="D3208" t="s">
        <v>11</v>
      </c>
      <c r="E3208" t="s">
        <v>1</v>
      </c>
      <c r="F3208">
        <v>2</v>
      </c>
      <c r="G3208">
        <v>1</v>
      </c>
      <c r="H3208" t="str">
        <f t="shared" si="51"/>
        <v>H</v>
      </c>
    </row>
    <row r="3209" spans="1:8" hidden="1" x14ac:dyDescent="0.2">
      <c r="A3209" t="s">
        <v>2</v>
      </c>
      <c r="B3209">
        <v>2020</v>
      </c>
      <c r="C3209" s="1">
        <v>44129</v>
      </c>
      <c r="D3209" t="s">
        <v>6</v>
      </c>
      <c r="E3209" t="s">
        <v>21</v>
      </c>
      <c r="F3209">
        <v>0</v>
      </c>
      <c r="G3209">
        <v>0</v>
      </c>
      <c r="H3209" t="str">
        <f t="shared" si="51"/>
        <v>D</v>
      </c>
    </row>
    <row r="3210" spans="1:8" hidden="1" x14ac:dyDescent="0.2">
      <c r="A3210" t="s">
        <v>2</v>
      </c>
      <c r="B3210">
        <v>2020</v>
      </c>
      <c r="C3210" s="1">
        <v>44129</v>
      </c>
      <c r="D3210" t="s">
        <v>8</v>
      </c>
      <c r="E3210" t="s">
        <v>10</v>
      </c>
      <c r="F3210">
        <v>0</v>
      </c>
      <c r="G3210">
        <v>3</v>
      </c>
      <c r="H3210" t="str">
        <f t="shared" si="51"/>
        <v>A</v>
      </c>
    </row>
    <row r="3211" spans="1:8" hidden="1" x14ac:dyDescent="0.2">
      <c r="A3211" t="s">
        <v>2</v>
      </c>
      <c r="B3211">
        <v>2020</v>
      </c>
      <c r="C3211" s="1">
        <v>44129</v>
      </c>
      <c r="D3211" t="s">
        <v>14</v>
      </c>
      <c r="E3211" t="s">
        <v>3</v>
      </c>
      <c r="F3211">
        <v>3</v>
      </c>
      <c r="G3211">
        <v>1</v>
      </c>
      <c r="H3211" t="str">
        <f t="shared" si="51"/>
        <v>H</v>
      </c>
    </row>
    <row r="3212" spans="1:8" hidden="1" x14ac:dyDescent="0.2">
      <c r="A3212" t="s">
        <v>2</v>
      </c>
      <c r="B3212">
        <v>2020</v>
      </c>
      <c r="C3212" s="1">
        <v>44129</v>
      </c>
      <c r="D3212" t="s">
        <v>17</v>
      </c>
      <c r="E3212" t="s">
        <v>22</v>
      </c>
      <c r="F3212">
        <v>1</v>
      </c>
      <c r="G3212">
        <v>2</v>
      </c>
      <c r="H3212" t="str">
        <f t="shared" si="51"/>
        <v>A</v>
      </c>
    </row>
    <row r="3213" spans="1:8" hidden="1" x14ac:dyDescent="0.2">
      <c r="A3213" t="s">
        <v>2</v>
      </c>
      <c r="B3213">
        <v>2020</v>
      </c>
      <c r="C3213" s="1">
        <v>44129</v>
      </c>
      <c r="D3213" t="s">
        <v>9</v>
      </c>
      <c r="E3213" t="s">
        <v>15</v>
      </c>
      <c r="F3213">
        <v>2</v>
      </c>
      <c r="G3213">
        <v>2</v>
      </c>
      <c r="H3213" t="str">
        <f t="shared" si="51"/>
        <v>D</v>
      </c>
    </row>
    <row r="3214" spans="1:8" ht="15.75" hidden="1" x14ac:dyDescent="0.25">
      <c r="A3214" s="5" t="s">
        <v>2</v>
      </c>
      <c r="B3214" s="5">
        <v>2020</v>
      </c>
      <c r="C3214" s="6">
        <v>44135</v>
      </c>
      <c r="D3214" s="5" t="s">
        <v>18</v>
      </c>
      <c r="E3214" s="5" t="s">
        <v>11</v>
      </c>
      <c r="F3214" s="5">
        <v>2</v>
      </c>
      <c r="G3214" s="5">
        <v>2</v>
      </c>
      <c r="H3214" s="5" t="str">
        <f t="shared" si="51"/>
        <v>D</v>
      </c>
    </row>
    <row r="3215" spans="1:8" hidden="1" x14ac:dyDescent="0.2">
      <c r="A3215" t="s">
        <v>2</v>
      </c>
      <c r="B3215">
        <v>2020</v>
      </c>
      <c r="C3215" s="1">
        <v>44135</v>
      </c>
      <c r="D3215" t="s">
        <v>5</v>
      </c>
      <c r="E3215" t="s">
        <v>9</v>
      </c>
      <c r="F3215">
        <v>1</v>
      </c>
      <c r="G3215">
        <v>0</v>
      </c>
      <c r="H3215" t="str">
        <f t="shared" si="51"/>
        <v>H</v>
      </c>
    </row>
    <row r="3216" spans="1:8" hidden="1" x14ac:dyDescent="0.2">
      <c r="A3216" t="s">
        <v>2</v>
      </c>
      <c r="B3216">
        <v>2020</v>
      </c>
      <c r="C3216" s="1">
        <v>44135</v>
      </c>
      <c r="D3216" t="s">
        <v>1</v>
      </c>
      <c r="E3216" t="s">
        <v>8</v>
      </c>
      <c r="F3216">
        <v>1</v>
      </c>
      <c r="G3216">
        <v>0</v>
      </c>
      <c r="H3216" t="str">
        <f t="shared" si="51"/>
        <v>H</v>
      </c>
    </row>
    <row r="3217" spans="1:8" hidden="1" x14ac:dyDescent="0.2">
      <c r="A3217" t="s">
        <v>2</v>
      </c>
      <c r="B3217">
        <v>2020</v>
      </c>
      <c r="C3217" s="1">
        <v>44136</v>
      </c>
      <c r="D3217" t="s">
        <v>4</v>
      </c>
      <c r="E3217" t="s">
        <v>14</v>
      </c>
      <c r="F3217">
        <v>0</v>
      </c>
      <c r="G3217">
        <v>1</v>
      </c>
      <c r="H3217" t="str">
        <f t="shared" si="51"/>
        <v>A</v>
      </c>
    </row>
    <row r="3218" spans="1:8" hidden="1" x14ac:dyDescent="0.2">
      <c r="A3218" t="s">
        <v>2</v>
      </c>
      <c r="B3218">
        <v>2020</v>
      </c>
      <c r="C3218" s="1">
        <v>44136</v>
      </c>
      <c r="D3218" t="s">
        <v>15</v>
      </c>
      <c r="E3218" t="s">
        <v>20</v>
      </c>
      <c r="F3218">
        <v>1</v>
      </c>
      <c r="G3218">
        <v>4</v>
      </c>
      <c r="H3218" t="str">
        <f t="shared" ref="H3218:H3281" si="52">IF(F3218&gt;G3218,"H",IF(F3218=G3218,"D","A"))</f>
        <v>A</v>
      </c>
    </row>
    <row r="3219" spans="1:8" hidden="1" x14ac:dyDescent="0.2">
      <c r="A3219" t="s">
        <v>2</v>
      </c>
      <c r="B3219">
        <v>2020</v>
      </c>
      <c r="C3219" s="1">
        <v>44136</v>
      </c>
      <c r="D3219" t="s">
        <v>21</v>
      </c>
      <c r="E3219" t="s">
        <v>17</v>
      </c>
      <c r="F3219">
        <v>1</v>
      </c>
      <c r="G3219">
        <v>0</v>
      </c>
      <c r="H3219" t="str">
        <f t="shared" si="52"/>
        <v>H</v>
      </c>
    </row>
    <row r="3220" spans="1:8" hidden="1" x14ac:dyDescent="0.2">
      <c r="A3220" t="s">
        <v>2</v>
      </c>
      <c r="B3220">
        <v>2020</v>
      </c>
      <c r="C3220" s="1">
        <v>44136</v>
      </c>
      <c r="D3220" t="s">
        <v>3</v>
      </c>
      <c r="E3220" t="s">
        <v>23</v>
      </c>
      <c r="F3220">
        <v>3</v>
      </c>
      <c r="G3220">
        <v>1</v>
      </c>
      <c r="H3220" t="str">
        <f t="shared" si="52"/>
        <v>H</v>
      </c>
    </row>
    <row r="3221" spans="1:8" hidden="1" x14ac:dyDescent="0.2">
      <c r="A3221" t="s">
        <v>2</v>
      </c>
      <c r="B3221">
        <v>2020</v>
      </c>
      <c r="C3221" s="1">
        <v>44136</v>
      </c>
      <c r="D3221" t="s">
        <v>19</v>
      </c>
      <c r="E3221" t="s">
        <v>25</v>
      </c>
      <c r="F3221">
        <v>1</v>
      </c>
      <c r="G3221">
        <v>1</v>
      </c>
      <c r="H3221" t="str">
        <f t="shared" si="52"/>
        <v>D</v>
      </c>
    </row>
    <row r="3222" spans="1:8" hidden="1" x14ac:dyDescent="0.2">
      <c r="A3222" t="s">
        <v>2</v>
      </c>
      <c r="B3222">
        <v>2020</v>
      </c>
      <c r="C3222" s="1">
        <v>44137</v>
      </c>
      <c r="D3222" t="s">
        <v>10</v>
      </c>
      <c r="E3222" t="s">
        <v>6</v>
      </c>
      <c r="F3222">
        <v>3</v>
      </c>
      <c r="G3222">
        <v>0</v>
      </c>
      <c r="H3222" t="str">
        <f t="shared" si="52"/>
        <v>H</v>
      </c>
    </row>
    <row r="3223" spans="1:8" hidden="1" x14ac:dyDescent="0.2">
      <c r="A3223" t="s">
        <v>2</v>
      </c>
      <c r="B3223">
        <v>2020</v>
      </c>
      <c r="C3223" s="1">
        <v>44137</v>
      </c>
      <c r="D3223" t="s">
        <v>22</v>
      </c>
      <c r="E3223" t="s">
        <v>13</v>
      </c>
      <c r="F3223">
        <v>2</v>
      </c>
      <c r="G3223">
        <v>1</v>
      </c>
      <c r="H3223" t="str">
        <f t="shared" si="52"/>
        <v>H</v>
      </c>
    </row>
    <row r="3224" spans="1:8" hidden="1" x14ac:dyDescent="0.2">
      <c r="A3224" t="s">
        <v>2</v>
      </c>
      <c r="B3224">
        <v>2020</v>
      </c>
      <c r="C3224" s="1">
        <v>44142</v>
      </c>
      <c r="D3224" t="s">
        <v>17</v>
      </c>
      <c r="E3224" t="s">
        <v>4</v>
      </c>
      <c r="F3224">
        <v>2</v>
      </c>
      <c r="G3224">
        <v>1</v>
      </c>
      <c r="H3224" t="str">
        <f t="shared" si="52"/>
        <v>H</v>
      </c>
    </row>
    <row r="3225" spans="1:8" hidden="1" x14ac:dyDescent="0.2">
      <c r="A3225" t="s">
        <v>2</v>
      </c>
      <c r="B3225">
        <v>2020</v>
      </c>
      <c r="C3225" s="1">
        <v>44142</v>
      </c>
      <c r="D3225" t="s">
        <v>20</v>
      </c>
      <c r="E3225" t="s">
        <v>19</v>
      </c>
      <c r="F3225">
        <v>2</v>
      </c>
      <c r="G3225">
        <v>1</v>
      </c>
      <c r="H3225" t="str">
        <f t="shared" si="52"/>
        <v>H</v>
      </c>
    </row>
    <row r="3226" spans="1:8" hidden="1" x14ac:dyDescent="0.2">
      <c r="A3226" t="s">
        <v>2</v>
      </c>
      <c r="B3226">
        <v>2020</v>
      </c>
      <c r="C3226" s="1">
        <v>44143</v>
      </c>
      <c r="D3226" t="s">
        <v>8</v>
      </c>
      <c r="E3226" t="s">
        <v>5</v>
      </c>
      <c r="F3226">
        <v>1</v>
      </c>
      <c r="G3226">
        <v>1</v>
      </c>
      <c r="H3226" t="str">
        <f t="shared" si="52"/>
        <v>D</v>
      </c>
    </row>
    <row r="3227" spans="1:8" hidden="1" x14ac:dyDescent="0.2">
      <c r="A3227" t="s">
        <v>2</v>
      </c>
      <c r="B3227">
        <v>2020</v>
      </c>
      <c r="C3227" s="1">
        <v>44143</v>
      </c>
      <c r="D3227" t="s">
        <v>9</v>
      </c>
      <c r="E3227" t="s">
        <v>1</v>
      </c>
      <c r="F3227">
        <v>2</v>
      </c>
      <c r="G3227">
        <v>2</v>
      </c>
      <c r="H3227" t="str">
        <f t="shared" si="52"/>
        <v>D</v>
      </c>
    </row>
    <row r="3228" spans="1:8" hidden="1" x14ac:dyDescent="0.2">
      <c r="A3228" t="s">
        <v>2</v>
      </c>
      <c r="B3228">
        <v>2020</v>
      </c>
      <c r="C3228" s="1">
        <v>44143</v>
      </c>
      <c r="D3228" t="s">
        <v>25</v>
      </c>
      <c r="E3228" t="s">
        <v>10</v>
      </c>
      <c r="F3228">
        <v>0</v>
      </c>
      <c r="G3228">
        <v>1</v>
      </c>
      <c r="H3228" t="str">
        <f t="shared" si="52"/>
        <v>A</v>
      </c>
    </row>
    <row r="3229" spans="1:8" hidden="1" x14ac:dyDescent="0.2">
      <c r="A3229" t="s">
        <v>2</v>
      </c>
      <c r="B3229">
        <v>2020</v>
      </c>
      <c r="C3229" s="1">
        <v>44143</v>
      </c>
      <c r="D3229" t="s">
        <v>6</v>
      </c>
      <c r="E3229" t="s">
        <v>15</v>
      </c>
      <c r="F3229">
        <v>4</v>
      </c>
      <c r="G3229">
        <v>0</v>
      </c>
      <c r="H3229" t="str">
        <f t="shared" si="52"/>
        <v>H</v>
      </c>
    </row>
    <row r="3230" spans="1:8" hidden="1" x14ac:dyDescent="0.2">
      <c r="A3230" t="s">
        <v>2</v>
      </c>
      <c r="B3230">
        <v>2020</v>
      </c>
      <c r="C3230" s="1">
        <v>44143</v>
      </c>
      <c r="D3230" t="s">
        <v>23</v>
      </c>
      <c r="E3230" t="s">
        <v>18</v>
      </c>
      <c r="F3230">
        <v>1</v>
      </c>
      <c r="G3230">
        <v>0</v>
      </c>
      <c r="H3230" t="str">
        <f t="shared" si="52"/>
        <v>H</v>
      </c>
    </row>
    <row r="3231" spans="1:8" hidden="1" x14ac:dyDescent="0.2">
      <c r="A3231" t="s">
        <v>2</v>
      </c>
      <c r="B3231">
        <v>2020</v>
      </c>
      <c r="C3231" s="1">
        <v>44143</v>
      </c>
      <c r="D3231" t="s">
        <v>13</v>
      </c>
      <c r="E3231" t="s">
        <v>3</v>
      </c>
      <c r="F3231">
        <v>1</v>
      </c>
      <c r="G3231">
        <v>1</v>
      </c>
      <c r="H3231" t="str">
        <f t="shared" si="52"/>
        <v>D</v>
      </c>
    </row>
    <row r="3232" spans="1:8" hidden="1" x14ac:dyDescent="0.2">
      <c r="A3232" t="s">
        <v>2</v>
      </c>
      <c r="B3232">
        <v>2020</v>
      </c>
      <c r="C3232" s="1">
        <v>44143</v>
      </c>
      <c r="D3232" t="s">
        <v>11</v>
      </c>
      <c r="E3232" t="s">
        <v>21</v>
      </c>
      <c r="F3232">
        <v>0</v>
      </c>
      <c r="G3232">
        <v>0</v>
      </c>
      <c r="H3232" t="str">
        <f t="shared" si="52"/>
        <v>D</v>
      </c>
    </row>
    <row r="3233" spans="1:8" hidden="1" x14ac:dyDescent="0.2">
      <c r="A3233" t="s">
        <v>2</v>
      </c>
      <c r="B3233">
        <v>2020</v>
      </c>
      <c r="C3233" s="1">
        <v>44143</v>
      </c>
      <c r="D3233" t="s">
        <v>14</v>
      </c>
      <c r="E3233" t="s">
        <v>22</v>
      </c>
      <c r="F3233">
        <v>0</v>
      </c>
      <c r="G3233">
        <v>1</v>
      </c>
      <c r="H3233" t="str">
        <f t="shared" si="52"/>
        <v>A</v>
      </c>
    </row>
    <row r="3234" spans="1:8" hidden="1" x14ac:dyDescent="0.2">
      <c r="A3234" t="s">
        <v>2</v>
      </c>
      <c r="B3234">
        <v>2020</v>
      </c>
      <c r="C3234" s="1">
        <v>44146</v>
      </c>
      <c r="D3234" t="s">
        <v>23</v>
      </c>
      <c r="E3234" t="s">
        <v>4</v>
      </c>
      <c r="F3234">
        <v>2</v>
      </c>
      <c r="G3234">
        <v>1</v>
      </c>
      <c r="H3234" t="str">
        <f t="shared" si="52"/>
        <v>H</v>
      </c>
    </row>
    <row r="3235" spans="1:8" hidden="1" x14ac:dyDescent="0.2">
      <c r="A3235" t="s">
        <v>2</v>
      </c>
      <c r="B3235">
        <v>2020</v>
      </c>
      <c r="C3235" s="1">
        <v>44149</v>
      </c>
      <c r="D3235" t="s">
        <v>3</v>
      </c>
      <c r="E3235" t="s">
        <v>9</v>
      </c>
      <c r="F3235">
        <v>2</v>
      </c>
      <c r="G3235">
        <v>0</v>
      </c>
      <c r="H3235" t="str">
        <f t="shared" si="52"/>
        <v>H</v>
      </c>
    </row>
    <row r="3236" spans="1:8" hidden="1" x14ac:dyDescent="0.2">
      <c r="A3236" t="s">
        <v>2</v>
      </c>
      <c r="B3236">
        <v>2020</v>
      </c>
      <c r="C3236" s="1">
        <v>44149</v>
      </c>
      <c r="D3236" t="s">
        <v>21</v>
      </c>
      <c r="E3236" t="s">
        <v>25</v>
      </c>
      <c r="F3236">
        <v>0</v>
      </c>
      <c r="G3236">
        <v>2</v>
      </c>
      <c r="H3236" t="str">
        <f t="shared" si="52"/>
        <v>A</v>
      </c>
    </row>
    <row r="3237" spans="1:8" hidden="1" x14ac:dyDescent="0.2">
      <c r="A3237" t="s">
        <v>2</v>
      </c>
      <c r="B3237">
        <v>2020</v>
      </c>
      <c r="C3237" s="1">
        <v>44149</v>
      </c>
      <c r="D3237" t="s">
        <v>19</v>
      </c>
      <c r="E3237" t="s">
        <v>17</v>
      </c>
      <c r="F3237">
        <v>0</v>
      </c>
      <c r="G3237">
        <v>1</v>
      </c>
      <c r="H3237" t="str">
        <f t="shared" si="52"/>
        <v>A</v>
      </c>
    </row>
    <row r="3238" spans="1:8" hidden="1" x14ac:dyDescent="0.2">
      <c r="A3238" t="s">
        <v>2</v>
      </c>
      <c r="B3238">
        <v>2020</v>
      </c>
      <c r="C3238" s="1">
        <v>44149</v>
      </c>
      <c r="D3238" t="s">
        <v>5</v>
      </c>
      <c r="E3238" t="s">
        <v>6</v>
      </c>
      <c r="F3238">
        <v>1</v>
      </c>
      <c r="G3238">
        <v>2</v>
      </c>
      <c r="H3238" t="str">
        <f t="shared" si="52"/>
        <v>A</v>
      </c>
    </row>
    <row r="3239" spans="1:8" hidden="1" x14ac:dyDescent="0.2">
      <c r="A3239" t="s">
        <v>2</v>
      </c>
      <c r="B3239">
        <v>2020</v>
      </c>
      <c r="C3239" s="1">
        <v>44149</v>
      </c>
      <c r="D3239" t="s">
        <v>4</v>
      </c>
      <c r="E3239" t="s">
        <v>20</v>
      </c>
      <c r="F3239">
        <v>2</v>
      </c>
      <c r="G3239">
        <v>3</v>
      </c>
      <c r="H3239" t="str">
        <f t="shared" si="52"/>
        <v>A</v>
      </c>
    </row>
    <row r="3240" spans="1:8" hidden="1" x14ac:dyDescent="0.2">
      <c r="A3240" t="s">
        <v>2</v>
      </c>
      <c r="B3240">
        <v>2020</v>
      </c>
      <c r="C3240" s="1">
        <v>44149</v>
      </c>
      <c r="D3240" t="s">
        <v>22</v>
      </c>
      <c r="E3240" t="s">
        <v>11</v>
      </c>
      <c r="F3240">
        <v>4</v>
      </c>
      <c r="G3240">
        <v>2</v>
      </c>
      <c r="H3240" t="str">
        <f t="shared" si="52"/>
        <v>H</v>
      </c>
    </row>
    <row r="3241" spans="1:8" hidden="1" x14ac:dyDescent="0.2">
      <c r="A3241" t="s">
        <v>2</v>
      </c>
      <c r="B3241">
        <v>2020</v>
      </c>
      <c r="C3241" s="1">
        <v>44150</v>
      </c>
      <c r="D3241" t="s">
        <v>15</v>
      </c>
      <c r="E3241" t="s">
        <v>8</v>
      </c>
      <c r="F3241">
        <v>1</v>
      </c>
      <c r="G3241">
        <v>1</v>
      </c>
      <c r="H3241" t="str">
        <f t="shared" si="52"/>
        <v>D</v>
      </c>
    </row>
    <row r="3242" spans="1:8" hidden="1" x14ac:dyDescent="0.2">
      <c r="A3242" t="s">
        <v>2</v>
      </c>
      <c r="B3242">
        <v>2020</v>
      </c>
      <c r="C3242" s="1">
        <v>44150</v>
      </c>
      <c r="D3242" t="s">
        <v>10</v>
      </c>
      <c r="E3242" t="s">
        <v>14</v>
      </c>
      <c r="F3242">
        <v>2</v>
      </c>
      <c r="G3242">
        <v>0</v>
      </c>
      <c r="H3242" t="str">
        <f t="shared" si="52"/>
        <v>H</v>
      </c>
    </row>
    <row r="3243" spans="1:8" hidden="1" x14ac:dyDescent="0.2">
      <c r="A3243" t="s">
        <v>2</v>
      </c>
      <c r="B3243">
        <v>2020</v>
      </c>
      <c r="C3243" s="1">
        <v>44151</v>
      </c>
      <c r="D3243" t="s">
        <v>1</v>
      </c>
      <c r="E3243" t="s">
        <v>23</v>
      </c>
      <c r="F3243">
        <v>1</v>
      </c>
      <c r="G3243">
        <v>2</v>
      </c>
      <c r="H3243" t="str">
        <f t="shared" si="52"/>
        <v>A</v>
      </c>
    </row>
    <row r="3244" spans="1:8" ht="15.75" hidden="1" x14ac:dyDescent="0.25">
      <c r="A3244" s="5" t="s">
        <v>2</v>
      </c>
      <c r="B3244" s="5">
        <v>2020</v>
      </c>
      <c r="C3244" s="6">
        <v>44151</v>
      </c>
      <c r="D3244" s="5" t="s">
        <v>18</v>
      </c>
      <c r="E3244" s="5" t="s">
        <v>13</v>
      </c>
      <c r="F3244" s="5">
        <v>1</v>
      </c>
      <c r="G3244" s="5">
        <v>2</v>
      </c>
      <c r="H3244" s="5" t="str">
        <f t="shared" si="52"/>
        <v>A</v>
      </c>
    </row>
    <row r="3245" spans="1:8" hidden="1" x14ac:dyDescent="0.2">
      <c r="A3245" t="s">
        <v>2</v>
      </c>
      <c r="B3245">
        <v>2020</v>
      </c>
      <c r="C3245" s="1">
        <v>44153</v>
      </c>
      <c r="D3245" t="s">
        <v>6</v>
      </c>
      <c r="E3245" t="s">
        <v>17</v>
      </c>
      <c r="F3245">
        <v>0</v>
      </c>
      <c r="G3245">
        <v>2</v>
      </c>
      <c r="H3245" t="str">
        <f t="shared" si="52"/>
        <v>A</v>
      </c>
    </row>
    <row r="3246" spans="1:8" hidden="1" x14ac:dyDescent="0.2">
      <c r="A3246" t="s">
        <v>2</v>
      </c>
      <c r="B3246">
        <v>2020</v>
      </c>
      <c r="C3246" s="1">
        <v>44154</v>
      </c>
      <c r="D3246" t="s">
        <v>25</v>
      </c>
      <c r="E3246" t="s">
        <v>4</v>
      </c>
      <c r="F3246">
        <v>0</v>
      </c>
      <c r="G3246">
        <v>0</v>
      </c>
      <c r="H3246" t="str">
        <f t="shared" si="52"/>
        <v>D</v>
      </c>
    </row>
    <row r="3247" spans="1:8" hidden="1" x14ac:dyDescent="0.2">
      <c r="A3247" t="s">
        <v>2</v>
      </c>
      <c r="B3247">
        <v>2020</v>
      </c>
      <c r="C3247" s="1">
        <v>44155</v>
      </c>
      <c r="D3247" t="s">
        <v>13</v>
      </c>
      <c r="E3247" t="s">
        <v>23</v>
      </c>
      <c r="F3247">
        <v>4</v>
      </c>
      <c r="G3247">
        <v>0</v>
      </c>
      <c r="H3247" t="str">
        <f t="shared" si="52"/>
        <v>H</v>
      </c>
    </row>
    <row r="3248" spans="1:8" hidden="1" x14ac:dyDescent="0.2">
      <c r="A3248" t="s">
        <v>2</v>
      </c>
      <c r="B3248">
        <v>2020</v>
      </c>
      <c r="C3248" s="1">
        <v>44156</v>
      </c>
      <c r="D3248" t="s">
        <v>17</v>
      </c>
      <c r="E3248" t="s">
        <v>3</v>
      </c>
      <c r="F3248">
        <v>1</v>
      </c>
      <c r="G3248">
        <v>0</v>
      </c>
      <c r="H3248" t="str">
        <f t="shared" si="52"/>
        <v>H</v>
      </c>
    </row>
    <row r="3249" spans="1:8" hidden="1" x14ac:dyDescent="0.2">
      <c r="A3249" t="s">
        <v>2</v>
      </c>
      <c r="B3249">
        <v>2020</v>
      </c>
      <c r="C3249" s="1">
        <v>44156</v>
      </c>
      <c r="D3249" t="s">
        <v>15</v>
      </c>
      <c r="E3249" t="s">
        <v>1</v>
      </c>
      <c r="F3249">
        <v>3</v>
      </c>
      <c r="G3249">
        <v>1</v>
      </c>
      <c r="H3249" t="str">
        <f t="shared" si="52"/>
        <v>H</v>
      </c>
    </row>
    <row r="3250" spans="1:8" hidden="1" x14ac:dyDescent="0.2">
      <c r="A3250" t="s">
        <v>2</v>
      </c>
      <c r="B3250">
        <v>2020</v>
      </c>
      <c r="C3250" s="1">
        <v>44157</v>
      </c>
      <c r="D3250" t="s">
        <v>19</v>
      </c>
      <c r="E3250" t="s">
        <v>10</v>
      </c>
      <c r="F3250">
        <v>1</v>
      </c>
      <c r="G3250">
        <v>0</v>
      </c>
      <c r="H3250" t="str">
        <f t="shared" si="52"/>
        <v>H</v>
      </c>
    </row>
    <row r="3251" spans="1:8" hidden="1" x14ac:dyDescent="0.2">
      <c r="A3251" t="s">
        <v>2</v>
      </c>
      <c r="B3251">
        <v>2020</v>
      </c>
      <c r="C3251" s="1">
        <v>44157</v>
      </c>
      <c r="D3251" t="s">
        <v>11</v>
      </c>
      <c r="E3251" t="s">
        <v>6</v>
      </c>
      <c r="F3251">
        <v>2</v>
      </c>
      <c r="G3251">
        <v>2</v>
      </c>
      <c r="H3251" t="str">
        <f t="shared" si="52"/>
        <v>D</v>
      </c>
    </row>
    <row r="3252" spans="1:8" hidden="1" x14ac:dyDescent="0.2">
      <c r="A3252" t="s">
        <v>2</v>
      </c>
      <c r="B3252">
        <v>2020</v>
      </c>
      <c r="C3252" s="1">
        <v>44157</v>
      </c>
      <c r="D3252" t="s">
        <v>20</v>
      </c>
      <c r="E3252" t="s">
        <v>25</v>
      </c>
      <c r="F3252">
        <v>1</v>
      </c>
      <c r="G3252">
        <v>1</v>
      </c>
      <c r="H3252" t="str">
        <f t="shared" si="52"/>
        <v>D</v>
      </c>
    </row>
    <row r="3253" spans="1:8" ht="15.75" hidden="1" x14ac:dyDescent="0.25">
      <c r="A3253" s="5" t="s">
        <v>2</v>
      </c>
      <c r="B3253" s="5">
        <v>2020</v>
      </c>
      <c r="C3253" s="6">
        <v>44157</v>
      </c>
      <c r="D3253" s="5" t="s">
        <v>18</v>
      </c>
      <c r="E3253" s="5" t="s">
        <v>4</v>
      </c>
      <c r="F3253" s="5">
        <v>1</v>
      </c>
      <c r="G3253" s="5">
        <v>2</v>
      </c>
      <c r="H3253" s="5" t="str">
        <f t="shared" si="52"/>
        <v>A</v>
      </c>
    </row>
    <row r="3254" spans="1:8" hidden="1" x14ac:dyDescent="0.2">
      <c r="A3254" t="s">
        <v>2</v>
      </c>
      <c r="B3254">
        <v>2020</v>
      </c>
      <c r="C3254" s="1">
        <v>44157</v>
      </c>
      <c r="D3254" t="s">
        <v>9</v>
      </c>
      <c r="E3254" t="s">
        <v>14</v>
      </c>
      <c r="F3254">
        <v>1</v>
      </c>
      <c r="G3254">
        <v>2</v>
      </c>
      <c r="H3254" t="str">
        <f t="shared" si="52"/>
        <v>A</v>
      </c>
    </row>
    <row r="3255" spans="1:8" hidden="1" x14ac:dyDescent="0.2">
      <c r="A3255" t="s">
        <v>2</v>
      </c>
      <c r="B3255">
        <v>2020</v>
      </c>
      <c r="C3255" s="1">
        <v>44157</v>
      </c>
      <c r="D3255" t="s">
        <v>5</v>
      </c>
      <c r="E3255" t="s">
        <v>22</v>
      </c>
      <c r="F3255">
        <v>0</v>
      </c>
      <c r="G3255">
        <v>0</v>
      </c>
      <c r="H3255" t="str">
        <f t="shared" si="52"/>
        <v>D</v>
      </c>
    </row>
    <row r="3256" spans="1:8" hidden="1" x14ac:dyDescent="0.2">
      <c r="A3256" t="s">
        <v>2</v>
      </c>
      <c r="B3256">
        <v>2020</v>
      </c>
      <c r="C3256" s="1">
        <v>44158</v>
      </c>
      <c r="D3256" t="s">
        <v>21</v>
      </c>
      <c r="E3256" t="s">
        <v>8</v>
      </c>
      <c r="F3256">
        <v>0</v>
      </c>
      <c r="G3256">
        <v>1</v>
      </c>
      <c r="H3256" t="str">
        <f t="shared" si="52"/>
        <v>A</v>
      </c>
    </row>
    <row r="3257" spans="1:8" hidden="1" x14ac:dyDescent="0.2">
      <c r="A3257" t="s">
        <v>2</v>
      </c>
      <c r="B3257">
        <v>2020</v>
      </c>
      <c r="C3257" s="1">
        <v>44160</v>
      </c>
      <c r="D3257" t="s">
        <v>11</v>
      </c>
      <c r="E3257" t="s">
        <v>20</v>
      </c>
      <c r="F3257">
        <v>1</v>
      </c>
      <c r="G3257">
        <v>1</v>
      </c>
      <c r="H3257" t="str">
        <f t="shared" si="52"/>
        <v>D</v>
      </c>
    </row>
    <row r="3258" spans="1:8" hidden="1" x14ac:dyDescent="0.2">
      <c r="A3258" t="s">
        <v>2</v>
      </c>
      <c r="B3258">
        <v>2020</v>
      </c>
      <c r="C3258" s="1">
        <v>44161</v>
      </c>
      <c r="D3258" t="s">
        <v>6</v>
      </c>
      <c r="E3258" t="s">
        <v>18</v>
      </c>
      <c r="F3258">
        <v>2</v>
      </c>
      <c r="G3258">
        <v>1</v>
      </c>
      <c r="H3258" t="str">
        <f t="shared" si="52"/>
        <v>H</v>
      </c>
    </row>
    <row r="3259" spans="1:8" hidden="1" x14ac:dyDescent="0.2">
      <c r="A3259" t="s">
        <v>2</v>
      </c>
      <c r="B3259">
        <v>2020</v>
      </c>
      <c r="C3259" s="1">
        <v>44161</v>
      </c>
      <c r="D3259" t="s">
        <v>1</v>
      </c>
      <c r="E3259" t="s">
        <v>5</v>
      </c>
      <c r="F3259">
        <v>0</v>
      </c>
      <c r="G3259">
        <v>1</v>
      </c>
      <c r="H3259" t="str">
        <f t="shared" si="52"/>
        <v>A</v>
      </c>
    </row>
    <row r="3260" spans="1:8" hidden="1" x14ac:dyDescent="0.2">
      <c r="A3260" t="s">
        <v>2</v>
      </c>
      <c r="B3260">
        <v>2020</v>
      </c>
      <c r="C3260" s="1">
        <v>44161</v>
      </c>
      <c r="D3260" t="s">
        <v>4</v>
      </c>
      <c r="E3260" t="s">
        <v>19</v>
      </c>
      <c r="F3260">
        <v>1</v>
      </c>
      <c r="G3260">
        <v>1</v>
      </c>
      <c r="H3260" t="str">
        <f t="shared" si="52"/>
        <v>D</v>
      </c>
    </row>
    <row r="3261" spans="1:8" hidden="1" x14ac:dyDescent="0.2">
      <c r="A3261" t="s">
        <v>2</v>
      </c>
      <c r="B3261">
        <v>2020</v>
      </c>
      <c r="C3261" s="1">
        <v>44163</v>
      </c>
      <c r="D3261" t="s">
        <v>10</v>
      </c>
      <c r="E3261" t="s">
        <v>17</v>
      </c>
      <c r="F3261">
        <v>3</v>
      </c>
      <c r="G3261">
        <v>0</v>
      </c>
      <c r="H3261" t="str">
        <f t="shared" si="52"/>
        <v>H</v>
      </c>
    </row>
    <row r="3262" spans="1:8" hidden="1" x14ac:dyDescent="0.2">
      <c r="A3262" t="s">
        <v>2</v>
      </c>
      <c r="B3262">
        <v>2020</v>
      </c>
      <c r="C3262" s="1">
        <v>44163</v>
      </c>
      <c r="D3262" t="s">
        <v>3</v>
      </c>
      <c r="E3262" t="s">
        <v>21</v>
      </c>
      <c r="F3262">
        <v>4</v>
      </c>
      <c r="G3262">
        <v>2</v>
      </c>
      <c r="H3262" t="str">
        <f t="shared" si="52"/>
        <v>H</v>
      </c>
    </row>
    <row r="3263" spans="1:8" hidden="1" x14ac:dyDescent="0.2">
      <c r="A3263" t="s">
        <v>2</v>
      </c>
      <c r="B3263">
        <v>2020</v>
      </c>
      <c r="C3263" s="1">
        <v>44163</v>
      </c>
      <c r="D3263" t="s">
        <v>23</v>
      </c>
      <c r="E3263" t="s">
        <v>20</v>
      </c>
      <c r="F3263">
        <v>1</v>
      </c>
      <c r="G3263">
        <v>3</v>
      </c>
      <c r="H3263" t="str">
        <f t="shared" si="52"/>
        <v>A</v>
      </c>
    </row>
    <row r="3264" spans="1:8" hidden="1" x14ac:dyDescent="0.2">
      <c r="A3264" t="s">
        <v>2</v>
      </c>
      <c r="B3264">
        <v>2020</v>
      </c>
      <c r="C3264" s="1">
        <v>44164</v>
      </c>
      <c r="D3264" t="s">
        <v>8</v>
      </c>
      <c r="E3264" t="s">
        <v>9</v>
      </c>
      <c r="F3264">
        <v>0</v>
      </c>
      <c r="G3264">
        <v>0</v>
      </c>
      <c r="H3264" t="str">
        <f t="shared" si="52"/>
        <v>D</v>
      </c>
    </row>
    <row r="3265" spans="1:8" hidden="1" x14ac:dyDescent="0.2">
      <c r="A3265" t="s">
        <v>2</v>
      </c>
      <c r="B3265">
        <v>2020</v>
      </c>
      <c r="C3265" s="1">
        <v>44165</v>
      </c>
      <c r="D3265" t="s">
        <v>22</v>
      </c>
      <c r="E3265" t="s">
        <v>19</v>
      </c>
      <c r="F3265">
        <v>2</v>
      </c>
      <c r="G3265">
        <v>1</v>
      </c>
      <c r="H3265" t="str">
        <f t="shared" si="52"/>
        <v>H</v>
      </c>
    </row>
    <row r="3266" spans="1:8" hidden="1" x14ac:dyDescent="0.2">
      <c r="A3266" t="s">
        <v>2</v>
      </c>
      <c r="B3266">
        <v>2020</v>
      </c>
      <c r="C3266" s="1">
        <v>44165</v>
      </c>
      <c r="D3266" t="s">
        <v>25</v>
      </c>
      <c r="E3266" t="s">
        <v>11</v>
      </c>
      <c r="F3266">
        <v>1</v>
      </c>
      <c r="G3266">
        <v>4</v>
      </c>
      <c r="H3266" t="str">
        <f t="shared" si="52"/>
        <v>A</v>
      </c>
    </row>
    <row r="3267" spans="1:8" hidden="1" x14ac:dyDescent="0.2">
      <c r="A3267" t="s">
        <v>2</v>
      </c>
      <c r="B3267">
        <v>2020</v>
      </c>
      <c r="C3267" s="1">
        <v>44165</v>
      </c>
      <c r="D3267" t="s">
        <v>14</v>
      </c>
      <c r="E3267" t="s">
        <v>13</v>
      </c>
      <c r="F3267">
        <v>0</v>
      </c>
      <c r="G3267">
        <v>0</v>
      </c>
      <c r="H3267" t="str">
        <f t="shared" si="52"/>
        <v>D</v>
      </c>
    </row>
    <row r="3268" spans="1:8" hidden="1" x14ac:dyDescent="0.2">
      <c r="A3268" t="s">
        <v>2</v>
      </c>
      <c r="B3268">
        <v>2020</v>
      </c>
      <c r="C3268" s="1">
        <v>44168</v>
      </c>
      <c r="D3268" t="s">
        <v>4</v>
      </c>
      <c r="E3268" t="s">
        <v>5</v>
      </c>
      <c r="F3268">
        <v>0</v>
      </c>
      <c r="G3268">
        <v>0</v>
      </c>
      <c r="H3268" t="str">
        <f t="shared" si="52"/>
        <v>D</v>
      </c>
    </row>
    <row r="3269" spans="1:8" hidden="1" x14ac:dyDescent="0.2">
      <c r="A3269" t="s">
        <v>2</v>
      </c>
      <c r="B3269">
        <v>2020</v>
      </c>
      <c r="C3269" s="1">
        <v>44168</v>
      </c>
      <c r="D3269" t="s">
        <v>19</v>
      </c>
      <c r="E3269" t="s">
        <v>20</v>
      </c>
      <c r="F3269">
        <v>0</v>
      </c>
      <c r="G3269">
        <v>3</v>
      </c>
      <c r="H3269" t="str">
        <f t="shared" si="52"/>
        <v>A</v>
      </c>
    </row>
    <row r="3270" spans="1:8" ht="15.75" hidden="1" x14ac:dyDescent="0.25">
      <c r="A3270" s="5" t="s">
        <v>2</v>
      </c>
      <c r="B3270" s="5">
        <v>2020</v>
      </c>
      <c r="C3270" s="6">
        <v>44170</v>
      </c>
      <c r="D3270" s="5" t="s">
        <v>18</v>
      </c>
      <c r="E3270" s="5" t="s">
        <v>15</v>
      </c>
      <c r="F3270" s="5">
        <v>0</v>
      </c>
      <c r="G3270" s="5">
        <v>1</v>
      </c>
      <c r="H3270" s="5" t="str">
        <f t="shared" si="52"/>
        <v>A</v>
      </c>
    </row>
    <row r="3271" spans="1:8" hidden="1" x14ac:dyDescent="0.2">
      <c r="A3271" t="s">
        <v>2</v>
      </c>
      <c r="B3271">
        <v>2020</v>
      </c>
      <c r="C3271" s="1">
        <v>44170</v>
      </c>
      <c r="D3271" t="s">
        <v>3</v>
      </c>
      <c r="E3271" t="s">
        <v>10</v>
      </c>
      <c r="F3271">
        <v>2</v>
      </c>
      <c r="G3271">
        <v>2</v>
      </c>
      <c r="H3271" t="str">
        <f t="shared" si="52"/>
        <v>D</v>
      </c>
    </row>
    <row r="3272" spans="1:8" hidden="1" x14ac:dyDescent="0.2">
      <c r="A3272" t="s">
        <v>2</v>
      </c>
      <c r="B3272">
        <v>2020</v>
      </c>
      <c r="C3272" s="1">
        <v>44170</v>
      </c>
      <c r="D3272" t="s">
        <v>23</v>
      </c>
      <c r="E3272" t="s">
        <v>11</v>
      </c>
      <c r="F3272">
        <v>0</v>
      </c>
      <c r="G3272">
        <v>2</v>
      </c>
      <c r="H3272" t="str">
        <f t="shared" si="52"/>
        <v>A</v>
      </c>
    </row>
    <row r="3273" spans="1:8" hidden="1" x14ac:dyDescent="0.2">
      <c r="A3273" t="s">
        <v>2</v>
      </c>
      <c r="B3273">
        <v>2020</v>
      </c>
      <c r="C3273" s="1">
        <v>44170</v>
      </c>
      <c r="D3273" t="s">
        <v>14</v>
      </c>
      <c r="E3273" t="s">
        <v>17</v>
      </c>
      <c r="F3273">
        <v>3</v>
      </c>
      <c r="G3273">
        <v>1</v>
      </c>
      <c r="H3273" t="str">
        <f t="shared" si="52"/>
        <v>H</v>
      </c>
    </row>
    <row r="3274" spans="1:8" hidden="1" x14ac:dyDescent="0.2">
      <c r="A3274" t="s">
        <v>2</v>
      </c>
      <c r="B3274">
        <v>2020</v>
      </c>
      <c r="C3274" s="1">
        <v>44171</v>
      </c>
      <c r="D3274" t="s">
        <v>1</v>
      </c>
      <c r="E3274" t="s">
        <v>13</v>
      </c>
      <c r="F3274">
        <v>0</v>
      </c>
      <c r="G3274">
        <v>0</v>
      </c>
      <c r="H3274" t="str">
        <f t="shared" si="52"/>
        <v>D</v>
      </c>
    </row>
    <row r="3275" spans="1:8" hidden="1" x14ac:dyDescent="0.2">
      <c r="A3275" t="s">
        <v>2</v>
      </c>
      <c r="B3275">
        <v>2020</v>
      </c>
      <c r="C3275" s="1">
        <v>44171</v>
      </c>
      <c r="D3275" t="s">
        <v>22</v>
      </c>
      <c r="E3275" t="s">
        <v>25</v>
      </c>
      <c r="F3275">
        <v>4</v>
      </c>
      <c r="G3275">
        <v>0</v>
      </c>
      <c r="H3275" t="str">
        <f t="shared" si="52"/>
        <v>H</v>
      </c>
    </row>
    <row r="3276" spans="1:8" hidden="1" x14ac:dyDescent="0.2">
      <c r="A3276" t="s">
        <v>2</v>
      </c>
      <c r="B3276">
        <v>2020</v>
      </c>
      <c r="C3276" s="1">
        <v>44171</v>
      </c>
      <c r="D3276" t="s">
        <v>20</v>
      </c>
      <c r="E3276" t="s">
        <v>21</v>
      </c>
      <c r="F3276">
        <v>1</v>
      </c>
      <c r="G3276">
        <v>0</v>
      </c>
      <c r="H3276" t="str">
        <f t="shared" si="52"/>
        <v>H</v>
      </c>
    </row>
    <row r="3277" spans="1:8" hidden="1" x14ac:dyDescent="0.2">
      <c r="A3277" t="s">
        <v>2</v>
      </c>
      <c r="B3277">
        <v>2020</v>
      </c>
      <c r="C3277" s="1">
        <v>44171</v>
      </c>
      <c r="D3277" t="s">
        <v>6</v>
      </c>
      <c r="E3277" t="s">
        <v>9</v>
      </c>
      <c r="F3277">
        <v>2</v>
      </c>
      <c r="G3277">
        <v>2</v>
      </c>
      <c r="H3277" t="str">
        <f t="shared" si="52"/>
        <v>D</v>
      </c>
    </row>
    <row r="3278" spans="1:8" hidden="1" x14ac:dyDescent="0.2">
      <c r="A3278" t="s">
        <v>2</v>
      </c>
      <c r="B3278">
        <v>2020</v>
      </c>
      <c r="C3278" s="1">
        <v>44172</v>
      </c>
      <c r="D3278" t="s">
        <v>8</v>
      </c>
      <c r="E3278" t="s">
        <v>19</v>
      </c>
      <c r="F3278">
        <v>0</v>
      </c>
      <c r="G3278">
        <v>1</v>
      </c>
      <c r="H3278" t="str">
        <f t="shared" si="52"/>
        <v>A</v>
      </c>
    </row>
    <row r="3279" spans="1:8" hidden="1" x14ac:dyDescent="0.2">
      <c r="A3279" t="s">
        <v>2</v>
      </c>
      <c r="B3279">
        <v>2020</v>
      </c>
      <c r="C3279" s="1">
        <v>44175</v>
      </c>
      <c r="D3279" t="s">
        <v>20</v>
      </c>
      <c r="E3279" t="s">
        <v>18</v>
      </c>
      <c r="F3279">
        <v>4</v>
      </c>
      <c r="G3279">
        <v>0</v>
      </c>
      <c r="H3279" t="str">
        <f t="shared" si="52"/>
        <v>H</v>
      </c>
    </row>
    <row r="3280" spans="1:8" hidden="1" x14ac:dyDescent="0.2">
      <c r="A3280" t="s">
        <v>2</v>
      </c>
      <c r="B3280">
        <v>2020</v>
      </c>
      <c r="C3280" s="1">
        <v>44177</v>
      </c>
      <c r="D3280" t="s">
        <v>17</v>
      </c>
      <c r="E3280" t="s">
        <v>6</v>
      </c>
      <c r="F3280">
        <v>0</v>
      </c>
      <c r="G3280">
        <v>1</v>
      </c>
      <c r="H3280" t="str">
        <f t="shared" si="52"/>
        <v>A</v>
      </c>
    </row>
    <row r="3281" spans="1:8" hidden="1" x14ac:dyDescent="0.2">
      <c r="A3281" t="s">
        <v>2</v>
      </c>
      <c r="B3281">
        <v>2020</v>
      </c>
      <c r="C3281" s="1">
        <v>44177</v>
      </c>
      <c r="D3281" t="s">
        <v>13</v>
      </c>
      <c r="E3281" t="s">
        <v>4</v>
      </c>
      <c r="F3281">
        <v>2</v>
      </c>
      <c r="G3281">
        <v>1</v>
      </c>
      <c r="H3281" t="str">
        <f t="shared" si="52"/>
        <v>H</v>
      </c>
    </row>
    <row r="3282" spans="1:8" hidden="1" x14ac:dyDescent="0.2">
      <c r="A3282" t="s">
        <v>2</v>
      </c>
      <c r="B3282">
        <v>2020</v>
      </c>
      <c r="C3282" s="1">
        <v>44177</v>
      </c>
      <c r="D3282" t="s">
        <v>9</v>
      </c>
      <c r="E3282" t="s">
        <v>18</v>
      </c>
      <c r="F3282">
        <v>2</v>
      </c>
      <c r="G3282">
        <v>1</v>
      </c>
      <c r="H3282" t="str">
        <f t="shared" ref="H3282:H3345" si="53">IF(F3282&gt;G3282,"H",IF(F3282=G3282,"D","A"))</f>
        <v>H</v>
      </c>
    </row>
    <row r="3283" spans="1:8" hidden="1" x14ac:dyDescent="0.2">
      <c r="A3283" t="s">
        <v>2</v>
      </c>
      <c r="B3283">
        <v>2020</v>
      </c>
      <c r="C3283" s="1">
        <v>44177</v>
      </c>
      <c r="D3283" t="s">
        <v>10</v>
      </c>
      <c r="E3283" t="s">
        <v>23</v>
      </c>
      <c r="F3283">
        <v>3</v>
      </c>
      <c r="G3283">
        <v>0</v>
      </c>
      <c r="H3283" t="str">
        <f t="shared" si="53"/>
        <v>H</v>
      </c>
    </row>
    <row r="3284" spans="1:8" hidden="1" x14ac:dyDescent="0.2">
      <c r="A3284" t="s">
        <v>2</v>
      </c>
      <c r="B3284">
        <v>2020</v>
      </c>
      <c r="C3284" s="1">
        <v>44178</v>
      </c>
      <c r="D3284" t="s">
        <v>11</v>
      </c>
      <c r="E3284" t="s">
        <v>8</v>
      </c>
      <c r="F3284">
        <v>1</v>
      </c>
      <c r="G3284">
        <v>2</v>
      </c>
      <c r="H3284" t="str">
        <f t="shared" si="53"/>
        <v>A</v>
      </c>
    </row>
    <row r="3285" spans="1:8" hidden="1" x14ac:dyDescent="0.2">
      <c r="A3285" t="s">
        <v>2</v>
      </c>
      <c r="B3285">
        <v>2020</v>
      </c>
      <c r="C3285" s="1">
        <v>44178</v>
      </c>
      <c r="D3285" t="s">
        <v>19</v>
      </c>
      <c r="E3285" t="s">
        <v>22</v>
      </c>
      <c r="F3285">
        <v>0</v>
      </c>
      <c r="G3285">
        <v>0</v>
      </c>
      <c r="H3285" t="str">
        <f t="shared" si="53"/>
        <v>D</v>
      </c>
    </row>
    <row r="3286" spans="1:8" hidden="1" x14ac:dyDescent="0.2">
      <c r="A3286" t="s">
        <v>2</v>
      </c>
      <c r="B3286">
        <v>2020</v>
      </c>
      <c r="C3286" s="1">
        <v>44178</v>
      </c>
      <c r="D3286" t="s">
        <v>15</v>
      </c>
      <c r="E3286" t="s">
        <v>3</v>
      </c>
      <c r="F3286">
        <v>4</v>
      </c>
      <c r="G3286">
        <v>1</v>
      </c>
      <c r="H3286" t="str">
        <f t="shared" si="53"/>
        <v>H</v>
      </c>
    </row>
    <row r="3287" spans="1:8" hidden="1" x14ac:dyDescent="0.2">
      <c r="A3287" t="s">
        <v>2</v>
      </c>
      <c r="B3287">
        <v>2020</v>
      </c>
      <c r="C3287" s="1">
        <v>44178</v>
      </c>
      <c r="D3287" t="s">
        <v>5</v>
      </c>
      <c r="E3287" t="s">
        <v>20</v>
      </c>
      <c r="F3287">
        <v>1</v>
      </c>
      <c r="G3287">
        <v>0</v>
      </c>
      <c r="H3287" t="str">
        <f t="shared" si="53"/>
        <v>H</v>
      </c>
    </row>
    <row r="3288" spans="1:8" hidden="1" x14ac:dyDescent="0.2">
      <c r="A3288" t="s">
        <v>2</v>
      </c>
      <c r="B3288">
        <v>2020</v>
      </c>
      <c r="C3288" s="1">
        <v>44178</v>
      </c>
      <c r="D3288" t="s">
        <v>21</v>
      </c>
      <c r="E3288" t="s">
        <v>1</v>
      </c>
      <c r="F3288">
        <v>1</v>
      </c>
      <c r="G3288">
        <v>0</v>
      </c>
      <c r="H3288" t="str">
        <f t="shared" si="53"/>
        <v>H</v>
      </c>
    </row>
    <row r="3289" spans="1:8" hidden="1" x14ac:dyDescent="0.2">
      <c r="A3289" t="s">
        <v>2</v>
      </c>
      <c r="B3289">
        <v>2020</v>
      </c>
      <c r="C3289" s="1">
        <v>44178</v>
      </c>
      <c r="D3289" t="s">
        <v>25</v>
      </c>
      <c r="E3289" t="s">
        <v>14</v>
      </c>
      <c r="F3289">
        <v>1</v>
      </c>
      <c r="G3289">
        <v>1</v>
      </c>
      <c r="H3289" t="str">
        <f t="shared" si="53"/>
        <v>D</v>
      </c>
    </row>
    <row r="3290" spans="1:8" hidden="1" x14ac:dyDescent="0.2">
      <c r="A3290" t="s">
        <v>2</v>
      </c>
      <c r="B3290">
        <v>2020</v>
      </c>
      <c r="C3290" s="1">
        <v>44182</v>
      </c>
      <c r="D3290" t="s">
        <v>8</v>
      </c>
      <c r="E3290" t="s">
        <v>14</v>
      </c>
      <c r="F3290">
        <v>2</v>
      </c>
      <c r="G3290">
        <v>1</v>
      </c>
      <c r="H3290" t="str">
        <f t="shared" si="53"/>
        <v>H</v>
      </c>
    </row>
    <row r="3291" spans="1:8" hidden="1" x14ac:dyDescent="0.2">
      <c r="A3291" t="s">
        <v>2</v>
      </c>
      <c r="B3291">
        <v>2020</v>
      </c>
      <c r="C3291" s="1">
        <v>44182</v>
      </c>
      <c r="D3291" t="s">
        <v>20</v>
      </c>
      <c r="E3291" t="s">
        <v>6</v>
      </c>
      <c r="F3291">
        <v>3</v>
      </c>
      <c r="G3291">
        <v>0</v>
      </c>
      <c r="H3291" t="str">
        <f t="shared" si="53"/>
        <v>H</v>
      </c>
    </row>
    <row r="3292" spans="1:8" hidden="1" x14ac:dyDescent="0.2">
      <c r="A3292" t="s">
        <v>2</v>
      </c>
      <c r="B3292">
        <v>2020</v>
      </c>
      <c r="C3292" s="1">
        <v>44184</v>
      </c>
      <c r="D3292" t="s">
        <v>21</v>
      </c>
      <c r="E3292" t="s">
        <v>22</v>
      </c>
      <c r="F3292">
        <v>1</v>
      </c>
      <c r="G3292">
        <v>1</v>
      </c>
      <c r="H3292" t="str">
        <f t="shared" si="53"/>
        <v>D</v>
      </c>
    </row>
    <row r="3293" spans="1:8" hidden="1" x14ac:dyDescent="0.2">
      <c r="A3293" t="s">
        <v>2</v>
      </c>
      <c r="B3293">
        <v>2020</v>
      </c>
      <c r="C3293" s="1">
        <v>44185</v>
      </c>
      <c r="D3293" t="s">
        <v>1</v>
      </c>
      <c r="E3293" t="s">
        <v>18</v>
      </c>
      <c r="F3293">
        <v>1</v>
      </c>
      <c r="G3293">
        <v>2</v>
      </c>
      <c r="H3293" t="str">
        <f t="shared" si="53"/>
        <v>A</v>
      </c>
    </row>
    <row r="3294" spans="1:8" hidden="1" x14ac:dyDescent="0.2">
      <c r="A3294" t="s">
        <v>2</v>
      </c>
      <c r="B3294">
        <v>2020</v>
      </c>
      <c r="C3294" s="1">
        <v>44185</v>
      </c>
      <c r="D3294" t="s">
        <v>9</v>
      </c>
      <c r="E3294" t="s">
        <v>10</v>
      </c>
      <c r="F3294">
        <v>2</v>
      </c>
      <c r="G3294">
        <v>0</v>
      </c>
      <c r="H3294" t="str">
        <f t="shared" si="53"/>
        <v>H</v>
      </c>
    </row>
    <row r="3295" spans="1:8" hidden="1" x14ac:dyDescent="0.2">
      <c r="A3295" t="s">
        <v>2</v>
      </c>
      <c r="B3295">
        <v>2020</v>
      </c>
      <c r="C3295" s="1">
        <v>44185</v>
      </c>
      <c r="D3295" t="s">
        <v>13</v>
      </c>
      <c r="E3295" t="s">
        <v>17</v>
      </c>
      <c r="F3295">
        <v>0</v>
      </c>
      <c r="G3295">
        <v>1</v>
      </c>
      <c r="H3295" t="str">
        <f t="shared" si="53"/>
        <v>A</v>
      </c>
    </row>
    <row r="3296" spans="1:8" hidden="1" x14ac:dyDescent="0.2">
      <c r="A3296" t="s">
        <v>2</v>
      </c>
      <c r="B3296">
        <v>2020</v>
      </c>
      <c r="C3296" s="1">
        <v>44185</v>
      </c>
      <c r="D3296" t="s">
        <v>25</v>
      </c>
      <c r="E3296" t="s">
        <v>3</v>
      </c>
      <c r="F3296">
        <v>1</v>
      </c>
      <c r="G3296">
        <v>0</v>
      </c>
      <c r="H3296" t="str">
        <f t="shared" si="53"/>
        <v>H</v>
      </c>
    </row>
    <row r="3297" spans="1:8" hidden="1" x14ac:dyDescent="0.2">
      <c r="A3297" t="s">
        <v>2</v>
      </c>
      <c r="B3297">
        <v>2020</v>
      </c>
      <c r="C3297" s="1">
        <v>44185</v>
      </c>
      <c r="D3297" t="s">
        <v>15</v>
      </c>
      <c r="E3297" t="s">
        <v>23</v>
      </c>
      <c r="F3297">
        <v>4</v>
      </c>
      <c r="G3297">
        <v>3</v>
      </c>
      <c r="H3297" t="str">
        <f t="shared" si="53"/>
        <v>H</v>
      </c>
    </row>
    <row r="3298" spans="1:8" hidden="1" x14ac:dyDescent="0.2">
      <c r="A3298" t="s">
        <v>2</v>
      </c>
      <c r="B3298">
        <v>2020</v>
      </c>
      <c r="C3298" s="1">
        <v>44185</v>
      </c>
      <c r="D3298" t="s">
        <v>4</v>
      </c>
      <c r="E3298" t="s">
        <v>11</v>
      </c>
      <c r="F3298">
        <v>0</v>
      </c>
      <c r="G3298">
        <v>2</v>
      </c>
      <c r="H3298" t="str">
        <f t="shared" si="53"/>
        <v>A</v>
      </c>
    </row>
    <row r="3299" spans="1:8" hidden="1" x14ac:dyDescent="0.2">
      <c r="A3299" t="s">
        <v>2</v>
      </c>
      <c r="B3299">
        <v>2020</v>
      </c>
      <c r="C3299" s="1">
        <v>44186</v>
      </c>
      <c r="D3299" t="s">
        <v>5</v>
      </c>
      <c r="E3299" t="s">
        <v>19</v>
      </c>
      <c r="F3299">
        <v>2</v>
      </c>
      <c r="G3299">
        <v>1</v>
      </c>
      <c r="H3299" t="str">
        <f t="shared" si="53"/>
        <v>H</v>
      </c>
    </row>
    <row r="3300" spans="1:8" hidden="1" x14ac:dyDescent="0.2">
      <c r="A3300" t="s">
        <v>2</v>
      </c>
      <c r="B3300">
        <v>2020</v>
      </c>
      <c r="C3300" s="1">
        <v>44191</v>
      </c>
      <c r="D3300" t="s">
        <v>6</v>
      </c>
      <c r="E3300" t="s">
        <v>1</v>
      </c>
      <c r="F3300">
        <v>2</v>
      </c>
      <c r="G3300">
        <v>0</v>
      </c>
      <c r="H3300" t="str">
        <f t="shared" si="53"/>
        <v>H</v>
      </c>
    </row>
    <row r="3301" spans="1:8" hidden="1" x14ac:dyDescent="0.2">
      <c r="A3301" t="s">
        <v>2</v>
      </c>
      <c r="B3301">
        <v>2020</v>
      </c>
      <c r="C3301" s="1">
        <v>44191</v>
      </c>
      <c r="D3301" t="s">
        <v>4</v>
      </c>
      <c r="E3301" t="s">
        <v>15</v>
      </c>
      <c r="F3301">
        <v>0</v>
      </c>
      <c r="G3301">
        <v>0</v>
      </c>
      <c r="H3301" t="str">
        <f t="shared" si="53"/>
        <v>D</v>
      </c>
    </row>
    <row r="3302" spans="1:8" hidden="1" x14ac:dyDescent="0.2">
      <c r="A3302" t="s">
        <v>2</v>
      </c>
      <c r="B3302">
        <v>2020</v>
      </c>
      <c r="C3302" s="1">
        <v>44191</v>
      </c>
      <c r="D3302" t="s">
        <v>19</v>
      </c>
      <c r="E3302" t="s">
        <v>21</v>
      </c>
      <c r="F3302">
        <v>1</v>
      </c>
      <c r="G3302">
        <v>0</v>
      </c>
      <c r="H3302" t="str">
        <f t="shared" si="53"/>
        <v>H</v>
      </c>
    </row>
    <row r="3303" spans="1:8" hidden="1" x14ac:dyDescent="0.2">
      <c r="A3303" t="s">
        <v>2</v>
      </c>
      <c r="B3303">
        <v>2020</v>
      </c>
      <c r="C3303" s="1">
        <v>44192</v>
      </c>
      <c r="D3303" t="s">
        <v>14</v>
      </c>
      <c r="E3303" t="s">
        <v>20</v>
      </c>
      <c r="F3303">
        <v>1</v>
      </c>
      <c r="G3303">
        <v>2</v>
      </c>
      <c r="H3303" t="str">
        <f t="shared" si="53"/>
        <v>A</v>
      </c>
    </row>
    <row r="3304" spans="1:8" hidden="1" x14ac:dyDescent="0.2">
      <c r="A3304" t="s">
        <v>2</v>
      </c>
      <c r="B3304">
        <v>2020</v>
      </c>
      <c r="C3304" s="1">
        <v>44192</v>
      </c>
      <c r="D3304" t="s">
        <v>23</v>
      </c>
      <c r="E3304" t="s">
        <v>9</v>
      </c>
      <c r="F3304">
        <v>1</v>
      </c>
      <c r="G3304">
        <v>2</v>
      </c>
      <c r="H3304" t="str">
        <f t="shared" si="53"/>
        <v>A</v>
      </c>
    </row>
    <row r="3305" spans="1:8" ht="15.75" hidden="1" x14ac:dyDescent="0.25">
      <c r="A3305" s="5" t="s">
        <v>2</v>
      </c>
      <c r="B3305" s="5">
        <v>2020</v>
      </c>
      <c r="C3305" s="6">
        <v>44192</v>
      </c>
      <c r="D3305" s="5" t="s">
        <v>18</v>
      </c>
      <c r="E3305" s="5" t="s">
        <v>5</v>
      </c>
      <c r="F3305" s="5">
        <v>0</v>
      </c>
      <c r="G3305" s="5">
        <v>2</v>
      </c>
      <c r="H3305" s="5" t="str">
        <f t="shared" si="53"/>
        <v>A</v>
      </c>
    </row>
    <row r="3306" spans="1:8" hidden="1" x14ac:dyDescent="0.2">
      <c r="A3306" t="s">
        <v>2</v>
      </c>
      <c r="B3306">
        <v>2020</v>
      </c>
      <c r="C3306" s="1">
        <v>44192</v>
      </c>
      <c r="D3306" t="s">
        <v>17</v>
      </c>
      <c r="E3306" t="s">
        <v>25</v>
      </c>
      <c r="F3306">
        <v>3</v>
      </c>
      <c r="G3306">
        <v>0</v>
      </c>
      <c r="H3306" t="str">
        <f t="shared" si="53"/>
        <v>H</v>
      </c>
    </row>
    <row r="3307" spans="1:8" hidden="1" x14ac:dyDescent="0.2">
      <c r="A3307" t="s">
        <v>2</v>
      </c>
      <c r="B3307">
        <v>2020</v>
      </c>
      <c r="C3307" s="1">
        <v>44192</v>
      </c>
      <c r="D3307" t="s">
        <v>10</v>
      </c>
      <c r="E3307" t="s">
        <v>13</v>
      </c>
      <c r="F3307">
        <v>1</v>
      </c>
      <c r="G3307">
        <v>0</v>
      </c>
      <c r="H3307" t="str">
        <f t="shared" si="53"/>
        <v>H</v>
      </c>
    </row>
    <row r="3308" spans="1:8" hidden="1" x14ac:dyDescent="0.2">
      <c r="A3308" t="s">
        <v>2</v>
      </c>
      <c r="B3308">
        <v>2020</v>
      </c>
      <c r="C3308" s="1">
        <v>44192</v>
      </c>
      <c r="D3308" t="s">
        <v>3</v>
      </c>
      <c r="E3308" t="s">
        <v>11</v>
      </c>
      <c r="F3308">
        <v>1</v>
      </c>
      <c r="G3308">
        <v>1</v>
      </c>
      <c r="H3308" t="str">
        <f t="shared" si="53"/>
        <v>D</v>
      </c>
    </row>
    <row r="3309" spans="1:8" hidden="1" x14ac:dyDescent="0.2">
      <c r="A3309" t="s">
        <v>2</v>
      </c>
      <c r="B3309">
        <v>2020</v>
      </c>
      <c r="C3309" s="1">
        <v>44192</v>
      </c>
      <c r="D3309" t="s">
        <v>22</v>
      </c>
      <c r="E3309" t="s">
        <v>8</v>
      </c>
      <c r="F3309">
        <v>2</v>
      </c>
      <c r="G3309">
        <v>1</v>
      </c>
      <c r="H3309" t="str">
        <f t="shared" si="53"/>
        <v>H</v>
      </c>
    </row>
    <row r="3310" spans="1:8" hidden="1" x14ac:dyDescent="0.2">
      <c r="A3310" t="s">
        <v>2</v>
      </c>
      <c r="B3310">
        <v>2020</v>
      </c>
      <c r="C3310" s="1">
        <v>44202</v>
      </c>
      <c r="D3310" t="s">
        <v>18</v>
      </c>
      <c r="E3310" t="s">
        <v>17</v>
      </c>
      <c r="F3310">
        <v>0</v>
      </c>
      <c r="G3310">
        <v>2</v>
      </c>
      <c r="H3310" t="str">
        <f t="shared" si="53"/>
        <v>A</v>
      </c>
    </row>
    <row r="3311" spans="1:8" hidden="1" x14ac:dyDescent="0.2">
      <c r="A3311" t="s">
        <v>2</v>
      </c>
      <c r="B3311">
        <v>2020</v>
      </c>
      <c r="C3311" s="1">
        <v>44202</v>
      </c>
      <c r="D3311" t="s">
        <v>22</v>
      </c>
      <c r="E3311" t="s">
        <v>23</v>
      </c>
      <c r="F3311">
        <v>2</v>
      </c>
      <c r="G3311">
        <v>1</v>
      </c>
      <c r="H3311" t="str">
        <f t="shared" si="53"/>
        <v>H</v>
      </c>
    </row>
    <row r="3312" spans="1:8" hidden="1" x14ac:dyDescent="0.2">
      <c r="A3312" t="s">
        <v>2</v>
      </c>
      <c r="B3312">
        <v>2020</v>
      </c>
      <c r="C3312" s="1">
        <v>44202</v>
      </c>
      <c r="D3312" t="s">
        <v>1</v>
      </c>
      <c r="E3312" t="s">
        <v>19</v>
      </c>
      <c r="F3312">
        <v>1</v>
      </c>
      <c r="G3312">
        <v>2</v>
      </c>
      <c r="H3312" t="str">
        <f t="shared" si="53"/>
        <v>A</v>
      </c>
    </row>
    <row r="3313" spans="1:8" hidden="1" x14ac:dyDescent="0.2">
      <c r="A3313" t="s">
        <v>2</v>
      </c>
      <c r="B3313">
        <v>2020</v>
      </c>
      <c r="C3313" s="1">
        <v>44202</v>
      </c>
      <c r="D3313" t="s">
        <v>21</v>
      </c>
      <c r="E3313" t="s">
        <v>4</v>
      </c>
      <c r="F3313">
        <v>1</v>
      </c>
      <c r="G3313">
        <v>0</v>
      </c>
      <c r="H3313" t="str">
        <f t="shared" si="53"/>
        <v>H</v>
      </c>
    </row>
    <row r="3314" spans="1:8" hidden="1" x14ac:dyDescent="0.2">
      <c r="A3314" t="s">
        <v>2</v>
      </c>
      <c r="B3314">
        <v>2020</v>
      </c>
      <c r="C3314" s="1">
        <v>44203</v>
      </c>
      <c r="D3314" t="s">
        <v>13</v>
      </c>
      <c r="E3314" t="s">
        <v>20</v>
      </c>
      <c r="F3314">
        <v>4</v>
      </c>
      <c r="G3314">
        <v>2</v>
      </c>
      <c r="H3314" t="str">
        <f t="shared" si="53"/>
        <v>H</v>
      </c>
    </row>
    <row r="3315" spans="1:8" hidden="1" x14ac:dyDescent="0.2">
      <c r="A3315" t="s">
        <v>2</v>
      </c>
      <c r="B3315">
        <v>2020</v>
      </c>
      <c r="C3315" s="1">
        <v>44203</v>
      </c>
      <c r="D3315" t="s">
        <v>15</v>
      </c>
      <c r="E3315" t="s">
        <v>14</v>
      </c>
      <c r="F3315">
        <v>1</v>
      </c>
      <c r="G3315">
        <v>2</v>
      </c>
      <c r="H3315" t="str">
        <f t="shared" si="53"/>
        <v>A</v>
      </c>
    </row>
    <row r="3316" spans="1:8" hidden="1" x14ac:dyDescent="0.2">
      <c r="A3316" t="s">
        <v>2</v>
      </c>
      <c r="B3316">
        <v>2020</v>
      </c>
      <c r="C3316" s="1">
        <v>44203</v>
      </c>
      <c r="D3316" t="s">
        <v>11</v>
      </c>
      <c r="E3316" t="s">
        <v>9</v>
      </c>
      <c r="F3316">
        <v>0</v>
      </c>
      <c r="G3316">
        <v>2</v>
      </c>
      <c r="H3316" t="str">
        <f t="shared" si="53"/>
        <v>A</v>
      </c>
    </row>
    <row r="3317" spans="1:8" hidden="1" x14ac:dyDescent="0.2">
      <c r="A3317" t="s">
        <v>2</v>
      </c>
      <c r="B3317">
        <v>2020</v>
      </c>
      <c r="C3317" s="1">
        <v>44204</v>
      </c>
      <c r="D3317" t="s">
        <v>8</v>
      </c>
      <c r="E3317" t="s">
        <v>25</v>
      </c>
      <c r="F3317">
        <v>0</v>
      </c>
      <c r="G3317">
        <v>0</v>
      </c>
      <c r="H3317" t="str">
        <f t="shared" si="53"/>
        <v>D</v>
      </c>
    </row>
    <row r="3318" spans="1:8" hidden="1" x14ac:dyDescent="0.2">
      <c r="A3318" t="s">
        <v>2</v>
      </c>
      <c r="B3318">
        <v>2020</v>
      </c>
      <c r="C3318" s="1">
        <v>44205</v>
      </c>
      <c r="D3318" t="s">
        <v>1</v>
      </c>
      <c r="E3318" t="s">
        <v>17</v>
      </c>
      <c r="F3318">
        <v>0</v>
      </c>
      <c r="G3318">
        <v>0</v>
      </c>
      <c r="H3318" t="str">
        <f t="shared" si="53"/>
        <v>D</v>
      </c>
    </row>
    <row r="3319" spans="1:8" hidden="1" x14ac:dyDescent="0.2">
      <c r="A3319" t="s">
        <v>2</v>
      </c>
      <c r="B3319">
        <v>2020</v>
      </c>
      <c r="C3319" s="1">
        <v>44205</v>
      </c>
      <c r="D3319" t="s">
        <v>21</v>
      </c>
      <c r="E3319" t="s">
        <v>10</v>
      </c>
      <c r="F3319">
        <v>0</v>
      </c>
      <c r="G3319">
        <v>1</v>
      </c>
      <c r="H3319" t="str">
        <f t="shared" si="53"/>
        <v>A</v>
      </c>
    </row>
    <row r="3320" spans="1:8" hidden="1" x14ac:dyDescent="0.2">
      <c r="A3320" t="s">
        <v>2</v>
      </c>
      <c r="B3320">
        <v>2020</v>
      </c>
      <c r="C3320" s="1">
        <v>44206</v>
      </c>
      <c r="D3320" t="s">
        <v>4</v>
      </c>
      <c r="E3320" t="s">
        <v>22</v>
      </c>
      <c r="F3320">
        <v>0</v>
      </c>
      <c r="G3320">
        <v>0</v>
      </c>
      <c r="H3320" t="str">
        <f t="shared" si="53"/>
        <v>D</v>
      </c>
    </row>
    <row r="3321" spans="1:8" hidden="1" x14ac:dyDescent="0.2">
      <c r="A3321" t="s">
        <v>2</v>
      </c>
      <c r="B3321">
        <v>2020</v>
      </c>
      <c r="C3321" s="1">
        <v>44206</v>
      </c>
      <c r="D3321" t="s">
        <v>15</v>
      </c>
      <c r="E3321" t="s">
        <v>11</v>
      </c>
      <c r="F3321">
        <v>0</v>
      </c>
      <c r="G3321">
        <v>2</v>
      </c>
      <c r="H3321" t="str">
        <f t="shared" si="53"/>
        <v>A</v>
      </c>
    </row>
    <row r="3322" spans="1:8" hidden="1" x14ac:dyDescent="0.2">
      <c r="A3322" t="s">
        <v>2</v>
      </c>
      <c r="B3322">
        <v>2020</v>
      </c>
      <c r="C3322" s="1">
        <v>44206</v>
      </c>
      <c r="D3322" t="s">
        <v>20</v>
      </c>
      <c r="E3322" t="s">
        <v>3</v>
      </c>
      <c r="F3322">
        <v>0</v>
      </c>
      <c r="G3322">
        <v>1</v>
      </c>
      <c r="H3322" t="str">
        <f t="shared" si="53"/>
        <v>A</v>
      </c>
    </row>
    <row r="3323" spans="1:8" hidden="1" x14ac:dyDescent="0.2">
      <c r="A3323" t="s">
        <v>2</v>
      </c>
      <c r="B3323">
        <v>2020</v>
      </c>
      <c r="C3323" s="1">
        <v>44206</v>
      </c>
      <c r="D3323" t="s">
        <v>8</v>
      </c>
      <c r="E3323" t="s">
        <v>23</v>
      </c>
      <c r="F3323">
        <v>1</v>
      </c>
      <c r="G3323">
        <v>1</v>
      </c>
      <c r="H3323" t="str">
        <f t="shared" si="53"/>
        <v>D</v>
      </c>
    </row>
    <row r="3324" spans="1:8" hidden="1" x14ac:dyDescent="0.2">
      <c r="A3324" t="s">
        <v>2</v>
      </c>
      <c r="B3324">
        <v>2020</v>
      </c>
      <c r="C3324" s="1">
        <v>44206</v>
      </c>
      <c r="D3324" t="s">
        <v>9</v>
      </c>
      <c r="E3324" t="s">
        <v>19</v>
      </c>
      <c r="F3324">
        <v>1</v>
      </c>
      <c r="G3324">
        <v>0</v>
      </c>
      <c r="H3324" t="str">
        <f t="shared" si="53"/>
        <v>H</v>
      </c>
    </row>
    <row r="3325" spans="1:8" hidden="1" x14ac:dyDescent="0.2">
      <c r="A3325" t="s">
        <v>2</v>
      </c>
      <c r="B3325">
        <v>2020</v>
      </c>
      <c r="C3325" s="1">
        <v>44206</v>
      </c>
      <c r="D3325" t="s">
        <v>25</v>
      </c>
      <c r="E3325" t="s">
        <v>18</v>
      </c>
      <c r="F3325">
        <v>3</v>
      </c>
      <c r="G3325">
        <v>0</v>
      </c>
      <c r="H3325" t="str">
        <f t="shared" si="53"/>
        <v>H</v>
      </c>
    </row>
    <row r="3326" spans="1:8" hidden="1" x14ac:dyDescent="0.2">
      <c r="A3326" t="s">
        <v>2</v>
      </c>
      <c r="B3326">
        <v>2020</v>
      </c>
      <c r="C3326" s="1">
        <v>44207</v>
      </c>
      <c r="D3326" t="s">
        <v>13</v>
      </c>
      <c r="E3326" t="s">
        <v>6</v>
      </c>
      <c r="F3326">
        <v>2</v>
      </c>
      <c r="G3326">
        <v>2</v>
      </c>
      <c r="H3326" t="str">
        <f t="shared" si="53"/>
        <v>D</v>
      </c>
    </row>
    <row r="3327" spans="1:8" hidden="1" x14ac:dyDescent="0.2">
      <c r="A3327" t="s">
        <v>2</v>
      </c>
      <c r="B3327">
        <v>2020</v>
      </c>
      <c r="C3327" s="1">
        <v>44210</v>
      </c>
      <c r="D3327" t="s">
        <v>5</v>
      </c>
      <c r="E3327" t="s">
        <v>14</v>
      </c>
      <c r="F3327">
        <v>5</v>
      </c>
      <c r="G3327">
        <v>0</v>
      </c>
      <c r="H3327" t="str">
        <f t="shared" si="53"/>
        <v>H</v>
      </c>
    </row>
    <row r="3328" spans="1:8" hidden="1" x14ac:dyDescent="0.2">
      <c r="A3328" t="s">
        <v>2</v>
      </c>
      <c r="B3328">
        <v>2020</v>
      </c>
      <c r="C3328" s="1">
        <v>44212</v>
      </c>
      <c r="D3328" t="s">
        <v>10</v>
      </c>
      <c r="E3328" t="s">
        <v>22</v>
      </c>
      <c r="F3328">
        <v>1</v>
      </c>
      <c r="G3328">
        <v>1</v>
      </c>
      <c r="H3328" t="str">
        <f t="shared" si="53"/>
        <v>D</v>
      </c>
    </row>
    <row r="3329" spans="1:8" hidden="1" x14ac:dyDescent="0.2">
      <c r="A3329" t="s">
        <v>2</v>
      </c>
      <c r="B3329">
        <v>2020</v>
      </c>
      <c r="C3329" s="1">
        <v>44212</v>
      </c>
      <c r="D3329" t="s">
        <v>14</v>
      </c>
      <c r="E3329" t="s">
        <v>21</v>
      </c>
      <c r="F3329">
        <v>1</v>
      </c>
      <c r="G3329">
        <v>0</v>
      </c>
      <c r="H3329" t="str">
        <f t="shared" si="53"/>
        <v>H</v>
      </c>
    </row>
    <row r="3330" spans="1:8" hidden="1" x14ac:dyDescent="0.2">
      <c r="A3330" t="s">
        <v>2</v>
      </c>
      <c r="B3330">
        <v>2020</v>
      </c>
      <c r="C3330" s="1">
        <v>44213</v>
      </c>
      <c r="D3330" t="s">
        <v>25</v>
      </c>
      <c r="E3330" t="s">
        <v>1</v>
      </c>
      <c r="F3330">
        <v>0</v>
      </c>
      <c r="G3330">
        <v>1</v>
      </c>
      <c r="H3330" t="str">
        <f t="shared" si="53"/>
        <v>A</v>
      </c>
    </row>
    <row r="3331" spans="1:8" hidden="1" x14ac:dyDescent="0.2">
      <c r="A3331" t="s">
        <v>2</v>
      </c>
      <c r="B3331">
        <v>2020</v>
      </c>
      <c r="C3331" s="1">
        <v>44213</v>
      </c>
      <c r="D3331" t="s">
        <v>17</v>
      </c>
      <c r="E3331" t="s">
        <v>20</v>
      </c>
      <c r="F3331">
        <v>1</v>
      </c>
      <c r="G3331">
        <v>1</v>
      </c>
      <c r="H3331" t="str">
        <f t="shared" si="53"/>
        <v>D</v>
      </c>
    </row>
    <row r="3332" spans="1:8" hidden="1" x14ac:dyDescent="0.2">
      <c r="A3332" t="s">
        <v>2</v>
      </c>
      <c r="B3332">
        <v>2020</v>
      </c>
      <c r="C3332" s="1">
        <v>44213</v>
      </c>
      <c r="D3332" t="s">
        <v>3</v>
      </c>
      <c r="E3332" t="s">
        <v>18</v>
      </c>
      <c r="F3332">
        <v>2</v>
      </c>
      <c r="G3332">
        <v>1</v>
      </c>
      <c r="H3332" t="str">
        <f t="shared" si="53"/>
        <v>H</v>
      </c>
    </row>
    <row r="3333" spans="1:8" hidden="1" x14ac:dyDescent="0.2">
      <c r="A3333" t="s">
        <v>2</v>
      </c>
      <c r="B3333">
        <v>2020</v>
      </c>
      <c r="C3333" s="1">
        <v>44213</v>
      </c>
      <c r="D3333" t="s">
        <v>6</v>
      </c>
      <c r="E3333" t="s">
        <v>8</v>
      </c>
      <c r="F3333">
        <v>3</v>
      </c>
      <c r="G3333">
        <v>1</v>
      </c>
      <c r="H3333" t="str">
        <f t="shared" si="53"/>
        <v>H</v>
      </c>
    </row>
    <row r="3334" spans="1:8" hidden="1" x14ac:dyDescent="0.2">
      <c r="A3334" t="s">
        <v>2</v>
      </c>
      <c r="B3334">
        <v>2020</v>
      </c>
      <c r="C3334" s="1">
        <v>44213</v>
      </c>
      <c r="D3334" t="s">
        <v>11</v>
      </c>
      <c r="E3334" t="s">
        <v>13</v>
      </c>
      <c r="F3334">
        <v>1</v>
      </c>
      <c r="G3334">
        <v>2</v>
      </c>
      <c r="H3334" t="str">
        <f t="shared" si="53"/>
        <v>A</v>
      </c>
    </row>
    <row r="3335" spans="1:8" hidden="1" x14ac:dyDescent="0.2">
      <c r="A3335" t="s">
        <v>2</v>
      </c>
      <c r="B3335">
        <v>2020</v>
      </c>
      <c r="C3335" s="1">
        <v>44213</v>
      </c>
      <c r="D3335" t="s">
        <v>9</v>
      </c>
      <c r="E3335" t="s">
        <v>4</v>
      </c>
      <c r="F3335">
        <v>4</v>
      </c>
      <c r="G3335">
        <v>2</v>
      </c>
      <c r="H3335" t="str">
        <f t="shared" si="53"/>
        <v>H</v>
      </c>
    </row>
    <row r="3336" spans="1:8" hidden="1" x14ac:dyDescent="0.2">
      <c r="A3336" t="s">
        <v>2</v>
      </c>
      <c r="B3336">
        <v>2020</v>
      </c>
      <c r="C3336" s="1">
        <v>44214</v>
      </c>
      <c r="D3336" t="s">
        <v>10</v>
      </c>
      <c r="E3336" t="s">
        <v>5</v>
      </c>
      <c r="F3336">
        <v>4</v>
      </c>
      <c r="G3336">
        <v>0</v>
      </c>
      <c r="H3336" t="str">
        <f t="shared" si="53"/>
        <v>H</v>
      </c>
    </row>
    <row r="3337" spans="1:8" hidden="1" x14ac:dyDescent="0.2">
      <c r="A3337" t="s">
        <v>2</v>
      </c>
      <c r="B3337">
        <v>2020</v>
      </c>
      <c r="C3337" s="1">
        <v>44214</v>
      </c>
      <c r="D3337" t="s">
        <v>19</v>
      </c>
      <c r="E3337" t="s">
        <v>15</v>
      </c>
      <c r="F3337">
        <v>0</v>
      </c>
      <c r="G3337">
        <v>3</v>
      </c>
      <c r="H3337" t="str">
        <f t="shared" si="53"/>
        <v>A</v>
      </c>
    </row>
    <row r="3338" spans="1:8" hidden="1" x14ac:dyDescent="0.2">
      <c r="A3338" t="s">
        <v>2</v>
      </c>
      <c r="B3338">
        <v>2020</v>
      </c>
      <c r="C3338" s="1">
        <v>44216</v>
      </c>
      <c r="D3338" t="s">
        <v>18</v>
      </c>
      <c r="E3338" t="s">
        <v>8</v>
      </c>
      <c r="F3338">
        <v>1</v>
      </c>
      <c r="G3338">
        <v>3</v>
      </c>
      <c r="H3338" t="str">
        <f t="shared" si="53"/>
        <v>A</v>
      </c>
    </row>
    <row r="3339" spans="1:8" hidden="1" x14ac:dyDescent="0.2">
      <c r="A3339" t="s">
        <v>2</v>
      </c>
      <c r="B3339">
        <v>2020</v>
      </c>
      <c r="C3339" s="1">
        <v>44216</v>
      </c>
      <c r="D3339" t="s">
        <v>23</v>
      </c>
      <c r="E3339" t="s">
        <v>17</v>
      </c>
      <c r="F3339">
        <v>1</v>
      </c>
      <c r="G3339">
        <v>0</v>
      </c>
      <c r="H3339" t="str">
        <f t="shared" si="53"/>
        <v>H</v>
      </c>
    </row>
    <row r="3340" spans="1:8" hidden="1" x14ac:dyDescent="0.2">
      <c r="A3340" t="s">
        <v>2</v>
      </c>
      <c r="B3340">
        <v>2020</v>
      </c>
      <c r="C3340" s="1">
        <v>44216</v>
      </c>
      <c r="D3340" t="s">
        <v>22</v>
      </c>
      <c r="E3340" t="s">
        <v>6</v>
      </c>
      <c r="F3340">
        <v>1</v>
      </c>
      <c r="G3340">
        <v>1</v>
      </c>
      <c r="H3340" t="str">
        <f t="shared" si="53"/>
        <v>D</v>
      </c>
    </row>
    <row r="3341" spans="1:8" hidden="1" x14ac:dyDescent="0.2">
      <c r="A3341" t="s">
        <v>2</v>
      </c>
      <c r="B3341">
        <v>2020</v>
      </c>
      <c r="C3341" s="1">
        <v>44216</v>
      </c>
      <c r="D3341" t="s">
        <v>1</v>
      </c>
      <c r="E3341" t="s">
        <v>14</v>
      </c>
      <c r="F3341">
        <v>3</v>
      </c>
      <c r="G3341">
        <v>3</v>
      </c>
      <c r="H3341" t="str">
        <f t="shared" si="53"/>
        <v>D</v>
      </c>
    </row>
    <row r="3342" spans="1:8" hidden="1" x14ac:dyDescent="0.2">
      <c r="A3342" t="s">
        <v>2</v>
      </c>
      <c r="B3342">
        <v>2020</v>
      </c>
      <c r="C3342" s="1">
        <v>44217</v>
      </c>
      <c r="D3342" t="s">
        <v>13</v>
      </c>
      <c r="E3342" t="s">
        <v>25</v>
      </c>
      <c r="F3342">
        <v>4</v>
      </c>
      <c r="G3342">
        <v>1</v>
      </c>
      <c r="H3342" t="str">
        <f t="shared" si="53"/>
        <v>H</v>
      </c>
    </row>
    <row r="3343" spans="1:8" hidden="1" x14ac:dyDescent="0.2">
      <c r="A3343" t="s">
        <v>2</v>
      </c>
      <c r="B3343">
        <v>2020</v>
      </c>
      <c r="C3343" s="1">
        <v>44217</v>
      </c>
      <c r="D3343" t="s">
        <v>20</v>
      </c>
      <c r="E3343" t="s">
        <v>9</v>
      </c>
      <c r="F3343">
        <v>1</v>
      </c>
      <c r="G3343">
        <v>5</v>
      </c>
      <c r="H3343" t="str">
        <f t="shared" si="53"/>
        <v>A</v>
      </c>
    </row>
    <row r="3344" spans="1:8" hidden="1" x14ac:dyDescent="0.2">
      <c r="A3344" t="s">
        <v>2</v>
      </c>
      <c r="B3344">
        <v>2020</v>
      </c>
      <c r="C3344" s="1">
        <v>44217</v>
      </c>
      <c r="D3344" t="s">
        <v>15</v>
      </c>
      <c r="E3344" t="s">
        <v>10</v>
      </c>
      <c r="F3344">
        <v>2</v>
      </c>
      <c r="G3344">
        <v>0</v>
      </c>
      <c r="H3344" t="str">
        <f t="shared" si="53"/>
        <v>H</v>
      </c>
    </row>
    <row r="3345" spans="1:8" hidden="1" x14ac:dyDescent="0.2">
      <c r="A3345" t="s">
        <v>2</v>
      </c>
      <c r="B3345">
        <v>2020</v>
      </c>
      <c r="C3345" s="1">
        <v>44217</v>
      </c>
      <c r="D3345" t="s">
        <v>4</v>
      </c>
      <c r="E3345" t="s">
        <v>3</v>
      </c>
      <c r="F3345">
        <v>2</v>
      </c>
      <c r="G3345">
        <v>0</v>
      </c>
      <c r="H3345" t="str">
        <f t="shared" si="53"/>
        <v>H</v>
      </c>
    </row>
    <row r="3346" spans="1:8" hidden="1" x14ac:dyDescent="0.2">
      <c r="A3346" t="s">
        <v>2</v>
      </c>
      <c r="B3346">
        <v>2020</v>
      </c>
      <c r="C3346" s="1">
        <v>44217</v>
      </c>
      <c r="D3346" t="s">
        <v>19</v>
      </c>
      <c r="E3346" t="s">
        <v>11</v>
      </c>
      <c r="F3346">
        <v>0</v>
      </c>
      <c r="G3346">
        <v>4</v>
      </c>
      <c r="H3346" t="str">
        <f t="shared" ref="H3346:H3409" si="54">IF(F3346&gt;G3346,"H",IF(F3346=G3346,"D","A"))</f>
        <v>A</v>
      </c>
    </row>
    <row r="3347" spans="1:8" hidden="1" x14ac:dyDescent="0.2">
      <c r="A3347" t="s">
        <v>2</v>
      </c>
      <c r="B3347">
        <v>2020</v>
      </c>
      <c r="C3347" s="1">
        <v>44218</v>
      </c>
      <c r="D3347" t="s">
        <v>5</v>
      </c>
      <c r="E3347" t="s">
        <v>21</v>
      </c>
      <c r="F3347">
        <v>3</v>
      </c>
      <c r="G3347">
        <v>0</v>
      </c>
      <c r="H3347" t="str">
        <f t="shared" si="54"/>
        <v>H</v>
      </c>
    </row>
    <row r="3348" spans="1:8" hidden="1" x14ac:dyDescent="0.2">
      <c r="A3348" t="s">
        <v>2</v>
      </c>
      <c r="B3348">
        <v>2020</v>
      </c>
      <c r="C3348" s="1">
        <v>44219</v>
      </c>
      <c r="D3348" t="s">
        <v>20</v>
      </c>
      <c r="E3348" t="s">
        <v>1</v>
      </c>
      <c r="F3348">
        <v>1</v>
      </c>
      <c r="G3348">
        <v>1</v>
      </c>
      <c r="H3348" t="str">
        <f t="shared" si="54"/>
        <v>D</v>
      </c>
    </row>
    <row r="3349" spans="1:8" hidden="1" x14ac:dyDescent="0.2">
      <c r="A3349" t="s">
        <v>2</v>
      </c>
      <c r="B3349">
        <v>2020</v>
      </c>
      <c r="C3349" s="1">
        <v>44220</v>
      </c>
      <c r="D3349" t="s">
        <v>25</v>
      </c>
      <c r="E3349" t="s">
        <v>6</v>
      </c>
      <c r="F3349">
        <v>3</v>
      </c>
      <c r="G3349">
        <v>2</v>
      </c>
      <c r="H3349" t="str">
        <f t="shared" si="54"/>
        <v>H</v>
      </c>
    </row>
    <row r="3350" spans="1:8" hidden="1" x14ac:dyDescent="0.2">
      <c r="A3350" t="s">
        <v>2</v>
      </c>
      <c r="B3350">
        <v>2020</v>
      </c>
      <c r="C3350" s="1">
        <v>44220</v>
      </c>
      <c r="D3350" t="s">
        <v>17</v>
      </c>
      <c r="E3350" t="s">
        <v>15</v>
      </c>
      <c r="F3350">
        <v>2</v>
      </c>
      <c r="G3350">
        <v>1</v>
      </c>
      <c r="H3350" t="str">
        <f t="shared" si="54"/>
        <v>H</v>
      </c>
    </row>
    <row r="3351" spans="1:8" hidden="1" x14ac:dyDescent="0.2">
      <c r="A3351" t="s">
        <v>2</v>
      </c>
      <c r="B3351">
        <v>2020</v>
      </c>
      <c r="C3351" s="1">
        <v>44220</v>
      </c>
      <c r="D3351" t="s">
        <v>11</v>
      </c>
      <c r="E3351" t="s">
        <v>10</v>
      </c>
      <c r="F3351">
        <v>2</v>
      </c>
      <c r="G3351">
        <v>1</v>
      </c>
      <c r="H3351" t="str">
        <f t="shared" si="54"/>
        <v>H</v>
      </c>
    </row>
    <row r="3352" spans="1:8" hidden="1" x14ac:dyDescent="0.2">
      <c r="A3352" t="s">
        <v>2</v>
      </c>
      <c r="B3352">
        <v>2020</v>
      </c>
      <c r="C3352" s="1">
        <v>44220</v>
      </c>
      <c r="D3352" t="s">
        <v>9</v>
      </c>
      <c r="E3352" t="s">
        <v>22</v>
      </c>
      <c r="F3352">
        <v>2</v>
      </c>
      <c r="G3352">
        <v>1</v>
      </c>
      <c r="H3352" t="str">
        <f t="shared" si="54"/>
        <v>H</v>
      </c>
    </row>
    <row r="3353" spans="1:8" hidden="1" x14ac:dyDescent="0.2">
      <c r="A3353" t="s">
        <v>2</v>
      </c>
      <c r="B3353">
        <v>2020</v>
      </c>
      <c r="C3353" s="1">
        <v>44220</v>
      </c>
      <c r="D3353" t="s">
        <v>8</v>
      </c>
      <c r="E3353" t="s">
        <v>4</v>
      </c>
      <c r="F3353">
        <v>2</v>
      </c>
      <c r="G3353">
        <v>0</v>
      </c>
      <c r="H3353" t="str">
        <f t="shared" si="54"/>
        <v>H</v>
      </c>
    </row>
    <row r="3354" spans="1:8" hidden="1" x14ac:dyDescent="0.2">
      <c r="A3354" t="s">
        <v>2</v>
      </c>
      <c r="B3354">
        <v>2020</v>
      </c>
      <c r="C3354" s="1">
        <v>44220</v>
      </c>
      <c r="D3354" t="s">
        <v>3</v>
      </c>
      <c r="E3354" t="s">
        <v>19</v>
      </c>
      <c r="F3354">
        <v>3</v>
      </c>
      <c r="G3354">
        <v>4</v>
      </c>
      <c r="H3354" t="str">
        <f t="shared" si="54"/>
        <v>A</v>
      </c>
    </row>
    <row r="3355" spans="1:8" hidden="1" x14ac:dyDescent="0.2">
      <c r="A3355" t="s">
        <v>2</v>
      </c>
      <c r="B3355">
        <v>2020</v>
      </c>
      <c r="C3355" s="1">
        <v>44220</v>
      </c>
      <c r="D3355" t="s">
        <v>21</v>
      </c>
      <c r="E3355" t="s">
        <v>23</v>
      </c>
      <c r="F3355">
        <v>2</v>
      </c>
      <c r="G3355">
        <v>0</v>
      </c>
      <c r="H3355" t="str">
        <f t="shared" si="54"/>
        <v>H</v>
      </c>
    </row>
    <row r="3356" spans="1:8" hidden="1" x14ac:dyDescent="0.2">
      <c r="A3356" t="s">
        <v>2</v>
      </c>
      <c r="B3356">
        <v>2020</v>
      </c>
      <c r="C3356" s="1">
        <v>44220</v>
      </c>
      <c r="D3356" t="s">
        <v>14</v>
      </c>
      <c r="E3356" t="s">
        <v>18</v>
      </c>
      <c r="F3356">
        <v>2</v>
      </c>
      <c r="G3356">
        <v>0</v>
      </c>
      <c r="H3356" t="str">
        <f t="shared" si="54"/>
        <v>H</v>
      </c>
    </row>
    <row r="3357" spans="1:8" hidden="1" x14ac:dyDescent="0.2">
      <c r="A3357" t="s">
        <v>2</v>
      </c>
      <c r="B3357">
        <v>2020</v>
      </c>
      <c r="C3357" s="1">
        <v>44221</v>
      </c>
      <c r="D3357" t="s">
        <v>5</v>
      </c>
      <c r="E3357" t="s">
        <v>13</v>
      </c>
      <c r="F3357">
        <v>0</v>
      </c>
      <c r="G3357">
        <v>2</v>
      </c>
      <c r="H3357" t="str">
        <f t="shared" si="54"/>
        <v>A</v>
      </c>
    </row>
    <row r="3358" spans="1:8" hidden="1" x14ac:dyDescent="0.2">
      <c r="A3358" t="s">
        <v>2</v>
      </c>
      <c r="B3358">
        <v>2020</v>
      </c>
      <c r="C3358" s="1">
        <v>44222</v>
      </c>
      <c r="D3358" t="s">
        <v>6</v>
      </c>
      <c r="E3358" t="s">
        <v>3</v>
      </c>
      <c r="F3358">
        <v>2</v>
      </c>
      <c r="G3358">
        <v>0</v>
      </c>
      <c r="H3358" t="str">
        <f t="shared" si="54"/>
        <v>H</v>
      </c>
    </row>
    <row r="3359" spans="1:8" hidden="1" x14ac:dyDescent="0.2">
      <c r="A3359" t="s">
        <v>2</v>
      </c>
      <c r="B3359">
        <v>2020</v>
      </c>
      <c r="C3359" s="1">
        <v>44222</v>
      </c>
      <c r="D3359" t="s">
        <v>10</v>
      </c>
      <c r="E3359" t="s">
        <v>25</v>
      </c>
      <c r="F3359">
        <v>1</v>
      </c>
      <c r="G3359">
        <v>1</v>
      </c>
      <c r="H3359" t="str">
        <f t="shared" si="54"/>
        <v>D</v>
      </c>
    </row>
    <row r="3360" spans="1:8" hidden="1" x14ac:dyDescent="0.2">
      <c r="A3360" t="s">
        <v>2</v>
      </c>
      <c r="B3360">
        <v>2020</v>
      </c>
      <c r="C3360" s="1">
        <v>44224</v>
      </c>
      <c r="D3360" t="s">
        <v>23</v>
      </c>
      <c r="E3360" t="s">
        <v>5</v>
      </c>
      <c r="F3360">
        <v>2</v>
      </c>
      <c r="G3360">
        <v>1</v>
      </c>
      <c r="H3360" t="str">
        <f t="shared" si="54"/>
        <v>H</v>
      </c>
    </row>
    <row r="3361" spans="1:8" hidden="1" x14ac:dyDescent="0.2">
      <c r="A3361" t="s">
        <v>2</v>
      </c>
      <c r="B3361">
        <v>2020</v>
      </c>
      <c r="C3361" s="1">
        <v>44224</v>
      </c>
      <c r="D3361" t="s">
        <v>22</v>
      </c>
      <c r="E3361" t="s">
        <v>15</v>
      </c>
      <c r="F3361">
        <v>2</v>
      </c>
      <c r="G3361">
        <v>4</v>
      </c>
      <c r="H3361" t="str">
        <f t="shared" si="54"/>
        <v>A</v>
      </c>
    </row>
    <row r="3362" spans="1:8" hidden="1" x14ac:dyDescent="0.2">
      <c r="A3362" t="s">
        <v>2</v>
      </c>
      <c r="B3362">
        <v>2020</v>
      </c>
      <c r="C3362" s="1">
        <v>44227</v>
      </c>
      <c r="D3362" t="s">
        <v>8</v>
      </c>
      <c r="E3362" t="s">
        <v>20</v>
      </c>
      <c r="F3362">
        <v>2</v>
      </c>
      <c r="G3362">
        <v>1</v>
      </c>
      <c r="H3362" t="str">
        <f t="shared" si="54"/>
        <v>H</v>
      </c>
    </row>
    <row r="3363" spans="1:8" hidden="1" x14ac:dyDescent="0.2">
      <c r="A3363" t="s">
        <v>2</v>
      </c>
      <c r="B3363">
        <v>2020</v>
      </c>
      <c r="C3363" s="1">
        <v>44227</v>
      </c>
      <c r="D3363" t="s">
        <v>11</v>
      </c>
      <c r="E3363" t="s">
        <v>17</v>
      </c>
      <c r="F3363">
        <v>0</v>
      </c>
      <c r="G3363">
        <v>2</v>
      </c>
      <c r="H3363" t="str">
        <f t="shared" si="54"/>
        <v>A</v>
      </c>
    </row>
    <row r="3364" spans="1:8" hidden="1" x14ac:dyDescent="0.2">
      <c r="A3364" t="s">
        <v>2</v>
      </c>
      <c r="B3364">
        <v>2020</v>
      </c>
      <c r="C3364" s="1">
        <v>44227</v>
      </c>
      <c r="D3364" t="s">
        <v>1</v>
      </c>
      <c r="E3364" t="s">
        <v>22</v>
      </c>
      <c r="F3364">
        <v>1</v>
      </c>
      <c r="G3364">
        <v>1</v>
      </c>
      <c r="H3364" t="str">
        <f t="shared" si="54"/>
        <v>D</v>
      </c>
    </row>
    <row r="3365" spans="1:8" hidden="1" x14ac:dyDescent="0.2">
      <c r="A3365" t="s">
        <v>2</v>
      </c>
      <c r="B3365">
        <v>2020</v>
      </c>
      <c r="C3365" s="1">
        <v>44227</v>
      </c>
      <c r="D3365" t="s">
        <v>25</v>
      </c>
      <c r="E3365" t="s">
        <v>23</v>
      </c>
      <c r="F3365">
        <v>0</v>
      </c>
      <c r="G3365">
        <v>0</v>
      </c>
      <c r="H3365" t="str">
        <f t="shared" si="54"/>
        <v>D</v>
      </c>
    </row>
    <row r="3366" spans="1:8" hidden="1" x14ac:dyDescent="0.2">
      <c r="A3366" t="s">
        <v>2</v>
      </c>
      <c r="B3366">
        <v>2020</v>
      </c>
      <c r="C3366" s="1">
        <v>44227</v>
      </c>
      <c r="D3366" t="s">
        <v>6</v>
      </c>
      <c r="E3366" t="s">
        <v>4</v>
      </c>
      <c r="F3366">
        <v>2</v>
      </c>
      <c r="G3366">
        <v>0</v>
      </c>
      <c r="H3366" t="str">
        <f t="shared" si="54"/>
        <v>H</v>
      </c>
    </row>
    <row r="3367" spans="1:8" hidden="1" x14ac:dyDescent="0.2">
      <c r="A3367" t="s">
        <v>2</v>
      </c>
      <c r="B3367">
        <v>2020</v>
      </c>
      <c r="C3367" s="1">
        <v>44227</v>
      </c>
      <c r="D3367" t="s">
        <v>9</v>
      </c>
      <c r="E3367" t="s">
        <v>13</v>
      </c>
      <c r="F3367">
        <v>2</v>
      </c>
      <c r="G3367">
        <v>1</v>
      </c>
      <c r="H3367" t="str">
        <f t="shared" si="54"/>
        <v>H</v>
      </c>
    </row>
    <row r="3368" spans="1:8" hidden="1" x14ac:dyDescent="0.2">
      <c r="A3368" t="s">
        <v>2</v>
      </c>
      <c r="B3368">
        <v>2020</v>
      </c>
      <c r="C3368" s="1">
        <v>44227</v>
      </c>
      <c r="D3368" t="s">
        <v>14</v>
      </c>
      <c r="E3368" t="s">
        <v>19</v>
      </c>
      <c r="F3368">
        <v>3</v>
      </c>
      <c r="G3368">
        <v>0</v>
      </c>
      <c r="H3368" t="str">
        <f t="shared" si="54"/>
        <v>H</v>
      </c>
    </row>
    <row r="3369" spans="1:8" hidden="1" x14ac:dyDescent="0.2">
      <c r="A3369" t="s">
        <v>2</v>
      </c>
      <c r="B3369">
        <v>2020</v>
      </c>
      <c r="C3369" s="1">
        <v>44228</v>
      </c>
      <c r="D3369" t="s">
        <v>21</v>
      </c>
      <c r="E3369" t="s">
        <v>15</v>
      </c>
      <c r="F3369">
        <v>0</v>
      </c>
      <c r="G3369">
        <v>3</v>
      </c>
      <c r="H3369" t="str">
        <f t="shared" si="54"/>
        <v>A</v>
      </c>
    </row>
    <row r="3370" spans="1:8" hidden="1" x14ac:dyDescent="0.2">
      <c r="A3370" t="s">
        <v>2</v>
      </c>
      <c r="B3370">
        <v>2020</v>
      </c>
      <c r="C3370" s="1">
        <v>44229</v>
      </c>
      <c r="D3370" t="s">
        <v>10</v>
      </c>
      <c r="E3370" t="s">
        <v>18</v>
      </c>
      <c r="F3370">
        <v>1</v>
      </c>
      <c r="G3370">
        <v>1</v>
      </c>
      <c r="H3370" t="str">
        <f t="shared" si="54"/>
        <v>D</v>
      </c>
    </row>
    <row r="3371" spans="1:8" hidden="1" x14ac:dyDescent="0.2">
      <c r="A3371" t="s">
        <v>2</v>
      </c>
      <c r="B3371">
        <v>2020</v>
      </c>
      <c r="C3371" s="1">
        <v>44230</v>
      </c>
      <c r="D3371" t="s">
        <v>22</v>
      </c>
      <c r="E3371" t="s">
        <v>3</v>
      </c>
      <c r="F3371">
        <v>3</v>
      </c>
      <c r="G3371">
        <v>3</v>
      </c>
      <c r="H3371" t="str">
        <f t="shared" si="54"/>
        <v>D</v>
      </c>
    </row>
    <row r="3372" spans="1:8" hidden="1" x14ac:dyDescent="0.2">
      <c r="A3372" t="s">
        <v>2</v>
      </c>
      <c r="B3372">
        <v>2020</v>
      </c>
      <c r="C3372" s="1">
        <v>44230</v>
      </c>
      <c r="D3372" t="s">
        <v>13</v>
      </c>
      <c r="E3372" t="s">
        <v>8</v>
      </c>
      <c r="F3372">
        <v>2</v>
      </c>
      <c r="G3372">
        <v>0</v>
      </c>
      <c r="H3372" t="str">
        <f t="shared" si="54"/>
        <v>H</v>
      </c>
    </row>
    <row r="3373" spans="1:8" hidden="1" x14ac:dyDescent="0.2">
      <c r="A3373" t="s">
        <v>2</v>
      </c>
      <c r="B3373">
        <v>2020</v>
      </c>
      <c r="C3373" s="1">
        <v>44231</v>
      </c>
      <c r="D3373" t="s">
        <v>23</v>
      </c>
      <c r="E3373" t="s">
        <v>14</v>
      </c>
      <c r="F3373">
        <v>0</v>
      </c>
      <c r="G3373">
        <v>1</v>
      </c>
      <c r="H3373" t="str">
        <f t="shared" si="54"/>
        <v>A</v>
      </c>
    </row>
    <row r="3374" spans="1:8" hidden="1" x14ac:dyDescent="0.2">
      <c r="A3374" t="s">
        <v>2</v>
      </c>
      <c r="B3374">
        <v>2020</v>
      </c>
      <c r="C3374" s="1">
        <v>44231</v>
      </c>
      <c r="D3374" t="s">
        <v>5</v>
      </c>
      <c r="E3374" t="s">
        <v>11</v>
      </c>
      <c r="F3374">
        <v>2</v>
      </c>
      <c r="G3374">
        <v>1</v>
      </c>
      <c r="H3374" t="str">
        <f t="shared" si="54"/>
        <v>H</v>
      </c>
    </row>
    <row r="3375" spans="1:8" hidden="1" x14ac:dyDescent="0.2">
      <c r="A3375" t="s">
        <v>2</v>
      </c>
      <c r="B3375">
        <v>2020</v>
      </c>
      <c r="C3375" s="1">
        <v>44231</v>
      </c>
      <c r="D3375" t="s">
        <v>19</v>
      </c>
      <c r="E3375" t="s">
        <v>6</v>
      </c>
      <c r="F3375">
        <v>1</v>
      </c>
      <c r="G3375">
        <v>0</v>
      </c>
      <c r="H3375" t="str">
        <f t="shared" si="54"/>
        <v>H</v>
      </c>
    </row>
    <row r="3376" spans="1:8" hidden="1" x14ac:dyDescent="0.2">
      <c r="A3376" t="s">
        <v>2</v>
      </c>
      <c r="B3376">
        <v>2020</v>
      </c>
      <c r="C3376" s="1">
        <v>44231</v>
      </c>
      <c r="D3376" t="s">
        <v>4</v>
      </c>
      <c r="E3376" t="s">
        <v>1</v>
      </c>
      <c r="F3376">
        <v>3</v>
      </c>
      <c r="G3376">
        <v>1</v>
      </c>
      <c r="H3376" t="str">
        <f t="shared" si="54"/>
        <v>H</v>
      </c>
    </row>
    <row r="3377" spans="1:8" hidden="1" x14ac:dyDescent="0.2">
      <c r="A3377" t="s">
        <v>2</v>
      </c>
      <c r="B3377">
        <v>2020</v>
      </c>
      <c r="C3377" s="1">
        <v>44232</v>
      </c>
      <c r="D3377" t="s">
        <v>17</v>
      </c>
      <c r="E3377" t="s">
        <v>9</v>
      </c>
      <c r="F3377">
        <v>0</v>
      </c>
      <c r="G3377">
        <v>0</v>
      </c>
      <c r="H3377" t="str">
        <f t="shared" si="54"/>
        <v>D</v>
      </c>
    </row>
    <row r="3378" spans="1:8" hidden="1" x14ac:dyDescent="0.2">
      <c r="A3378" t="s">
        <v>2</v>
      </c>
      <c r="B3378">
        <v>2020</v>
      </c>
      <c r="C3378" s="1">
        <v>44232</v>
      </c>
      <c r="D3378" t="s">
        <v>15</v>
      </c>
      <c r="E3378" t="s">
        <v>25</v>
      </c>
      <c r="F3378">
        <v>2</v>
      </c>
      <c r="G3378">
        <v>0</v>
      </c>
      <c r="H3378" t="str">
        <f t="shared" si="54"/>
        <v>H</v>
      </c>
    </row>
    <row r="3379" spans="1:8" hidden="1" x14ac:dyDescent="0.2">
      <c r="A3379" t="s">
        <v>2</v>
      </c>
      <c r="B3379">
        <v>2020</v>
      </c>
      <c r="C3379" s="1">
        <v>44232</v>
      </c>
      <c r="D3379" t="s">
        <v>18</v>
      </c>
      <c r="E3379" t="s">
        <v>21</v>
      </c>
      <c r="F3379">
        <v>0</v>
      </c>
      <c r="G3379">
        <v>1</v>
      </c>
      <c r="H3379" t="str">
        <f t="shared" si="54"/>
        <v>A</v>
      </c>
    </row>
    <row r="3380" spans="1:8" hidden="1" x14ac:dyDescent="0.2">
      <c r="A3380" t="s">
        <v>2</v>
      </c>
      <c r="B3380">
        <v>2020</v>
      </c>
      <c r="C3380" s="1">
        <v>44233</v>
      </c>
      <c r="D3380" t="s">
        <v>23</v>
      </c>
      <c r="E3380" t="s">
        <v>19</v>
      </c>
      <c r="F3380">
        <v>3</v>
      </c>
      <c r="G3380">
        <v>3</v>
      </c>
      <c r="H3380" t="str">
        <f t="shared" si="54"/>
        <v>D</v>
      </c>
    </row>
    <row r="3381" spans="1:8" hidden="1" x14ac:dyDescent="0.2">
      <c r="A3381" t="s">
        <v>2</v>
      </c>
      <c r="B3381">
        <v>2020</v>
      </c>
      <c r="C3381" s="1">
        <v>44234</v>
      </c>
      <c r="D3381" t="s">
        <v>8</v>
      </c>
      <c r="E3381" t="s">
        <v>3</v>
      </c>
      <c r="F3381">
        <v>1</v>
      </c>
      <c r="G3381">
        <v>1</v>
      </c>
      <c r="H3381" t="str">
        <f t="shared" si="54"/>
        <v>D</v>
      </c>
    </row>
    <row r="3382" spans="1:8" hidden="1" x14ac:dyDescent="0.2">
      <c r="A3382" t="s">
        <v>2</v>
      </c>
      <c r="B3382">
        <v>2020</v>
      </c>
      <c r="C3382" s="1">
        <v>44234</v>
      </c>
      <c r="D3382" t="s">
        <v>13</v>
      </c>
      <c r="E3382" t="s">
        <v>15</v>
      </c>
      <c r="F3382">
        <v>1</v>
      </c>
      <c r="G3382">
        <v>1</v>
      </c>
      <c r="H3382" t="str">
        <f t="shared" si="54"/>
        <v>D</v>
      </c>
    </row>
    <row r="3383" spans="1:8" hidden="1" x14ac:dyDescent="0.2">
      <c r="A3383" t="s">
        <v>2</v>
      </c>
      <c r="B3383">
        <v>2020</v>
      </c>
      <c r="C3383" s="1">
        <v>44235</v>
      </c>
      <c r="D3383" t="s">
        <v>18</v>
      </c>
      <c r="E3383" t="s">
        <v>22</v>
      </c>
      <c r="F3383">
        <v>2</v>
      </c>
      <c r="G3383">
        <v>5</v>
      </c>
      <c r="H3383" t="str">
        <f t="shared" si="54"/>
        <v>A</v>
      </c>
    </row>
    <row r="3384" spans="1:8" hidden="1" x14ac:dyDescent="0.2">
      <c r="A3384" t="s">
        <v>2</v>
      </c>
      <c r="B3384">
        <v>2020</v>
      </c>
      <c r="C3384" s="1">
        <v>44237</v>
      </c>
      <c r="D3384" t="s">
        <v>9</v>
      </c>
      <c r="E3384" t="s">
        <v>21</v>
      </c>
      <c r="F3384">
        <v>1</v>
      </c>
      <c r="G3384">
        <v>2</v>
      </c>
      <c r="H3384" t="str">
        <f t="shared" si="54"/>
        <v>A</v>
      </c>
    </row>
    <row r="3385" spans="1:8" hidden="1" x14ac:dyDescent="0.2">
      <c r="A3385" t="s">
        <v>2</v>
      </c>
      <c r="B3385">
        <v>2020</v>
      </c>
      <c r="C3385" s="1">
        <v>44237</v>
      </c>
      <c r="D3385" t="s">
        <v>4</v>
      </c>
      <c r="E3385" t="s">
        <v>25</v>
      </c>
      <c r="F3385">
        <v>3</v>
      </c>
      <c r="G3385">
        <v>0</v>
      </c>
      <c r="H3385" t="str">
        <f t="shared" si="54"/>
        <v>H</v>
      </c>
    </row>
    <row r="3386" spans="1:8" hidden="1" x14ac:dyDescent="0.2">
      <c r="A3386" t="s">
        <v>2</v>
      </c>
      <c r="B3386">
        <v>2020</v>
      </c>
      <c r="C3386" s="1">
        <v>44238</v>
      </c>
      <c r="D3386" t="s">
        <v>20</v>
      </c>
      <c r="E3386" t="s">
        <v>11</v>
      </c>
      <c r="F3386">
        <v>1</v>
      </c>
      <c r="G3386">
        <v>1</v>
      </c>
      <c r="H3386" t="str">
        <f t="shared" si="54"/>
        <v>D</v>
      </c>
    </row>
    <row r="3387" spans="1:8" hidden="1" x14ac:dyDescent="0.2">
      <c r="A3387" t="s">
        <v>2</v>
      </c>
      <c r="B3387">
        <v>2020</v>
      </c>
      <c r="C3387" s="1">
        <v>44238</v>
      </c>
      <c r="D3387" t="s">
        <v>5</v>
      </c>
      <c r="E3387" t="s">
        <v>17</v>
      </c>
      <c r="F3387">
        <v>3</v>
      </c>
      <c r="G3387">
        <v>3</v>
      </c>
      <c r="H3387" t="str">
        <f t="shared" si="54"/>
        <v>D</v>
      </c>
    </row>
    <row r="3388" spans="1:8" hidden="1" x14ac:dyDescent="0.2">
      <c r="A3388" t="s">
        <v>2</v>
      </c>
      <c r="B3388">
        <v>2020</v>
      </c>
      <c r="C3388" s="1">
        <v>44238</v>
      </c>
      <c r="D3388" t="s">
        <v>14</v>
      </c>
      <c r="E3388" t="s">
        <v>6</v>
      </c>
      <c r="F3388">
        <v>0</v>
      </c>
      <c r="G3388">
        <v>0</v>
      </c>
      <c r="H3388" t="str">
        <f t="shared" si="54"/>
        <v>D</v>
      </c>
    </row>
    <row r="3389" spans="1:8" hidden="1" x14ac:dyDescent="0.2">
      <c r="A3389" t="s">
        <v>2</v>
      </c>
      <c r="B3389">
        <v>2020</v>
      </c>
      <c r="C3389" s="1">
        <v>44240</v>
      </c>
      <c r="D3389" t="s">
        <v>19</v>
      </c>
      <c r="E3389" t="s">
        <v>18</v>
      </c>
      <c r="F3389">
        <v>2</v>
      </c>
      <c r="G3389">
        <v>0</v>
      </c>
      <c r="H3389" t="str">
        <f t="shared" si="54"/>
        <v>H</v>
      </c>
    </row>
    <row r="3390" spans="1:8" hidden="1" x14ac:dyDescent="0.2">
      <c r="A3390" t="s">
        <v>2</v>
      </c>
      <c r="B3390">
        <v>2020</v>
      </c>
      <c r="C3390" s="1">
        <v>44240</v>
      </c>
      <c r="D3390" t="s">
        <v>6</v>
      </c>
      <c r="E3390" t="s">
        <v>23</v>
      </c>
      <c r="F3390">
        <v>1</v>
      </c>
      <c r="G3390">
        <v>1</v>
      </c>
      <c r="H3390" t="str">
        <f t="shared" si="54"/>
        <v>D</v>
      </c>
    </row>
    <row r="3391" spans="1:8" hidden="1" x14ac:dyDescent="0.2">
      <c r="A3391" t="s">
        <v>2</v>
      </c>
      <c r="B3391">
        <v>2020</v>
      </c>
      <c r="C3391" s="1">
        <v>44240</v>
      </c>
      <c r="D3391" t="s">
        <v>3</v>
      </c>
      <c r="E3391" t="s">
        <v>1</v>
      </c>
      <c r="F3391">
        <v>2</v>
      </c>
      <c r="G3391">
        <v>0</v>
      </c>
      <c r="H3391" t="str">
        <f t="shared" si="54"/>
        <v>H</v>
      </c>
    </row>
    <row r="3392" spans="1:8" hidden="1" x14ac:dyDescent="0.2">
      <c r="A3392" t="s">
        <v>2</v>
      </c>
      <c r="B3392">
        <v>2020</v>
      </c>
      <c r="C3392" s="1">
        <v>44241</v>
      </c>
      <c r="D3392" t="s">
        <v>15</v>
      </c>
      <c r="E3392" t="s">
        <v>5</v>
      </c>
      <c r="F3392">
        <v>2</v>
      </c>
      <c r="G3392">
        <v>1</v>
      </c>
      <c r="H3392" t="str">
        <f t="shared" si="54"/>
        <v>H</v>
      </c>
    </row>
    <row r="3393" spans="1:8" hidden="1" x14ac:dyDescent="0.2">
      <c r="A3393" t="s">
        <v>2</v>
      </c>
      <c r="B3393">
        <v>2020</v>
      </c>
      <c r="C3393" s="1">
        <v>44241</v>
      </c>
      <c r="D3393" t="s">
        <v>25</v>
      </c>
      <c r="E3393" t="s">
        <v>9</v>
      </c>
      <c r="F3393">
        <v>0</v>
      </c>
      <c r="G3393">
        <v>2</v>
      </c>
      <c r="H3393" t="str">
        <f t="shared" si="54"/>
        <v>A</v>
      </c>
    </row>
    <row r="3394" spans="1:8" hidden="1" x14ac:dyDescent="0.2">
      <c r="A3394" t="s">
        <v>2</v>
      </c>
      <c r="B3394">
        <v>2020</v>
      </c>
      <c r="C3394" s="1">
        <v>44241</v>
      </c>
      <c r="D3394" t="s">
        <v>17</v>
      </c>
      <c r="E3394" t="s">
        <v>8</v>
      </c>
      <c r="F3394">
        <v>2</v>
      </c>
      <c r="G3394">
        <v>1</v>
      </c>
      <c r="H3394" t="str">
        <f t="shared" si="54"/>
        <v>H</v>
      </c>
    </row>
    <row r="3395" spans="1:8" hidden="1" x14ac:dyDescent="0.2">
      <c r="A3395" t="s">
        <v>2</v>
      </c>
      <c r="B3395">
        <v>2020</v>
      </c>
      <c r="C3395" s="1">
        <v>44241</v>
      </c>
      <c r="D3395" t="s">
        <v>10</v>
      </c>
      <c r="E3395" t="s">
        <v>4</v>
      </c>
      <c r="F3395">
        <v>3</v>
      </c>
      <c r="G3395">
        <v>0</v>
      </c>
      <c r="H3395" t="str">
        <f t="shared" si="54"/>
        <v>H</v>
      </c>
    </row>
    <row r="3396" spans="1:8" hidden="1" x14ac:dyDescent="0.2">
      <c r="A3396" t="s">
        <v>2</v>
      </c>
      <c r="B3396">
        <v>2020</v>
      </c>
      <c r="C3396" s="1">
        <v>44241</v>
      </c>
      <c r="D3396" t="s">
        <v>22</v>
      </c>
      <c r="E3396" t="s">
        <v>20</v>
      </c>
      <c r="F3396">
        <v>1</v>
      </c>
      <c r="G3396">
        <v>2</v>
      </c>
      <c r="H3396" t="str">
        <f t="shared" si="54"/>
        <v>A</v>
      </c>
    </row>
    <row r="3397" spans="1:8" hidden="1" x14ac:dyDescent="0.2">
      <c r="A3397" t="s">
        <v>2</v>
      </c>
      <c r="B3397">
        <v>2020</v>
      </c>
      <c r="C3397" s="1">
        <v>44242</v>
      </c>
      <c r="D3397" t="s">
        <v>11</v>
      </c>
      <c r="E3397" t="s">
        <v>14</v>
      </c>
      <c r="F3397">
        <v>1</v>
      </c>
      <c r="G3397">
        <v>3</v>
      </c>
      <c r="H3397" t="str">
        <f t="shared" si="54"/>
        <v>A</v>
      </c>
    </row>
    <row r="3398" spans="1:8" hidden="1" x14ac:dyDescent="0.2">
      <c r="A3398" t="s">
        <v>2</v>
      </c>
      <c r="B3398">
        <v>2020</v>
      </c>
      <c r="C3398" s="1">
        <v>44242</v>
      </c>
      <c r="D3398" t="s">
        <v>21</v>
      </c>
      <c r="E3398" t="s">
        <v>13</v>
      </c>
      <c r="F3398">
        <v>0</v>
      </c>
      <c r="G3398">
        <v>0</v>
      </c>
      <c r="H3398" t="str">
        <f t="shared" si="54"/>
        <v>D</v>
      </c>
    </row>
    <row r="3399" spans="1:8" hidden="1" x14ac:dyDescent="0.2">
      <c r="A3399" t="s">
        <v>2</v>
      </c>
      <c r="B3399">
        <v>2020</v>
      </c>
      <c r="C3399" s="1">
        <v>44244</v>
      </c>
      <c r="D3399" t="s">
        <v>3</v>
      </c>
      <c r="E3399" t="s">
        <v>5</v>
      </c>
      <c r="F3399">
        <v>1</v>
      </c>
      <c r="G3399">
        <v>0</v>
      </c>
      <c r="H3399" t="str">
        <f t="shared" si="54"/>
        <v>H</v>
      </c>
    </row>
    <row r="3400" spans="1:8" hidden="1" x14ac:dyDescent="0.2">
      <c r="A3400" t="s">
        <v>2</v>
      </c>
      <c r="B3400">
        <v>2020</v>
      </c>
      <c r="C3400" s="1">
        <v>44244</v>
      </c>
      <c r="D3400" t="s">
        <v>1</v>
      </c>
      <c r="E3400" t="s">
        <v>10</v>
      </c>
      <c r="F3400">
        <v>1</v>
      </c>
      <c r="G3400">
        <v>0</v>
      </c>
      <c r="H3400" t="str">
        <f t="shared" si="54"/>
        <v>H</v>
      </c>
    </row>
    <row r="3401" spans="1:8" hidden="1" x14ac:dyDescent="0.2">
      <c r="A3401" t="s">
        <v>2</v>
      </c>
      <c r="B3401">
        <v>2020</v>
      </c>
      <c r="C3401" s="1">
        <v>44247</v>
      </c>
      <c r="D3401" t="s">
        <v>20</v>
      </c>
      <c r="E3401" t="s">
        <v>10</v>
      </c>
      <c r="F3401">
        <v>1</v>
      </c>
      <c r="G3401">
        <v>1</v>
      </c>
      <c r="H3401" t="str">
        <f t="shared" si="54"/>
        <v>D</v>
      </c>
    </row>
    <row r="3402" spans="1:8" hidden="1" x14ac:dyDescent="0.2">
      <c r="A3402" t="s">
        <v>2</v>
      </c>
      <c r="B3402">
        <v>2020</v>
      </c>
      <c r="C3402" s="1">
        <v>44247</v>
      </c>
      <c r="D3402" t="s">
        <v>1</v>
      </c>
      <c r="E3402" t="s">
        <v>11</v>
      </c>
      <c r="F3402">
        <v>0</v>
      </c>
      <c r="G3402">
        <v>2</v>
      </c>
      <c r="H3402" t="str">
        <f t="shared" si="54"/>
        <v>A</v>
      </c>
    </row>
    <row r="3403" spans="1:8" hidden="1" x14ac:dyDescent="0.2">
      <c r="A3403" t="s">
        <v>2</v>
      </c>
      <c r="B3403">
        <v>2020</v>
      </c>
      <c r="C3403" s="1">
        <v>44248</v>
      </c>
      <c r="D3403" t="s">
        <v>4</v>
      </c>
      <c r="E3403" t="s">
        <v>23</v>
      </c>
      <c r="F3403">
        <v>0</v>
      </c>
      <c r="G3403">
        <v>4</v>
      </c>
      <c r="H3403" t="str">
        <f t="shared" si="54"/>
        <v>A</v>
      </c>
    </row>
    <row r="3404" spans="1:8" hidden="1" x14ac:dyDescent="0.2">
      <c r="A3404" t="s">
        <v>2</v>
      </c>
      <c r="B3404">
        <v>2020</v>
      </c>
      <c r="C3404" s="1">
        <v>44248</v>
      </c>
      <c r="D3404" t="s">
        <v>5</v>
      </c>
      <c r="E3404" t="s">
        <v>25</v>
      </c>
      <c r="F3404">
        <v>0</v>
      </c>
      <c r="G3404">
        <v>0</v>
      </c>
      <c r="H3404" t="str">
        <f t="shared" si="54"/>
        <v>D</v>
      </c>
    </row>
    <row r="3405" spans="1:8" hidden="1" x14ac:dyDescent="0.2">
      <c r="A3405" t="s">
        <v>2</v>
      </c>
      <c r="B3405">
        <v>2020</v>
      </c>
      <c r="C3405" s="1">
        <v>44248</v>
      </c>
      <c r="D3405" t="s">
        <v>15</v>
      </c>
      <c r="E3405" t="s">
        <v>9</v>
      </c>
      <c r="F3405">
        <v>2</v>
      </c>
      <c r="G3405">
        <v>1</v>
      </c>
      <c r="H3405" t="str">
        <f t="shared" si="54"/>
        <v>H</v>
      </c>
    </row>
    <row r="3406" spans="1:8" hidden="1" x14ac:dyDescent="0.2">
      <c r="A3406" t="s">
        <v>2</v>
      </c>
      <c r="B3406">
        <v>2020</v>
      </c>
      <c r="C3406" s="1">
        <v>44248</v>
      </c>
      <c r="D3406" t="s">
        <v>21</v>
      </c>
      <c r="E3406" t="s">
        <v>6</v>
      </c>
      <c r="F3406">
        <v>2</v>
      </c>
      <c r="G3406">
        <v>3</v>
      </c>
      <c r="H3406" t="str">
        <f t="shared" si="54"/>
        <v>A</v>
      </c>
    </row>
    <row r="3407" spans="1:8" hidden="1" x14ac:dyDescent="0.2">
      <c r="A3407" t="s">
        <v>2</v>
      </c>
      <c r="B3407">
        <v>2020</v>
      </c>
      <c r="C3407" s="1">
        <v>44248</v>
      </c>
      <c r="D3407" t="s">
        <v>22</v>
      </c>
      <c r="E3407" t="s">
        <v>17</v>
      </c>
      <c r="F3407">
        <v>1</v>
      </c>
      <c r="G3407">
        <v>0</v>
      </c>
      <c r="H3407" t="str">
        <f t="shared" si="54"/>
        <v>H</v>
      </c>
    </row>
    <row r="3408" spans="1:8" hidden="1" x14ac:dyDescent="0.2">
      <c r="A3408" t="s">
        <v>2</v>
      </c>
      <c r="B3408">
        <v>2020</v>
      </c>
      <c r="C3408" s="1">
        <v>44248</v>
      </c>
      <c r="D3408" t="s">
        <v>3</v>
      </c>
      <c r="E3408" t="s">
        <v>14</v>
      </c>
      <c r="F3408">
        <v>1</v>
      </c>
      <c r="G3408">
        <v>1</v>
      </c>
      <c r="H3408" t="str">
        <f t="shared" si="54"/>
        <v>D</v>
      </c>
    </row>
    <row r="3409" spans="1:8" hidden="1" x14ac:dyDescent="0.2">
      <c r="A3409" t="s">
        <v>2</v>
      </c>
      <c r="B3409">
        <v>2020</v>
      </c>
      <c r="C3409" s="1">
        <v>44248</v>
      </c>
      <c r="D3409" t="s">
        <v>19</v>
      </c>
      <c r="E3409" t="s">
        <v>13</v>
      </c>
      <c r="F3409">
        <v>0</v>
      </c>
      <c r="G3409">
        <v>0</v>
      </c>
      <c r="H3409" t="str">
        <f t="shared" si="54"/>
        <v>D</v>
      </c>
    </row>
    <row r="3410" spans="1:8" hidden="1" x14ac:dyDescent="0.2">
      <c r="A3410" t="s">
        <v>2</v>
      </c>
      <c r="B3410">
        <v>2020</v>
      </c>
      <c r="C3410" s="1">
        <v>44249</v>
      </c>
      <c r="D3410" t="s">
        <v>10</v>
      </c>
      <c r="E3410" t="s">
        <v>8</v>
      </c>
      <c r="F3410">
        <v>1</v>
      </c>
      <c r="G3410">
        <v>1</v>
      </c>
      <c r="H3410" t="str">
        <f t="shared" ref="H3410:H3473" si="55">IF(F3410&gt;G3410,"H",IF(F3410=G3410,"D","A"))</f>
        <v>D</v>
      </c>
    </row>
    <row r="3411" spans="1:8" hidden="1" x14ac:dyDescent="0.2">
      <c r="A3411" t="s">
        <v>2</v>
      </c>
      <c r="B3411">
        <v>2020</v>
      </c>
      <c r="C3411" s="1">
        <v>44249</v>
      </c>
      <c r="D3411" t="s">
        <v>18</v>
      </c>
      <c r="E3411" t="s">
        <v>20</v>
      </c>
      <c r="F3411">
        <v>1</v>
      </c>
      <c r="G3411">
        <v>0</v>
      </c>
      <c r="H3411" t="str">
        <f t="shared" si="55"/>
        <v>H</v>
      </c>
    </row>
    <row r="3412" spans="1:8" hidden="1" x14ac:dyDescent="0.2">
      <c r="A3412" t="s">
        <v>2</v>
      </c>
      <c r="B3412">
        <v>2020</v>
      </c>
      <c r="C3412" s="1">
        <v>44253</v>
      </c>
      <c r="D3412" t="s">
        <v>17</v>
      </c>
      <c r="E3412" t="s">
        <v>21</v>
      </c>
      <c r="F3412">
        <v>2</v>
      </c>
      <c r="G3412">
        <v>0</v>
      </c>
      <c r="H3412" t="str">
        <f t="shared" si="55"/>
        <v>H</v>
      </c>
    </row>
    <row r="3413" spans="1:8" hidden="1" x14ac:dyDescent="0.2">
      <c r="A3413" t="s">
        <v>2</v>
      </c>
      <c r="B3413">
        <v>2020</v>
      </c>
      <c r="C3413" s="1">
        <v>44253</v>
      </c>
      <c r="D3413" t="s">
        <v>8</v>
      </c>
      <c r="E3413" t="s">
        <v>1</v>
      </c>
      <c r="F3413">
        <v>3</v>
      </c>
      <c r="G3413">
        <v>1</v>
      </c>
      <c r="H3413" t="str">
        <f t="shared" si="55"/>
        <v>H</v>
      </c>
    </row>
    <row r="3414" spans="1:8" hidden="1" x14ac:dyDescent="0.2">
      <c r="A3414" t="s">
        <v>2</v>
      </c>
      <c r="B3414">
        <v>2020</v>
      </c>
      <c r="C3414" s="1">
        <v>44253</v>
      </c>
      <c r="D3414" t="s">
        <v>6</v>
      </c>
      <c r="E3414" t="s">
        <v>10</v>
      </c>
      <c r="F3414">
        <v>2</v>
      </c>
      <c r="G3414">
        <v>0</v>
      </c>
      <c r="H3414" t="str">
        <f t="shared" si="55"/>
        <v>H</v>
      </c>
    </row>
    <row r="3415" spans="1:8" hidden="1" x14ac:dyDescent="0.2">
      <c r="A3415" t="s">
        <v>2</v>
      </c>
      <c r="B3415">
        <v>2020</v>
      </c>
      <c r="C3415" s="1">
        <v>44253</v>
      </c>
      <c r="D3415" t="s">
        <v>23</v>
      </c>
      <c r="E3415" t="s">
        <v>3</v>
      </c>
      <c r="F3415">
        <v>2</v>
      </c>
      <c r="G3415">
        <v>0</v>
      </c>
      <c r="H3415" t="str">
        <f t="shared" si="55"/>
        <v>H</v>
      </c>
    </row>
    <row r="3416" spans="1:8" hidden="1" x14ac:dyDescent="0.2">
      <c r="A3416" t="s">
        <v>2</v>
      </c>
      <c r="B3416">
        <v>2020</v>
      </c>
      <c r="C3416" s="1">
        <v>44253</v>
      </c>
      <c r="D3416" t="s">
        <v>13</v>
      </c>
      <c r="E3416" t="s">
        <v>22</v>
      </c>
      <c r="F3416">
        <v>1</v>
      </c>
      <c r="G3416">
        <v>0</v>
      </c>
      <c r="H3416" t="str">
        <f t="shared" si="55"/>
        <v>H</v>
      </c>
    </row>
    <row r="3417" spans="1:8" hidden="1" x14ac:dyDescent="0.2">
      <c r="A3417" t="s">
        <v>2</v>
      </c>
      <c r="B3417">
        <v>2020</v>
      </c>
      <c r="C3417" s="1">
        <v>44253</v>
      </c>
      <c r="D3417" t="s">
        <v>11</v>
      </c>
      <c r="E3417" t="s">
        <v>18</v>
      </c>
      <c r="F3417">
        <v>2</v>
      </c>
      <c r="G3417">
        <v>1</v>
      </c>
      <c r="H3417" t="str">
        <f t="shared" si="55"/>
        <v>H</v>
      </c>
    </row>
    <row r="3418" spans="1:8" hidden="1" x14ac:dyDescent="0.2">
      <c r="A3418" t="s">
        <v>2</v>
      </c>
      <c r="B3418">
        <v>2020</v>
      </c>
      <c r="C3418" s="1">
        <v>44253</v>
      </c>
      <c r="D3418" t="s">
        <v>14</v>
      </c>
      <c r="E3418" t="s">
        <v>4</v>
      </c>
      <c r="F3418">
        <v>2</v>
      </c>
      <c r="G3418">
        <v>0</v>
      </c>
      <c r="H3418" t="str">
        <f t="shared" si="55"/>
        <v>H</v>
      </c>
    </row>
    <row r="3419" spans="1:8" hidden="1" x14ac:dyDescent="0.2">
      <c r="A3419" t="s">
        <v>2</v>
      </c>
      <c r="B3419">
        <v>2020</v>
      </c>
      <c r="C3419" s="1">
        <v>44253</v>
      </c>
      <c r="D3419" t="s">
        <v>9</v>
      </c>
      <c r="E3419" t="s">
        <v>5</v>
      </c>
      <c r="F3419">
        <v>0</v>
      </c>
      <c r="G3419">
        <v>0</v>
      </c>
      <c r="H3419" t="str">
        <f t="shared" si="55"/>
        <v>D</v>
      </c>
    </row>
    <row r="3420" spans="1:8" hidden="1" x14ac:dyDescent="0.2">
      <c r="A3420" t="s">
        <v>2</v>
      </c>
      <c r="B3420">
        <v>2020</v>
      </c>
      <c r="C3420" s="1">
        <v>44253</v>
      </c>
      <c r="D3420" t="s">
        <v>20</v>
      </c>
      <c r="E3420" t="s">
        <v>15</v>
      </c>
      <c r="F3420">
        <v>2</v>
      </c>
      <c r="G3420">
        <v>1</v>
      </c>
      <c r="H3420" t="str">
        <f t="shared" si="55"/>
        <v>H</v>
      </c>
    </row>
    <row r="3421" spans="1:8" hidden="1" x14ac:dyDescent="0.2">
      <c r="A3421" t="s">
        <v>2</v>
      </c>
      <c r="B3421">
        <v>2020</v>
      </c>
      <c r="C3421" s="1">
        <v>44253</v>
      </c>
      <c r="D3421" t="s">
        <v>25</v>
      </c>
      <c r="E3421" t="s">
        <v>19</v>
      </c>
      <c r="F3421">
        <v>3</v>
      </c>
      <c r="G3421">
        <v>2</v>
      </c>
      <c r="H3421" t="str">
        <f t="shared" si="55"/>
        <v>H</v>
      </c>
    </row>
    <row r="3422" spans="1:8" hidden="1" x14ac:dyDescent="0.2">
      <c r="A3422" t="s">
        <v>2</v>
      </c>
      <c r="B3422">
        <v>2021</v>
      </c>
      <c r="C3422" s="1">
        <v>44345</v>
      </c>
      <c r="D3422" t="s">
        <v>0</v>
      </c>
      <c r="E3422" t="s">
        <v>12</v>
      </c>
      <c r="F3422">
        <v>2</v>
      </c>
      <c r="G3422">
        <v>2</v>
      </c>
      <c r="H3422" t="str">
        <f t="shared" si="55"/>
        <v>D</v>
      </c>
    </row>
    <row r="3423" spans="1:8" hidden="1" x14ac:dyDescent="0.2">
      <c r="A3423" t="s">
        <v>2</v>
      </c>
      <c r="B3423">
        <v>2021</v>
      </c>
      <c r="C3423" s="1">
        <v>44346</v>
      </c>
      <c r="D3423" t="s">
        <v>23</v>
      </c>
      <c r="E3423" t="s">
        <v>3</v>
      </c>
      <c r="F3423">
        <v>3</v>
      </c>
      <c r="G3423">
        <v>0</v>
      </c>
      <c r="H3423" t="str">
        <f t="shared" si="55"/>
        <v>H</v>
      </c>
    </row>
    <row r="3424" spans="1:8" hidden="1" x14ac:dyDescent="0.2">
      <c r="A3424" t="s">
        <v>2</v>
      </c>
      <c r="B3424">
        <v>2021</v>
      </c>
      <c r="C3424" s="1">
        <v>44346</v>
      </c>
      <c r="D3424" t="s">
        <v>20</v>
      </c>
      <c r="E3424" t="s">
        <v>14</v>
      </c>
      <c r="F3424">
        <v>0</v>
      </c>
      <c r="G3424">
        <v>0</v>
      </c>
      <c r="H3424" t="str">
        <f t="shared" si="55"/>
        <v>D</v>
      </c>
    </row>
    <row r="3425" spans="1:8" hidden="1" x14ac:dyDescent="0.2">
      <c r="A3425" t="s">
        <v>2</v>
      </c>
      <c r="B3425">
        <v>2021</v>
      </c>
      <c r="C3425" s="1">
        <v>44346</v>
      </c>
      <c r="D3425" t="s">
        <v>6</v>
      </c>
      <c r="E3425" t="s">
        <v>4</v>
      </c>
      <c r="F3425">
        <v>1</v>
      </c>
      <c r="G3425">
        <v>2</v>
      </c>
      <c r="H3425" t="str">
        <f t="shared" si="55"/>
        <v>A</v>
      </c>
    </row>
    <row r="3426" spans="1:8" hidden="1" x14ac:dyDescent="0.2">
      <c r="A3426" t="s">
        <v>2</v>
      </c>
      <c r="B3426">
        <v>2021</v>
      </c>
      <c r="C3426" s="1">
        <v>44346</v>
      </c>
      <c r="D3426" t="s">
        <v>11</v>
      </c>
      <c r="E3426" t="s">
        <v>22</v>
      </c>
      <c r="F3426">
        <v>3</v>
      </c>
      <c r="G3426">
        <v>2</v>
      </c>
      <c r="H3426" t="str">
        <f t="shared" si="55"/>
        <v>H</v>
      </c>
    </row>
    <row r="3427" spans="1:8" hidden="1" x14ac:dyDescent="0.2">
      <c r="A3427" t="s">
        <v>2</v>
      </c>
      <c r="B3427">
        <v>2021</v>
      </c>
      <c r="C3427" s="1">
        <v>44346</v>
      </c>
      <c r="D3427" t="s">
        <v>15</v>
      </c>
      <c r="E3427" t="s">
        <v>10</v>
      </c>
      <c r="F3427">
        <v>1</v>
      </c>
      <c r="G3427">
        <v>0</v>
      </c>
      <c r="H3427" t="str">
        <f t="shared" si="55"/>
        <v>H</v>
      </c>
    </row>
    <row r="3428" spans="1:8" hidden="1" x14ac:dyDescent="0.2">
      <c r="A3428" t="s">
        <v>2</v>
      </c>
      <c r="B3428">
        <v>2021</v>
      </c>
      <c r="C3428" s="1">
        <v>44346</v>
      </c>
      <c r="D3428" t="s">
        <v>17</v>
      </c>
      <c r="E3428" t="s">
        <v>7</v>
      </c>
      <c r="F3428">
        <v>1</v>
      </c>
      <c r="G3428">
        <v>0</v>
      </c>
      <c r="H3428" t="str">
        <f t="shared" si="55"/>
        <v>H</v>
      </c>
    </row>
    <row r="3429" spans="1:8" hidden="1" x14ac:dyDescent="0.2">
      <c r="A3429" t="s">
        <v>2</v>
      </c>
      <c r="B3429">
        <v>2021</v>
      </c>
      <c r="C3429" s="1">
        <v>44346</v>
      </c>
      <c r="D3429" t="s">
        <v>24</v>
      </c>
      <c r="E3429" t="s">
        <v>13</v>
      </c>
      <c r="F3429">
        <v>0</v>
      </c>
      <c r="G3429">
        <v>3</v>
      </c>
      <c r="H3429" t="str">
        <f t="shared" si="55"/>
        <v>A</v>
      </c>
    </row>
    <row r="3430" spans="1:8" hidden="1" x14ac:dyDescent="0.2">
      <c r="A3430" t="s">
        <v>2</v>
      </c>
      <c r="B3430">
        <v>2021</v>
      </c>
      <c r="C3430" s="1">
        <v>44346</v>
      </c>
      <c r="D3430" t="s">
        <v>5</v>
      </c>
      <c r="E3430" t="s">
        <v>8</v>
      </c>
      <c r="F3430">
        <v>0</v>
      </c>
      <c r="G3430">
        <v>1</v>
      </c>
      <c r="H3430" t="str">
        <f t="shared" si="55"/>
        <v>A</v>
      </c>
    </row>
    <row r="3431" spans="1:8" hidden="1" x14ac:dyDescent="0.2">
      <c r="A3431" t="s">
        <v>2</v>
      </c>
      <c r="B3431">
        <v>2021</v>
      </c>
      <c r="C3431" s="1">
        <v>44347</v>
      </c>
      <c r="D3431" t="s">
        <v>9</v>
      </c>
      <c r="E3431" t="s">
        <v>21</v>
      </c>
      <c r="F3431">
        <v>2</v>
      </c>
      <c r="G3431">
        <v>2</v>
      </c>
      <c r="H3431" t="str">
        <f t="shared" si="55"/>
        <v>D</v>
      </c>
    </row>
    <row r="3432" spans="1:8" hidden="1" x14ac:dyDescent="0.2">
      <c r="A3432" t="s">
        <v>2</v>
      </c>
      <c r="B3432">
        <v>2021</v>
      </c>
      <c r="C3432" s="1">
        <v>44352</v>
      </c>
      <c r="D3432" t="s">
        <v>8</v>
      </c>
      <c r="E3432" t="s">
        <v>20</v>
      </c>
      <c r="F3432">
        <v>2</v>
      </c>
      <c r="G3432">
        <v>0</v>
      </c>
      <c r="H3432" t="str">
        <f t="shared" si="55"/>
        <v>H</v>
      </c>
    </row>
    <row r="3433" spans="1:8" hidden="1" x14ac:dyDescent="0.2">
      <c r="A3433" t="s">
        <v>2</v>
      </c>
      <c r="B3433">
        <v>2021</v>
      </c>
      <c r="C3433" s="1">
        <v>44353</v>
      </c>
      <c r="D3433" t="s">
        <v>13</v>
      </c>
      <c r="E3433" t="s">
        <v>23</v>
      </c>
      <c r="F3433">
        <v>3</v>
      </c>
      <c r="G3433">
        <v>3</v>
      </c>
      <c r="H3433" t="str">
        <f t="shared" si="55"/>
        <v>D</v>
      </c>
    </row>
    <row r="3434" spans="1:8" hidden="1" x14ac:dyDescent="0.2">
      <c r="A3434" t="s">
        <v>2</v>
      </c>
      <c r="B3434">
        <v>2021</v>
      </c>
      <c r="C3434" s="1">
        <v>44353</v>
      </c>
      <c r="D3434" t="s">
        <v>3</v>
      </c>
      <c r="E3434" t="s">
        <v>11</v>
      </c>
      <c r="F3434">
        <v>3</v>
      </c>
      <c r="G3434">
        <v>1</v>
      </c>
      <c r="H3434" t="str">
        <f t="shared" si="55"/>
        <v>H</v>
      </c>
    </row>
    <row r="3435" spans="1:8" hidden="1" x14ac:dyDescent="0.2">
      <c r="A3435" t="s">
        <v>2</v>
      </c>
      <c r="B3435">
        <v>2021</v>
      </c>
      <c r="C3435" s="1">
        <v>44353</v>
      </c>
      <c r="D3435" t="s">
        <v>14</v>
      </c>
      <c r="E3435" t="s">
        <v>0</v>
      </c>
      <c r="F3435">
        <v>1</v>
      </c>
      <c r="G3435">
        <v>0</v>
      </c>
      <c r="H3435" t="str">
        <f t="shared" si="55"/>
        <v>H</v>
      </c>
    </row>
    <row r="3436" spans="1:8" hidden="1" x14ac:dyDescent="0.2">
      <c r="A3436" t="s">
        <v>2</v>
      </c>
      <c r="B3436">
        <v>2021</v>
      </c>
      <c r="C3436" s="1">
        <v>44353</v>
      </c>
      <c r="D3436" t="s">
        <v>7</v>
      </c>
      <c r="E3436" t="s">
        <v>5</v>
      </c>
      <c r="F3436">
        <v>0</v>
      </c>
      <c r="G3436">
        <v>1</v>
      </c>
      <c r="H3436" t="str">
        <f t="shared" si="55"/>
        <v>A</v>
      </c>
    </row>
    <row r="3437" spans="1:8" hidden="1" x14ac:dyDescent="0.2">
      <c r="A3437" t="s">
        <v>2</v>
      </c>
      <c r="B3437">
        <v>2021</v>
      </c>
      <c r="C3437" s="1">
        <v>44353</v>
      </c>
      <c r="D3437" t="s">
        <v>4</v>
      </c>
      <c r="E3437" t="s">
        <v>9</v>
      </c>
      <c r="F3437">
        <v>5</v>
      </c>
      <c r="G3437">
        <v>1</v>
      </c>
      <c r="H3437" t="str">
        <f t="shared" si="55"/>
        <v>H</v>
      </c>
    </row>
    <row r="3438" spans="1:8" hidden="1" x14ac:dyDescent="0.2">
      <c r="A3438" t="s">
        <v>2</v>
      </c>
      <c r="B3438">
        <v>2021</v>
      </c>
      <c r="C3438" s="1">
        <v>44353</v>
      </c>
      <c r="D3438" t="s">
        <v>12</v>
      </c>
      <c r="E3438" t="s">
        <v>17</v>
      </c>
      <c r="F3438">
        <v>0</v>
      </c>
      <c r="G3438">
        <v>3</v>
      </c>
      <c r="H3438" t="str">
        <f t="shared" si="55"/>
        <v>A</v>
      </c>
    </row>
    <row r="3439" spans="1:8" hidden="1" x14ac:dyDescent="0.2">
      <c r="A3439" t="s">
        <v>2</v>
      </c>
      <c r="B3439">
        <v>2021</v>
      </c>
      <c r="C3439" s="1">
        <v>44353</v>
      </c>
      <c r="D3439" t="s">
        <v>10</v>
      </c>
      <c r="E3439" t="s">
        <v>24</v>
      </c>
      <c r="F3439">
        <v>3</v>
      </c>
      <c r="G3439">
        <v>1</v>
      </c>
      <c r="H3439" t="str">
        <f t="shared" si="55"/>
        <v>H</v>
      </c>
    </row>
    <row r="3440" spans="1:8" hidden="1" x14ac:dyDescent="0.2">
      <c r="A3440" t="s">
        <v>2</v>
      </c>
      <c r="B3440">
        <v>2021</v>
      </c>
      <c r="C3440" s="1">
        <v>44354</v>
      </c>
      <c r="D3440" t="s">
        <v>21</v>
      </c>
      <c r="E3440" t="s">
        <v>6</v>
      </c>
      <c r="F3440">
        <v>0</v>
      </c>
      <c r="G3440">
        <v>1</v>
      </c>
      <c r="H3440" t="str">
        <f t="shared" si="55"/>
        <v>A</v>
      </c>
    </row>
    <row r="3441" spans="1:8" hidden="1" x14ac:dyDescent="0.2">
      <c r="A3441" t="s">
        <v>2</v>
      </c>
      <c r="B3441">
        <v>2021</v>
      </c>
      <c r="C3441" s="1">
        <v>44359</v>
      </c>
      <c r="D3441" t="s">
        <v>10</v>
      </c>
      <c r="E3441" t="s">
        <v>5</v>
      </c>
      <c r="F3441">
        <v>1</v>
      </c>
      <c r="G3441">
        <v>1</v>
      </c>
      <c r="H3441" t="str">
        <f t="shared" si="55"/>
        <v>D</v>
      </c>
    </row>
    <row r="3442" spans="1:8" hidden="1" x14ac:dyDescent="0.2">
      <c r="A3442" t="s">
        <v>2</v>
      </c>
      <c r="B3442">
        <v>2021</v>
      </c>
      <c r="C3442" s="1">
        <v>44359</v>
      </c>
      <c r="D3442" t="s">
        <v>3</v>
      </c>
      <c r="E3442" t="s">
        <v>12</v>
      </c>
      <c r="F3442">
        <v>0</v>
      </c>
      <c r="G3442">
        <v>0</v>
      </c>
      <c r="H3442" t="str">
        <f t="shared" si="55"/>
        <v>D</v>
      </c>
    </row>
    <row r="3443" spans="1:8" hidden="1" x14ac:dyDescent="0.2">
      <c r="A3443" t="s">
        <v>2</v>
      </c>
      <c r="B3443">
        <v>2021</v>
      </c>
      <c r="C3443" s="1">
        <v>44360</v>
      </c>
      <c r="D3443" t="s">
        <v>6</v>
      </c>
      <c r="E3443" t="s">
        <v>20</v>
      </c>
      <c r="F3443">
        <v>1</v>
      </c>
      <c r="G3443">
        <v>0</v>
      </c>
      <c r="H3443" t="str">
        <f t="shared" si="55"/>
        <v>H</v>
      </c>
    </row>
    <row r="3444" spans="1:8" hidden="1" x14ac:dyDescent="0.2">
      <c r="A3444" t="s">
        <v>2</v>
      </c>
      <c r="B3444">
        <v>2021</v>
      </c>
      <c r="C3444" s="1">
        <v>44360</v>
      </c>
      <c r="D3444" t="s">
        <v>15</v>
      </c>
      <c r="E3444" t="s">
        <v>7</v>
      </c>
      <c r="F3444">
        <v>2</v>
      </c>
      <c r="G3444">
        <v>0</v>
      </c>
      <c r="H3444" t="str">
        <f t="shared" si="55"/>
        <v>H</v>
      </c>
    </row>
    <row r="3445" spans="1:8" hidden="1" x14ac:dyDescent="0.2">
      <c r="A3445" t="s">
        <v>2</v>
      </c>
      <c r="B3445">
        <v>2021</v>
      </c>
      <c r="C3445" s="1">
        <v>44360</v>
      </c>
      <c r="D3445" t="s">
        <v>22</v>
      </c>
      <c r="E3445" t="s">
        <v>17</v>
      </c>
      <c r="F3445">
        <v>0</v>
      </c>
      <c r="G3445">
        <v>1</v>
      </c>
      <c r="H3445" t="str">
        <f t="shared" si="55"/>
        <v>A</v>
      </c>
    </row>
    <row r="3446" spans="1:8" hidden="1" x14ac:dyDescent="0.2">
      <c r="A3446" t="s">
        <v>2</v>
      </c>
      <c r="B3446">
        <v>2021</v>
      </c>
      <c r="C3446" s="1">
        <v>44361</v>
      </c>
      <c r="D3446" t="s">
        <v>23</v>
      </c>
      <c r="E3446" t="s">
        <v>9</v>
      </c>
      <c r="F3446">
        <v>0</v>
      </c>
      <c r="G3446">
        <v>1</v>
      </c>
      <c r="H3446" t="str">
        <f t="shared" si="55"/>
        <v>A</v>
      </c>
    </row>
    <row r="3447" spans="1:8" hidden="1" x14ac:dyDescent="0.2">
      <c r="A3447" t="s">
        <v>2</v>
      </c>
      <c r="B3447">
        <v>2021</v>
      </c>
      <c r="C3447" s="1">
        <v>44361</v>
      </c>
      <c r="D3447" t="s">
        <v>13</v>
      </c>
      <c r="E3447" t="s">
        <v>14</v>
      </c>
      <c r="F3447">
        <v>2</v>
      </c>
      <c r="G3447">
        <v>2</v>
      </c>
      <c r="H3447" t="str">
        <f t="shared" si="55"/>
        <v>D</v>
      </c>
    </row>
    <row r="3448" spans="1:8" hidden="1" x14ac:dyDescent="0.2">
      <c r="A3448" t="s">
        <v>2</v>
      </c>
      <c r="B3448">
        <v>2021</v>
      </c>
      <c r="C3448" s="1">
        <v>44361</v>
      </c>
      <c r="D3448" t="s">
        <v>24</v>
      </c>
      <c r="E3448" t="s">
        <v>11</v>
      </c>
      <c r="F3448">
        <v>0</v>
      </c>
      <c r="G3448">
        <v>0</v>
      </c>
      <c r="H3448" t="str">
        <f t="shared" si="55"/>
        <v>D</v>
      </c>
    </row>
    <row r="3449" spans="1:8" hidden="1" x14ac:dyDescent="0.2">
      <c r="A3449" t="s">
        <v>2</v>
      </c>
      <c r="B3449">
        <v>2021</v>
      </c>
      <c r="C3449" s="1">
        <v>44361</v>
      </c>
      <c r="D3449" t="s">
        <v>4</v>
      </c>
      <c r="E3449" t="s">
        <v>21</v>
      </c>
      <c r="F3449">
        <v>1</v>
      </c>
      <c r="G3449">
        <v>0</v>
      </c>
      <c r="H3449" t="str">
        <f t="shared" si="55"/>
        <v>H</v>
      </c>
    </row>
    <row r="3450" spans="1:8" hidden="1" x14ac:dyDescent="0.2">
      <c r="A3450" t="s">
        <v>2</v>
      </c>
      <c r="B3450">
        <v>2021</v>
      </c>
      <c r="C3450" s="1">
        <v>44363</v>
      </c>
      <c r="D3450" t="s">
        <v>9</v>
      </c>
      <c r="E3450" t="s">
        <v>6</v>
      </c>
      <c r="F3450">
        <v>0</v>
      </c>
      <c r="G3450">
        <v>1</v>
      </c>
      <c r="H3450" t="str">
        <f t="shared" si="55"/>
        <v>A</v>
      </c>
    </row>
    <row r="3451" spans="1:8" hidden="1" x14ac:dyDescent="0.2">
      <c r="A3451" t="s">
        <v>2</v>
      </c>
      <c r="B3451">
        <v>2021</v>
      </c>
      <c r="C3451" s="1">
        <v>44363</v>
      </c>
      <c r="D3451" t="s">
        <v>20</v>
      </c>
      <c r="E3451" t="s">
        <v>24</v>
      </c>
      <c r="F3451">
        <v>1</v>
      </c>
      <c r="G3451">
        <v>1</v>
      </c>
      <c r="H3451" t="str">
        <f t="shared" si="55"/>
        <v>D</v>
      </c>
    </row>
    <row r="3452" spans="1:8" hidden="1" x14ac:dyDescent="0.2">
      <c r="A3452" t="s">
        <v>2</v>
      </c>
      <c r="B3452">
        <v>2021</v>
      </c>
      <c r="C3452" s="1">
        <v>44364</v>
      </c>
      <c r="D3452" t="s">
        <v>5</v>
      </c>
      <c r="E3452" t="s">
        <v>13</v>
      </c>
      <c r="F3452">
        <v>1</v>
      </c>
      <c r="G3452">
        <v>2</v>
      </c>
      <c r="H3452" t="str">
        <f t="shared" si="55"/>
        <v>A</v>
      </c>
    </row>
    <row r="3453" spans="1:8" hidden="1" x14ac:dyDescent="0.2">
      <c r="A3453" t="s">
        <v>2</v>
      </c>
      <c r="B3453">
        <v>2021</v>
      </c>
      <c r="C3453" s="1">
        <v>44364</v>
      </c>
      <c r="D3453" t="s">
        <v>12</v>
      </c>
      <c r="E3453" t="s">
        <v>10</v>
      </c>
      <c r="F3453">
        <v>0</v>
      </c>
      <c r="G3453">
        <v>3</v>
      </c>
      <c r="H3453" t="str">
        <f t="shared" si="55"/>
        <v>A</v>
      </c>
    </row>
    <row r="3454" spans="1:8" hidden="1" x14ac:dyDescent="0.2">
      <c r="A3454" t="s">
        <v>2</v>
      </c>
      <c r="B3454">
        <v>2021</v>
      </c>
      <c r="C3454" s="1">
        <v>44364</v>
      </c>
      <c r="D3454" t="s">
        <v>7</v>
      </c>
      <c r="E3454" t="s">
        <v>0</v>
      </c>
      <c r="F3454">
        <v>0</v>
      </c>
      <c r="G3454">
        <v>0</v>
      </c>
      <c r="H3454" t="str">
        <f t="shared" si="55"/>
        <v>D</v>
      </c>
    </row>
    <row r="3455" spans="1:8" hidden="1" x14ac:dyDescent="0.2">
      <c r="A3455" t="s">
        <v>2</v>
      </c>
      <c r="B3455">
        <v>2021</v>
      </c>
      <c r="C3455" s="1">
        <v>44364</v>
      </c>
      <c r="D3455" t="s">
        <v>11</v>
      </c>
      <c r="E3455" t="s">
        <v>23</v>
      </c>
      <c r="F3455">
        <v>1</v>
      </c>
      <c r="G3455">
        <v>2</v>
      </c>
      <c r="H3455" t="str">
        <f t="shared" si="55"/>
        <v>A</v>
      </c>
    </row>
    <row r="3456" spans="1:8" hidden="1" x14ac:dyDescent="0.2">
      <c r="A3456" t="s">
        <v>2</v>
      </c>
      <c r="B3456">
        <v>2021</v>
      </c>
      <c r="C3456" s="1">
        <v>44364</v>
      </c>
      <c r="D3456" t="s">
        <v>8</v>
      </c>
      <c r="E3456" t="s">
        <v>4</v>
      </c>
      <c r="F3456">
        <v>0</v>
      </c>
      <c r="G3456">
        <v>0</v>
      </c>
      <c r="H3456" t="str">
        <f t="shared" si="55"/>
        <v>D</v>
      </c>
    </row>
    <row r="3457" spans="1:8" hidden="1" x14ac:dyDescent="0.2">
      <c r="A3457" t="s">
        <v>2</v>
      </c>
      <c r="B3457">
        <v>2021</v>
      </c>
      <c r="C3457" s="1">
        <v>44364</v>
      </c>
      <c r="D3457" t="s">
        <v>14</v>
      </c>
      <c r="E3457" t="s">
        <v>3</v>
      </c>
      <c r="F3457">
        <v>1</v>
      </c>
      <c r="G3457">
        <v>0</v>
      </c>
      <c r="H3457" t="str">
        <f t="shared" si="55"/>
        <v>H</v>
      </c>
    </row>
    <row r="3458" spans="1:8" hidden="1" x14ac:dyDescent="0.2">
      <c r="A3458" t="s">
        <v>2</v>
      </c>
      <c r="B3458">
        <v>2021</v>
      </c>
      <c r="C3458" s="1">
        <v>44364</v>
      </c>
      <c r="D3458" t="s">
        <v>21</v>
      </c>
      <c r="E3458" t="s">
        <v>22</v>
      </c>
      <c r="F3458">
        <v>1</v>
      </c>
      <c r="G3458">
        <v>0</v>
      </c>
      <c r="H3458" t="str">
        <f t="shared" si="55"/>
        <v>H</v>
      </c>
    </row>
    <row r="3459" spans="1:8" hidden="1" x14ac:dyDescent="0.2">
      <c r="A3459" t="s">
        <v>2</v>
      </c>
      <c r="B3459">
        <v>2021</v>
      </c>
      <c r="C3459" s="1">
        <v>44367</v>
      </c>
      <c r="D3459" t="s">
        <v>15</v>
      </c>
      <c r="E3459" t="s">
        <v>13</v>
      </c>
      <c r="F3459">
        <v>2</v>
      </c>
      <c r="G3459">
        <v>3</v>
      </c>
      <c r="H3459" t="str">
        <f t="shared" si="55"/>
        <v>A</v>
      </c>
    </row>
    <row r="3460" spans="1:8" hidden="1" x14ac:dyDescent="0.2">
      <c r="A3460" t="s">
        <v>2</v>
      </c>
      <c r="B3460">
        <v>2021</v>
      </c>
      <c r="C3460" s="1">
        <v>44367</v>
      </c>
      <c r="D3460" t="s">
        <v>10</v>
      </c>
      <c r="E3460" t="s">
        <v>7</v>
      </c>
      <c r="F3460">
        <v>2</v>
      </c>
      <c r="G3460">
        <v>1</v>
      </c>
      <c r="H3460" t="str">
        <f t="shared" si="55"/>
        <v>H</v>
      </c>
    </row>
    <row r="3461" spans="1:8" hidden="1" x14ac:dyDescent="0.2">
      <c r="A3461" t="s">
        <v>2</v>
      </c>
      <c r="B3461">
        <v>2021</v>
      </c>
      <c r="C3461" s="1">
        <v>44367</v>
      </c>
      <c r="D3461" t="s">
        <v>23</v>
      </c>
      <c r="E3461" t="s">
        <v>5</v>
      </c>
      <c r="F3461">
        <v>0</v>
      </c>
      <c r="G3461">
        <v>0</v>
      </c>
      <c r="H3461" t="str">
        <f t="shared" si="55"/>
        <v>D</v>
      </c>
    </row>
    <row r="3462" spans="1:8" hidden="1" x14ac:dyDescent="0.2">
      <c r="A3462" t="s">
        <v>2</v>
      </c>
      <c r="B3462">
        <v>2021</v>
      </c>
      <c r="C3462" s="1">
        <v>44367</v>
      </c>
      <c r="D3462" t="s">
        <v>9</v>
      </c>
      <c r="E3462" t="s">
        <v>11</v>
      </c>
      <c r="F3462">
        <v>1</v>
      </c>
      <c r="G3462">
        <v>1</v>
      </c>
      <c r="H3462" t="str">
        <f t="shared" si="55"/>
        <v>D</v>
      </c>
    </row>
    <row r="3463" spans="1:8" hidden="1" x14ac:dyDescent="0.2">
      <c r="A3463" t="s">
        <v>2</v>
      </c>
      <c r="B3463">
        <v>2021</v>
      </c>
      <c r="C3463" s="1">
        <v>44367</v>
      </c>
      <c r="D3463" t="s">
        <v>17</v>
      </c>
      <c r="E3463" t="s">
        <v>8</v>
      </c>
      <c r="F3463">
        <v>2</v>
      </c>
      <c r="G3463">
        <v>1</v>
      </c>
      <c r="H3463" t="str">
        <f t="shared" si="55"/>
        <v>H</v>
      </c>
    </row>
    <row r="3464" spans="1:8" hidden="1" x14ac:dyDescent="0.2">
      <c r="A3464" t="s">
        <v>2</v>
      </c>
      <c r="B3464">
        <v>2021</v>
      </c>
      <c r="C3464" s="1">
        <v>44367</v>
      </c>
      <c r="D3464" t="s">
        <v>4</v>
      </c>
      <c r="E3464" t="s">
        <v>14</v>
      </c>
      <c r="F3464">
        <v>1</v>
      </c>
      <c r="G3464">
        <v>1</v>
      </c>
      <c r="H3464" t="str">
        <f t="shared" si="55"/>
        <v>D</v>
      </c>
    </row>
    <row r="3465" spans="1:8" hidden="1" x14ac:dyDescent="0.2">
      <c r="A3465" t="s">
        <v>2</v>
      </c>
      <c r="B3465">
        <v>2021</v>
      </c>
      <c r="C3465" s="1">
        <v>44367</v>
      </c>
      <c r="D3465" t="s">
        <v>3</v>
      </c>
      <c r="E3465" t="s">
        <v>20</v>
      </c>
      <c r="F3465">
        <v>2</v>
      </c>
      <c r="G3465">
        <v>0</v>
      </c>
      <c r="H3465" t="str">
        <f t="shared" si="55"/>
        <v>H</v>
      </c>
    </row>
    <row r="3466" spans="1:8" hidden="1" x14ac:dyDescent="0.2">
      <c r="A3466" t="s">
        <v>2</v>
      </c>
      <c r="B3466">
        <v>2021</v>
      </c>
      <c r="C3466" s="1">
        <v>44368</v>
      </c>
      <c r="D3466" t="s">
        <v>12</v>
      </c>
      <c r="E3466" t="s">
        <v>21</v>
      </c>
      <c r="F3466">
        <v>1</v>
      </c>
      <c r="G3466">
        <v>0</v>
      </c>
      <c r="H3466" t="str">
        <f t="shared" si="55"/>
        <v>H</v>
      </c>
    </row>
    <row r="3467" spans="1:8" hidden="1" x14ac:dyDescent="0.2">
      <c r="A3467" t="s">
        <v>2</v>
      </c>
      <c r="B3467">
        <v>2021</v>
      </c>
      <c r="C3467" s="1">
        <v>44369</v>
      </c>
      <c r="D3467" t="s">
        <v>6</v>
      </c>
      <c r="E3467" t="s">
        <v>24</v>
      </c>
      <c r="F3467">
        <v>1</v>
      </c>
      <c r="G3467">
        <v>1</v>
      </c>
      <c r="H3467" t="str">
        <f t="shared" si="55"/>
        <v>D</v>
      </c>
    </row>
    <row r="3468" spans="1:8" hidden="1" x14ac:dyDescent="0.2">
      <c r="A3468" t="s">
        <v>2</v>
      </c>
      <c r="B3468">
        <v>2021</v>
      </c>
      <c r="C3468" s="1">
        <v>44370</v>
      </c>
      <c r="D3468" t="s">
        <v>8</v>
      </c>
      <c r="E3468" t="s">
        <v>14</v>
      </c>
      <c r="F3468">
        <v>1</v>
      </c>
      <c r="G3468">
        <v>0</v>
      </c>
      <c r="H3468" t="str">
        <f t="shared" si="55"/>
        <v>H</v>
      </c>
    </row>
    <row r="3469" spans="1:8" hidden="1" x14ac:dyDescent="0.2">
      <c r="A3469" t="s">
        <v>2</v>
      </c>
      <c r="B3469">
        <v>2021</v>
      </c>
      <c r="C3469" s="1">
        <v>44370</v>
      </c>
      <c r="D3469" t="s">
        <v>13</v>
      </c>
      <c r="E3469" t="s">
        <v>10</v>
      </c>
      <c r="F3469">
        <v>3</v>
      </c>
      <c r="G3469">
        <v>1</v>
      </c>
      <c r="H3469" t="str">
        <f t="shared" si="55"/>
        <v>H</v>
      </c>
    </row>
    <row r="3470" spans="1:8" hidden="1" x14ac:dyDescent="0.2">
      <c r="A3470" t="s">
        <v>2</v>
      </c>
      <c r="B3470">
        <v>2021</v>
      </c>
      <c r="C3470" s="1">
        <v>44370</v>
      </c>
      <c r="D3470" t="s">
        <v>15</v>
      </c>
      <c r="E3470" t="s">
        <v>4</v>
      </c>
      <c r="F3470">
        <v>2</v>
      </c>
      <c r="G3470">
        <v>1</v>
      </c>
      <c r="H3470" t="str">
        <f t="shared" si="55"/>
        <v>H</v>
      </c>
    </row>
    <row r="3471" spans="1:8" hidden="1" x14ac:dyDescent="0.2">
      <c r="A3471" t="s">
        <v>2</v>
      </c>
      <c r="B3471">
        <v>2021</v>
      </c>
      <c r="C3471" s="1">
        <v>44370</v>
      </c>
      <c r="D3471" t="s">
        <v>20</v>
      </c>
      <c r="E3471" t="s">
        <v>0</v>
      </c>
      <c r="F3471">
        <v>2</v>
      </c>
      <c r="G3471">
        <v>2</v>
      </c>
      <c r="H3471" t="str">
        <f t="shared" si="55"/>
        <v>D</v>
      </c>
    </row>
    <row r="3472" spans="1:8" hidden="1" x14ac:dyDescent="0.2">
      <c r="A3472" t="s">
        <v>2</v>
      </c>
      <c r="B3472">
        <v>2021</v>
      </c>
      <c r="C3472" s="1">
        <v>44371</v>
      </c>
      <c r="D3472" t="s">
        <v>7</v>
      </c>
      <c r="E3472" t="s">
        <v>12</v>
      </c>
      <c r="F3472">
        <v>1</v>
      </c>
      <c r="G3472">
        <v>1</v>
      </c>
      <c r="H3472" t="str">
        <f t="shared" si="55"/>
        <v>D</v>
      </c>
    </row>
    <row r="3473" spans="1:8" hidden="1" x14ac:dyDescent="0.2">
      <c r="A3473" t="s">
        <v>2</v>
      </c>
      <c r="B3473">
        <v>2021</v>
      </c>
      <c r="C3473" s="1">
        <v>44371</v>
      </c>
      <c r="D3473" t="s">
        <v>11</v>
      </c>
      <c r="E3473" t="s">
        <v>6</v>
      </c>
      <c r="F3473">
        <v>2</v>
      </c>
      <c r="G3473">
        <v>1</v>
      </c>
      <c r="H3473" t="str">
        <f t="shared" si="55"/>
        <v>H</v>
      </c>
    </row>
    <row r="3474" spans="1:8" hidden="1" x14ac:dyDescent="0.2">
      <c r="A3474" t="s">
        <v>2</v>
      </c>
      <c r="B3474">
        <v>2021</v>
      </c>
      <c r="C3474" s="1">
        <v>44371</v>
      </c>
      <c r="D3474" t="s">
        <v>24</v>
      </c>
      <c r="E3474" t="s">
        <v>9</v>
      </c>
      <c r="F3474">
        <v>1</v>
      </c>
      <c r="G3474">
        <v>2</v>
      </c>
      <c r="H3474" t="str">
        <f t="shared" ref="H3474:H3537" si="56">IF(F3474&gt;G3474,"H",IF(F3474=G3474,"D","A"))</f>
        <v>A</v>
      </c>
    </row>
    <row r="3475" spans="1:8" hidden="1" x14ac:dyDescent="0.2">
      <c r="A3475" t="s">
        <v>2</v>
      </c>
      <c r="B3475">
        <v>2021</v>
      </c>
      <c r="C3475" s="1">
        <v>44371</v>
      </c>
      <c r="D3475" t="s">
        <v>5</v>
      </c>
      <c r="E3475" t="s">
        <v>21</v>
      </c>
      <c r="F3475">
        <v>2</v>
      </c>
      <c r="G3475">
        <v>1</v>
      </c>
      <c r="H3475" t="str">
        <f t="shared" si="56"/>
        <v>H</v>
      </c>
    </row>
    <row r="3476" spans="1:8" hidden="1" x14ac:dyDescent="0.2">
      <c r="A3476" t="s">
        <v>2</v>
      </c>
      <c r="B3476">
        <v>2021</v>
      </c>
      <c r="C3476" s="1">
        <v>44372</v>
      </c>
      <c r="D3476" t="s">
        <v>23</v>
      </c>
      <c r="E3476" t="s">
        <v>17</v>
      </c>
      <c r="F3476">
        <v>2</v>
      </c>
      <c r="G3476">
        <v>1</v>
      </c>
      <c r="H3476" t="str">
        <f t="shared" si="56"/>
        <v>H</v>
      </c>
    </row>
    <row r="3477" spans="1:8" hidden="1" x14ac:dyDescent="0.2">
      <c r="A3477" t="s">
        <v>2</v>
      </c>
      <c r="B3477">
        <v>2021</v>
      </c>
      <c r="C3477" s="1">
        <v>44372</v>
      </c>
      <c r="D3477" t="s">
        <v>22</v>
      </c>
      <c r="E3477" t="s">
        <v>3</v>
      </c>
      <c r="F3477">
        <v>2</v>
      </c>
      <c r="G3477">
        <v>2</v>
      </c>
      <c r="H3477" t="str">
        <f t="shared" si="56"/>
        <v>D</v>
      </c>
    </row>
    <row r="3478" spans="1:8" hidden="1" x14ac:dyDescent="0.2">
      <c r="A3478" t="s">
        <v>2</v>
      </c>
      <c r="B3478">
        <v>2021</v>
      </c>
      <c r="C3478" s="1">
        <v>44374</v>
      </c>
      <c r="D3478" t="s">
        <v>12</v>
      </c>
      <c r="E3478" t="s">
        <v>15</v>
      </c>
      <c r="F3478">
        <v>1</v>
      </c>
      <c r="G3478">
        <v>0</v>
      </c>
      <c r="H3478" t="str">
        <f t="shared" si="56"/>
        <v>H</v>
      </c>
    </row>
    <row r="3479" spans="1:8" hidden="1" x14ac:dyDescent="0.2">
      <c r="A3479" t="s">
        <v>2</v>
      </c>
      <c r="B3479">
        <v>2021</v>
      </c>
      <c r="C3479" s="1">
        <v>44374</v>
      </c>
      <c r="D3479" t="s">
        <v>14</v>
      </c>
      <c r="E3479" t="s">
        <v>5</v>
      </c>
      <c r="F3479">
        <v>1</v>
      </c>
      <c r="G3479">
        <v>1</v>
      </c>
      <c r="H3479" t="str">
        <f t="shared" si="56"/>
        <v>D</v>
      </c>
    </row>
    <row r="3480" spans="1:8" hidden="1" x14ac:dyDescent="0.2">
      <c r="A3480" t="s">
        <v>2</v>
      </c>
      <c r="B3480">
        <v>2021</v>
      </c>
      <c r="C3480" s="1">
        <v>44375</v>
      </c>
      <c r="D3480" t="s">
        <v>17</v>
      </c>
      <c r="E3480" t="s">
        <v>24</v>
      </c>
      <c r="F3480">
        <v>2</v>
      </c>
      <c r="G3480">
        <v>2</v>
      </c>
      <c r="H3480" t="str">
        <f t="shared" si="56"/>
        <v>D</v>
      </c>
    </row>
    <row r="3481" spans="1:8" hidden="1" x14ac:dyDescent="0.2">
      <c r="A3481" t="s">
        <v>2</v>
      </c>
      <c r="B3481">
        <v>2021</v>
      </c>
      <c r="C3481" s="1">
        <v>44375</v>
      </c>
      <c r="D3481" t="s">
        <v>22</v>
      </c>
      <c r="E3481" t="s">
        <v>4</v>
      </c>
      <c r="F3481">
        <v>0</v>
      </c>
      <c r="G3481">
        <v>0</v>
      </c>
      <c r="H3481" t="str">
        <f t="shared" si="56"/>
        <v>D</v>
      </c>
    </row>
    <row r="3482" spans="1:8" hidden="1" x14ac:dyDescent="0.2">
      <c r="A3482" t="s">
        <v>2</v>
      </c>
      <c r="B3482">
        <v>2021</v>
      </c>
      <c r="C3482" s="1">
        <v>44375</v>
      </c>
      <c r="D3482" t="s">
        <v>10</v>
      </c>
      <c r="E3482" t="s">
        <v>23</v>
      </c>
      <c r="F3482">
        <v>3</v>
      </c>
      <c r="G3482">
        <v>2</v>
      </c>
      <c r="H3482" t="str">
        <f t="shared" si="56"/>
        <v>H</v>
      </c>
    </row>
    <row r="3483" spans="1:8" hidden="1" x14ac:dyDescent="0.2">
      <c r="A3483" t="s">
        <v>2</v>
      </c>
      <c r="B3483">
        <v>2021</v>
      </c>
      <c r="C3483" s="1">
        <v>44375</v>
      </c>
      <c r="D3483" t="s">
        <v>7</v>
      </c>
      <c r="E3483" t="s">
        <v>9</v>
      </c>
      <c r="F3483">
        <v>1</v>
      </c>
      <c r="G3483">
        <v>1</v>
      </c>
      <c r="H3483" t="str">
        <f t="shared" si="56"/>
        <v>D</v>
      </c>
    </row>
    <row r="3484" spans="1:8" hidden="1" x14ac:dyDescent="0.2">
      <c r="A3484" t="s">
        <v>2</v>
      </c>
      <c r="B3484">
        <v>2021</v>
      </c>
      <c r="C3484" s="1">
        <v>44375</v>
      </c>
      <c r="D3484" t="s">
        <v>11</v>
      </c>
      <c r="E3484" t="s">
        <v>20</v>
      </c>
      <c r="F3484">
        <v>1</v>
      </c>
      <c r="G3484">
        <v>1</v>
      </c>
      <c r="H3484" t="str">
        <f t="shared" si="56"/>
        <v>D</v>
      </c>
    </row>
    <row r="3485" spans="1:8" hidden="1" x14ac:dyDescent="0.2">
      <c r="A3485" t="s">
        <v>2</v>
      </c>
      <c r="B3485">
        <v>2021</v>
      </c>
      <c r="C3485" s="1">
        <v>44375</v>
      </c>
      <c r="D3485" t="s">
        <v>3</v>
      </c>
      <c r="E3485" t="s">
        <v>6</v>
      </c>
      <c r="F3485">
        <v>2</v>
      </c>
      <c r="G3485">
        <v>0</v>
      </c>
      <c r="H3485" t="str">
        <f t="shared" si="56"/>
        <v>H</v>
      </c>
    </row>
    <row r="3486" spans="1:8" hidden="1" x14ac:dyDescent="0.2">
      <c r="A3486" t="s">
        <v>2</v>
      </c>
      <c r="B3486">
        <v>2021</v>
      </c>
      <c r="C3486" s="1">
        <v>44375</v>
      </c>
      <c r="D3486" t="s">
        <v>21</v>
      </c>
      <c r="E3486" t="s">
        <v>0</v>
      </c>
      <c r="F3486">
        <v>0</v>
      </c>
      <c r="G3486">
        <v>0</v>
      </c>
      <c r="H3486" t="str">
        <f t="shared" si="56"/>
        <v>D</v>
      </c>
    </row>
    <row r="3487" spans="1:8" hidden="1" x14ac:dyDescent="0.2">
      <c r="A3487" t="s">
        <v>2</v>
      </c>
      <c r="B3487">
        <v>2021</v>
      </c>
      <c r="C3487" s="1">
        <v>44376</v>
      </c>
      <c r="D3487" t="s">
        <v>8</v>
      </c>
      <c r="E3487" t="s">
        <v>13</v>
      </c>
      <c r="F3487">
        <v>0</v>
      </c>
      <c r="G3487">
        <v>1</v>
      </c>
      <c r="H3487" t="str">
        <f t="shared" si="56"/>
        <v>A</v>
      </c>
    </row>
    <row r="3488" spans="1:8" hidden="1" x14ac:dyDescent="0.2">
      <c r="A3488" t="s">
        <v>2</v>
      </c>
      <c r="B3488">
        <v>2021</v>
      </c>
      <c r="C3488" s="1">
        <v>44377</v>
      </c>
      <c r="D3488" t="s">
        <v>14</v>
      </c>
      <c r="E3488" t="s">
        <v>17</v>
      </c>
      <c r="F3488">
        <v>1</v>
      </c>
      <c r="G3488">
        <v>4</v>
      </c>
      <c r="H3488" t="str">
        <f t="shared" si="56"/>
        <v>A</v>
      </c>
    </row>
    <row r="3489" spans="1:8" hidden="1" x14ac:dyDescent="0.2">
      <c r="A3489" t="s">
        <v>2</v>
      </c>
      <c r="B3489">
        <v>2021</v>
      </c>
      <c r="C3489" s="1">
        <v>44377</v>
      </c>
      <c r="D3489" t="s">
        <v>4</v>
      </c>
      <c r="E3489" t="s">
        <v>24</v>
      </c>
      <c r="F3489">
        <v>3</v>
      </c>
      <c r="G3489">
        <v>2</v>
      </c>
      <c r="H3489" t="str">
        <f t="shared" si="56"/>
        <v>H</v>
      </c>
    </row>
    <row r="3490" spans="1:8" hidden="1" x14ac:dyDescent="0.2">
      <c r="A3490" t="s">
        <v>2</v>
      </c>
      <c r="B3490">
        <v>2021</v>
      </c>
      <c r="C3490" s="1">
        <v>44377</v>
      </c>
      <c r="D3490" t="s">
        <v>23</v>
      </c>
      <c r="E3490" t="s">
        <v>7</v>
      </c>
      <c r="F3490">
        <v>3</v>
      </c>
      <c r="G3490">
        <v>4</v>
      </c>
      <c r="H3490" t="str">
        <f t="shared" si="56"/>
        <v>A</v>
      </c>
    </row>
    <row r="3491" spans="1:8" hidden="1" x14ac:dyDescent="0.2">
      <c r="A3491" t="s">
        <v>2</v>
      </c>
      <c r="B3491">
        <v>2021</v>
      </c>
      <c r="C3491" s="1">
        <v>44377</v>
      </c>
      <c r="D3491" t="s">
        <v>9</v>
      </c>
      <c r="E3491" t="s">
        <v>10</v>
      </c>
      <c r="F3491">
        <v>1</v>
      </c>
      <c r="G3491">
        <v>2</v>
      </c>
      <c r="H3491" t="str">
        <f t="shared" si="56"/>
        <v>A</v>
      </c>
    </row>
    <row r="3492" spans="1:8" hidden="1" x14ac:dyDescent="0.2">
      <c r="A3492" t="s">
        <v>2</v>
      </c>
      <c r="B3492">
        <v>2021</v>
      </c>
      <c r="C3492" s="1">
        <v>44378</v>
      </c>
      <c r="D3492" t="s">
        <v>3</v>
      </c>
      <c r="E3492" t="s">
        <v>21</v>
      </c>
      <c r="F3492">
        <v>0</v>
      </c>
      <c r="G3492">
        <v>0</v>
      </c>
      <c r="H3492" t="str">
        <f t="shared" si="56"/>
        <v>D</v>
      </c>
    </row>
    <row r="3493" spans="1:8" hidden="1" x14ac:dyDescent="0.2">
      <c r="A3493" t="s">
        <v>2</v>
      </c>
      <c r="B3493">
        <v>2021</v>
      </c>
      <c r="C3493" s="1">
        <v>44378</v>
      </c>
      <c r="D3493" t="s">
        <v>5</v>
      </c>
      <c r="E3493" t="s">
        <v>20</v>
      </c>
      <c r="F3493">
        <v>0</v>
      </c>
      <c r="G3493">
        <v>0</v>
      </c>
      <c r="H3493" t="str">
        <f t="shared" si="56"/>
        <v>D</v>
      </c>
    </row>
    <row r="3494" spans="1:8" hidden="1" x14ac:dyDescent="0.2">
      <c r="A3494" t="s">
        <v>2</v>
      </c>
      <c r="B3494">
        <v>2021</v>
      </c>
      <c r="C3494" s="1">
        <v>44378</v>
      </c>
      <c r="D3494" t="s">
        <v>12</v>
      </c>
      <c r="E3494" t="s">
        <v>22</v>
      </c>
      <c r="F3494">
        <v>2</v>
      </c>
      <c r="G3494">
        <v>0</v>
      </c>
      <c r="H3494" t="str">
        <f t="shared" si="56"/>
        <v>H</v>
      </c>
    </row>
    <row r="3495" spans="1:8" hidden="1" x14ac:dyDescent="0.2">
      <c r="A3495" t="s">
        <v>2</v>
      </c>
      <c r="B3495">
        <v>2021</v>
      </c>
      <c r="C3495" s="1">
        <v>44378</v>
      </c>
      <c r="D3495" t="s">
        <v>13</v>
      </c>
      <c r="E3495" t="s">
        <v>11</v>
      </c>
      <c r="F3495">
        <v>0</v>
      </c>
      <c r="G3495">
        <v>0</v>
      </c>
      <c r="H3495" t="str">
        <f t="shared" si="56"/>
        <v>D</v>
      </c>
    </row>
    <row r="3496" spans="1:8" hidden="1" x14ac:dyDescent="0.2">
      <c r="A3496" t="s">
        <v>2</v>
      </c>
      <c r="B3496">
        <v>2021</v>
      </c>
      <c r="C3496" s="1">
        <v>44378</v>
      </c>
      <c r="D3496" t="s">
        <v>6</v>
      </c>
      <c r="E3496" t="s">
        <v>8</v>
      </c>
      <c r="F3496">
        <v>4</v>
      </c>
      <c r="G3496">
        <v>1</v>
      </c>
      <c r="H3496" t="str">
        <f t="shared" si="56"/>
        <v>H</v>
      </c>
    </row>
    <row r="3497" spans="1:8" hidden="1" x14ac:dyDescent="0.2">
      <c r="A3497" t="s">
        <v>2</v>
      </c>
      <c r="B3497">
        <v>2021</v>
      </c>
      <c r="C3497" s="1">
        <v>44379</v>
      </c>
      <c r="D3497" t="s">
        <v>0</v>
      </c>
      <c r="E3497" t="s">
        <v>15</v>
      </c>
      <c r="F3497">
        <v>0</v>
      </c>
      <c r="G3497">
        <v>2</v>
      </c>
      <c r="H3497" t="str">
        <f t="shared" si="56"/>
        <v>A</v>
      </c>
    </row>
    <row r="3498" spans="1:8" hidden="1" x14ac:dyDescent="0.2">
      <c r="A3498" t="s">
        <v>2</v>
      </c>
      <c r="B3498">
        <v>2021</v>
      </c>
      <c r="C3498" s="1">
        <v>44380</v>
      </c>
      <c r="D3498" t="s">
        <v>7</v>
      </c>
      <c r="E3498" t="s">
        <v>3</v>
      </c>
      <c r="F3498">
        <v>2</v>
      </c>
      <c r="G3498">
        <v>0</v>
      </c>
      <c r="H3498" t="str">
        <f t="shared" si="56"/>
        <v>H</v>
      </c>
    </row>
    <row r="3499" spans="1:8" hidden="1" x14ac:dyDescent="0.2">
      <c r="A3499" t="s">
        <v>2</v>
      </c>
      <c r="B3499">
        <v>2021</v>
      </c>
      <c r="C3499" s="1">
        <v>44380</v>
      </c>
      <c r="D3499" t="s">
        <v>17</v>
      </c>
      <c r="E3499" t="s">
        <v>4</v>
      </c>
      <c r="F3499">
        <v>2</v>
      </c>
      <c r="G3499">
        <v>1</v>
      </c>
      <c r="H3499" t="str">
        <f t="shared" si="56"/>
        <v>H</v>
      </c>
    </row>
    <row r="3500" spans="1:8" hidden="1" x14ac:dyDescent="0.2">
      <c r="A3500" t="s">
        <v>2</v>
      </c>
      <c r="B3500">
        <v>2021</v>
      </c>
      <c r="C3500" s="1">
        <v>44381</v>
      </c>
      <c r="D3500" t="s">
        <v>5</v>
      </c>
      <c r="E3500" t="s">
        <v>9</v>
      </c>
      <c r="F3500">
        <v>1</v>
      </c>
      <c r="G3500">
        <v>1</v>
      </c>
      <c r="H3500" t="str">
        <f t="shared" si="56"/>
        <v>D</v>
      </c>
    </row>
    <row r="3501" spans="1:8" hidden="1" x14ac:dyDescent="0.2">
      <c r="A3501" t="s">
        <v>2</v>
      </c>
      <c r="B3501">
        <v>2021</v>
      </c>
      <c r="C3501" s="1">
        <v>44381</v>
      </c>
      <c r="D3501" t="s">
        <v>24</v>
      </c>
      <c r="E3501" t="s">
        <v>23</v>
      </c>
      <c r="F3501">
        <v>0</v>
      </c>
      <c r="G3501">
        <v>2</v>
      </c>
      <c r="H3501" t="str">
        <f t="shared" si="56"/>
        <v>A</v>
      </c>
    </row>
    <row r="3502" spans="1:8" hidden="1" x14ac:dyDescent="0.2">
      <c r="A3502" t="s">
        <v>2</v>
      </c>
      <c r="B3502">
        <v>2021</v>
      </c>
      <c r="C3502" s="1">
        <v>44381</v>
      </c>
      <c r="D3502" t="s">
        <v>15</v>
      </c>
      <c r="E3502" t="s">
        <v>14</v>
      </c>
      <c r="F3502">
        <v>0</v>
      </c>
      <c r="G3502">
        <v>1</v>
      </c>
      <c r="H3502" t="str">
        <f t="shared" si="56"/>
        <v>A</v>
      </c>
    </row>
    <row r="3503" spans="1:8" hidden="1" x14ac:dyDescent="0.2">
      <c r="A3503" t="s">
        <v>2</v>
      </c>
      <c r="B3503">
        <v>2021</v>
      </c>
      <c r="C3503" s="1">
        <v>44381</v>
      </c>
      <c r="D3503" t="s">
        <v>21</v>
      </c>
      <c r="E3503" t="s">
        <v>10</v>
      </c>
      <c r="F3503">
        <v>0</v>
      </c>
      <c r="G3503">
        <v>1</v>
      </c>
      <c r="H3503" t="str">
        <f t="shared" si="56"/>
        <v>A</v>
      </c>
    </row>
    <row r="3504" spans="1:8" hidden="1" x14ac:dyDescent="0.2">
      <c r="A3504" t="s">
        <v>2</v>
      </c>
      <c r="B3504">
        <v>2021</v>
      </c>
      <c r="C3504" s="1">
        <v>44381</v>
      </c>
      <c r="D3504" t="s">
        <v>11</v>
      </c>
      <c r="E3504" t="s">
        <v>12</v>
      </c>
      <c r="F3504">
        <v>2</v>
      </c>
      <c r="G3504">
        <v>0</v>
      </c>
      <c r="H3504" t="str">
        <f t="shared" si="56"/>
        <v>H</v>
      </c>
    </row>
    <row r="3505" spans="1:8" hidden="1" x14ac:dyDescent="0.2">
      <c r="A3505" t="s">
        <v>2</v>
      </c>
      <c r="B3505">
        <v>2021</v>
      </c>
      <c r="C3505" s="1">
        <v>44381</v>
      </c>
      <c r="D3505" t="s">
        <v>0</v>
      </c>
      <c r="E3505" t="s">
        <v>6</v>
      </c>
      <c r="F3505">
        <v>0</v>
      </c>
      <c r="G3505">
        <v>1</v>
      </c>
      <c r="H3505" t="str">
        <f t="shared" si="56"/>
        <v>A</v>
      </c>
    </row>
    <row r="3506" spans="1:8" hidden="1" x14ac:dyDescent="0.2">
      <c r="A3506" t="s">
        <v>2</v>
      </c>
      <c r="B3506">
        <v>2021</v>
      </c>
      <c r="C3506" s="1">
        <v>44381</v>
      </c>
      <c r="D3506" t="s">
        <v>20</v>
      </c>
      <c r="E3506" t="s">
        <v>13</v>
      </c>
      <c r="F3506">
        <v>1</v>
      </c>
      <c r="G3506">
        <v>2</v>
      </c>
      <c r="H3506" t="str">
        <f t="shared" si="56"/>
        <v>A</v>
      </c>
    </row>
    <row r="3507" spans="1:8" hidden="1" x14ac:dyDescent="0.2">
      <c r="A3507" t="s">
        <v>2</v>
      </c>
      <c r="B3507">
        <v>2021</v>
      </c>
      <c r="C3507" s="1">
        <v>44382</v>
      </c>
      <c r="D3507" t="s">
        <v>22</v>
      </c>
      <c r="E3507" t="s">
        <v>8</v>
      </c>
      <c r="F3507">
        <v>0</v>
      </c>
      <c r="G3507">
        <v>1</v>
      </c>
      <c r="H3507" t="str">
        <f t="shared" si="56"/>
        <v>A</v>
      </c>
    </row>
    <row r="3508" spans="1:8" hidden="1" x14ac:dyDescent="0.2">
      <c r="A3508" t="s">
        <v>2</v>
      </c>
      <c r="B3508">
        <v>2021</v>
      </c>
      <c r="C3508" s="1">
        <v>44383</v>
      </c>
      <c r="D3508" t="s">
        <v>3</v>
      </c>
      <c r="E3508" t="s">
        <v>17</v>
      </c>
      <c r="F3508">
        <v>2</v>
      </c>
      <c r="G3508">
        <v>1</v>
      </c>
      <c r="H3508" t="str">
        <f t="shared" si="56"/>
        <v>H</v>
      </c>
    </row>
    <row r="3509" spans="1:8" hidden="1" x14ac:dyDescent="0.2">
      <c r="A3509" t="s">
        <v>2</v>
      </c>
      <c r="B3509">
        <v>2021</v>
      </c>
      <c r="C3509" s="1">
        <v>44384</v>
      </c>
      <c r="D3509" t="s">
        <v>23</v>
      </c>
      <c r="E3509" t="s">
        <v>12</v>
      </c>
      <c r="F3509">
        <v>1</v>
      </c>
      <c r="G3509">
        <v>0</v>
      </c>
      <c r="H3509" t="str">
        <f t="shared" si="56"/>
        <v>H</v>
      </c>
    </row>
    <row r="3510" spans="1:8" hidden="1" x14ac:dyDescent="0.2">
      <c r="A3510" t="s">
        <v>2</v>
      </c>
      <c r="B3510">
        <v>2021</v>
      </c>
      <c r="C3510" s="1">
        <v>44384</v>
      </c>
      <c r="D3510" t="s">
        <v>13</v>
      </c>
      <c r="E3510" t="s">
        <v>0</v>
      </c>
      <c r="F3510">
        <v>1</v>
      </c>
      <c r="G3510">
        <v>1</v>
      </c>
      <c r="H3510" t="str">
        <f t="shared" si="56"/>
        <v>D</v>
      </c>
    </row>
    <row r="3511" spans="1:8" hidden="1" x14ac:dyDescent="0.2">
      <c r="A3511" t="s">
        <v>2</v>
      </c>
      <c r="B3511">
        <v>2021</v>
      </c>
      <c r="C3511" s="1">
        <v>44384</v>
      </c>
      <c r="D3511" t="s">
        <v>4</v>
      </c>
      <c r="E3511" t="s">
        <v>7</v>
      </c>
      <c r="F3511">
        <v>4</v>
      </c>
      <c r="G3511">
        <v>0</v>
      </c>
      <c r="H3511" t="str">
        <f t="shared" si="56"/>
        <v>H</v>
      </c>
    </row>
    <row r="3512" spans="1:8" hidden="1" x14ac:dyDescent="0.2">
      <c r="A3512" t="s">
        <v>2</v>
      </c>
      <c r="B3512">
        <v>2021</v>
      </c>
      <c r="C3512" s="1">
        <v>44384</v>
      </c>
      <c r="D3512" t="s">
        <v>6</v>
      </c>
      <c r="E3512" t="s">
        <v>15</v>
      </c>
      <c r="F3512">
        <v>2</v>
      </c>
      <c r="G3512">
        <v>1</v>
      </c>
      <c r="H3512" t="str">
        <f t="shared" si="56"/>
        <v>H</v>
      </c>
    </row>
    <row r="3513" spans="1:8" hidden="1" x14ac:dyDescent="0.2">
      <c r="A3513" t="s">
        <v>2</v>
      </c>
      <c r="B3513">
        <v>2021</v>
      </c>
      <c r="C3513" s="1">
        <v>44384</v>
      </c>
      <c r="D3513" t="s">
        <v>10</v>
      </c>
      <c r="E3513" t="s">
        <v>22</v>
      </c>
      <c r="F3513">
        <v>2</v>
      </c>
      <c r="G3513">
        <v>0</v>
      </c>
      <c r="H3513" t="str">
        <f t="shared" si="56"/>
        <v>H</v>
      </c>
    </row>
    <row r="3514" spans="1:8" hidden="1" x14ac:dyDescent="0.2">
      <c r="A3514" t="s">
        <v>2</v>
      </c>
      <c r="B3514">
        <v>2021</v>
      </c>
      <c r="C3514" s="1">
        <v>44384</v>
      </c>
      <c r="D3514" t="s">
        <v>8</v>
      </c>
      <c r="E3514" t="s">
        <v>21</v>
      </c>
      <c r="F3514">
        <v>1</v>
      </c>
      <c r="G3514">
        <v>1</v>
      </c>
      <c r="H3514" t="str">
        <f t="shared" si="56"/>
        <v>D</v>
      </c>
    </row>
    <row r="3515" spans="1:8" hidden="1" x14ac:dyDescent="0.2">
      <c r="A3515" t="s">
        <v>2</v>
      </c>
      <c r="B3515">
        <v>2021</v>
      </c>
      <c r="C3515" s="1">
        <v>44385</v>
      </c>
      <c r="D3515" t="s">
        <v>14</v>
      </c>
      <c r="E3515" t="s">
        <v>11</v>
      </c>
      <c r="F3515">
        <v>0</v>
      </c>
      <c r="G3515">
        <v>0</v>
      </c>
      <c r="H3515" t="str">
        <f t="shared" si="56"/>
        <v>D</v>
      </c>
    </row>
    <row r="3516" spans="1:8" hidden="1" x14ac:dyDescent="0.2">
      <c r="A3516" t="s">
        <v>2</v>
      </c>
      <c r="B3516">
        <v>2021</v>
      </c>
      <c r="C3516" s="1">
        <v>44385</v>
      </c>
      <c r="D3516" t="s">
        <v>9</v>
      </c>
      <c r="E3516" t="s">
        <v>20</v>
      </c>
      <c r="F3516">
        <v>0</v>
      </c>
      <c r="G3516">
        <v>2</v>
      </c>
      <c r="H3516" t="str">
        <f t="shared" si="56"/>
        <v>A</v>
      </c>
    </row>
    <row r="3517" spans="1:8" hidden="1" x14ac:dyDescent="0.2">
      <c r="A3517" t="s">
        <v>2</v>
      </c>
      <c r="B3517">
        <v>2021</v>
      </c>
      <c r="C3517" s="1">
        <v>44386</v>
      </c>
      <c r="D3517" t="s">
        <v>24</v>
      </c>
      <c r="E3517" t="s">
        <v>5</v>
      </c>
      <c r="F3517">
        <v>0</v>
      </c>
      <c r="G3517">
        <v>1</v>
      </c>
      <c r="H3517" t="str">
        <f t="shared" si="56"/>
        <v>A</v>
      </c>
    </row>
    <row r="3518" spans="1:8" hidden="1" x14ac:dyDescent="0.2">
      <c r="A3518" t="s">
        <v>2</v>
      </c>
      <c r="B3518">
        <v>2021</v>
      </c>
      <c r="C3518" s="1">
        <v>44387</v>
      </c>
      <c r="D3518" t="s">
        <v>22</v>
      </c>
      <c r="E3518" t="s">
        <v>9</v>
      </c>
      <c r="F3518">
        <v>0</v>
      </c>
      <c r="G3518">
        <v>0</v>
      </c>
      <c r="H3518" t="str">
        <f t="shared" si="56"/>
        <v>D</v>
      </c>
    </row>
    <row r="3519" spans="1:8" hidden="1" x14ac:dyDescent="0.2">
      <c r="A3519" t="s">
        <v>2</v>
      </c>
      <c r="B3519">
        <v>2021</v>
      </c>
      <c r="C3519" s="1">
        <v>44387</v>
      </c>
      <c r="D3519" t="s">
        <v>10</v>
      </c>
      <c r="E3519" t="s">
        <v>3</v>
      </c>
      <c r="F3519">
        <v>3</v>
      </c>
      <c r="G3519">
        <v>2</v>
      </c>
      <c r="H3519" t="str">
        <f t="shared" si="56"/>
        <v>H</v>
      </c>
    </row>
    <row r="3520" spans="1:8" hidden="1" x14ac:dyDescent="0.2">
      <c r="A3520" t="s">
        <v>2</v>
      </c>
      <c r="B3520">
        <v>2021</v>
      </c>
      <c r="C3520" s="1">
        <v>44387</v>
      </c>
      <c r="D3520" t="s">
        <v>17</v>
      </c>
      <c r="E3520" t="s">
        <v>13</v>
      </c>
      <c r="F3520">
        <v>2</v>
      </c>
      <c r="G3520">
        <v>2</v>
      </c>
      <c r="H3520" t="str">
        <f t="shared" si="56"/>
        <v>D</v>
      </c>
    </row>
    <row r="3521" spans="1:8" hidden="1" x14ac:dyDescent="0.2">
      <c r="A3521" t="s">
        <v>2</v>
      </c>
      <c r="B3521">
        <v>2021</v>
      </c>
      <c r="C3521" s="1">
        <v>44387</v>
      </c>
      <c r="D3521" t="s">
        <v>7</v>
      </c>
      <c r="E3521" t="s">
        <v>6</v>
      </c>
      <c r="F3521">
        <v>0</v>
      </c>
      <c r="G3521">
        <v>1</v>
      </c>
      <c r="H3521" t="str">
        <f t="shared" si="56"/>
        <v>A</v>
      </c>
    </row>
    <row r="3522" spans="1:8" hidden="1" x14ac:dyDescent="0.2">
      <c r="A3522" t="s">
        <v>2</v>
      </c>
      <c r="B3522">
        <v>2021</v>
      </c>
      <c r="C3522" s="1">
        <v>44387</v>
      </c>
      <c r="D3522" t="s">
        <v>20</v>
      </c>
      <c r="E3522" t="s">
        <v>23</v>
      </c>
      <c r="F3522">
        <v>1</v>
      </c>
      <c r="G3522">
        <v>0</v>
      </c>
      <c r="H3522" t="str">
        <f t="shared" si="56"/>
        <v>H</v>
      </c>
    </row>
    <row r="3523" spans="1:8" hidden="1" x14ac:dyDescent="0.2">
      <c r="A3523" t="s">
        <v>2</v>
      </c>
      <c r="B3523">
        <v>2021</v>
      </c>
      <c r="C3523" s="1">
        <v>44387</v>
      </c>
      <c r="D3523" t="s">
        <v>21</v>
      </c>
      <c r="E3523" t="s">
        <v>14</v>
      </c>
      <c r="F3523">
        <v>1</v>
      </c>
      <c r="G3523">
        <v>2</v>
      </c>
      <c r="H3523" t="str">
        <f t="shared" si="56"/>
        <v>A</v>
      </c>
    </row>
    <row r="3524" spans="1:8" hidden="1" x14ac:dyDescent="0.2">
      <c r="A3524" t="s">
        <v>2</v>
      </c>
      <c r="B3524">
        <v>2021</v>
      </c>
      <c r="C3524" s="1">
        <v>44388</v>
      </c>
      <c r="D3524" t="s">
        <v>12</v>
      </c>
      <c r="E3524" t="s">
        <v>8</v>
      </c>
      <c r="F3524">
        <v>1</v>
      </c>
      <c r="G3524">
        <v>1</v>
      </c>
      <c r="H3524" t="str">
        <f t="shared" si="56"/>
        <v>D</v>
      </c>
    </row>
    <row r="3525" spans="1:8" hidden="1" x14ac:dyDescent="0.2">
      <c r="A3525" t="s">
        <v>2</v>
      </c>
      <c r="B3525">
        <v>2021</v>
      </c>
      <c r="C3525" s="1">
        <v>44388</v>
      </c>
      <c r="D3525" t="s">
        <v>0</v>
      </c>
      <c r="E3525" t="s">
        <v>11</v>
      </c>
      <c r="F3525">
        <v>2</v>
      </c>
      <c r="G3525">
        <v>2</v>
      </c>
      <c r="H3525" t="str">
        <f t="shared" si="56"/>
        <v>D</v>
      </c>
    </row>
    <row r="3526" spans="1:8" hidden="1" x14ac:dyDescent="0.2">
      <c r="A3526" t="s">
        <v>2</v>
      </c>
      <c r="B3526">
        <v>2021</v>
      </c>
      <c r="C3526" s="1">
        <v>44388</v>
      </c>
      <c r="D3526" t="s">
        <v>15</v>
      </c>
      <c r="E3526" t="s">
        <v>24</v>
      </c>
      <c r="F3526">
        <v>2</v>
      </c>
      <c r="G3526">
        <v>1</v>
      </c>
      <c r="H3526" t="str">
        <f t="shared" si="56"/>
        <v>H</v>
      </c>
    </row>
    <row r="3527" spans="1:8" hidden="1" x14ac:dyDescent="0.2">
      <c r="A3527" t="s">
        <v>2</v>
      </c>
      <c r="B3527">
        <v>2021</v>
      </c>
      <c r="C3527" s="1">
        <v>44389</v>
      </c>
      <c r="D3527" t="s">
        <v>4</v>
      </c>
      <c r="E3527" t="s">
        <v>5</v>
      </c>
      <c r="F3527">
        <v>1</v>
      </c>
      <c r="G3527">
        <v>0</v>
      </c>
      <c r="H3527" t="str">
        <f t="shared" si="56"/>
        <v>H</v>
      </c>
    </row>
    <row r="3528" spans="1:8" hidden="1" x14ac:dyDescent="0.2">
      <c r="A3528" t="s">
        <v>2</v>
      </c>
      <c r="B3528">
        <v>2021</v>
      </c>
      <c r="C3528" s="1">
        <v>44394</v>
      </c>
      <c r="D3528" t="s">
        <v>11</v>
      </c>
      <c r="E3528" t="s">
        <v>17</v>
      </c>
      <c r="F3528">
        <v>1</v>
      </c>
      <c r="G3528">
        <v>0</v>
      </c>
      <c r="H3528" t="str">
        <f t="shared" si="56"/>
        <v>H</v>
      </c>
    </row>
    <row r="3529" spans="1:8" hidden="1" x14ac:dyDescent="0.2">
      <c r="A3529" t="s">
        <v>2</v>
      </c>
      <c r="B3529">
        <v>2021</v>
      </c>
      <c r="C3529" s="1">
        <v>44394</v>
      </c>
      <c r="D3529" t="s">
        <v>20</v>
      </c>
      <c r="E3529" t="s">
        <v>4</v>
      </c>
      <c r="F3529">
        <v>0</v>
      </c>
      <c r="G3529">
        <v>1</v>
      </c>
      <c r="H3529" t="str">
        <f t="shared" si="56"/>
        <v>A</v>
      </c>
    </row>
    <row r="3530" spans="1:8" hidden="1" x14ac:dyDescent="0.2">
      <c r="A3530" t="s">
        <v>2</v>
      </c>
      <c r="B3530">
        <v>2021</v>
      </c>
      <c r="C3530" s="1">
        <v>44394</v>
      </c>
      <c r="D3530" t="s">
        <v>5</v>
      </c>
      <c r="E3530" t="s">
        <v>6</v>
      </c>
      <c r="F3530">
        <v>1</v>
      </c>
      <c r="G3530">
        <v>2</v>
      </c>
      <c r="H3530" t="str">
        <f t="shared" si="56"/>
        <v>A</v>
      </c>
    </row>
    <row r="3531" spans="1:8" hidden="1" x14ac:dyDescent="0.2">
      <c r="A3531" t="s">
        <v>2</v>
      </c>
      <c r="B3531">
        <v>2021</v>
      </c>
      <c r="C3531" s="1">
        <v>44395</v>
      </c>
      <c r="D3531" t="s">
        <v>14</v>
      </c>
      <c r="E3531" t="s">
        <v>22</v>
      </c>
      <c r="F3531">
        <v>0</v>
      </c>
      <c r="G3531">
        <v>1</v>
      </c>
      <c r="H3531" t="str">
        <f t="shared" si="56"/>
        <v>A</v>
      </c>
    </row>
    <row r="3532" spans="1:8" hidden="1" x14ac:dyDescent="0.2">
      <c r="A3532" t="s">
        <v>2</v>
      </c>
      <c r="B3532">
        <v>2021</v>
      </c>
      <c r="C3532" s="1">
        <v>44395</v>
      </c>
      <c r="D3532" t="s">
        <v>24</v>
      </c>
      <c r="E3532" t="s">
        <v>0</v>
      </c>
      <c r="F3532">
        <v>2</v>
      </c>
      <c r="G3532">
        <v>3</v>
      </c>
      <c r="H3532" t="str">
        <f t="shared" si="56"/>
        <v>A</v>
      </c>
    </row>
    <row r="3533" spans="1:8" hidden="1" x14ac:dyDescent="0.2">
      <c r="A3533" t="s">
        <v>2</v>
      </c>
      <c r="B3533">
        <v>2021</v>
      </c>
      <c r="C3533" s="1">
        <v>44395</v>
      </c>
      <c r="D3533" t="s">
        <v>8</v>
      </c>
      <c r="E3533" t="s">
        <v>10</v>
      </c>
      <c r="F3533">
        <v>0</v>
      </c>
      <c r="G3533">
        <v>3</v>
      </c>
      <c r="H3533" t="str">
        <f t="shared" si="56"/>
        <v>A</v>
      </c>
    </row>
    <row r="3534" spans="1:8" hidden="1" x14ac:dyDescent="0.2">
      <c r="A3534" t="s">
        <v>2</v>
      </c>
      <c r="B3534">
        <v>2021</v>
      </c>
      <c r="C3534" s="1">
        <v>44395</v>
      </c>
      <c r="D3534" t="s">
        <v>23</v>
      </c>
      <c r="E3534" t="s">
        <v>15</v>
      </c>
      <c r="F3534">
        <v>0</v>
      </c>
      <c r="G3534">
        <v>5</v>
      </c>
      <c r="H3534" t="str">
        <f t="shared" si="56"/>
        <v>A</v>
      </c>
    </row>
    <row r="3535" spans="1:8" hidden="1" x14ac:dyDescent="0.2">
      <c r="A3535" t="s">
        <v>2</v>
      </c>
      <c r="B3535">
        <v>2021</v>
      </c>
      <c r="C3535" s="1">
        <v>44396</v>
      </c>
      <c r="D3535" t="s">
        <v>13</v>
      </c>
      <c r="E3535" t="s">
        <v>3</v>
      </c>
      <c r="F3535">
        <v>2</v>
      </c>
      <c r="G3535">
        <v>2</v>
      </c>
      <c r="H3535" t="str">
        <f t="shared" si="56"/>
        <v>D</v>
      </c>
    </row>
    <row r="3536" spans="1:8" hidden="1" x14ac:dyDescent="0.2">
      <c r="A3536" t="s">
        <v>2</v>
      </c>
      <c r="B3536">
        <v>2021</v>
      </c>
      <c r="C3536" s="1">
        <v>44396</v>
      </c>
      <c r="D3536" t="s">
        <v>9</v>
      </c>
      <c r="E3536" t="s">
        <v>12</v>
      </c>
      <c r="F3536">
        <v>1</v>
      </c>
      <c r="G3536">
        <v>0</v>
      </c>
      <c r="H3536" t="str">
        <f t="shared" si="56"/>
        <v>H</v>
      </c>
    </row>
    <row r="3537" spans="1:8" hidden="1" x14ac:dyDescent="0.2">
      <c r="A3537" t="s">
        <v>2</v>
      </c>
      <c r="B3537">
        <v>2021</v>
      </c>
      <c r="C3537" s="1">
        <v>44397</v>
      </c>
      <c r="D3537" t="s">
        <v>7</v>
      </c>
      <c r="E3537" t="s">
        <v>21</v>
      </c>
      <c r="F3537">
        <v>0</v>
      </c>
      <c r="G3537">
        <v>1</v>
      </c>
      <c r="H3537" t="str">
        <f t="shared" si="56"/>
        <v>A</v>
      </c>
    </row>
    <row r="3538" spans="1:8" hidden="1" x14ac:dyDescent="0.2">
      <c r="A3538" t="s">
        <v>2</v>
      </c>
      <c r="B3538">
        <v>2021</v>
      </c>
      <c r="C3538" s="1">
        <v>44398</v>
      </c>
      <c r="D3538" t="s">
        <v>0</v>
      </c>
      <c r="E3538" t="s">
        <v>8</v>
      </c>
      <c r="F3538">
        <v>2</v>
      </c>
      <c r="G3538">
        <v>1</v>
      </c>
      <c r="H3538" t="str">
        <f t="shared" ref="H3538:H3601" si="57">IF(F3538&gt;G3538,"H",IF(F3538=G3538,"D","A"))</f>
        <v>H</v>
      </c>
    </row>
    <row r="3539" spans="1:8" hidden="1" x14ac:dyDescent="0.2">
      <c r="A3539" t="s">
        <v>2</v>
      </c>
      <c r="B3539">
        <v>2021</v>
      </c>
      <c r="C3539" s="1">
        <v>44401</v>
      </c>
      <c r="D3539" t="s">
        <v>22</v>
      </c>
      <c r="E3539" t="s">
        <v>7</v>
      </c>
      <c r="F3539">
        <v>1</v>
      </c>
      <c r="G3539">
        <v>1</v>
      </c>
      <c r="H3539" t="str">
        <f t="shared" si="57"/>
        <v>D</v>
      </c>
    </row>
    <row r="3540" spans="1:8" hidden="1" x14ac:dyDescent="0.2">
      <c r="A3540" t="s">
        <v>2</v>
      </c>
      <c r="B3540">
        <v>2021</v>
      </c>
      <c r="C3540" s="1">
        <v>44401</v>
      </c>
      <c r="D3540" t="s">
        <v>10</v>
      </c>
      <c r="E3540" t="s">
        <v>14</v>
      </c>
      <c r="F3540">
        <v>1</v>
      </c>
      <c r="G3540">
        <v>0</v>
      </c>
      <c r="H3540" t="str">
        <f t="shared" si="57"/>
        <v>H</v>
      </c>
    </row>
    <row r="3541" spans="1:8" hidden="1" x14ac:dyDescent="0.2">
      <c r="A3541" t="s">
        <v>2</v>
      </c>
      <c r="B3541">
        <v>2021</v>
      </c>
      <c r="C3541" s="1">
        <v>44402</v>
      </c>
      <c r="D3541" t="s">
        <v>6</v>
      </c>
      <c r="E3541" t="s">
        <v>23</v>
      </c>
      <c r="F3541">
        <v>3</v>
      </c>
      <c r="G3541">
        <v>0</v>
      </c>
      <c r="H3541" t="str">
        <f t="shared" si="57"/>
        <v>H</v>
      </c>
    </row>
    <row r="3542" spans="1:8" hidden="1" x14ac:dyDescent="0.2">
      <c r="A3542" t="s">
        <v>2</v>
      </c>
      <c r="B3542">
        <v>2021</v>
      </c>
      <c r="C3542" s="1">
        <v>44402</v>
      </c>
      <c r="D3542" t="s">
        <v>15</v>
      </c>
      <c r="E3542" t="s">
        <v>20</v>
      </c>
      <c r="F3542">
        <v>5</v>
      </c>
      <c r="G3542">
        <v>1</v>
      </c>
      <c r="H3542" t="str">
        <f t="shared" si="57"/>
        <v>H</v>
      </c>
    </row>
    <row r="3543" spans="1:8" hidden="1" x14ac:dyDescent="0.2">
      <c r="A3543" t="s">
        <v>2</v>
      </c>
      <c r="B3543">
        <v>2021</v>
      </c>
      <c r="C3543" s="1">
        <v>44402</v>
      </c>
      <c r="D3543" t="s">
        <v>4</v>
      </c>
      <c r="E3543" t="s">
        <v>13</v>
      </c>
      <c r="F3543">
        <v>1</v>
      </c>
      <c r="G3543">
        <v>0</v>
      </c>
      <c r="H3543" t="str">
        <f t="shared" si="57"/>
        <v>H</v>
      </c>
    </row>
    <row r="3544" spans="1:8" hidden="1" x14ac:dyDescent="0.2">
      <c r="A3544" t="s">
        <v>2</v>
      </c>
      <c r="B3544">
        <v>2021</v>
      </c>
      <c r="C3544" s="1">
        <v>44402</v>
      </c>
      <c r="D3544" t="s">
        <v>17</v>
      </c>
      <c r="E3544" t="s">
        <v>9</v>
      </c>
      <c r="F3544">
        <v>2</v>
      </c>
      <c r="G3544">
        <v>1</v>
      </c>
      <c r="H3544" t="str">
        <f t="shared" si="57"/>
        <v>H</v>
      </c>
    </row>
    <row r="3545" spans="1:8" hidden="1" x14ac:dyDescent="0.2">
      <c r="A3545" t="s">
        <v>2</v>
      </c>
      <c r="B3545">
        <v>2021</v>
      </c>
      <c r="C3545" s="1">
        <v>44402</v>
      </c>
      <c r="D3545" t="s">
        <v>3</v>
      </c>
      <c r="E3545" t="s">
        <v>8</v>
      </c>
      <c r="F3545">
        <v>0</v>
      </c>
      <c r="G3545">
        <v>1</v>
      </c>
      <c r="H3545" t="str">
        <f t="shared" si="57"/>
        <v>A</v>
      </c>
    </row>
    <row r="3546" spans="1:8" hidden="1" x14ac:dyDescent="0.2">
      <c r="A3546" t="s">
        <v>2</v>
      </c>
      <c r="B3546">
        <v>2021</v>
      </c>
      <c r="C3546" s="1">
        <v>44403</v>
      </c>
      <c r="D3546" t="s">
        <v>21</v>
      </c>
      <c r="E3546" t="s">
        <v>11</v>
      </c>
      <c r="F3546">
        <v>0</v>
      </c>
      <c r="G3546">
        <v>0</v>
      </c>
      <c r="H3546" t="str">
        <f t="shared" si="57"/>
        <v>D</v>
      </c>
    </row>
    <row r="3547" spans="1:8" hidden="1" x14ac:dyDescent="0.2">
      <c r="A3547" t="s">
        <v>2</v>
      </c>
      <c r="B3547">
        <v>2021</v>
      </c>
      <c r="C3547" s="1">
        <v>44403</v>
      </c>
      <c r="D3547" t="s">
        <v>12</v>
      </c>
      <c r="E3547" t="s">
        <v>24</v>
      </c>
      <c r="F3547">
        <v>1</v>
      </c>
      <c r="G3547">
        <v>0</v>
      </c>
      <c r="H3547" t="str">
        <f t="shared" si="57"/>
        <v>H</v>
      </c>
    </row>
    <row r="3548" spans="1:8" hidden="1" x14ac:dyDescent="0.2">
      <c r="A3548" t="s">
        <v>2</v>
      </c>
      <c r="B3548">
        <v>2021</v>
      </c>
      <c r="C3548" s="1">
        <v>44404</v>
      </c>
      <c r="D3548" t="s">
        <v>0</v>
      </c>
      <c r="E3548" t="s">
        <v>5</v>
      </c>
      <c r="F3548">
        <v>1</v>
      </c>
      <c r="G3548">
        <v>2</v>
      </c>
      <c r="H3548" t="str">
        <f t="shared" si="57"/>
        <v>A</v>
      </c>
    </row>
    <row r="3549" spans="1:8" hidden="1" x14ac:dyDescent="0.2">
      <c r="A3549" t="s">
        <v>2</v>
      </c>
      <c r="B3549">
        <v>2021</v>
      </c>
      <c r="C3549" s="1">
        <v>44408</v>
      </c>
      <c r="D3549" t="s">
        <v>20</v>
      </c>
      <c r="E3549" t="s">
        <v>10</v>
      </c>
      <c r="F3549">
        <v>0</v>
      </c>
      <c r="G3549">
        <v>0</v>
      </c>
      <c r="H3549" t="str">
        <f t="shared" si="57"/>
        <v>D</v>
      </c>
    </row>
    <row r="3550" spans="1:8" hidden="1" x14ac:dyDescent="0.2">
      <c r="A3550" t="s">
        <v>2</v>
      </c>
      <c r="B3550">
        <v>2021</v>
      </c>
      <c r="C3550" s="1">
        <v>44409</v>
      </c>
      <c r="D3550" t="s">
        <v>9</v>
      </c>
      <c r="E3550" t="s">
        <v>0</v>
      </c>
      <c r="F3550">
        <v>0</v>
      </c>
      <c r="G3550">
        <v>0</v>
      </c>
      <c r="H3550" t="str">
        <f t="shared" si="57"/>
        <v>D</v>
      </c>
    </row>
    <row r="3551" spans="1:8" hidden="1" x14ac:dyDescent="0.2">
      <c r="A3551" t="s">
        <v>2</v>
      </c>
      <c r="B3551">
        <v>2021</v>
      </c>
      <c r="C3551" s="1">
        <v>44409</v>
      </c>
      <c r="D3551" t="s">
        <v>13</v>
      </c>
      <c r="E3551" t="s">
        <v>22</v>
      </c>
      <c r="F3551">
        <v>1</v>
      </c>
      <c r="G3551">
        <v>0</v>
      </c>
      <c r="H3551" t="str">
        <f t="shared" si="57"/>
        <v>H</v>
      </c>
    </row>
    <row r="3552" spans="1:8" hidden="1" x14ac:dyDescent="0.2">
      <c r="A3552" t="s">
        <v>2</v>
      </c>
      <c r="B3552">
        <v>2021</v>
      </c>
      <c r="C3552" s="1">
        <v>44409</v>
      </c>
      <c r="D3552" t="s">
        <v>6</v>
      </c>
      <c r="E3552" t="s">
        <v>17</v>
      </c>
      <c r="F3552">
        <v>2</v>
      </c>
      <c r="G3552">
        <v>0</v>
      </c>
      <c r="H3552" t="str">
        <f t="shared" si="57"/>
        <v>H</v>
      </c>
    </row>
    <row r="3553" spans="1:8" hidden="1" x14ac:dyDescent="0.2">
      <c r="A3553" t="s">
        <v>2</v>
      </c>
      <c r="B3553">
        <v>2021</v>
      </c>
      <c r="C3553" s="1">
        <v>44409</v>
      </c>
      <c r="D3553" t="s">
        <v>5</v>
      </c>
      <c r="E3553" t="s">
        <v>15</v>
      </c>
      <c r="F3553">
        <v>1</v>
      </c>
      <c r="G3553">
        <v>3</v>
      </c>
      <c r="H3553" t="str">
        <f t="shared" si="57"/>
        <v>A</v>
      </c>
    </row>
    <row r="3554" spans="1:8" hidden="1" x14ac:dyDescent="0.2">
      <c r="A3554" t="s">
        <v>2</v>
      </c>
      <c r="B3554">
        <v>2021</v>
      </c>
      <c r="C3554" s="1">
        <v>44409</v>
      </c>
      <c r="D3554" t="s">
        <v>23</v>
      </c>
      <c r="E3554" t="s">
        <v>21</v>
      </c>
      <c r="F3554">
        <v>0</v>
      </c>
      <c r="G3554">
        <v>1</v>
      </c>
      <c r="H3554" t="str">
        <f t="shared" si="57"/>
        <v>A</v>
      </c>
    </row>
    <row r="3555" spans="1:8" hidden="1" x14ac:dyDescent="0.2">
      <c r="A3555" t="s">
        <v>2</v>
      </c>
      <c r="B3555">
        <v>2021</v>
      </c>
      <c r="C3555" s="1">
        <v>44409</v>
      </c>
      <c r="D3555" t="s">
        <v>24</v>
      </c>
      <c r="E3555" t="s">
        <v>3</v>
      </c>
      <c r="F3555">
        <v>0</v>
      </c>
      <c r="G3555">
        <v>1</v>
      </c>
      <c r="H3555" t="str">
        <f t="shared" si="57"/>
        <v>A</v>
      </c>
    </row>
    <row r="3556" spans="1:8" hidden="1" x14ac:dyDescent="0.2">
      <c r="A3556" t="s">
        <v>2</v>
      </c>
      <c r="B3556">
        <v>2021</v>
      </c>
      <c r="C3556" s="1">
        <v>44410</v>
      </c>
      <c r="D3556" t="s">
        <v>8</v>
      </c>
      <c r="E3556" t="s">
        <v>7</v>
      </c>
      <c r="F3556">
        <v>1</v>
      </c>
      <c r="G3556">
        <v>1</v>
      </c>
      <c r="H3556" t="str">
        <f t="shared" si="57"/>
        <v>D</v>
      </c>
    </row>
    <row r="3557" spans="1:8" hidden="1" x14ac:dyDescent="0.2">
      <c r="A3557" t="s">
        <v>2</v>
      </c>
      <c r="B3557">
        <v>2021</v>
      </c>
      <c r="C3557" s="1">
        <v>44410</v>
      </c>
      <c r="D3557" t="s">
        <v>11</v>
      </c>
      <c r="E3557" t="s">
        <v>4</v>
      </c>
      <c r="F3557">
        <v>3</v>
      </c>
      <c r="G3557">
        <v>1</v>
      </c>
      <c r="H3557" t="str">
        <f t="shared" si="57"/>
        <v>H</v>
      </c>
    </row>
    <row r="3558" spans="1:8" hidden="1" x14ac:dyDescent="0.2">
      <c r="A3558" t="s">
        <v>2</v>
      </c>
      <c r="B3558">
        <v>2021</v>
      </c>
      <c r="C3558" s="1">
        <v>44414</v>
      </c>
      <c r="D3558" t="s">
        <v>21</v>
      </c>
      <c r="E3558" t="s">
        <v>13</v>
      </c>
      <c r="F3558">
        <v>0</v>
      </c>
      <c r="G3558">
        <v>0</v>
      </c>
      <c r="H3558" t="str">
        <f t="shared" si="57"/>
        <v>D</v>
      </c>
    </row>
    <row r="3559" spans="1:8" hidden="1" x14ac:dyDescent="0.2">
      <c r="A3559" t="s">
        <v>2</v>
      </c>
      <c r="B3559">
        <v>2021</v>
      </c>
      <c r="C3559" s="1">
        <v>44415</v>
      </c>
      <c r="D3559" t="s">
        <v>17</v>
      </c>
      <c r="E3559" t="s">
        <v>20</v>
      </c>
      <c r="F3559">
        <v>1</v>
      </c>
      <c r="G3559">
        <v>2</v>
      </c>
      <c r="H3559" t="str">
        <f t="shared" si="57"/>
        <v>A</v>
      </c>
    </row>
    <row r="3560" spans="1:8" hidden="1" x14ac:dyDescent="0.2">
      <c r="A3560" t="s">
        <v>2</v>
      </c>
      <c r="B3560">
        <v>2021</v>
      </c>
      <c r="C3560" s="1">
        <v>44416</v>
      </c>
      <c r="D3560" t="s">
        <v>0</v>
      </c>
      <c r="E3560" t="s">
        <v>23</v>
      </c>
      <c r="F3560">
        <v>1</v>
      </c>
      <c r="G3560">
        <v>1</v>
      </c>
      <c r="H3560" t="str">
        <f t="shared" si="57"/>
        <v>D</v>
      </c>
    </row>
    <row r="3561" spans="1:8" hidden="1" x14ac:dyDescent="0.2">
      <c r="A3561" t="s">
        <v>2</v>
      </c>
      <c r="B3561">
        <v>2021</v>
      </c>
      <c r="C3561" s="1">
        <v>44416</v>
      </c>
      <c r="D3561" t="s">
        <v>10</v>
      </c>
      <c r="E3561" t="s">
        <v>4</v>
      </c>
      <c r="F3561">
        <v>2</v>
      </c>
      <c r="G3561">
        <v>3</v>
      </c>
      <c r="H3561" t="str">
        <f t="shared" si="57"/>
        <v>A</v>
      </c>
    </row>
    <row r="3562" spans="1:8" hidden="1" x14ac:dyDescent="0.2">
      <c r="A3562" t="s">
        <v>2</v>
      </c>
      <c r="B3562">
        <v>2021</v>
      </c>
      <c r="C3562" s="1">
        <v>44416</v>
      </c>
      <c r="D3562" t="s">
        <v>7</v>
      </c>
      <c r="E3562" t="s">
        <v>14</v>
      </c>
      <c r="F3562">
        <v>1</v>
      </c>
      <c r="G3562">
        <v>0</v>
      </c>
      <c r="H3562" t="str">
        <f t="shared" si="57"/>
        <v>H</v>
      </c>
    </row>
    <row r="3563" spans="1:8" hidden="1" x14ac:dyDescent="0.2">
      <c r="A3563" t="s">
        <v>2</v>
      </c>
      <c r="B3563">
        <v>2021</v>
      </c>
      <c r="C3563" s="1">
        <v>44416</v>
      </c>
      <c r="D3563" t="s">
        <v>12</v>
      </c>
      <c r="E3563" t="s">
        <v>6</v>
      </c>
      <c r="F3563">
        <v>1</v>
      </c>
      <c r="G3563">
        <v>2</v>
      </c>
      <c r="H3563" t="str">
        <f t="shared" si="57"/>
        <v>A</v>
      </c>
    </row>
    <row r="3564" spans="1:8" hidden="1" x14ac:dyDescent="0.2">
      <c r="A3564" t="s">
        <v>2</v>
      </c>
      <c r="B3564">
        <v>2021</v>
      </c>
      <c r="C3564" s="1">
        <v>44416</v>
      </c>
      <c r="D3564" t="s">
        <v>3</v>
      </c>
      <c r="E3564" t="s">
        <v>5</v>
      </c>
      <c r="F3564">
        <v>0</v>
      </c>
      <c r="G3564">
        <v>0</v>
      </c>
      <c r="H3564" t="str">
        <f t="shared" si="57"/>
        <v>D</v>
      </c>
    </row>
    <row r="3565" spans="1:8" hidden="1" x14ac:dyDescent="0.2">
      <c r="A3565" t="s">
        <v>2</v>
      </c>
      <c r="B3565">
        <v>2021</v>
      </c>
      <c r="C3565" s="1">
        <v>44416</v>
      </c>
      <c r="D3565" t="s">
        <v>11</v>
      </c>
      <c r="E3565" t="s">
        <v>8</v>
      </c>
      <c r="F3565">
        <v>0</v>
      </c>
      <c r="G3565">
        <v>0</v>
      </c>
      <c r="H3565" t="str">
        <f t="shared" si="57"/>
        <v>D</v>
      </c>
    </row>
    <row r="3566" spans="1:8" hidden="1" x14ac:dyDescent="0.2">
      <c r="A3566" t="s">
        <v>2</v>
      </c>
      <c r="B3566">
        <v>2021</v>
      </c>
      <c r="C3566" s="1">
        <v>44416</v>
      </c>
      <c r="D3566" t="s">
        <v>15</v>
      </c>
      <c r="E3566" t="s">
        <v>9</v>
      </c>
      <c r="F3566">
        <v>0</v>
      </c>
      <c r="G3566">
        <v>4</v>
      </c>
      <c r="H3566" t="str">
        <f t="shared" si="57"/>
        <v>A</v>
      </c>
    </row>
    <row r="3567" spans="1:8" hidden="1" x14ac:dyDescent="0.2">
      <c r="A3567" t="s">
        <v>2</v>
      </c>
      <c r="B3567">
        <v>2021</v>
      </c>
      <c r="C3567" s="1">
        <v>44418</v>
      </c>
      <c r="D3567" t="s">
        <v>22</v>
      </c>
      <c r="E3567" t="s">
        <v>24</v>
      </c>
      <c r="F3567">
        <v>2</v>
      </c>
      <c r="G3567">
        <v>1</v>
      </c>
      <c r="H3567" t="str">
        <f t="shared" si="57"/>
        <v>H</v>
      </c>
    </row>
    <row r="3568" spans="1:8" hidden="1" x14ac:dyDescent="0.2">
      <c r="A3568" t="s">
        <v>2</v>
      </c>
      <c r="B3568">
        <v>2021</v>
      </c>
      <c r="C3568" s="1">
        <v>44422</v>
      </c>
      <c r="D3568" t="s">
        <v>13</v>
      </c>
      <c r="E3568" t="s">
        <v>12</v>
      </c>
      <c r="F3568">
        <v>1</v>
      </c>
      <c r="G3568">
        <v>2</v>
      </c>
      <c r="H3568" t="str">
        <f t="shared" si="57"/>
        <v>A</v>
      </c>
    </row>
    <row r="3569" spans="1:8" hidden="1" x14ac:dyDescent="0.2">
      <c r="A3569" t="s">
        <v>2</v>
      </c>
      <c r="B3569">
        <v>2021</v>
      </c>
      <c r="C3569" s="1">
        <v>44422</v>
      </c>
      <c r="D3569" t="s">
        <v>6</v>
      </c>
      <c r="E3569" t="s">
        <v>10</v>
      </c>
      <c r="F3569">
        <v>2</v>
      </c>
      <c r="G3569">
        <v>0</v>
      </c>
      <c r="H3569" t="str">
        <f t="shared" si="57"/>
        <v>H</v>
      </c>
    </row>
    <row r="3570" spans="1:8" hidden="1" x14ac:dyDescent="0.2">
      <c r="A3570" t="s">
        <v>2</v>
      </c>
      <c r="B3570">
        <v>2021</v>
      </c>
      <c r="C3570" s="1">
        <v>44423</v>
      </c>
      <c r="D3570" t="s">
        <v>20</v>
      </c>
      <c r="E3570" t="s">
        <v>22</v>
      </c>
      <c r="F3570">
        <v>2</v>
      </c>
      <c r="G3570">
        <v>1</v>
      </c>
      <c r="H3570" t="str">
        <f t="shared" si="57"/>
        <v>H</v>
      </c>
    </row>
    <row r="3571" spans="1:8" hidden="1" x14ac:dyDescent="0.2">
      <c r="A3571" t="s">
        <v>2</v>
      </c>
      <c r="B3571">
        <v>2021</v>
      </c>
      <c r="C3571" s="1">
        <v>44423</v>
      </c>
      <c r="D3571" t="s">
        <v>5</v>
      </c>
      <c r="E3571" t="s">
        <v>11</v>
      </c>
      <c r="F3571">
        <v>3</v>
      </c>
      <c r="G3571">
        <v>1</v>
      </c>
      <c r="H3571" t="str">
        <f t="shared" si="57"/>
        <v>H</v>
      </c>
    </row>
    <row r="3572" spans="1:8" hidden="1" x14ac:dyDescent="0.2">
      <c r="A3572" t="s">
        <v>2</v>
      </c>
      <c r="B3572">
        <v>2021</v>
      </c>
      <c r="C3572" s="1">
        <v>44423</v>
      </c>
      <c r="D3572" t="s">
        <v>15</v>
      </c>
      <c r="E3572" t="s">
        <v>21</v>
      </c>
      <c r="F3572">
        <v>2</v>
      </c>
      <c r="G3572">
        <v>0</v>
      </c>
      <c r="H3572" t="str">
        <f t="shared" si="57"/>
        <v>H</v>
      </c>
    </row>
    <row r="3573" spans="1:8" hidden="1" x14ac:dyDescent="0.2">
      <c r="A3573" t="s">
        <v>2</v>
      </c>
      <c r="B3573">
        <v>2021</v>
      </c>
      <c r="C3573" s="1">
        <v>44423</v>
      </c>
      <c r="D3573" t="s">
        <v>23</v>
      </c>
      <c r="E3573" t="s">
        <v>8</v>
      </c>
      <c r="F3573">
        <v>1</v>
      </c>
      <c r="G3573">
        <v>2</v>
      </c>
      <c r="H3573" t="str">
        <f t="shared" si="57"/>
        <v>A</v>
      </c>
    </row>
    <row r="3574" spans="1:8" hidden="1" x14ac:dyDescent="0.2">
      <c r="A3574" t="s">
        <v>2</v>
      </c>
      <c r="B3574">
        <v>2021</v>
      </c>
      <c r="C3574" s="1">
        <v>44423</v>
      </c>
      <c r="D3574" t="s">
        <v>0</v>
      </c>
      <c r="E3574" t="s">
        <v>17</v>
      </c>
      <c r="F3574">
        <v>1</v>
      </c>
      <c r="G3574">
        <v>0</v>
      </c>
      <c r="H3574" t="str">
        <f t="shared" si="57"/>
        <v>H</v>
      </c>
    </row>
    <row r="3575" spans="1:8" hidden="1" x14ac:dyDescent="0.2">
      <c r="A3575" t="s">
        <v>2</v>
      </c>
      <c r="B3575">
        <v>2021</v>
      </c>
      <c r="C3575" s="1">
        <v>44423</v>
      </c>
      <c r="D3575" t="s">
        <v>4</v>
      </c>
      <c r="E3575" t="s">
        <v>3</v>
      </c>
      <c r="F3575">
        <v>1</v>
      </c>
      <c r="G3575">
        <v>1</v>
      </c>
      <c r="H3575" t="str">
        <f t="shared" si="57"/>
        <v>D</v>
      </c>
    </row>
    <row r="3576" spans="1:8" hidden="1" x14ac:dyDescent="0.2">
      <c r="A3576" t="s">
        <v>2</v>
      </c>
      <c r="B3576">
        <v>2021</v>
      </c>
      <c r="C3576" s="1">
        <v>44424</v>
      </c>
      <c r="D3576" t="s">
        <v>9</v>
      </c>
      <c r="E3576" t="s">
        <v>14</v>
      </c>
      <c r="F3576">
        <v>4</v>
      </c>
      <c r="G3576">
        <v>2</v>
      </c>
      <c r="H3576" t="str">
        <f t="shared" si="57"/>
        <v>H</v>
      </c>
    </row>
    <row r="3577" spans="1:8" hidden="1" x14ac:dyDescent="0.2">
      <c r="A3577" t="s">
        <v>2</v>
      </c>
      <c r="B3577">
        <v>2021</v>
      </c>
      <c r="C3577" s="1">
        <v>44425</v>
      </c>
      <c r="D3577" t="s">
        <v>24</v>
      </c>
      <c r="E3577" t="s">
        <v>7</v>
      </c>
      <c r="F3577">
        <v>1</v>
      </c>
      <c r="G3577">
        <v>1</v>
      </c>
      <c r="H3577" t="str">
        <f t="shared" si="57"/>
        <v>D</v>
      </c>
    </row>
    <row r="3578" spans="1:8" hidden="1" x14ac:dyDescent="0.2">
      <c r="A3578" t="s">
        <v>2</v>
      </c>
      <c r="B3578">
        <v>2021</v>
      </c>
      <c r="C3578" s="1">
        <v>44426</v>
      </c>
      <c r="D3578" t="s">
        <v>0</v>
      </c>
      <c r="E3578" t="s">
        <v>22</v>
      </c>
      <c r="F3578">
        <v>0</v>
      </c>
      <c r="G3578">
        <v>1</v>
      </c>
      <c r="H3578" t="str">
        <f t="shared" si="57"/>
        <v>A</v>
      </c>
    </row>
    <row r="3579" spans="1:8" hidden="1" x14ac:dyDescent="0.2">
      <c r="A3579" t="s">
        <v>2</v>
      </c>
      <c r="B3579">
        <v>2021</v>
      </c>
      <c r="C3579" s="1">
        <v>44429</v>
      </c>
      <c r="D3579" t="s">
        <v>8</v>
      </c>
      <c r="E3579" t="s">
        <v>24</v>
      </c>
      <c r="F3579">
        <v>1</v>
      </c>
      <c r="G3579">
        <v>1</v>
      </c>
      <c r="H3579" t="str">
        <f t="shared" si="57"/>
        <v>D</v>
      </c>
    </row>
    <row r="3580" spans="1:8" hidden="1" x14ac:dyDescent="0.2">
      <c r="A3580" t="s">
        <v>2</v>
      </c>
      <c r="B3580">
        <v>2021</v>
      </c>
      <c r="C3580" s="1">
        <v>44429</v>
      </c>
      <c r="D3580" t="s">
        <v>22</v>
      </c>
      <c r="E3580" t="s">
        <v>23</v>
      </c>
      <c r="F3580">
        <v>2</v>
      </c>
      <c r="G3580">
        <v>0</v>
      </c>
      <c r="H3580" t="str">
        <f t="shared" si="57"/>
        <v>H</v>
      </c>
    </row>
    <row r="3581" spans="1:8" hidden="1" x14ac:dyDescent="0.2">
      <c r="A3581" t="s">
        <v>2</v>
      </c>
      <c r="B3581">
        <v>2021</v>
      </c>
      <c r="C3581" s="1">
        <v>44430</v>
      </c>
      <c r="D3581" t="s">
        <v>12</v>
      </c>
      <c r="E3581" t="s">
        <v>4</v>
      </c>
      <c r="F3581">
        <v>1</v>
      </c>
      <c r="G3581">
        <v>1</v>
      </c>
      <c r="H3581" t="str">
        <f t="shared" si="57"/>
        <v>D</v>
      </c>
    </row>
    <row r="3582" spans="1:8" hidden="1" x14ac:dyDescent="0.2">
      <c r="A3582" t="s">
        <v>2</v>
      </c>
      <c r="B3582">
        <v>2021</v>
      </c>
      <c r="C3582" s="1">
        <v>44430</v>
      </c>
      <c r="D3582" t="s">
        <v>10</v>
      </c>
      <c r="E3582" t="s">
        <v>0</v>
      </c>
      <c r="F3582">
        <v>0</v>
      </c>
      <c r="G3582">
        <v>2</v>
      </c>
      <c r="H3582" t="str">
        <f t="shared" si="57"/>
        <v>A</v>
      </c>
    </row>
    <row r="3583" spans="1:8" hidden="1" x14ac:dyDescent="0.2">
      <c r="A3583" t="s">
        <v>2</v>
      </c>
      <c r="B3583">
        <v>2021</v>
      </c>
      <c r="C3583" s="1">
        <v>44430</v>
      </c>
      <c r="D3583" t="s">
        <v>17</v>
      </c>
      <c r="E3583" t="s">
        <v>5</v>
      </c>
      <c r="F3583">
        <v>0</v>
      </c>
      <c r="G3583">
        <v>1</v>
      </c>
      <c r="H3583" t="str">
        <f t="shared" si="57"/>
        <v>A</v>
      </c>
    </row>
    <row r="3584" spans="1:8" hidden="1" x14ac:dyDescent="0.2">
      <c r="A3584" t="s">
        <v>2</v>
      </c>
      <c r="B3584">
        <v>2021</v>
      </c>
      <c r="C3584" s="1">
        <v>44430</v>
      </c>
      <c r="D3584" t="s">
        <v>11</v>
      </c>
      <c r="E3584" t="s">
        <v>15</v>
      </c>
      <c r="F3584">
        <v>1</v>
      </c>
      <c r="G3584">
        <v>1</v>
      </c>
      <c r="H3584" t="str">
        <f t="shared" si="57"/>
        <v>D</v>
      </c>
    </row>
    <row r="3585" spans="1:8" hidden="1" x14ac:dyDescent="0.2">
      <c r="A3585" t="s">
        <v>2</v>
      </c>
      <c r="B3585">
        <v>2021</v>
      </c>
      <c r="C3585" s="1">
        <v>44430</v>
      </c>
      <c r="D3585" t="s">
        <v>3</v>
      </c>
      <c r="E3585" t="s">
        <v>9</v>
      </c>
      <c r="F3585">
        <v>2</v>
      </c>
      <c r="G3585">
        <v>2</v>
      </c>
      <c r="H3585" t="str">
        <f t="shared" si="57"/>
        <v>D</v>
      </c>
    </row>
    <row r="3586" spans="1:8" hidden="1" x14ac:dyDescent="0.2">
      <c r="A3586" t="s">
        <v>2</v>
      </c>
      <c r="B3586">
        <v>2021</v>
      </c>
      <c r="C3586" s="1">
        <v>44431</v>
      </c>
      <c r="D3586" t="s">
        <v>21</v>
      </c>
      <c r="E3586" t="s">
        <v>20</v>
      </c>
      <c r="F3586">
        <v>0</v>
      </c>
      <c r="G3586">
        <v>1</v>
      </c>
      <c r="H3586" t="str">
        <f t="shared" si="57"/>
        <v>A</v>
      </c>
    </row>
    <row r="3587" spans="1:8" hidden="1" x14ac:dyDescent="0.2">
      <c r="A3587" t="s">
        <v>2</v>
      </c>
      <c r="B3587">
        <v>2021</v>
      </c>
      <c r="C3587" s="1">
        <v>44432</v>
      </c>
      <c r="D3587" t="s">
        <v>7</v>
      </c>
      <c r="E3587" t="s">
        <v>13</v>
      </c>
      <c r="F3587">
        <v>0</v>
      </c>
      <c r="G3587">
        <v>2</v>
      </c>
      <c r="H3587" t="str">
        <f t="shared" si="57"/>
        <v>A</v>
      </c>
    </row>
    <row r="3588" spans="1:8" hidden="1" x14ac:dyDescent="0.2">
      <c r="A3588" t="s">
        <v>2</v>
      </c>
      <c r="B3588">
        <v>2021</v>
      </c>
      <c r="C3588" s="1">
        <v>44432</v>
      </c>
      <c r="D3588" t="s">
        <v>14</v>
      </c>
      <c r="E3588" t="s">
        <v>6</v>
      </c>
      <c r="F3588">
        <v>1</v>
      </c>
      <c r="G3588">
        <v>1</v>
      </c>
      <c r="H3588" t="str">
        <f t="shared" si="57"/>
        <v>D</v>
      </c>
    </row>
    <row r="3589" spans="1:8" hidden="1" x14ac:dyDescent="0.2">
      <c r="A3589" t="s">
        <v>2</v>
      </c>
      <c r="B3589">
        <v>2021</v>
      </c>
      <c r="C3589" s="1">
        <v>44436</v>
      </c>
      <c r="D3589" t="s">
        <v>21</v>
      </c>
      <c r="E3589" t="s">
        <v>24</v>
      </c>
      <c r="F3589">
        <v>0</v>
      </c>
      <c r="G3589">
        <v>0</v>
      </c>
      <c r="H3589" t="str">
        <f t="shared" si="57"/>
        <v>D</v>
      </c>
    </row>
    <row r="3590" spans="1:8" hidden="1" x14ac:dyDescent="0.2">
      <c r="A3590" t="s">
        <v>2</v>
      </c>
      <c r="B3590">
        <v>2021</v>
      </c>
      <c r="C3590" s="1">
        <v>44436</v>
      </c>
      <c r="D3590" t="s">
        <v>3</v>
      </c>
      <c r="E3590" t="s">
        <v>15</v>
      </c>
      <c r="F3590">
        <v>0</v>
      </c>
      <c r="G3590">
        <v>4</v>
      </c>
      <c r="H3590" t="str">
        <f t="shared" si="57"/>
        <v>A</v>
      </c>
    </row>
    <row r="3591" spans="1:8" hidden="1" x14ac:dyDescent="0.2">
      <c r="A3591" t="s">
        <v>2</v>
      </c>
      <c r="B3591">
        <v>2021</v>
      </c>
      <c r="C3591" s="1">
        <v>44437</v>
      </c>
      <c r="D3591" t="s">
        <v>22</v>
      </c>
      <c r="E3591" t="s">
        <v>5</v>
      </c>
      <c r="F3591">
        <v>0</v>
      </c>
      <c r="G3591">
        <v>1</v>
      </c>
      <c r="H3591" t="str">
        <f t="shared" si="57"/>
        <v>A</v>
      </c>
    </row>
    <row r="3592" spans="1:8" hidden="1" x14ac:dyDescent="0.2">
      <c r="A3592" t="s">
        <v>2</v>
      </c>
      <c r="B3592">
        <v>2021</v>
      </c>
      <c r="C3592" s="1">
        <v>44437</v>
      </c>
      <c r="D3592" t="s">
        <v>10</v>
      </c>
      <c r="E3592" t="s">
        <v>17</v>
      </c>
      <c r="F3592">
        <v>2</v>
      </c>
      <c r="G3592">
        <v>1</v>
      </c>
      <c r="H3592" t="str">
        <f t="shared" si="57"/>
        <v>H</v>
      </c>
    </row>
    <row r="3593" spans="1:8" hidden="1" x14ac:dyDescent="0.2">
      <c r="A3593" t="s">
        <v>2</v>
      </c>
      <c r="B3593">
        <v>2021</v>
      </c>
      <c r="C3593" s="1">
        <v>44437</v>
      </c>
      <c r="D3593" t="s">
        <v>7</v>
      </c>
      <c r="E3593" t="s">
        <v>11</v>
      </c>
      <c r="F3593">
        <v>2</v>
      </c>
      <c r="G3593">
        <v>0</v>
      </c>
      <c r="H3593" t="str">
        <f t="shared" si="57"/>
        <v>H</v>
      </c>
    </row>
    <row r="3594" spans="1:8" hidden="1" x14ac:dyDescent="0.2">
      <c r="A3594" t="s">
        <v>2</v>
      </c>
      <c r="B3594">
        <v>2021</v>
      </c>
      <c r="C3594" s="1">
        <v>44437</v>
      </c>
      <c r="D3594" t="s">
        <v>12</v>
      </c>
      <c r="E3594" t="s">
        <v>20</v>
      </c>
      <c r="F3594">
        <v>1</v>
      </c>
      <c r="G3594">
        <v>1</v>
      </c>
      <c r="H3594" t="str">
        <f t="shared" si="57"/>
        <v>D</v>
      </c>
    </row>
    <row r="3595" spans="1:8" hidden="1" x14ac:dyDescent="0.2">
      <c r="A3595" t="s">
        <v>2</v>
      </c>
      <c r="B3595">
        <v>2021</v>
      </c>
      <c r="C3595" s="1">
        <v>44437</v>
      </c>
      <c r="D3595" t="s">
        <v>8</v>
      </c>
      <c r="E3595" t="s">
        <v>9</v>
      </c>
      <c r="F3595">
        <v>0</v>
      </c>
      <c r="G3595">
        <v>0</v>
      </c>
      <c r="H3595" t="str">
        <f t="shared" si="57"/>
        <v>D</v>
      </c>
    </row>
    <row r="3596" spans="1:8" hidden="1" x14ac:dyDescent="0.2">
      <c r="A3596" t="s">
        <v>2</v>
      </c>
      <c r="B3596">
        <v>2021</v>
      </c>
      <c r="C3596" s="1">
        <v>44438</v>
      </c>
      <c r="D3596" t="s">
        <v>13</v>
      </c>
      <c r="E3596" t="s">
        <v>6</v>
      </c>
      <c r="F3596">
        <v>1</v>
      </c>
      <c r="G3596">
        <v>1</v>
      </c>
      <c r="H3596" t="str">
        <f t="shared" si="57"/>
        <v>D</v>
      </c>
    </row>
    <row r="3597" spans="1:8" hidden="1" x14ac:dyDescent="0.2">
      <c r="A3597" t="s">
        <v>2</v>
      </c>
      <c r="B3597">
        <v>2021</v>
      </c>
      <c r="C3597" s="1">
        <v>44438</v>
      </c>
      <c r="D3597" t="s">
        <v>14</v>
      </c>
      <c r="E3597" t="s">
        <v>23</v>
      </c>
      <c r="F3597">
        <v>2</v>
      </c>
      <c r="G3597">
        <v>0</v>
      </c>
      <c r="H3597" t="str">
        <f t="shared" si="57"/>
        <v>H</v>
      </c>
    </row>
    <row r="3598" spans="1:8" hidden="1" x14ac:dyDescent="0.2">
      <c r="A3598" t="s">
        <v>2</v>
      </c>
      <c r="B3598">
        <v>2021</v>
      </c>
      <c r="C3598" s="1">
        <v>44439</v>
      </c>
      <c r="D3598" t="s">
        <v>4</v>
      </c>
      <c r="E3598" t="s">
        <v>0</v>
      </c>
      <c r="F3598">
        <v>0</v>
      </c>
      <c r="G3598">
        <v>0</v>
      </c>
      <c r="H3598" t="str">
        <f t="shared" si="57"/>
        <v>D</v>
      </c>
    </row>
    <row r="3599" spans="1:8" hidden="1" x14ac:dyDescent="0.2">
      <c r="A3599" t="s">
        <v>2</v>
      </c>
      <c r="B3599">
        <v>2021</v>
      </c>
      <c r="C3599" s="1">
        <v>44441</v>
      </c>
      <c r="D3599" t="s">
        <v>14</v>
      </c>
      <c r="E3599" t="s">
        <v>12</v>
      </c>
      <c r="F3599">
        <v>1</v>
      </c>
      <c r="G3599">
        <v>1</v>
      </c>
      <c r="H3599" t="str">
        <f t="shared" si="57"/>
        <v>D</v>
      </c>
    </row>
    <row r="3600" spans="1:8" hidden="1" x14ac:dyDescent="0.2">
      <c r="A3600" t="s">
        <v>2</v>
      </c>
      <c r="B3600">
        <v>2021</v>
      </c>
      <c r="C3600" s="1">
        <v>44444</v>
      </c>
      <c r="D3600" t="s">
        <v>23</v>
      </c>
      <c r="E3600" t="s">
        <v>4</v>
      </c>
      <c r="F3600">
        <v>4</v>
      </c>
      <c r="G3600">
        <v>2</v>
      </c>
      <c r="H3600" t="str">
        <f t="shared" si="57"/>
        <v>H</v>
      </c>
    </row>
    <row r="3601" spans="1:8" hidden="1" x14ac:dyDescent="0.2">
      <c r="A3601" t="s">
        <v>2</v>
      </c>
      <c r="B3601">
        <v>2021</v>
      </c>
      <c r="C3601" s="1">
        <v>44444</v>
      </c>
      <c r="D3601" t="s">
        <v>0</v>
      </c>
      <c r="E3601" t="s">
        <v>3</v>
      </c>
      <c r="F3601">
        <v>2</v>
      </c>
      <c r="G3601">
        <v>1</v>
      </c>
      <c r="H3601" t="str">
        <f t="shared" si="57"/>
        <v>H</v>
      </c>
    </row>
    <row r="3602" spans="1:8" hidden="1" x14ac:dyDescent="0.2">
      <c r="A3602" t="s">
        <v>2</v>
      </c>
      <c r="B3602">
        <v>2021</v>
      </c>
      <c r="C3602" s="1">
        <v>44444</v>
      </c>
      <c r="D3602" t="s">
        <v>17</v>
      </c>
      <c r="E3602" t="s">
        <v>21</v>
      </c>
      <c r="F3602">
        <v>0</v>
      </c>
      <c r="G3602">
        <v>0</v>
      </c>
      <c r="H3602" t="str">
        <f t="shared" ref="H3602:H3665" si="58">IF(F3602&gt;G3602,"H",IF(F3602=G3602,"D","A"))</f>
        <v>D</v>
      </c>
    </row>
    <row r="3603" spans="1:8" hidden="1" x14ac:dyDescent="0.2">
      <c r="A3603" t="s">
        <v>2</v>
      </c>
      <c r="B3603">
        <v>2021</v>
      </c>
      <c r="C3603" s="1">
        <v>44447</v>
      </c>
      <c r="D3603" t="s">
        <v>24</v>
      </c>
      <c r="E3603" t="s">
        <v>14</v>
      </c>
      <c r="F3603">
        <v>1</v>
      </c>
      <c r="G3603">
        <v>2</v>
      </c>
      <c r="H3603" t="str">
        <f t="shared" si="58"/>
        <v>A</v>
      </c>
    </row>
    <row r="3604" spans="1:8" hidden="1" x14ac:dyDescent="0.2">
      <c r="A3604" t="s">
        <v>2</v>
      </c>
      <c r="B3604">
        <v>2021</v>
      </c>
      <c r="C3604" s="1">
        <v>44447</v>
      </c>
      <c r="D3604" t="s">
        <v>5</v>
      </c>
      <c r="E3604" t="s">
        <v>12</v>
      </c>
      <c r="F3604">
        <v>1</v>
      </c>
      <c r="G3604">
        <v>1</v>
      </c>
      <c r="H3604" t="str">
        <f t="shared" si="58"/>
        <v>D</v>
      </c>
    </row>
    <row r="3605" spans="1:8" hidden="1" x14ac:dyDescent="0.2">
      <c r="A3605" t="s">
        <v>2</v>
      </c>
      <c r="B3605">
        <v>2021</v>
      </c>
      <c r="C3605" s="1">
        <v>44450</v>
      </c>
      <c r="D3605" t="s">
        <v>7</v>
      </c>
      <c r="E3605" t="s">
        <v>17</v>
      </c>
      <c r="F3605">
        <v>2</v>
      </c>
      <c r="G3605">
        <v>0</v>
      </c>
      <c r="H3605" t="str">
        <f t="shared" si="58"/>
        <v>H</v>
      </c>
    </row>
    <row r="3606" spans="1:8" hidden="1" x14ac:dyDescent="0.2">
      <c r="A3606" t="s">
        <v>2</v>
      </c>
      <c r="B3606">
        <v>2021</v>
      </c>
      <c r="C3606" s="1">
        <v>44450</v>
      </c>
      <c r="D3606" t="s">
        <v>12</v>
      </c>
      <c r="E3606" t="s">
        <v>0</v>
      </c>
      <c r="F3606">
        <v>1</v>
      </c>
      <c r="G3606">
        <v>2</v>
      </c>
      <c r="H3606" t="str">
        <f t="shared" si="58"/>
        <v>A</v>
      </c>
    </row>
    <row r="3607" spans="1:8" hidden="1" x14ac:dyDescent="0.2">
      <c r="A3607" t="s">
        <v>2</v>
      </c>
      <c r="B3607">
        <v>2021</v>
      </c>
      <c r="C3607" s="1">
        <v>44450</v>
      </c>
      <c r="D3607" t="s">
        <v>13</v>
      </c>
      <c r="E3607" t="s">
        <v>24</v>
      </c>
      <c r="F3607">
        <v>1</v>
      </c>
      <c r="G3607">
        <v>2</v>
      </c>
      <c r="H3607" t="str">
        <f t="shared" si="58"/>
        <v>A</v>
      </c>
    </row>
    <row r="3608" spans="1:8" hidden="1" x14ac:dyDescent="0.2">
      <c r="A3608" t="s">
        <v>2</v>
      </c>
      <c r="B3608">
        <v>2021</v>
      </c>
      <c r="C3608" s="1">
        <v>44451</v>
      </c>
      <c r="D3608" t="s">
        <v>3</v>
      </c>
      <c r="E3608" t="s">
        <v>23</v>
      </c>
      <c r="F3608">
        <v>0</v>
      </c>
      <c r="G3608">
        <v>0</v>
      </c>
      <c r="H3608" t="str">
        <f t="shared" si="58"/>
        <v>D</v>
      </c>
    </row>
    <row r="3609" spans="1:8" hidden="1" x14ac:dyDescent="0.2">
      <c r="A3609" t="s">
        <v>2</v>
      </c>
      <c r="B3609">
        <v>2021</v>
      </c>
      <c r="C3609" s="1">
        <v>44451</v>
      </c>
      <c r="D3609" t="s">
        <v>22</v>
      </c>
      <c r="E3609" t="s">
        <v>11</v>
      </c>
      <c r="F3609">
        <v>2</v>
      </c>
      <c r="G3609">
        <v>0</v>
      </c>
      <c r="H3609" t="str">
        <f t="shared" si="58"/>
        <v>H</v>
      </c>
    </row>
    <row r="3610" spans="1:8" hidden="1" x14ac:dyDescent="0.2">
      <c r="A3610" t="s">
        <v>2</v>
      </c>
      <c r="B3610">
        <v>2021</v>
      </c>
      <c r="C3610" s="1">
        <v>44451</v>
      </c>
      <c r="D3610" t="s">
        <v>4</v>
      </c>
      <c r="E3610" t="s">
        <v>6</v>
      </c>
      <c r="F3610">
        <v>0</v>
      </c>
      <c r="G3610">
        <v>2</v>
      </c>
      <c r="H3610" t="str">
        <f t="shared" si="58"/>
        <v>A</v>
      </c>
    </row>
    <row r="3611" spans="1:8" hidden="1" x14ac:dyDescent="0.2">
      <c r="A3611" t="s">
        <v>2</v>
      </c>
      <c r="B3611">
        <v>2021</v>
      </c>
      <c r="C3611" s="1">
        <v>44451</v>
      </c>
      <c r="D3611" t="s">
        <v>10</v>
      </c>
      <c r="E3611" t="s">
        <v>15</v>
      </c>
      <c r="F3611">
        <v>1</v>
      </c>
      <c r="G3611">
        <v>3</v>
      </c>
      <c r="H3611" t="str">
        <f t="shared" si="58"/>
        <v>A</v>
      </c>
    </row>
    <row r="3612" spans="1:8" hidden="1" x14ac:dyDescent="0.2">
      <c r="A3612" t="s">
        <v>2</v>
      </c>
      <c r="B3612">
        <v>2021</v>
      </c>
      <c r="C3612" s="1">
        <v>44451</v>
      </c>
      <c r="D3612" t="s">
        <v>8</v>
      </c>
      <c r="E3612" t="s">
        <v>5</v>
      </c>
      <c r="F3612">
        <v>1</v>
      </c>
      <c r="G3612">
        <v>1</v>
      </c>
      <c r="H3612" t="str">
        <f t="shared" si="58"/>
        <v>D</v>
      </c>
    </row>
    <row r="3613" spans="1:8" hidden="1" x14ac:dyDescent="0.2">
      <c r="A3613" t="s">
        <v>2</v>
      </c>
      <c r="B3613">
        <v>2021</v>
      </c>
      <c r="C3613" s="1">
        <v>44452</v>
      </c>
      <c r="D3613" t="s">
        <v>14</v>
      </c>
      <c r="E3613" t="s">
        <v>20</v>
      </c>
      <c r="F3613">
        <v>2</v>
      </c>
      <c r="G3613">
        <v>1</v>
      </c>
      <c r="H3613" t="str">
        <f t="shared" si="58"/>
        <v>H</v>
      </c>
    </row>
    <row r="3614" spans="1:8" hidden="1" x14ac:dyDescent="0.2">
      <c r="A3614" t="s">
        <v>2</v>
      </c>
      <c r="B3614">
        <v>2021</v>
      </c>
      <c r="C3614" s="1">
        <v>44453</v>
      </c>
      <c r="D3614" t="s">
        <v>21</v>
      </c>
      <c r="E3614" t="s">
        <v>9</v>
      </c>
      <c r="F3614">
        <v>0</v>
      </c>
      <c r="G3614">
        <v>1</v>
      </c>
      <c r="H3614" t="str">
        <f t="shared" si="58"/>
        <v>A</v>
      </c>
    </row>
    <row r="3615" spans="1:8" hidden="1" x14ac:dyDescent="0.2">
      <c r="A3615" t="s">
        <v>2</v>
      </c>
      <c r="B3615">
        <v>2021</v>
      </c>
      <c r="C3615" s="1">
        <v>44457</v>
      </c>
      <c r="D3615" t="s">
        <v>24</v>
      </c>
      <c r="E3615" t="s">
        <v>10</v>
      </c>
      <c r="F3615">
        <v>0</v>
      </c>
      <c r="G3615">
        <v>2</v>
      </c>
      <c r="H3615" t="str">
        <f t="shared" si="58"/>
        <v>A</v>
      </c>
    </row>
    <row r="3616" spans="1:8" hidden="1" x14ac:dyDescent="0.2">
      <c r="A3616" t="s">
        <v>2</v>
      </c>
      <c r="B3616">
        <v>2021</v>
      </c>
      <c r="C3616" s="1">
        <v>44457</v>
      </c>
      <c r="D3616" t="s">
        <v>17</v>
      </c>
      <c r="E3616" t="s">
        <v>12</v>
      </c>
      <c r="F3616">
        <v>2</v>
      </c>
      <c r="G3616">
        <v>1</v>
      </c>
      <c r="H3616" t="str">
        <f t="shared" si="58"/>
        <v>H</v>
      </c>
    </row>
    <row r="3617" spans="1:8" hidden="1" x14ac:dyDescent="0.2">
      <c r="A3617" t="s">
        <v>2</v>
      </c>
      <c r="B3617">
        <v>2021</v>
      </c>
      <c r="C3617" s="1">
        <v>44457</v>
      </c>
      <c r="D3617" t="s">
        <v>6</v>
      </c>
      <c r="E3617" t="s">
        <v>21</v>
      </c>
      <c r="F3617">
        <v>3</v>
      </c>
      <c r="G3617">
        <v>0</v>
      </c>
      <c r="H3617" t="str">
        <f t="shared" si="58"/>
        <v>H</v>
      </c>
    </row>
    <row r="3618" spans="1:8" hidden="1" x14ac:dyDescent="0.2">
      <c r="A3618" t="s">
        <v>2</v>
      </c>
      <c r="B3618">
        <v>2021</v>
      </c>
      <c r="C3618" s="1">
        <v>44458</v>
      </c>
      <c r="D3618" t="s">
        <v>23</v>
      </c>
      <c r="E3618" t="s">
        <v>13</v>
      </c>
      <c r="F3618">
        <v>1</v>
      </c>
      <c r="G3618">
        <v>1</v>
      </c>
      <c r="H3618" t="str">
        <f t="shared" si="58"/>
        <v>D</v>
      </c>
    </row>
    <row r="3619" spans="1:8" hidden="1" x14ac:dyDescent="0.2">
      <c r="A3619" t="s">
        <v>2</v>
      </c>
      <c r="B3619">
        <v>2021</v>
      </c>
      <c r="C3619" s="1">
        <v>44458</v>
      </c>
      <c r="D3619" t="s">
        <v>11</v>
      </c>
      <c r="E3619" t="s">
        <v>3</v>
      </c>
      <c r="F3619">
        <v>0</v>
      </c>
      <c r="G3619">
        <v>0</v>
      </c>
      <c r="H3619" t="str">
        <f t="shared" si="58"/>
        <v>D</v>
      </c>
    </row>
    <row r="3620" spans="1:8" hidden="1" x14ac:dyDescent="0.2">
      <c r="A3620" t="s">
        <v>2</v>
      </c>
      <c r="B3620">
        <v>2021</v>
      </c>
      <c r="C3620" s="1">
        <v>44458</v>
      </c>
      <c r="D3620" t="s">
        <v>9</v>
      </c>
      <c r="E3620" t="s">
        <v>4</v>
      </c>
      <c r="F3620">
        <v>1</v>
      </c>
      <c r="G3620">
        <v>0</v>
      </c>
      <c r="H3620" t="str">
        <f t="shared" si="58"/>
        <v>H</v>
      </c>
    </row>
    <row r="3621" spans="1:8" hidden="1" x14ac:dyDescent="0.2">
      <c r="A3621" t="s">
        <v>2</v>
      </c>
      <c r="B3621">
        <v>2021</v>
      </c>
      <c r="C3621" s="1">
        <v>44458</v>
      </c>
      <c r="D3621" t="s">
        <v>20</v>
      </c>
      <c r="E3621" t="s">
        <v>8</v>
      </c>
      <c r="F3621">
        <v>2</v>
      </c>
      <c r="G3621">
        <v>1</v>
      </c>
      <c r="H3621" t="str">
        <f t="shared" si="58"/>
        <v>H</v>
      </c>
    </row>
    <row r="3622" spans="1:8" hidden="1" x14ac:dyDescent="0.2">
      <c r="A3622" t="s">
        <v>2</v>
      </c>
      <c r="B3622">
        <v>2021</v>
      </c>
      <c r="C3622" s="1">
        <v>44458</v>
      </c>
      <c r="D3622" t="s">
        <v>5</v>
      </c>
      <c r="E3622" t="s">
        <v>7</v>
      </c>
      <c r="F3622">
        <v>1</v>
      </c>
      <c r="G3622">
        <v>1</v>
      </c>
      <c r="H3622" t="str">
        <f t="shared" si="58"/>
        <v>D</v>
      </c>
    </row>
    <row r="3623" spans="1:8" hidden="1" x14ac:dyDescent="0.2">
      <c r="A3623" t="s">
        <v>2</v>
      </c>
      <c r="B3623">
        <v>2021</v>
      </c>
      <c r="C3623" s="1">
        <v>44459</v>
      </c>
      <c r="D3623" t="s">
        <v>15</v>
      </c>
      <c r="E3623" t="s">
        <v>22</v>
      </c>
      <c r="F3623">
        <v>0</v>
      </c>
      <c r="G3623">
        <v>1</v>
      </c>
      <c r="H3623" t="str">
        <f t="shared" si="58"/>
        <v>A</v>
      </c>
    </row>
    <row r="3624" spans="1:8" hidden="1" x14ac:dyDescent="0.2">
      <c r="A3624" t="s">
        <v>2</v>
      </c>
      <c r="B3624">
        <v>2021</v>
      </c>
      <c r="C3624" s="1">
        <v>44460</v>
      </c>
      <c r="D3624" t="s">
        <v>0</v>
      </c>
      <c r="E3624" t="s">
        <v>14</v>
      </c>
      <c r="F3624">
        <v>2</v>
      </c>
      <c r="G3624">
        <v>2</v>
      </c>
      <c r="H3624" t="str">
        <f t="shared" si="58"/>
        <v>D</v>
      </c>
    </row>
    <row r="3625" spans="1:8" hidden="1" x14ac:dyDescent="0.2">
      <c r="A3625" t="s">
        <v>2</v>
      </c>
      <c r="B3625">
        <v>2021</v>
      </c>
      <c r="C3625" s="1">
        <v>44462</v>
      </c>
      <c r="D3625" t="s">
        <v>20</v>
      </c>
      <c r="E3625" t="s">
        <v>7</v>
      </c>
      <c r="F3625">
        <v>0</v>
      </c>
      <c r="G3625">
        <v>0</v>
      </c>
      <c r="H3625" t="str">
        <f t="shared" si="58"/>
        <v>D</v>
      </c>
    </row>
    <row r="3626" spans="1:8" hidden="1" x14ac:dyDescent="0.2">
      <c r="A3626" t="s">
        <v>2</v>
      </c>
      <c r="B3626">
        <v>2021</v>
      </c>
      <c r="C3626" s="1">
        <v>44464</v>
      </c>
      <c r="D3626" t="s">
        <v>11</v>
      </c>
      <c r="E3626" t="s">
        <v>24</v>
      </c>
      <c r="F3626">
        <v>1</v>
      </c>
      <c r="G3626">
        <v>0</v>
      </c>
      <c r="H3626" t="str">
        <f t="shared" si="58"/>
        <v>H</v>
      </c>
    </row>
    <row r="3627" spans="1:8" hidden="1" x14ac:dyDescent="0.2">
      <c r="A3627" t="s">
        <v>2</v>
      </c>
      <c r="B3627">
        <v>2021</v>
      </c>
      <c r="C3627" s="1">
        <v>44464</v>
      </c>
      <c r="D3627" t="s">
        <v>5</v>
      </c>
      <c r="E3627" t="s">
        <v>10</v>
      </c>
      <c r="F3627">
        <v>2</v>
      </c>
      <c r="G3627">
        <v>1</v>
      </c>
      <c r="H3627" t="str">
        <f t="shared" si="58"/>
        <v>H</v>
      </c>
    </row>
    <row r="3628" spans="1:8" hidden="1" x14ac:dyDescent="0.2">
      <c r="A3628" t="s">
        <v>2</v>
      </c>
      <c r="B3628">
        <v>2021</v>
      </c>
      <c r="C3628" s="1">
        <v>44465</v>
      </c>
      <c r="D3628" t="s">
        <v>20</v>
      </c>
      <c r="E3628" t="s">
        <v>6</v>
      </c>
      <c r="F3628">
        <v>0</v>
      </c>
      <c r="G3628">
        <v>0</v>
      </c>
      <c r="H3628" t="str">
        <f t="shared" si="58"/>
        <v>D</v>
      </c>
    </row>
    <row r="3629" spans="1:8" hidden="1" x14ac:dyDescent="0.2">
      <c r="A3629" t="s">
        <v>2</v>
      </c>
      <c r="B3629">
        <v>2021</v>
      </c>
      <c r="C3629" s="1">
        <v>44465</v>
      </c>
      <c r="D3629" t="s">
        <v>7</v>
      </c>
      <c r="E3629" t="s">
        <v>15</v>
      </c>
      <c r="F3629">
        <v>1</v>
      </c>
      <c r="G3629">
        <v>1</v>
      </c>
      <c r="H3629" t="str">
        <f t="shared" si="58"/>
        <v>D</v>
      </c>
    </row>
    <row r="3630" spans="1:8" hidden="1" x14ac:dyDescent="0.2">
      <c r="A3630" t="s">
        <v>2</v>
      </c>
      <c r="B3630">
        <v>2021</v>
      </c>
      <c r="C3630" s="1">
        <v>44465</v>
      </c>
      <c r="D3630" t="s">
        <v>14</v>
      </c>
      <c r="E3630" t="s">
        <v>13</v>
      </c>
      <c r="F3630">
        <v>2</v>
      </c>
      <c r="G3630">
        <v>1</v>
      </c>
      <c r="H3630" t="str">
        <f t="shared" si="58"/>
        <v>H</v>
      </c>
    </row>
    <row r="3631" spans="1:8" hidden="1" x14ac:dyDescent="0.2">
      <c r="A3631" t="s">
        <v>2</v>
      </c>
      <c r="B3631">
        <v>2021</v>
      </c>
      <c r="C3631" s="1">
        <v>44465</v>
      </c>
      <c r="D3631" t="s">
        <v>9</v>
      </c>
      <c r="E3631" t="s">
        <v>23</v>
      </c>
      <c r="F3631">
        <v>2</v>
      </c>
      <c r="G3631">
        <v>0</v>
      </c>
      <c r="H3631" t="str">
        <f t="shared" si="58"/>
        <v>H</v>
      </c>
    </row>
    <row r="3632" spans="1:8" hidden="1" x14ac:dyDescent="0.2">
      <c r="A3632" t="s">
        <v>2</v>
      </c>
      <c r="B3632">
        <v>2021</v>
      </c>
      <c r="C3632" s="1">
        <v>44465</v>
      </c>
      <c r="D3632" t="s">
        <v>12</v>
      </c>
      <c r="E3632" t="s">
        <v>3</v>
      </c>
      <c r="F3632">
        <v>3</v>
      </c>
      <c r="G3632">
        <v>0</v>
      </c>
      <c r="H3632" t="str">
        <f t="shared" si="58"/>
        <v>H</v>
      </c>
    </row>
    <row r="3633" spans="1:8" hidden="1" x14ac:dyDescent="0.2">
      <c r="A3633" t="s">
        <v>2</v>
      </c>
      <c r="B3633">
        <v>2021</v>
      </c>
      <c r="C3633" s="1">
        <v>44465</v>
      </c>
      <c r="D3633" t="s">
        <v>17</v>
      </c>
      <c r="E3633" t="s">
        <v>22</v>
      </c>
      <c r="F3633">
        <v>4</v>
      </c>
      <c r="G3633">
        <v>2</v>
      </c>
      <c r="H3633" t="str">
        <f t="shared" si="58"/>
        <v>H</v>
      </c>
    </row>
    <row r="3634" spans="1:8" hidden="1" x14ac:dyDescent="0.2">
      <c r="A3634" t="s">
        <v>2</v>
      </c>
      <c r="B3634">
        <v>2021</v>
      </c>
      <c r="C3634" s="1">
        <v>44465</v>
      </c>
      <c r="D3634" t="s">
        <v>21</v>
      </c>
      <c r="E3634" t="s">
        <v>4</v>
      </c>
      <c r="F3634">
        <v>0</v>
      </c>
      <c r="G3634">
        <v>1</v>
      </c>
      <c r="H3634" t="str">
        <f t="shared" si="58"/>
        <v>A</v>
      </c>
    </row>
    <row r="3635" spans="1:8" hidden="1" x14ac:dyDescent="0.2">
      <c r="A3635" t="s">
        <v>2</v>
      </c>
      <c r="B3635">
        <v>2021</v>
      </c>
      <c r="C3635" s="1">
        <v>44466</v>
      </c>
      <c r="D3635" t="s">
        <v>8</v>
      </c>
      <c r="E3635" t="s">
        <v>0</v>
      </c>
      <c r="F3635">
        <v>0</v>
      </c>
      <c r="G3635">
        <v>0</v>
      </c>
      <c r="H3635" t="str">
        <f t="shared" si="58"/>
        <v>D</v>
      </c>
    </row>
    <row r="3636" spans="1:8" hidden="1" x14ac:dyDescent="0.2">
      <c r="A3636" t="s">
        <v>2</v>
      </c>
      <c r="B3636">
        <v>2021</v>
      </c>
      <c r="C3636" s="1">
        <v>44471</v>
      </c>
      <c r="D3636" t="s">
        <v>0</v>
      </c>
      <c r="E3636" t="s">
        <v>7</v>
      </c>
      <c r="F3636">
        <v>0</v>
      </c>
      <c r="G3636">
        <v>2</v>
      </c>
      <c r="H3636" t="str">
        <f t="shared" si="58"/>
        <v>A</v>
      </c>
    </row>
    <row r="3637" spans="1:8" hidden="1" x14ac:dyDescent="0.2">
      <c r="A3637" t="s">
        <v>2</v>
      </c>
      <c r="B3637">
        <v>2021</v>
      </c>
      <c r="C3637" s="1">
        <v>44471</v>
      </c>
      <c r="D3637" t="s">
        <v>4</v>
      </c>
      <c r="E3637" t="s">
        <v>8</v>
      </c>
      <c r="F3637">
        <v>0</v>
      </c>
      <c r="G3637">
        <v>3</v>
      </c>
      <c r="H3637" t="str">
        <f t="shared" si="58"/>
        <v>A</v>
      </c>
    </row>
    <row r="3638" spans="1:8" hidden="1" x14ac:dyDescent="0.2">
      <c r="A3638" t="s">
        <v>2</v>
      </c>
      <c r="B3638">
        <v>2021</v>
      </c>
      <c r="C3638" s="1">
        <v>44471</v>
      </c>
      <c r="D3638" t="s">
        <v>13</v>
      </c>
      <c r="E3638" t="s">
        <v>5</v>
      </c>
      <c r="F3638">
        <v>2</v>
      </c>
      <c r="G3638">
        <v>2</v>
      </c>
      <c r="H3638" t="str">
        <f t="shared" si="58"/>
        <v>D</v>
      </c>
    </row>
    <row r="3639" spans="1:8" hidden="1" x14ac:dyDescent="0.2">
      <c r="A3639" t="s">
        <v>2</v>
      </c>
      <c r="B3639">
        <v>2021</v>
      </c>
      <c r="C3639" s="1">
        <v>44472</v>
      </c>
      <c r="D3639" t="s">
        <v>6</v>
      </c>
      <c r="E3639" t="s">
        <v>9</v>
      </c>
      <c r="F3639">
        <v>1</v>
      </c>
      <c r="G3639">
        <v>0</v>
      </c>
      <c r="H3639" t="str">
        <f t="shared" si="58"/>
        <v>H</v>
      </c>
    </row>
    <row r="3640" spans="1:8" hidden="1" x14ac:dyDescent="0.2">
      <c r="A3640" t="s">
        <v>2</v>
      </c>
      <c r="B3640">
        <v>2021</v>
      </c>
      <c r="C3640" s="1">
        <v>44472</v>
      </c>
      <c r="D3640" t="s">
        <v>24</v>
      </c>
      <c r="E3640" t="s">
        <v>20</v>
      </c>
      <c r="F3640">
        <v>1</v>
      </c>
      <c r="G3640">
        <v>1</v>
      </c>
      <c r="H3640" t="str">
        <f t="shared" si="58"/>
        <v>D</v>
      </c>
    </row>
    <row r="3641" spans="1:8" hidden="1" x14ac:dyDescent="0.2">
      <c r="A3641" t="s">
        <v>2</v>
      </c>
      <c r="B3641">
        <v>2021</v>
      </c>
      <c r="C3641" s="1">
        <v>44472</v>
      </c>
      <c r="D3641" t="s">
        <v>15</v>
      </c>
      <c r="E3641" t="s">
        <v>17</v>
      </c>
      <c r="F3641">
        <v>3</v>
      </c>
      <c r="G3641">
        <v>0</v>
      </c>
      <c r="H3641" t="str">
        <f t="shared" si="58"/>
        <v>H</v>
      </c>
    </row>
    <row r="3642" spans="1:8" hidden="1" x14ac:dyDescent="0.2">
      <c r="A3642" t="s">
        <v>2</v>
      </c>
      <c r="B3642">
        <v>2021</v>
      </c>
      <c r="C3642" s="1">
        <v>44472</v>
      </c>
      <c r="D3642" t="s">
        <v>10</v>
      </c>
      <c r="E3642" t="s">
        <v>12</v>
      </c>
      <c r="F3642">
        <v>1</v>
      </c>
      <c r="G3642">
        <v>1</v>
      </c>
      <c r="H3642" t="str">
        <f t="shared" si="58"/>
        <v>D</v>
      </c>
    </row>
    <row r="3643" spans="1:8" hidden="1" x14ac:dyDescent="0.2">
      <c r="A3643" t="s">
        <v>2</v>
      </c>
      <c r="B3643">
        <v>2021</v>
      </c>
      <c r="C3643" s="1">
        <v>44473</v>
      </c>
      <c r="D3643" t="s">
        <v>22</v>
      </c>
      <c r="E3643" t="s">
        <v>21</v>
      </c>
      <c r="F3643">
        <v>1</v>
      </c>
      <c r="G3643">
        <v>2</v>
      </c>
      <c r="H3643" t="str">
        <f t="shared" si="58"/>
        <v>A</v>
      </c>
    </row>
    <row r="3644" spans="1:8" hidden="1" x14ac:dyDescent="0.2">
      <c r="A3644" t="s">
        <v>2</v>
      </c>
      <c r="B3644">
        <v>2021</v>
      </c>
      <c r="C3644" s="1">
        <v>44475</v>
      </c>
      <c r="D3644" t="s">
        <v>5</v>
      </c>
      <c r="E3644" t="s">
        <v>23</v>
      </c>
      <c r="F3644">
        <v>3</v>
      </c>
      <c r="G3644">
        <v>1</v>
      </c>
      <c r="H3644" t="str">
        <f t="shared" si="58"/>
        <v>H</v>
      </c>
    </row>
    <row r="3645" spans="1:8" hidden="1" x14ac:dyDescent="0.2">
      <c r="A3645" t="s">
        <v>2</v>
      </c>
      <c r="B3645">
        <v>2021</v>
      </c>
      <c r="C3645" s="1">
        <v>44475</v>
      </c>
      <c r="D3645" t="s">
        <v>8</v>
      </c>
      <c r="E3645" t="s">
        <v>17</v>
      </c>
      <c r="F3645">
        <v>0</v>
      </c>
      <c r="G3645">
        <v>2</v>
      </c>
      <c r="H3645" t="str">
        <f t="shared" si="58"/>
        <v>A</v>
      </c>
    </row>
    <row r="3646" spans="1:8" hidden="1" x14ac:dyDescent="0.2">
      <c r="A3646" t="s">
        <v>2</v>
      </c>
      <c r="B3646">
        <v>2021</v>
      </c>
      <c r="C3646" s="1">
        <v>44475</v>
      </c>
      <c r="D3646" t="s">
        <v>11</v>
      </c>
      <c r="E3646" t="s">
        <v>9</v>
      </c>
      <c r="F3646">
        <v>0</v>
      </c>
      <c r="G3646">
        <v>0</v>
      </c>
      <c r="H3646" t="str">
        <f t="shared" si="58"/>
        <v>D</v>
      </c>
    </row>
    <row r="3647" spans="1:8" hidden="1" x14ac:dyDescent="0.2">
      <c r="A3647" t="s">
        <v>2</v>
      </c>
      <c r="B3647">
        <v>2021</v>
      </c>
      <c r="C3647" s="1">
        <v>44475</v>
      </c>
      <c r="D3647" t="s">
        <v>24</v>
      </c>
      <c r="E3647" t="s">
        <v>6</v>
      </c>
      <c r="F3647">
        <v>2</v>
      </c>
      <c r="G3647">
        <v>2</v>
      </c>
      <c r="H3647" t="str">
        <f t="shared" si="58"/>
        <v>D</v>
      </c>
    </row>
    <row r="3648" spans="1:8" hidden="1" x14ac:dyDescent="0.2">
      <c r="A3648" t="s">
        <v>2</v>
      </c>
      <c r="B3648">
        <v>2021</v>
      </c>
      <c r="C3648" s="1">
        <v>44475</v>
      </c>
      <c r="D3648" t="s">
        <v>21</v>
      </c>
      <c r="E3648" t="s">
        <v>12</v>
      </c>
      <c r="F3648">
        <v>3</v>
      </c>
      <c r="G3648">
        <v>1</v>
      </c>
      <c r="H3648" t="str">
        <f t="shared" si="58"/>
        <v>H</v>
      </c>
    </row>
    <row r="3649" spans="1:8" hidden="1" x14ac:dyDescent="0.2">
      <c r="A3649" t="s">
        <v>2</v>
      </c>
      <c r="B3649">
        <v>2021</v>
      </c>
      <c r="C3649" s="1">
        <v>44476</v>
      </c>
      <c r="D3649" t="s">
        <v>13</v>
      </c>
      <c r="E3649" t="s">
        <v>15</v>
      </c>
      <c r="F3649">
        <v>1</v>
      </c>
      <c r="G3649">
        <v>1</v>
      </c>
      <c r="H3649" t="str">
        <f t="shared" si="58"/>
        <v>D</v>
      </c>
    </row>
    <row r="3650" spans="1:8" hidden="1" x14ac:dyDescent="0.2">
      <c r="A3650" t="s">
        <v>2</v>
      </c>
      <c r="B3650">
        <v>2021</v>
      </c>
      <c r="C3650" s="1">
        <v>44476</v>
      </c>
      <c r="D3650" t="s">
        <v>7</v>
      </c>
      <c r="E3650" t="s">
        <v>10</v>
      </c>
      <c r="F3650">
        <v>2</v>
      </c>
      <c r="G3650">
        <v>1</v>
      </c>
      <c r="H3650" t="str">
        <f t="shared" si="58"/>
        <v>H</v>
      </c>
    </row>
    <row r="3651" spans="1:8" hidden="1" x14ac:dyDescent="0.2">
      <c r="A3651" t="s">
        <v>2</v>
      </c>
      <c r="B3651">
        <v>2021</v>
      </c>
      <c r="C3651" s="1">
        <v>44476</v>
      </c>
      <c r="D3651" t="s">
        <v>14</v>
      </c>
      <c r="E3651" t="s">
        <v>4</v>
      </c>
      <c r="F3651">
        <v>0</v>
      </c>
      <c r="G3651">
        <v>2</v>
      </c>
      <c r="H3651" t="str">
        <f t="shared" si="58"/>
        <v>A</v>
      </c>
    </row>
    <row r="3652" spans="1:8" hidden="1" x14ac:dyDescent="0.2">
      <c r="A3652" t="s">
        <v>2</v>
      </c>
      <c r="B3652">
        <v>2021</v>
      </c>
      <c r="C3652" s="1">
        <v>44476</v>
      </c>
      <c r="D3652" t="s">
        <v>22</v>
      </c>
      <c r="E3652" t="s">
        <v>0</v>
      </c>
      <c r="F3652">
        <v>2</v>
      </c>
      <c r="G3652">
        <v>2</v>
      </c>
      <c r="H3652" t="str">
        <f t="shared" si="58"/>
        <v>D</v>
      </c>
    </row>
    <row r="3653" spans="1:8" hidden="1" x14ac:dyDescent="0.2">
      <c r="A3653" t="s">
        <v>2</v>
      </c>
      <c r="B3653">
        <v>2021</v>
      </c>
      <c r="C3653" s="1">
        <v>44476</v>
      </c>
      <c r="D3653" t="s">
        <v>20</v>
      </c>
      <c r="E3653" t="s">
        <v>3</v>
      </c>
      <c r="F3653">
        <v>1</v>
      </c>
      <c r="G3653">
        <v>1</v>
      </c>
      <c r="H3653" t="str">
        <f t="shared" si="58"/>
        <v>D</v>
      </c>
    </row>
    <row r="3654" spans="1:8" hidden="1" x14ac:dyDescent="0.2">
      <c r="A3654" t="s">
        <v>2</v>
      </c>
      <c r="B3654">
        <v>2021</v>
      </c>
      <c r="C3654" s="1">
        <v>44478</v>
      </c>
      <c r="D3654" t="s">
        <v>6</v>
      </c>
      <c r="E3654" t="s">
        <v>11</v>
      </c>
      <c r="F3654">
        <v>3</v>
      </c>
      <c r="G3654">
        <v>1</v>
      </c>
      <c r="H3654" t="str">
        <f t="shared" si="58"/>
        <v>H</v>
      </c>
    </row>
    <row r="3655" spans="1:8" hidden="1" x14ac:dyDescent="0.2">
      <c r="A3655" t="s">
        <v>2</v>
      </c>
      <c r="B3655">
        <v>2021</v>
      </c>
      <c r="C3655" s="1">
        <v>44478</v>
      </c>
      <c r="D3655" t="s">
        <v>14</v>
      </c>
      <c r="E3655" t="s">
        <v>8</v>
      </c>
      <c r="F3655">
        <v>0</v>
      </c>
      <c r="G3655">
        <v>0</v>
      </c>
      <c r="H3655" t="str">
        <f t="shared" si="58"/>
        <v>D</v>
      </c>
    </row>
    <row r="3656" spans="1:8" hidden="1" x14ac:dyDescent="0.2">
      <c r="A3656" t="s">
        <v>2</v>
      </c>
      <c r="B3656">
        <v>2021</v>
      </c>
      <c r="C3656" s="1">
        <v>44478</v>
      </c>
      <c r="D3656" t="s">
        <v>21</v>
      </c>
      <c r="E3656" t="s">
        <v>5</v>
      </c>
      <c r="F3656">
        <v>1</v>
      </c>
      <c r="G3656">
        <v>0</v>
      </c>
      <c r="H3656" t="str">
        <f t="shared" si="58"/>
        <v>H</v>
      </c>
    </row>
    <row r="3657" spans="1:8" hidden="1" x14ac:dyDescent="0.2">
      <c r="A3657" t="s">
        <v>2</v>
      </c>
      <c r="B3657">
        <v>2021</v>
      </c>
      <c r="C3657" s="1">
        <v>44478</v>
      </c>
      <c r="D3657" t="s">
        <v>17</v>
      </c>
      <c r="E3657" t="s">
        <v>23</v>
      </c>
      <c r="F3657">
        <v>0</v>
      </c>
      <c r="G3657">
        <v>2</v>
      </c>
      <c r="H3657" t="str">
        <f t="shared" si="58"/>
        <v>A</v>
      </c>
    </row>
    <row r="3658" spans="1:8" hidden="1" x14ac:dyDescent="0.2">
      <c r="A3658" t="s">
        <v>2</v>
      </c>
      <c r="B3658">
        <v>2021</v>
      </c>
      <c r="C3658" s="1">
        <v>44478</v>
      </c>
      <c r="D3658" t="s">
        <v>4</v>
      </c>
      <c r="E3658" t="s">
        <v>15</v>
      </c>
      <c r="F3658">
        <v>0</v>
      </c>
      <c r="G3658">
        <v>3</v>
      </c>
      <c r="H3658" t="str">
        <f t="shared" si="58"/>
        <v>A</v>
      </c>
    </row>
    <row r="3659" spans="1:8" hidden="1" x14ac:dyDescent="0.2">
      <c r="A3659" t="s">
        <v>2</v>
      </c>
      <c r="B3659">
        <v>2021</v>
      </c>
      <c r="C3659" s="1">
        <v>44479</v>
      </c>
      <c r="D3659" t="s">
        <v>12</v>
      </c>
      <c r="E3659" t="s">
        <v>7</v>
      </c>
      <c r="F3659">
        <v>1</v>
      </c>
      <c r="G3659">
        <v>1</v>
      </c>
      <c r="H3659" t="str">
        <f t="shared" si="58"/>
        <v>D</v>
      </c>
    </row>
    <row r="3660" spans="1:8" hidden="1" x14ac:dyDescent="0.2">
      <c r="A3660" t="s">
        <v>2</v>
      </c>
      <c r="B3660">
        <v>2021</v>
      </c>
      <c r="C3660" s="1">
        <v>44479</v>
      </c>
      <c r="D3660" t="s">
        <v>10</v>
      </c>
      <c r="E3660" t="s">
        <v>13</v>
      </c>
      <c r="F3660">
        <v>2</v>
      </c>
      <c r="G3660">
        <v>4</v>
      </c>
      <c r="H3660" t="str">
        <f t="shared" si="58"/>
        <v>A</v>
      </c>
    </row>
    <row r="3661" spans="1:8" hidden="1" x14ac:dyDescent="0.2">
      <c r="A3661" t="s">
        <v>2</v>
      </c>
      <c r="B3661">
        <v>2021</v>
      </c>
      <c r="C3661" s="1">
        <v>44479</v>
      </c>
      <c r="D3661" t="s">
        <v>9</v>
      </c>
      <c r="E3661" t="s">
        <v>24</v>
      </c>
      <c r="F3661">
        <v>5</v>
      </c>
      <c r="G3661">
        <v>2</v>
      </c>
      <c r="H3661" t="str">
        <f t="shared" si="58"/>
        <v>H</v>
      </c>
    </row>
    <row r="3662" spans="1:8" hidden="1" x14ac:dyDescent="0.2">
      <c r="A3662" t="s">
        <v>2</v>
      </c>
      <c r="B3662">
        <v>2021</v>
      </c>
      <c r="C3662" s="1">
        <v>44479</v>
      </c>
      <c r="D3662" t="s">
        <v>3</v>
      </c>
      <c r="E3662" t="s">
        <v>22</v>
      </c>
      <c r="F3662">
        <v>1</v>
      </c>
      <c r="G3662">
        <v>0</v>
      </c>
      <c r="H3662" t="str">
        <f t="shared" si="58"/>
        <v>H</v>
      </c>
    </row>
    <row r="3663" spans="1:8" hidden="1" x14ac:dyDescent="0.2">
      <c r="A3663" t="s">
        <v>2</v>
      </c>
      <c r="B3663">
        <v>2021</v>
      </c>
      <c r="C3663" s="1">
        <v>44481</v>
      </c>
      <c r="D3663" t="s">
        <v>0</v>
      </c>
      <c r="E3663" t="s">
        <v>20</v>
      </c>
      <c r="F3663">
        <v>0</v>
      </c>
      <c r="G3663">
        <v>0</v>
      </c>
      <c r="H3663" t="str">
        <f t="shared" si="58"/>
        <v>D</v>
      </c>
    </row>
    <row r="3664" spans="1:8" hidden="1" x14ac:dyDescent="0.2">
      <c r="A3664" t="s">
        <v>2</v>
      </c>
      <c r="B3664">
        <v>2021</v>
      </c>
      <c r="C3664" s="1">
        <v>44481</v>
      </c>
      <c r="D3664" t="s">
        <v>13</v>
      </c>
      <c r="E3664" t="s">
        <v>8</v>
      </c>
      <c r="F3664">
        <v>1</v>
      </c>
      <c r="G3664">
        <v>0</v>
      </c>
      <c r="H3664" t="str">
        <f t="shared" si="58"/>
        <v>H</v>
      </c>
    </row>
    <row r="3665" spans="1:8" hidden="1" x14ac:dyDescent="0.2">
      <c r="A3665" t="s">
        <v>2</v>
      </c>
      <c r="B3665">
        <v>2021</v>
      </c>
      <c r="C3665" s="1">
        <v>44482</v>
      </c>
      <c r="D3665" t="s">
        <v>23</v>
      </c>
      <c r="E3665" t="s">
        <v>10</v>
      </c>
      <c r="F3665">
        <v>0</v>
      </c>
      <c r="G3665">
        <v>0</v>
      </c>
      <c r="H3665" t="str">
        <f t="shared" si="58"/>
        <v>D</v>
      </c>
    </row>
    <row r="3666" spans="1:8" hidden="1" x14ac:dyDescent="0.2">
      <c r="A3666" t="s">
        <v>2</v>
      </c>
      <c r="B3666">
        <v>2021</v>
      </c>
      <c r="C3666" s="1">
        <v>44482</v>
      </c>
      <c r="D3666" t="s">
        <v>6</v>
      </c>
      <c r="E3666" t="s">
        <v>3</v>
      </c>
      <c r="F3666">
        <v>3</v>
      </c>
      <c r="G3666">
        <v>1</v>
      </c>
      <c r="H3666" t="str">
        <f t="shared" ref="H3666:H3729" si="59">IF(F3666&gt;G3666,"H",IF(F3666=G3666,"D","A"))</f>
        <v>H</v>
      </c>
    </row>
    <row r="3667" spans="1:8" hidden="1" x14ac:dyDescent="0.2">
      <c r="A3667" t="s">
        <v>2</v>
      </c>
      <c r="B3667">
        <v>2021</v>
      </c>
      <c r="C3667" s="1">
        <v>44482</v>
      </c>
      <c r="D3667" t="s">
        <v>24</v>
      </c>
      <c r="E3667" t="s">
        <v>17</v>
      </c>
      <c r="F3667">
        <v>1</v>
      </c>
      <c r="G3667">
        <v>1</v>
      </c>
      <c r="H3667" t="str">
        <f t="shared" si="59"/>
        <v>D</v>
      </c>
    </row>
    <row r="3668" spans="1:8" hidden="1" x14ac:dyDescent="0.2">
      <c r="A3668" t="s">
        <v>2</v>
      </c>
      <c r="B3668">
        <v>2021</v>
      </c>
      <c r="C3668" s="1">
        <v>44482</v>
      </c>
      <c r="D3668" t="s">
        <v>15</v>
      </c>
      <c r="E3668" t="s">
        <v>12</v>
      </c>
      <c r="F3668">
        <v>3</v>
      </c>
      <c r="G3668">
        <v>1</v>
      </c>
      <c r="H3668" t="str">
        <f t="shared" si="59"/>
        <v>H</v>
      </c>
    </row>
    <row r="3669" spans="1:8" hidden="1" x14ac:dyDescent="0.2">
      <c r="A3669" t="s">
        <v>2</v>
      </c>
      <c r="B3669">
        <v>2021</v>
      </c>
      <c r="C3669" s="1">
        <v>44483</v>
      </c>
      <c r="D3669" t="s">
        <v>4</v>
      </c>
      <c r="E3669" t="s">
        <v>22</v>
      </c>
      <c r="F3669">
        <v>1</v>
      </c>
      <c r="G3669">
        <v>0</v>
      </c>
      <c r="H3669" t="str">
        <f t="shared" si="59"/>
        <v>H</v>
      </c>
    </row>
    <row r="3670" spans="1:8" hidden="1" x14ac:dyDescent="0.2">
      <c r="A3670" t="s">
        <v>2</v>
      </c>
      <c r="B3670">
        <v>2021</v>
      </c>
      <c r="C3670" s="1">
        <v>44483</v>
      </c>
      <c r="D3670" t="s">
        <v>5</v>
      </c>
      <c r="E3670" t="s">
        <v>14</v>
      </c>
      <c r="F3670">
        <v>1</v>
      </c>
      <c r="G3670">
        <v>0</v>
      </c>
      <c r="H3670" t="str">
        <f t="shared" si="59"/>
        <v>H</v>
      </c>
    </row>
    <row r="3671" spans="1:8" hidden="1" x14ac:dyDescent="0.2">
      <c r="A3671" t="s">
        <v>2</v>
      </c>
      <c r="B3671">
        <v>2021</v>
      </c>
      <c r="C3671" s="1">
        <v>44483</v>
      </c>
      <c r="D3671" t="s">
        <v>9</v>
      </c>
      <c r="E3671" t="s">
        <v>7</v>
      </c>
      <c r="F3671">
        <v>3</v>
      </c>
      <c r="G3671">
        <v>1</v>
      </c>
      <c r="H3671" t="str">
        <f t="shared" si="59"/>
        <v>H</v>
      </c>
    </row>
    <row r="3672" spans="1:8" hidden="1" x14ac:dyDescent="0.2">
      <c r="A3672" t="s">
        <v>2</v>
      </c>
      <c r="B3672">
        <v>2021</v>
      </c>
      <c r="C3672" s="1">
        <v>44483</v>
      </c>
      <c r="D3672" t="s">
        <v>0</v>
      </c>
      <c r="E3672" t="s">
        <v>21</v>
      </c>
      <c r="F3672">
        <v>1</v>
      </c>
      <c r="G3672">
        <v>0</v>
      </c>
      <c r="H3672" t="str">
        <f t="shared" si="59"/>
        <v>H</v>
      </c>
    </row>
    <row r="3673" spans="1:8" hidden="1" x14ac:dyDescent="0.2">
      <c r="A3673" t="s">
        <v>2</v>
      </c>
      <c r="B3673">
        <v>2021</v>
      </c>
      <c r="C3673" s="1">
        <v>44483</v>
      </c>
      <c r="D3673" t="s">
        <v>20</v>
      </c>
      <c r="E3673" t="s">
        <v>11</v>
      </c>
      <c r="F3673">
        <v>1</v>
      </c>
      <c r="G3673">
        <v>1</v>
      </c>
      <c r="H3673" t="str">
        <f t="shared" si="59"/>
        <v>D</v>
      </c>
    </row>
    <row r="3674" spans="1:8" hidden="1" x14ac:dyDescent="0.2">
      <c r="A3674" t="s">
        <v>2</v>
      </c>
      <c r="B3674">
        <v>2021</v>
      </c>
      <c r="C3674" s="1">
        <v>44485</v>
      </c>
      <c r="D3674" t="s">
        <v>24</v>
      </c>
      <c r="E3674" t="s">
        <v>4</v>
      </c>
      <c r="F3674">
        <v>1</v>
      </c>
      <c r="G3674">
        <v>2</v>
      </c>
      <c r="H3674" t="str">
        <f t="shared" si="59"/>
        <v>A</v>
      </c>
    </row>
    <row r="3675" spans="1:8" hidden="1" x14ac:dyDescent="0.2">
      <c r="A3675" t="s">
        <v>2</v>
      </c>
      <c r="B3675">
        <v>2021</v>
      </c>
      <c r="C3675" s="1">
        <v>44486</v>
      </c>
      <c r="D3675" t="s">
        <v>7</v>
      </c>
      <c r="E3675" t="s">
        <v>23</v>
      </c>
      <c r="F3675">
        <v>0</v>
      </c>
      <c r="G3675">
        <v>0</v>
      </c>
      <c r="H3675" t="str">
        <f t="shared" si="59"/>
        <v>D</v>
      </c>
    </row>
    <row r="3676" spans="1:8" hidden="1" x14ac:dyDescent="0.2">
      <c r="A3676" t="s">
        <v>2</v>
      </c>
      <c r="B3676">
        <v>2021</v>
      </c>
      <c r="C3676" s="1">
        <v>44486</v>
      </c>
      <c r="D3676" t="s">
        <v>17</v>
      </c>
      <c r="E3676" t="s">
        <v>14</v>
      </c>
      <c r="F3676">
        <v>0</v>
      </c>
      <c r="G3676">
        <v>1</v>
      </c>
      <c r="H3676" t="str">
        <f t="shared" si="59"/>
        <v>A</v>
      </c>
    </row>
    <row r="3677" spans="1:8" hidden="1" x14ac:dyDescent="0.2">
      <c r="A3677" t="s">
        <v>2</v>
      </c>
      <c r="B3677">
        <v>2021</v>
      </c>
      <c r="C3677" s="1">
        <v>44486</v>
      </c>
      <c r="D3677" t="s">
        <v>10</v>
      </c>
      <c r="E3677" t="s">
        <v>9</v>
      </c>
      <c r="F3677">
        <v>1</v>
      </c>
      <c r="G3677">
        <v>0</v>
      </c>
      <c r="H3677" t="str">
        <f t="shared" si="59"/>
        <v>H</v>
      </c>
    </row>
    <row r="3678" spans="1:8" hidden="1" x14ac:dyDescent="0.2">
      <c r="A3678" t="s">
        <v>2</v>
      </c>
      <c r="B3678">
        <v>2021</v>
      </c>
      <c r="C3678" s="1">
        <v>44486</v>
      </c>
      <c r="D3678" t="s">
        <v>8</v>
      </c>
      <c r="E3678" t="s">
        <v>6</v>
      </c>
      <c r="F3678">
        <v>2</v>
      </c>
      <c r="G3678">
        <v>1</v>
      </c>
      <c r="H3678" t="str">
        <f t="shared" si="59"/>
        <v>H</v>
      </c>
    </row>
    <row r="3679" spans="1:8" hidden="1" x14ac:dyDescent="0.2">
      <c r="A3679" t="s">
        <v>2</v>
      </c>
      <c r="B3679">
        <v>2021</v>
      </c>
      <c r="C3679" s="1">
        <v>44486</v>
      </c>
      <c r="D3679" t="s">
        <v>11</v>
      </c>
      <c r="E3679" t="s">
        <v>13</v>
      </c>
      <c r="F3679">
        <v>2</v>
      </c>
      <c r="G3679">
        <v>2</v>
      </c>
      <c r="H3679" t="str">
        <f t="shared" si="59"/>
        <v>D</v>
      </c>
    </row>
    <row r="3680" spans="1:8" hidden="1" x14ac:dyDescent="0.2">
      <c r="A3680" t="s">
        <v>2</v>
      </c>
      <c r="B3680">
        <v>2021</v>
      </c>
      <c r="C3680" s="1">
        <v>44486</v>
      </c>
      <c r="D3680" t="s">
        <v>22</v>
      </c>
      <c r="E3680" t="s">
        <v>12</v>
      </c>
      <c r="F3680">
        <v>3</v>
      </c>
      <c r="G3680">
        <v>2</v>
      </c>
      <c r="H3680" t="str">
        <f t="shared" si="59"/>
        <v>H</v>
      </c>
    </row>
    <row r="3681" spans="1:8" hidden="1" x14ac:dyDescent="0.2">
      <c r="A3681" t="s">
        <v>2</v>
      </c>
      <c r="B3681">
        <v>2021</v>
      </c>
      <c r="C3681" s="1">
        <v>44487</v>
      </c>
      <c r="D3681" t="s">
        <v>15</v>
      </c>
      <c r="E3681" t="s">
        <v>0</v>
      </c>
      <c r="F3681">
        <v>0</v>
      </c>
      <c r="G3681">
        <v>0</v>
      </c>
      <c r="H3681" t="str">
        <f t="shared" si="59"/>
        <v>D</v>
      </c>
    </row>
    <row r="3682" spans="1:8" hidden="1" x14ac:dyDescent="0.2">
      <c r="A3682" t="s">
        <v>2</v>
      </c>
      <c r="B3682">
        <v>2021</v>
      </c>
      <c r="C3682" s="1">
        <v>44487</v>
      </c>
      <c r="D3682" t="s">
        <v>21</v>
      </c>
      <c r="E3682" t="s">
        <v>3</v>
      </c>
      <c r="F3682">
        <v>0</v>
      </c>
      <c r="G3682">
        <v>0</v>
      </c>
      <c r="H3682" t="str">
        <f t="shared" si="59"/>
        <v>D</v>
      </c>
    </row>
    <row r="3683" spans="1:8" hidden="1" x14ac:dyDescent="0.2">
      <c r="A3683" t="s">
        <v>2</v>
      </c>
      <c r="B3683">
        <v>2021</v>
      </c>
      <c r="C3683" s="1">
        <v>44488</v>
      </c>
      <c r="D3683" t="s">
        <v>20</v>
      </c>
      <c r="E3683" t="s">
        <v>5</v>
      </c>
      <c r="F3683">
        <v>1</v>
      </c>
      <c r="G3683">
        <v>0</v>
      </c>
      <c r="H3683" t="str">
        <f t="shared" si="59"/>
        <v>H</v>
      </c>
    </row>
    <row r="3684" spans="1:8" hidden="1" x14ac:dyDescent="0.2">
      <c r="A3684" t="s">
        <v>2</v>
      </c>
      <c r="B3684">
        <v>2021</v>
      </c>
      <c r="C3684" s="1">
        <v>44489</v>
      </c>
      <c r="D3684" t="s">
        <v>11</v>
      </c>
      <c r="E3684" t="s">
        <v>10</v>
      </c>
      <c r="F3684">
        <v>1</v>
      </c>
      <c r="G3684">
        <v>2</v>
      </c>
      <c r="H3684" t="str">
        <f t="shared" si="59"/>
        <v>A</v>
      </c>
    </row>
    <row r="3685" spans="1:8" hidden="1" x14ac:dyDescent="0.2">
      <c r="A3685" t="s">
        <v>2</v>
      </c>
      <c r="B3685">
        <v>2021</v>
      </c>
      <c r="C3685" s="1">
        <v>44491</v>
      </c>
      <c r="D3685" t="s">
        <v>9</v>
      </c>
      <c r="E3685" t="s">
        <v>13</v>
      </c>
      <c r="F3685">
        <v>1</v>
      </c>
      <c r="G3685">
        <v>1</v>
      </c>
      <c r="H3685" t="str">
        <f t="shared" si="59"/>
        <v>D</v>
      </c>
    </row>
    <row r="3686" spans="1:8" hidden="1" x14ac:dyDescent="0.2">
      <c r="A3686" t="s">
        <v>2</v>
      </c>
      <c r="B3686">
        <v>2021</v>
      </c>
      <c r="C3686" s="1">
        <v>44492</v>
      </c>
      <c r="D3686" t="s">
        <v>12</v>
      </c>
      <c r="E3686" t="s">
        <v>11</v>
      </c>
      <c r="F3686">
        <v>0</v>
      </c>
      <c r="G3686">
        <v>0</v>
      </c>
      <c r="H3686" t="str">
        <f t="shared" si="59"/>
        <v>D</v>
      </c>
    </row>
    <row r="3687" spans="1:8" hidden="1" x14ac:dyDescent="0.2">
      <c r="A3687" t="s">
        <v>2</v>
      </c>
      <c r="B3687">
        <v>2021</v>
      </c>
      <c r="C3687" s="1">
        <v>44492</v>
      </c>
      <c r="D3687" t="s">
        <v>3</v>
      </c>
      <c r="E3687" t="s">
        <v>7</v>
      </c>
      <c r="F3687">
        <v>0</v>
      </c>
      <c r="G3687">
        <v>2</v>
      </c>
      <c r="H3687" t="str">
        <f t="shared" si="59"/>
        <v>A</v>
      </c>
    </row>
    <row r="3688" spans="1:8" hidden="1" x14ac:dyDescent="0.2">
      <c r="A3688" t="s">
        <v>2</v>
      </c>
      <c r="B3688">
        <v>2021</v>
      </c>
      <c r="C3688" s="1">
        <v>44492</v>
      </c>
      <c r="D3688" t="s">
        <v>14</v>
      </c>
      <c r="E3688" t="s">
        <v>15</v>
      </c>
      <c r="F3688">
        <v>3</v>
      </c>
      <c r="G3688">
        <v>1</v>
      </c>
      <c r="H3688" t="str">
        <f t="shared" si="59"/>
        <v>H</v>
      </c>
    </row>
    <row r="3689" spans="1:8" hidden="1" x14ac:dyDescent="0.2">
      <c r="A3689" t="s">
        <v>2</v>
      </c>
      <c r="B3689">
        <v>2021</v>
      </c>
      <c r="C3689" s="1">
        <v>44492</v>
      </c>
      <c r="D3689" t="s">
        <v>4</v>
      </c>
      <c r="E3689" t="s">
        <v>17</v>
      </c>
      <c r="F3689">
        <v>3</v>
      </c>
      <c r="G3689">
        <v>0</v>
      </c>
      <c r="H3689" t="str">
        <f t="shared" si="59"/>
        <v>H</v>
      </c>
    </row>
    <row r="3690" spans="1:8" hidden="1" x14ac:dyDescent="0.2">
      <c r="A3690" t="s">
        <v>2</v>
      </c>
      <c r="B3690">
        <v>2021</v>
      </c>
      <c r="C3690" s="1">
        <v>44493</v>
      </c>
      <c r="D3690" t="s">
        <v>6</v>
      </c>
      <c r="E3690" t="s">
        <v>0</v>
      </c>
      <c r="F3690">
        <v>2</v>
      </c>
      <c r="G3690">
        <v>1</v>
      </c>
      <c r="H3690" t="str">
        <f t="shared" si="59"/>
        <v>H</v>
      </c>
    </row>
    <row r="3691" spans="1:8" hidden="1" x14ac:dyDescent="0.2">
      <c r="A3691" t="s">
        <v>2</v>
      </c>
      <c r="B3691">
        <v>2021</v>
      </c>
      <c r="C3691" s="1">
        <v>44493</v>
      </c>
      <c r="D3691" t="s">
        <v>9</v>
      </c>
      <c r="E3691" t="s">
        <v>5</v>
      </c>
      <c r="F3691">
        <v>2</v>
      </c>
      <c r="G3691">
        <v>2</v>
      </c>
      <c r="H3691" t="str">
        <f t="shared" si="59"/>
        <v>D</v>
      </c>
    </row>
    <row r="3692" spans="1:8" hidden="1" x14ac:dyDescent="0.2">
      <c r="A3692" t="s">
        <v>2</v>
      </c>
      <c r="B3692">
        <v>2021</v>
      </c>
      <c r="C3692" s="1">
        <v>44493</v>
      </c>
      <c r="D3692" t="s">
        <v>13</v>
      </c>
      <c r="E3692" t="s">
        <v>20</v>
      </c>
      <c r="F3692">
        <v>1</v>
      </c>
      <c r="G3692">
        <v>0</v>
      </c>
      <c r="H3692" t="str">
        <f t="shared" si="59"/>
        <v>H</v>
      </c>
    </row>
    <row r="3693" spans="1:8" hidden="1" x14ac:dyDescent="0.2">
      <c r="A3693" t="s">
        <v>2</v>
      </c>
      <c r="B3693">
        <v>2021</v>
      </c>
      <c r="C3693" s="1">
        <v>44494</v>
      </c>
      <c r="D3693" t="s">
        <v>23</v>
      </c>
      <c r="E3693" t="s">
        <v>24</v>
      </c>
      <c r="F3693">
        <v>3</v>
      </c>
      <c r="G3693">
        <v>0</v>
      </c>
      <c r="H3693" t="str">
        <f t="shared" si="59"/>
        <v>H</v>
      </c>
    </row>
    <row r="3694" spans="1:8" hidden="1" x14ac:dyDescent="0.2">
      <c r="A3694" t="s">
        <v>2</v>
      </c>
      <c r="B3694">
        <v>2021</v>
      </c>
      <c r="C3694" s="1">
        <v>44495</v>
      </c>
      <c r="D3694" t="s">
        <v>8</v>
      </c>
      <c r="E3694" t="s">
        <v>22</v>
      </c>
      <c r="F3694">
        <v>2</v>
      </c>
      <c r="G3694">
        <v>0</v>
      </c>
      <c r="H3694" t="str">
        <f t="shared" si="59"/>
        <v>H</v>
      </c>
    </row>
    <row r="3695" spans="1:8" hidden="1" x14ac:dyDescent="0.2">
      <c r="A3695" t="s">
        <v>2</v>
      </c>
      <c r="B3695">
        <v>2021</v>
      </c>
      <c r="C3695" s="1">
        <v>44495</v>
      </c>
      <c r="D3695" t="s">
        <v>10</v>
      </c>
      <c r="E3695" t="s">
        <v>21</v>
      </c>
      <c r="F3695">
        <v>2</v>
      </c>
      <c r="G3695">
        <v>1</v>
      </c>
      <c r="H3695" t="str">
        <f t="shared" si="59"/>
        <v>H</v>
      </c>
    </row>
    <row r="3696" spans="1:8" hidden="1" x14ac:dyDescent="0.2">
      <c r="A3696" t="s">
        <v>2</v>
      </c>
      <c r="B3696">
        <v>2021</v>
      </c>
      <c r="C3696" s="1">
        <v>44496</v>
      </c>
      <c r="D3696" t="s">
        <v>23</v>
      </c>
      <c r="E3696" t="s">
        <v>11</v>
      </c>
      <c r="F3696">
        <v>1</v>
      </c>
      <c r="G3696">
        <v>1</v>
      </c>
      <c r="H3696" t="str">
        <f t="shared" si="59"/>
        <v>D</v>
      </c>
    </row>
    <row r="3697" spans="1:8" hidden="1" x14ac:dyDescent="0.2">
      <c r="A3697" t="s">
        <v>2</v>
      </c>
      <c r="B3697">
        <v>2021</v>
      </c>
      <c r="C3697" s="1">
        <v>44496</v>
      </c>
      <c r="D3697" t="s">
        <v>3</v>
      </c>
      <c r="E3697" t="s">
        <v>14</v>
      </c>
      <c r="F3697">
        <v>2</v>
      </c>
      <c r="G3697">
        <v>0</v>
      </c>
      <c r="H3697" t="str">
        <f t="shared" si="59"/>
        <v>H</v>
      </c>
    </row>
    <row r="3698" spans="1:8" hidden="1" x14ac:dyDescent="0.2">
      <c r="A3698" t="s">
        <v>2</v>
      </c>
      <c r="B3698">
        <v>2021</v>
      </c>
      <c r="C3698" s="1">
        <v>44497</v>
      </c>
      <c r="D3698" t="s">
        <v>13</v>
      </c>
      <c r="E3698" t="s">
        <v>21</v>
      </c>
      <c r="F3698">
        <v>3</v>
      </c>
      <c r="G3698">
        <v>0</v>
      </c>
      <c r="H3698" t="str">
        <f t="shared" si="59"/>
        <v>H</v>
      </c>
    </row>
    <row r="3699" spans="1:8" hidden="1" x14ac:dyDescent="0.2">
      <c r="A3699" t="s">
        <v>2</v>
      </c>
      <c r="B3699">
        <v>2021</v>
      </c>
      <c r="C3699" s="1">
        <v>44499</v>
      </c>
      <c r="D3699" t="s">
        <v>17</v>
      </c>
      <c r="E3699" t="s">
        <v>3</v>
      </c>
      <c r="F3699">
        <v>0</v>
      </c>
      <c r="G3699">
        <v>1</v>
      </c>
      <c r="H3699" t="str">
        <f t="shared" si="59"/>
        <v>A</v>
      </c>
    </row>
    <row r="3700" spans="1:8" hidden="1" x14ac:dyDescent="0.2">
      <c r="A3700" t="s">
        <v>2</v>
      </c>
      <c r="B3700">
        <v>2021</v>
      </c>
      <c r="C3700" s="1">
        <v>44499</v>
      </c>
      <c r="D3700" t="s">
        <v>15</v>
      </c>
      <c r="E3700" t="s">
        <v>6</v>
      </c>
      <c r="F3700">
        <v>1</v>
      </c>
      <c r="G3700">
        <v>0</v>
      </c>
      <c r="H3700" t="str">
        <f t="shared" si="59"/>
        <v>H</v>
      </c>
    </row>
    <row r="3701" spans="1:8" hidden="1" x14ac:dyDescent="0.2">
      <c r="A3701" t="s">
        <v>2</v>
      </c>
      <c r="B3701">
        <v>2021</v>
      </c>
      <c r="C3701" s="1">
        <v>44499</v>
      </c>
      <c r="D3701" t="s">
        <v>12</v>
      </c>
      <c r="E3701" t="s">
        <v>23</v>
      </c>
      <c r="F3701">
        <v>0</v>
      </c>
      <c r="G3701">
        <v>0</v>
      </c>
      <c r="H3701" t="str">
        <f t="shared" si="59"/>
        <v>D</v>
      </c>
    </row>
    <row r="3702" spans="1:8" hidden="1" x14ac:dyDescent="0.2">
      <c r="A3702" t="s">
        <v>2</v>
      </c>
      <c r="B3702">
        <v>2021</v>
      </c>
      <c r="C3702" s="1">
        <v>44500</v>
      </c>
      <c r="D3702" t="s">
        <v>7</v>
      </c>
      <c r="E3702" t="s">
        <v>4</v>
      </c>
      <c r="F3702">
        <v>2</v>
      </c>
      <c r="G3702">
        <v>1</v>
      </c>
      <c r="H3702" t="str">
        <f t="shared" si="59"/>
        <v>H</v>
      </c>
    </row>
    <row r="3703" spans="1:8" hidden="1" x14ac:dyDescent="0.2">
      <c r="A3703" t="s">
        <v>2</v>
      </c>
      <c r="B3703">
        <v>2021</v>
      </c>
      <c r="C3703" s="1">
        <v>44500</v>
      </c>
      <c r="D3703" t="s">
        <v>11</v>
      </c>
      <c r="E3703" t="s">
        <v>14</v>
      </c>
      <c r="F3703">
        <v>1</v>
      </c>
      <c r="G3703">
        <v>0</v>
      </c>
      <c r="H3703" t="str">
        <f t="shared" si="59"/>
        <v>H</v>
      </c>
    </row>
    <row r="3704" spans="1:8" hidden="1" x14ac:dyDescent="0.2">
      <c r="A3704" t="s">
        <v>2</v>
      </c>
      <c r="B3704">
        <v>2021</v>
      </c>
      <c r="C3704" s="1">
        <v>44500</v>
      </c>
      <c r="D3704" t="s">
        <v>22</v>
      </c>
      <c r="E3704" t="s">
        <v>10</v>
      </c>
      <c r="F3704">
        <v>1</v>
      </c>
      <c r="G3704">
        <v>3</v>
      </c>
      <c r="H3704" t="str">
        <f t="shared" si="59"/>
        <v>A</v>
      </c>
    </row>
    <row r="3705" spans="1:8" hidden="1" x14ac:dyDescent="0.2">
      <c r="A3705" t="s">
        <v>2</v>
      </c>
      <c r="B3705">
        <v>2021</v>
      </c>
      <c r="C3705" s="1">
        <v>44500</v>
      </c>
      <c r="D3705" t="s">
        <v>20</v>
      </c>
      <c r="E3705" t="s">
        <v>9</v>
      </c>
      <c r="F3705">
        <v>1</v>
      </c>
      <c r="G3705">
        <v>0</v>
      </c>
      <c r="H3705" t="str">
        <f t="shared" si="59"/>
        <v>H</v>
      </c>
    </row>
    <row r="3706" spans="1:8" hidden="1" x14ac:dyDescent="0.2">
      <c r="A3706" t="s">
        <v>2</v>
      </c>
      <c r="B3706">
        <v>2021</v>
      </c>
      <c r="C3706" s="1">
        <v>44500</v>
      </c>
      <c r="D3706" t="s">
        <v>21</v>
      </c>
      <c r="E3706" t="s">
        <v>8</v>
      </c>
      <c r="F3706">
        <v>2</v>
      </c>
      <c r="G3706">
        <v>0</v>
      </c>
      <c r="H3706" t="str">
        <f t="shared" si="59"/>
        <v>H</v>
      </c>
    </row>
    <row r="3707" spans="1:8" hidden="1" x14ac:dyDescent="0.2">
      <c r="A3707" t="s">
        <v>2</v>
      </c>
      <c r="B3707">
        <v>2021</v>
      </c>
      <c r="C3707" s="1">
        <v>44501</v>
      </c>
      <c r="D3707" t="s">
        <v>0</v>
      </c>
      <c r="E3707" t="s">
        <v>13</v>
      </c>
      <c r="F3707">
        <v>1</v>
      </c>
      <c r="G3707">
        <v>0</v>
      </c>
      <c r="H3707" t="str">
        <f t="shared" si="59"/>
        <v>H</v>
      </c>
    </row>
    <row r="3708" spans="1:8" hidden="1" x14ac:dyDescent="0.2">
      <c r="A3708" t="s">
        <v>2</v>
      </c>
      <c r="B3708">
        <v>2021</v>
      </c>
      <c r="C3708" s="1">
        <v>44502</v>
      </c>
      <c r="D3708" t="s">
        <v>5</v>
      </c>
      <c r="E3708" t="s">
        <v>24</v>
      </c>
      <c r="F3708">
        <v>1</v>
      </c>
      <c r="G3708">
        <v>0</v>
      </c>
      <c r="H3708" t="str">
        <f t="shared" si="59"/>
        <v>H</v>
      </c>
    </row>
    <row r="3709" spans="1:8" hidden="1" x14ac:dyDescent="0.2">
      <c r="A3709" t="s">
        <v>2</v>
      </c>
      <c r="B3709">
        <v>2021</v>
      </c>
      <c r="C3709" s="1">
        <v>44502</v>
      </c>
      <c r="D3709" t="s">
        <v>17</v>
      </c>
      <c r="E3709" t="s">
        <v>15</v>
      </c>
      <c r="F3709">
        <v>2</v>
      </c>
      <c r="G3709">
        <v>2</v>
      </c>
      <c r="H3709" t="str">
        <f t="shared" si="59"/>
        <v>D</v>
      </c>
    </row>
    <row r="3710" spans="1:8" hidden="1" x14ac:dyDescent="0.2">
      <c r="A3710" t="s">
        <v>2</v>
      </c>
      <c r="B3710">
        <v>2021</v>
      </c>
      <c r="C3710" s="1">
        <v>44504</v>
      </c>
      <c r="D3710" t="s">
        <v>6</v>
      </c>
      <c r="E3710" t="s">
        <v>22</v>
      </c>
      <c r="F3710">
        <v>2</v>
      </c>
      <c r="G3710">
        <v>1</v>
      </c>
      <c r="H3710" t="str">
        <f t="shared" si="59"/>
        <v>H</v>
      </c>
    </row>
    <row r="3711" spans="1:8" hidden="1" x14ac:dyDescent="0.2">
      <c r="A3711" t="s">
        <v>2</v>
      </c>
      <c r="B3711">
        <v>2021</v>
      </c>
      <c r="C3711" s="1">
        <v>44505</v>
      </c>
      <c r="D3711" t="s">
        <v>0</v>
      </c>
      <c r="E3711" t="s">
        <v>24</v>
      </c>
      <c r="F3711">
        <v>0</v>
      </c>
      <c r="G3711">
        <v>0</v>
      </c>
      <c r="H3711" t="str">
        <f t="shared" si="59"/>
        <v>D</v>
      </c>
    </row>
    <row r="3712" spans="1:8" hidden="1" x14ac:dyDescent="0.2">
      <c r="A3712" t="s">
        <v>2</v>
      </c>
      <c r="B3712">
        <v>2021</v>
      </c>
      <c r="C3712" s="1">
        <v>44506</v>
      </c>
      <c r="D3712" t="s">
        <v>15</v>
      </c>
      <c r="E3712" t="s">
        <v>8</v>
      </c>
      <c r="F3712">
        <v>2</v>
      </c>
      <c r="G3712">
        <v>0</v>
      </c>
      <c r="H3712" t="str">
        <f t="shared" si="59"/>
        <v>H</v>
      </c>
    </row>
    <row r="3713" spans="1:8" hidden="1" x14ac:dyDescent="0.2">
      <c r="A3713" t="s">
        <v>2</v>
      </c>
      <c r="B3713">
        <v>2021</v>
      </c>
      <c r="C3713" s="1">
        <v>44506</v>
      </c>
      <c r="D3713" t="s">
        <v>5</v>
      </c>
      <c r="E3713" t="s">
        <v>4</v>
      </c>
      <c r="F3713">
        <v>1</v>
      </c>
      <c r="G3713">
        <v>0</v>
      </c>
      <c r="H3713" t="str">
        <f t="shared" si="59"/>
        <v>H</v>
      </c>
    </row>
    <row r="3714" spans="1:8" hidden="1" x14ac:dyDescent="0.2">
      <c r="A3714" t="s">
        <v>2</v>
      </c>
      <c r="B3714">
        <v>2021</v>
      </c>
      <c r="C3714" s="1">
        <v>44506</v>
      </c>
      <c r="D3714" t="s">
        <v>9</v>
      </c>
      <c r="E3714" t="s">
        <v>22</v>
      </c>
      <c r="F3714">
        <v>1</v>
      </c>
      <c r="G3714">
        <v>0</v>
      </c>
      <c r="H3714" t="str">
        <f t="shared" si="59"/>
        <v>H</v>
      </c>
    </row>
    <row r="3715" spans="1:8" hidden="1" x14ac:dyDescent="0.2">
      <c r="A3715" t="s">
        <v>2</v>
      </c>
      <c r="B3715">
        <v>2021</v>
      </c>
      <c r="C3715" s="1">
        <v>44507</v>
      </c>
      <c r="D3715" t="s">
        <v>14</v>
      </c>
      <c r="E3715" t="s">
        <v>21</v>
      </c>
      <c r="F3715">
        <v>1</v>
      </c>
      <c r="G3715">
        <v>0</v>
      </c>
      <c r="H3715" t="str">
        <f t="shared" si="59"/>
        <v>H</v>
      </c>
    </row>
    <row r="3716" spans="1:8" hidden="1" x14ac:dyDescent="0.2">
      <c r="A3716" t="s">
        <v>2</v>
      </c>
      <c r="B3716">
        <v>2021</v>
      </c>
      <c r="C3716" s="1">
        <v>44507</v>
      </c>
      <c r="D3716" t="s">
        <v>6</v>
      </c>
      <c r="E3716" t="s">
        <v>7</v>
      </c>
      <c r="F3716">
        <v>1</v>
      </c>
      <c r="G3716">
        <v>0</v>
      </c>
      <c r="H3716" t="str">
        <f t="shared" si="59"/>
        <v>H</v>
      </c>
    </row>
    <row r="3717" spans="1:8" hidden="1" x14ac:dyDescent="0.2">
      <c r="A3717" t="s">
        <v>2</v>
      </c>
      <c r="B3717">
        <v>2021</v>
      </c>
      <c r="C3717" s="1">
        <v>44507</v>
      </c>
      <c r="D3717" t="s">
        <v>13</v>
      </c>
      <c r="E3717" t="s">
        <v>17</v>
      </c>
      <c r="F3717">
        <v>0</v>
      </c>
      <c r="G3717">
        <v>2</v>
      </c>
      <c r="H3717" t="str">
        <f t="shared" si="59"/>
        <v>A</v>
      </c>
    </row>
    <row r="3718" spans="1:8" hidden="1" x14ac:dyDescent="0.2">
      <c r="A3718" t="s">
        <v>2</v>
      </c>
      <c r="B3718">
        <v>2021</v>
      </c>
      <c r="C3718" s="1">
        <v>44507</v>
      </c>
      <c r="D3718" t="s">
        <v>3</v>
      </c>
      <c r="E3718" t="s">
        <v>10</v>
      </c>
      <c r="F3718">
        <v>0</v>
      </c>
      <c r="G3718">
        <v>2</v>
      </c>
      <c r="H3718" t="str">
        <f t="shared" si="59"/>
        <v>A</v>
      </c>
    </row>
    <row r="3719" spans="1:8" hidden="1" x14ac:dyDescent="0.2">
      <c r="A3719" t="s">
        <v>2</v>
      </c>
      <c r="B3719">
        <v>2021</v>
      </c>
      <c r="C3719" s="1">
        <v>44507</v>
      </c>
      <c r="D3719" t="s">
        <v>23</v>
      </c>
      <c r="E3719" t="s">
        <v>20</v>
      </c>
      <c r="F3719">
        <v>1</v>
      </c>
      <c r="G3719">
        <v>0</v>
      </c>
      <c r="H3719" t="str">
        <f t="shared" si="59"/>
        <v>H</v>
      </c>
    </row>
    <row r="3720" spans="1:8" hidden="1" x14ac:dyDescent="0.2">
      <c r="A3720" t="s">
        <v>2</v>
      </c>
      <c r="B3720">
        <v>2021</v>
      </c>
      <c r="C3720" s="1">
        <v>44507</v>
      </c>
      <c r="D3720" t="s">
        <v>11</v>
      </c>
      <c r="E3720" t="s">
        <v>0</v>
      </c>
      <c r="F3720">
        <v>1</v>
      </c>
      <c r="G3720">
        <v>0</v>
      </c>
      <c r="H3720" t="str">
        <f t="shared" si="59"/>
        <v>H</v>
      </c>
    </row>
    <row r="3721" spans="1:8" hidden="1" x14ac:dyDescent="0.2">
      <c r="A3721" t="s">
        <v>2</v>
      </c>
      <c r="B3721">
        <v>2021</v>
      </c>
      <c r="C3721" s="1">
        <v>44508</v>
      </c>
      <c r="D3721" t="s">
        <v>24</v>
      </c>
      <c r="E3721" t="s">
        <v>15</v>
      </c>
      <c r="F3721">
        <v>2</v>
      </c>
      <c r="G3721">
        <v>2</v>
      </c>
      <c r="H3721" t="str">
        <f t="shared" si="59"/>
        <v>D</v>
      </c>
    </row>
    <row r="3722" spans="1:8" hidden="1" x14ac:dyDescent="0.2">
      <c r="A3722" t="s">
        <v>2</v>
      </c>
      <c r="B3722">
        <v>2021</v>
      </c>
      <c r="C3722" s="1">
        <v>44510</v>
      </c>
      <c r="D3722" t="s">
        <v>22</v>
      </c>
      <c r="E3722" t="s">
        <v>14</v>
      </c>
      <c r="F3722">
        <v>1</v>
      </c>
      <c r="G3722">
        <v>0</v>
      </c>
      <c r="H3722" t="str">
        <f t="shared" si="59"/>
        <v>H</v>
      </c>
    </row>
    <row r="3723" spans="1:8" hidden="1" x14ac:dyDescent="0.2">
      <c r="A3723" t="s">
        <v>2</v>
      </c>
      <c r="B3723">
        <v>2021</v>
      </c>
      <c r="C3723" s="1">
        <v>44510</v>
      </c>
      <c r="D3723" t="s">
        <v>17</v>
      </c>
      <c r="E3723" t="s">
        <v>11</v>
      </c>
      <c r="F3723">
        <v>2</v>
      </c>
      <c r="G3723">
        <v>1</v>
      </c>
      <c r="H3723" t="str">
        <f t="shared" si="59"/>
        <v>H</v>
      </c>
    </row>
    <row r="3724" spans="1:8" hidden="1" x14ac:dyDescent="0.2">
      <c r="A3724" t="s">
        <v>2</v>
      </c>
      <c r="B3724">
        <v>2021</v>
      </c>
      <c r="C3724" s="1">
        <v>44510</v>
      </c>
      <c r="D3724" t="s">
        <v>6</v>
      </c>
      <c r="E3724" t="s">
        <v>5</v>
      </c>
      <c r="F3724">
        <v>3</v>
      </c>
      <c r="G3724">
        <v>0</v>
      </c>
      <c r="H3724" t="str">
        <f t="shared" si="59"/>
        <v>H</v>
      </c>
    </row>
    <row r="3725" spans="1:8" hidden="1" x14ac:dyDescent="0.2">
      <c r="A3725" t="s">
        <v>2</v>
      </c>
      <c r="B3725">
        <v>2021</v>
      </c>
      <c r="C3725" s="1">
        <v>44510</v>
      </c>
      <c r="D3725" t="s">
        <v>3</v>
      </c>
      <c r="E3725" t="s">
        <v>13</v>
      </c>
      <c r="F3725">
        <v>2</v>
      </c>
      <c r="G3725">
        <v>0</v>
      </c>
      <c r="H3725" t="str">
        <f t="shared" si="59"/>
        <v>H</v>
      </c>
    </row>
    <row r="3726" spans="1:8" hidden="1" x14ac:dyDescent="0.2">
      <c r="A3726" t="s">
        <v>2</v>
      </c>
      <c r="B3726">
        <v>2021</v>
      </c>
      <c r="C3726" s="1">
        <v>44510</v>
      </c>
      <c r="D3726" t="s">
        <v>10</v>
      </c>
      <c r="E3726" t="s">
        <v>8</v>
      </c>
      <c r="F3726">
        <v>4</v>
      </c>
      <c r="G3726">
        <v>0</v>
      </c>
      <c r="H3726" t="str">
        <f t="shared" si="59"/>
        <v>H</v>
      </c>
    </row>
    <row r="3727" spans="1:8" hidden="1" x14ac:dyDescent="0.2">
      <c r="A3727" t="s">
        <v>2</v>
      </c>
      <c r="B3727">
        <v>2021</v>
      </c>
      <c r="C3727" s="1">
        <v>44511</v>
      </c>
      <c r="D3727" t="s">
        <v>4</v>
      </c>
      <c r="E3727" t="s">
        <v>20</v>
      </c>
      <c r="F3727">
        <v>1</v>
      </c>
      <c r="G3727">
        <v>1</v>
      </c>
      <c r="H3727" t="str">
        <f t="shared" si="59"/>
        <v>D</v>
      </c>
    </row>
    <row r="3728" spans="1:8" hidden="1" x14ac:dyDescent="0.2">
      <c r="A3728" t="s">
        <v>2</v>
      </c>
      <c r="B3728">
        <v>2021</v>
      </c>
      <c r="C3728" s="1">
        <v>44511</v>
      </c>
      <c r="D3728" t="s">
        <v>12</v>
      </c>
      <c r="E3728" t="s">
        <v>9</v>
      </c>
      <c r="F3728">
        <v>2</v>
      </c>
      <c r="G3728">
        <v>1</v>
      </c>
      <c r="H3728" t="str">
        <f t="shared" si="59"/>
        <v>H</v>
      </c>
    </row>
    <row r="3729" spans="1:8" hidden="1" x14ac:dyDescent="0.2">
      <c r="A3729" t="s">
        <v>2</v>
      </c>
      <c r="B3729">
        <v>2021</v>
      </c>
      <c r="C3729" s="1">
        <v>44511</v>
      </c>
      <c r="D3729" t="s">
        <v>21</v>
      </c>
      <c r="E3729" t="s">
        <v>7</v>
      </c>
      <c r="F3729">
        <v>2</v>
      </c>
      <c r="G3729">
        <v>3</v>
      </c>
      <c r="H3729" t="str">
        <f t="shared" si="59"/>
        <v>A</v>
      </c>
    </row>
    <row r="3730" spans="1:8" hidden="1" x14ac:dyDescent="0.2">
      <c r="A3730" t="s">
        <v>2</v>
      </c>
      <c r="B3730">
        <v>2021</v>
      </c>
      <c r="C3730" s="1">
        <v>44511</v>
      </c>
      <c r="D3730" t="s">
        <v>15</v>
      </c>
      <c r="E3730" t="s">
        <v>23</v>
      </c>
      <c r="F3730">
        <v>3</v>
      </c>
      <c r="G3730">
        <v>0</v>
      </c>
      <c r="H3730" t="str">
        <f t="shared" ref="H3730:H3793" si="60">IF(F3730&gt;G3730,"H",IF(F3730=G3730,"D","A"))</f>
        <v>H</v>
      </c>
    </row>
    <row r="3731" spans="1:8" hidden="1" x14ac:dyDescent="0.2">
      <c r="A3731" t="s">
        <v>2</v>
      </c>
      <c r="B3731">
        <v>2021</v>
      </c>
      <c r="C3731" s="1">
        <v>44513</v>
      </c>
      <c r="D3731" t="s">
        <v>8</v>
      </c>
      <c r="E3731" t="s">
        <v>3</v>
      </c>
      <c r="F3731">
        <v>0</v>
      </c>
      <c r="G3731">
        <v>0</v>
      </c>
      <c r="H3731" t="str">
        <f t="shared" si="60"/>
        <v>D</v>
      </c>
    </row>
    <row r="3732" spans="1:8" hidden="1" x14ac:dyDescent="0.2">
      <c r="A3732" t="s">
        <v>2</v>
      </c>
      <c r="B3732">
        <v>2021</v>
      </c>
      <c r="C3732" s="1">
        <v>44513</v>
      </c>
      <c r="D3732" t="s">
        <v>7</v>
      </c>
      <c r="E3732" t="s">
        <v>22</v>
      </c>
      <c r="F3732">
        <v>3</v>
      </c>
      <c r="G3732">
        <v>1</v>
      </c>
      <c r="H3732" t="str">
        <f t="shared" si="60"/>
        <v>H</v>
      </c>
    </row>
    <row r="3733" spans="1:8" hidden="1" x14ac:dyDescent="0.2">
      <c r="A3733" t="s">
        <v>2</v>
      </c>
      <c r="B3733">
        <v>2021</v>
      </c>
      <c r="C3733" s="1">
        <v>44513</v>
      </c>
      <c r="D3733" t="s">
        <v>13</v>
      </c>
      <c r="E3733" t="s">
        <v>4</v>
      </c>
      <c r="F3733">
        <v>3</v>
      </c>
      <c r="G3733">
        <v>0</v>
      </c>
      <c r="H3733" t="str">
        <f t="shared" si="60"/>
        <v>H</v>
      </c>
    </row>
    <row r="3734" spans="1:8" hidden="1" x14ac:dyDescent="0.2">
      <c r="A3734" t="s">
        <v>2</v>
      </c>
      <c r="B3734">
        <v>2021</v>
      </c>
      <c r="C3734" s="1">
        <v>44513</v>
      </c>
      <c r="D3734" t="s">
        <v>9</v>
      </c>
      <c r="E3734" t="s">
        <v>17</v>
      </c>
      <c r="F3734">
        <v>2</v>
      </c>
      <c r="G3734">
        <v>1</v>
      </c>
      <c r="H3734" t="str">
        <f t="shared" si="60"/>
        <v>H</v>
      </c>
    </row>
    <row r="3735" spans="1:8" hidden="1" x14ac:dyDescent="0.2">
      <c r="A3735" t="s">
        <v>2</v>
      </c>
      <c r="B3735">
        <v>2021</v>
      </c>
      <c r="C3735" s="1">
        <v>44514</v>
      </c>
      <c r="D3735" t="s">
        <v>5</v>
      </c>
      <c r="E3735" t="s">
        <v>0</v>
      </c>
      <c r="F3735">
        <v>3</v>
      </c>
      <c r="G3735">
        <v>2</v>
      </c>
      <c r="H3735" t="str">
        <f t="shared" si="60"/>
        <v>H</v>
      </c>
    </row>
    <row r="3736" spans="1:8" hidden="1" x14ac:dyDescent="0.2">
      <c r="A3736" t="s">
        <v>2</v>
      </c>
      <c r="B3736">
        <v>2021</v>
      </c>
      <c r="C3736" s="1">
        <v>44514</v>
      </c>
      <c r="D3736" t="s">
        <v>20</v>
      </c>
      <c r="E3736" t="s">
        <v>15</v>
      </c>
      <c r="F3736">
        <v>0</v>
      </c>
      <c r="G3736">
        <v>4</v>
      </c>
      <c r="H3736" t="str">
        <f t="shared" si="60"/>
        <v>A</v>
      </c>
    </row>
    <row r="3737" spans="1:8" hidden="1" x14ac:dyDescent="0.2">
      <c r="A3737" t="s">
        <v>2</v>
      </c>
      <c r="B3737">
        <v>2021</v>
      </c>
      <c r="C3737" s="1">
        <v>44514</v>
      </c>
      <c r="D3737" t="s">
        <v>14</v>
      </c>
      <c r="E3737" t="s">
        <v>10</v>
      </c>
      <c r="F3737">
        <v>2</v>
      </c>
      <c r="G3737">
        <v>1</v>
      </c>
      <c r="H3737" t="str">
        <f t="shared" si="60"/>
        <v>H</v>
      </c>
    </row>
    <row r="3738" spans="1:8" hidden="1" x14ac:dyDescent="0.2">
      <c r="A3738" t="s">
        <v>2</v>
      </c>
      <c r="B3738">
        <v>2021</v>
      </c>
      <c r="C3738" s="1">
        <v>44514</v>
      </c>
      <c r="D3738" t="s">
        <v>11</v>
      </c>
      <c r="E3738" t="s">
        <v>21</v>
      </c>
      <c r="F3738">
        <v>2</v>
      </c>
      <c r="G3738">
        <v>1</v>
      </c>
      <c r="H3738" t="str">
        <f t="shared" si="60"/>
        <v>H</v>
      </c>
    </row>
    <row r="3739" spans="1:8" hidden="1" x14ac:dyDescent="0.2">
      <c r="A3739" t="s">
        <v>2</v>
      </c>
      <c r="B3739">
        <v>2021</v>
      </c>
      <c r="C3739" s="1">
        <v>44514</v>
      </c>
      <c r="D3739" t="s">
        <v>24</v>
      </c>
      <c r="E3739" t="s">
        <v>12</v>
      </c>
      <c r="F3739">
        <v>0</v>
      </c>
      <c r="G3739">
        <v>2</v>
      </c>
      <c r="H3739" t="str">
        <f t="shared" si="60"/>
        <v>A</v>
      </c>
    </row>
    <row r="3740" spans="1:8" hidden="1" x14ac:dyDescent="0.2">
      <c r="A3740" t="s">
        <v>2</v>
      </c>
      <c r="B3740">
        <v>2021</v>
      </c>
      <c r="C3740" s="1">
        <v>44516</v>
      </c>
      <c r="D3740" t="s">
        <v>17</v>
      </c>
      <c r="E3740" t="s">
        <v>6</v>
      </c>
      <c r="F3740">
        <v>0</v>
      </c>
      <c r="G3740">
        <v>1</v>
      </c>
      <c r="H3740" t="str">
        <f t="shared" si="60"/>
        <v>A</v>
      </c>
    </row>
    <row r="3741" spans="1:8" hidden="1" x14ac:dyDescent="0.2">
      <c r="A3741" t="s">
        <v>2</v>
      </c>
      <c r="B3741">
        <v>2021</v>
      </c>
      <c r="C3741" s="1">
        <v>44516</v>
      </c>
      <c r="D3741" t="s">
        <v>22</v>
      </c>
      <c r="E3741" t="s">
        <v>13</v>
      </c>
      <c r="F3741">
        <v>3</v>
      </c>
      <c r="G3741">
        <v>0</v>
      </c>
      <c r="H3741" t="str">
        <f t="shared" si="60"/>
        <v>H</v>
      </c>
    </row>
    <row r="3742" spans="1:8" hidden="1" x14ac:dyDescent="0.2">
      <c r="A3742" t="s">
        <v>2</v>
      </c>
      <c r="B3742">
        <v>2021</v>
      </c>
      <c r="C3742" s="1">
        <v>44517</v>
      </c>
      <c r="D3742" t="s">
        <v>7</v>
      </c>
      <c r="E3742" t="s">
        <v>8</v>
      </c>
      <c r="F3742">
        <v>0</v>
      </c>
      <c r="G3742">
        <v>0</v>
      </c>
      <c r="H3742" t="str">
        <f t="shared" si="60"/>
        <v>D</v>
      </c>
    </row>
    <row r="3743" spans="1:8" hidden="1" x14ac:dyDescent="0.2">
      <c r="A3743" t="s">
        <v>2</v>
      </c>
      <c r="B3743">
        <v>2021</v>
      </c>
      <c r="C3743" s="1">
        <v>44517</v>
      </c>
      <c r="D3743" t="s">
        <v>0</v>
      </c>
      <c r="E3743" t="s">
        <v>9</v>
      </c>
      <c r="F3743">
        <v>1</v>
      </c>
      <c r="G3743">
        <v>0</v>
      </c>
      <c r="H3743" t="str">
        <f t="shared" si="60"/>
        <v>H</v>
      </c>
    </row>
    <row r="3744" spans="1:8" hidden="1" x14ac:dyDescent="0.2">
      <c r="A3744" t="s">
        <v>2</v>
      </c>
      <c r="B3744">
        <v>2021</v>
      </c>
      <c r="C3744" s="1">
        <v>44517</v>
      </c>
      <c r="D3744" t="s">
        <v>3</v>
      </c>
      <c r="E3744" t="s">
        <v>24</v>
      </c>
      <c r="F3744">
        <v>2</v>
      </c>
      <c r="G3744">
        <v>0</v>
      </c>
      <c r="H3744" t="str">
        <f t="shared" si="60"/>
        <v>H</v>
      </c>
    </row>
    <row r="3745" spans="1:8" hidden="1" x14ac:dyDescent="0.2">
      <c r="A3745" t="s">
        <v>2</v>
      </c>
      <c r="B3745">
        <v>2021</v>
      </c>
      <c r="C3745" s="1">
        <v>44517</v>
      </c>
      <c r="D3745" t="s">
        <v>4</v>
      </c>
      <c r="E3745" t="s">
        <v>11</v>
      </c>
      <c r="F3745">
        <v>0</v>
      </c>
      <c r="G3745">
        <v>4</v>
      </c>
      <c r="H3745" t="str">
        <f t="shared" si="60"/>
        <v>A</v>
      </c>
    </row>
    <row r="3746" spans="1:8" hidden="1" x14ac:dyDescent="0.2">
      <c r="A3746" t="s">
        <v>2</v>
      </c>
      <c r="B3746">
        <v>2021</v>
      </c>
      <c r="C3746" s="1">
        <v>44517</v>
      </c>
      <c r="D3746" t="s">
        <v>12</v>
      </c>
      <c r="E3746" t="s">
        <v>14</v>
      </c>
      <c r="F3746">
        <v>1</v>
      </c>
      <c r="G3746">
        <v>0</v>
      </c>
      <c r="H3746" t="str">
        <f t="shared" si="60"/>
        <v>H</v>
      </c>
    </row>
    <row r="3747" spans="1:8" hidden="1" x14ac:dyDescent="0.2">
      <c r="A3747" t="s">
        <v>2</v>
      </c>
      <c r="B3747">
        <v>2021</v>
      </c>
      <c r="C3747" s="1">
        <v>44517</v>
      </c>
      <c r="D3747" t="s">
        <v>10</v>
      </c>
      <c r="E3747" t="s">
        <v>20</v>
      </c>
      <c r="F3747">
        <v>0</v>
      </c>
      <c r="G3747">
        <v>2</v>
      </c>
      <c r="H3747" t="str">
        <f t="shared" si="60"/>
        <v>A</v>
      </c>
    </row>
    <row r="3748" spans="1:8" hidden="1" x14ac:dyDescent="0.2">
      <c r="A3748" t="s">
        <v>2</v>
      </c>
      <c r="B3748">
        <v>2021</v>
      </c>
      <c r="C3748" s="1">
        <v>44518</v>
      </c>
      <c r="D3748" t="s">
        <v>15</v>
      </c>
      <c r="E3748" t="s">
        <v>5</v>
      </c>
      <c r="F3748">
        <v>1</v>
      </c>
      <c r="G3748">
        <v>0</v>
      </c>
      <c r="H3748" t="str">
        <f t="shared" si="60"/>
        <v>H</v>
      </c>
    </row>
    <row r="3749" spans="1:8" hidden="1" x14ac:dyDescent="0.2">
      <c r="A3749" t="s">
        <v>2</v>
      </c>
      <c r="B3749">
        <v>2021</v>
      </c>
      <c r="C3749" s="1">
        <v>44519</v>
      </c>
      <c r="D3749" t="s">
        <v>21</v>
      </c>
      <c r="E3749" t="s">
        <v>23</v>
      </c>
      <c r="F3749">
        <v>1</v>
      </c>
      <c r="G3749">
        <v>0</v>
      </c>
      <c r="H3749" t="str">
        <f t="shared" si="60"/>
        <v>H</v>
      </c>
    </row>
    <row r="3750" spans="1:8" hidden="1" x14ac:dyDescent="0.2">
      <c r="A3750" t="s">
        <v>2</v>
      </c>
      <c r="B3750">
        <v>2021</v>
      </c>
      <c r="C3750" s="1">
        <v>44520</v>
      </c>
      <c r="D3750" t="s">
        <v>6</v>
      </c>
      <c r="E3750" t="s">
        <v>12</v>
      </c>
      <c r="F3750">
        <v>2</v>
      </c>
      <c r="G3750">
        <v>0</v>
      </c>
      <c r="H3750" t="str">
        <f t="shared" si="60"/>
        <v>H</v>
      </c>
    </row>
    <row r="3751" spans="1:8" hidden="1" x14ac:dyDescent="0.2">
      <c r="A3751" t="s">
        <v>2</v>
      </c>
      <c r="B3751">
        <v>2021</v>
      </c>
      <c r="C3751" s="1">
        <v>44520</v>
      </c>
      <c r="D3751" t="s">
        <v>24</v>
      </c>
      <c r="E3751" t="s">
        <v>22</v>
      </c>
      <c r="F3751">
        <v>1</v>
      </c>
      <c r="G3751">
        <v>3</v>
      </c>
      <c r="H3751" t="str">
        <f t="shared" si="60"/>
        <v>A</v>
      </c>
    </row>
    <row r="3752" spans="1:8" hidden="1" x14ac:dyDescent="0.2">
      <c r="A3752" t="s">
        <v>2</v>
      </c>
      <c r="B3752">
        <v>2021</v>
      </c>
      <c r="C3752" s="1">
        <v>44520</v>
      </c>
      <c r="D3752" t="s">
        <v>4</v>
      </c>
      <c r="E3752" t="s">
        <v>10</v>
      </c>
      <c r="F3752">
        <v>1</v>
      </c>
      <c r="G3752">
        <v>0</v>
      </c>
      <c r="H3752" t="str">
        <f t="shared" si="60"/>
        <v>H</v>
      </c>
    </row>
    <row r="3753" spans="1:8" hidden="1" x14ac:dyDescent="0.2">
      <c r="A3753" t="s">
        <v>2</v>
      </c>
      <c r="B3753">
        <v>2021</v>
      </c>
      <c r="C3753" s="1">
        <v>44521</v>
      </c>
      <c r="D3753" t="s">
        <v>8</v>
      </c>
      <c r="E3753" t="s">
        <v>11</v>
      </c>
      <c r="F3753">
        <v>1</v>
      </c>
      <c r="G3753">
        <v>1</v>
      </c>
      <c r="H3753" t="str">
        <f t="shared" si="60"/>
        <v>D</v>
      </c>
    </row>
    <row r="3754" spans="1:8" hidden="1" x14ac:dyDescent="0.2">
      <c r="A3754" t="s">
        <v>2</v>
      </c>
      <c r="B3754">
        <v>2021</v>
      </c>
      <c r="C3754" s="1">
        <v>44521</v>
      </c>
      <c r="D3754" t="s">
        <v>9</v>
      </c>
      <c r="E3754" t="s">
        <v>15</v>
      </c>
      <c r="F3754">
        <v>1</v>
      </c>
      <c r="G3754">
        <v>2</v>
      </c>
      <c r="H3754" t="str">
        <f t="shared" si="60"/>
        <v>A</v>
      </c>
    </row>
    <row r="3755" spans="1:8" hidden="1" x14ac:dyDescent="0.2">
      <c r="A3755" t="s">
        <v>2</v>
      </c>
      <c r="B3755">
        <v>2021</v>
      </c>
      <c r="C3755" s="1">
        <v>44521</v>
      </c>
      <c r="D3755" t="s">
        <v>5</v>
      </c>
      <c r="E3755" t="s">
        <v>3</v>
      </c>
      <c r="F3755">
        <v>2</v>
      </c>
      <c r="G3755">
        <v>0</v>
      </c>
      <c r="H3755" t="str">
        <f t="shared" si="60"/>
        <v>H</v>
      </c>
    </row>
    <row r="3756" spans="1:8" hidden="1" x14ac:dyDescent="0.2">
      <c r="A3756" t="s">
        <v>2</v>
      </c>
      <c r="B3756">
        <v>2021</v>
      </c>
      <c r="C3756" s="1">
        <v>44521</v>
      </c>
      <c r="D3756" t="s">
        <v>14</v>
      </c>
      <c r="E3756" t="s">
        <v>7</v>
      </c>
      <c r="F3756">
        <v>2</v>
      </c>
      <c r="G3756">
        <v>0</v>
      </c>
      <c r="H3756" t="str">
        <f t="shared" si="60"/>
        <v>H</v>
      </c>
    </row>
    <row r="3757" spans="1:8" hidden="1" x14ac:dyDescent="0.2">
      <c r="A3757" t="s">
        <v>2</v>
      </c>
      <c r="B3757">
        <v>2021</v>
      </c>
      <c r="C3757" s="1">
        <v>44521</v>
      </c>
      <c r="D3757" t="s">
        <v>23</v>
      </c>
      <c r="E3757" t="s">
        <v>0</v>
      </c>
      <c r="F3757">
        <v>0</v>
      </c>
      <c r="G3757">
        <v>0</v>
      </c>
      <c r="H3757" t="str">
        <f t="shared" si="60"/>
        <v>D</v>
      </c>
    </row>
    <row r="3758" spans="1:8" hidden="1" x14ac:dyDescent="0.2">
      <c r="A3758" t="s">
        <v>2</v>
      </c>
      <c r="B3758">
        <v>2021</v>
      </c>
      <c r="C3758" s="1">
        <v>44523</v>
      </c>
      <c r="D3758" t="s">
        <v>8</v>
      </c>
      <c r="E3758" t="s">
        <v>12</v>
      </c>
      <c r="F3758">
        <v>1</v>
      </c>
      <c r="G3758">
        <v>1</v>
      </c>
      <c r="H3758" t="str">
        <f t="shared" si="60"/>
        <v>D</v>
      </c>
    </row>
    <row r="3759" spans="1:8" hidden="1" x14ac:dyDescent="0.2">
      <c r="A3759" t="s">
        <v>2</v>
      </c>
      <c r="B3759">
        <v>2021</v>
      </c>
      <c r="C3759" s="1">
        <v>44524</v>
      </c>
      <c r="D3759" t="s">
        <v>22</v>
      </c>
      <c r="E3759" t="s">
        <v>15</v>
      </c>
      <c r="F3759">
        <v>2</v>
      </c>
      <c r="G3759">
        <v>2</v>
      </c>
      <c r="H3759" t="str">
        <f t="shared" si="60"/>
        <v>D</v>
      </c>
    </row>
    <row r="3760" spans="1:8" hidden="1" x14ac:dyDescent="0.2">
      <c r="A3760" t="s">
        <v>2</v>
      </c>
      <c r="B3760">
        <v>2021</v>
      </c>
      <c r="C3760" s="1">
        <v>44524</v>
      </c>
      <c r="D3760" t="s">
        <v>10</v>
      </c>
      <c r="E3760" t="s">
        <v>6</v>
      </c>
      <c r="F3760">
        <v>2</v>
      </c>
      <c r="G3760">
        <v>2</v>
      </c>
      <c r="H3760" t="str">
        <f t="shared" si="60"/>
        <v>D</v>
      </c>
    </row>
    <row r="3761" spans="1:8" hidden="1" x14ac:dyDescent="0.2">
      <c r="A3761" t="s">
        <v>2</v>
      </c>
      <c r="B3761">
        <v>2021</v>
      </c>
      <c r="C3761" s="1">
        <v>44525</v>
      </c>
      <c r="D3761" t="s">
        <v>14</v>
      </c>
      <c r="E3761" t="s">
        <v>9</v>
      </c>
      <c r="F3761">
        <v>1</v>
      </c>
      <c r="G3761">
        <v>0</v>
      </c>
      <c r="H3761" t="str">
        <f t="shared" si="60"/>
        <v>H</v>
      </c>
    </row>
    <row r="3762" spans="1:8" hidden="1" x14ac:dyDescent="0.2">
      <c r="A3762" t="s">
        <v>2</v>
      </c>
      <c r="B3762">
        <v>2021</v>
      </c>
      <c r="C3762" s="1">
        <v>44525</v>
      </c>
      <c r="D3762" t="s">
        <v>20</v>
      </c>
      <c r="E3762" t="s">
        <v>17</v>
      </c>
      <c r="F3762">
        <v>0</v>
      </c>
      <c r="G3762">
        <v>0</v>
      </c>
      <c r="H3762" t="str">
        <f t="shared" si="60"/>
        <v>D</v>
      </c>
    </row>
    <row r="3763" spans="1:8" hidden="1" x14ac:dyDescent="0.2">
      <c r="A3763" t="s">
        <v>2</v>
      </c>
      <c r="B3763">
        <v>2021</v>
      </c>
      <c r="C3763" s="1">
        <v>44525</v>
      </c>
      <c r="D3763" t="s">
        <v>3</v>
      </c>
      <c r="E3763" t="s">
        <v>4</v>
      </c>
      <c r="F3763">
        <v>2</v>
      </c>
      <c r="G3763">
        <v>0</v>
      </c>
      <c r="H3763" t="str">
        <f t="shared" si="60"/>
        <v>H</v>
      </c>
    </row>
    <row r="3764" spans="1:8" hidden="1" x14ac:dyDescent="0.2">
      <c r="A3764" t="s">
        <v>2</v>
      </c>
      <c r="B3764">
        <v>2021</v>
      </c>
      <c r="C3764" s="1">
        <v>44525</v>
      </c>
      <c r="D3764" t="s">
        <v>11</v>
      </c>
      <c r="E3764" t="s">
        <v>5</v>
      </c>
      <c r="F3764">
        <v>2</v>
      </c>
      <c r="G3764">
        <v>1</v>
      </c>
      <c r="H3764" t="str">
        <f t="shared" si="60"/>
        <v>H</v>
      </c>
    </row>
    <row r="3765" spans="1:8" hidden="1" x14ac:dyDescent="0.2">
      <c r="A3765" t="s">
        <v>2</v>
      </c>
      <c r="B3765">
        <v>2021</v>
      </c>
      <c r="C3765" s="1">
        <v>44526</v>
      </c>
      <c r="D3765" t="s">
        <v>23</v>
      </c>
      <c r="E3765" t="s">
        <v>22</v>
      </c>
      <c r="F3765">
        <v>3</v>
      </c>
      <c r="G3765">
        <v>1</v>
      </c>
      <c r="H3765" t="str">
        <f t="shared" si="60"/>
        <v>H</v>
      </c>
    </row>
    <row r="3766" spans="1:8" hidden="1" x14ac:dyDescent="0.2">
      <c r="A3766" t="s">
        <v>2</v>
      </c>
      <c r="B3766">
        <v>2021</v>
      </c>
      <c r="C3766" s="1">
        <v>44527</v>
      </c>
      <c r="D3766" t="s">
        <v>13</v>
      </c>
      <c r="E3766" t="s">
        <v>7</v>
      </c>
      <c r="F3766">
        <v>1</v>
      </c>
      <c r="G3766">
        <v>1</v>
      </c>
      <c r="H3766" t="str">
        <f t="shared" si="60"/>
        <v>D</v>
      </c>
    </row>
    <row r="3767" spans="1:8" hidden="1" x14ac:dyDescent="0.2">
      <c r="A3767" t="s">
        <v>2</v>
      </c>
      <c r="B3767">
        <v>2021</v>
      </c>
      <c r="C3767" s="1">
        <v>44528</v>
      </c>
      <c r="D3767" t="s">
        <v>20</v>
      </c>
      <c r="E3767" t="s">
        <v>21</v>
      </c>
      <c r="F3767">
        <v>2</v>
      </c>
      <c r="G3767">
        <v>0</v>
      </c>
      <c r="H3767" t="str">
        <f t="shared" si="60"/>
        <v>H</v>
      </c>
    </row>
    <row r="3768" spans="1:8" hidden="1" x14ac:dyDescent="0.2">
      <c r="A3768" t="s">
        <v>2</v>
      </c>
      <c r="B3768">
        <v>2021</v>
      </c>
      <c r="C3768" s="1">
        <v>44528</v>
      </c>
      <c r="D3768" t="s">
        <v>6</v>
      </c>
      <c r="E3768" t="s">
        <v>14</v>
      </c>
      <c r="F3768">
        <v>2</v>
      </c>
      <c r="G3768">
        <v>1</v>
      </c>
      <c r="H3768" t="str">
        <f t="shared" si="60"/>
        <v>H</v>
      </c>
    </row>
    <row r="3769" spans="1:8" hidden="1" x14ac:dyDescent="0.2">
      <c r="A3769" t="s">
        <v>2</v>
      </c>
      <c r="B3769">
        <v>2021</v>
      </c>
      <c r="C3769" s="1">
        <v>44528</v>
      </c>
      <c r="D3769" t="s">
        <v>5</v>
      </c>
      <c r="E3769" t="s">
        <v>17</v>
      </c>
      <c r="F3769">
        <v>1</v>
      </c>
      <c r="G3769">
        <v>0</v>
      </c>
      <c r="H3769" t="str">
        <f t="shared" si="60"/>
        <v>H</v>
      </c>
    </row>
    <row r="3770" spans="1:8" hidden="1" x14ac:dyDescent="0.2">
      <c r="A3770" t="s">
        <v>2</v>
      </c>
      <c r="B3770">
        <v>2021</v>
      </c>
      <c r="C3770" s="1">
        <v>44528</v>
      </c>
      <c r="D3770" t="s">
        <v>9</v>
      </c>
      <c r="E3770" t="s">
        <v>3</v>
      </c>
      <c r="F3770">
        <v>1</v>
      </c>
      <c r="G3770">
        <v>1</v>
      </c>
      <c r="H3770" t="str">
        <f t="shared" si="60"/>
        <v>D</v>
      </c>
    </row>
    <row r="3771" spans="1:8" hidden="1" x14ac:dyDescent="0.2">
      <c r="A3771" t="s">
        <v>2</v>
      </c>
      <c r="B3771">
        <v>2021</v>
      </c>
      <c r="C3771" s="1">
        <v>44529</v>
      </c>
      <c r="D3771" t="s">
        <v>8</v>
      </c>
      <c r="E3771" t="s">
        <v>23</v>
      </c>
      <c r="F3771">
        <v>2</v>
      </c>
      <c r="G3771">
        <v>1</v>
      </c>
      <c r="H3771" t="str">
        <f t="shared" si="60"/>
        <v>H</v>
      </c>
    </row>
    <row r="3772" spans="1:8" hidden="1" x14ac:dyDescent="0.2">
      <c r="A3772" t="s">
        <v>2</v>
      </c>
      <c r="B3772">
        <v>2021</v>
      </c>
      <c r="C3772" s="1">
        <v>44530</v>
      </c>
      <c r="D3772" t="s">
        <v>12</v>
      </c>
      <c r="E3772" t="s">
        <v>13</v>
      </c>
      <c r="F3772">
        <v>1</v>
      </c>
      <c r="G3772">
        <v>0</v>
      </c>
      <c r="H3772" t="str">
        <f t="shared" si="60"/>
        <v>H</v>
      </c>
    </row>
    <row r="3773" spans="1:8" hidden="1" x14ac:dyDescent="0.2">
      <c r="A3773" t="s">
        <v>2</v>
      </c>
      <c r="B3773">
        <v>2021</v>
      </c>
      <c r="C3773" s="1">
        <v>44530</v>
      </c>
      <c r="D3773" t="s">
        <v>15</v>
      </c>
      <c r="E3773" t="s">
        <v>11</v>
      </c>
      <c r="F3773">
        <v>2</v>
      </c>
      <c r="G3773">
        <v>1</v>
      </c>
      <c r="H3773" t="str">
        <f t="shared" si="60"/>
        <v>H</v>
      </c>
    </row>
    <row r="3774" spans="1:8" hidden="1" x14ac:dyDescent="0.2">
      <c r="A3774" t="s">
        <v>2</v>
      </c>
      <c r="B3774">
        <v>2021</v>
      </c>
      <c r="C3774" s="1">
        <v>44531</v>
      </c>
      <c r="D3774" t="s">
        <v>7</v>
      </c>
      <c r="E3774" t="s">
        <v>24</v>
      </c>
      <c r="F3774">
        <v>3</v>
      </c>
      <c r="G3774">
        <v>0</v>
      </c>
      <c r="H3774" t="str">
        <f t="shared" si="60"/>
        <v>H</v>
      </c>
    </row>
    <row r="3775" spans="1:8" hidden="1" x14ac:dyDescent="0.2">
      <c r="A3775" t="s">
        <v>2</v>
      </c>
      <c r="B3775">
        <v>2021</v>
      </c>
      <c r="C3775" s="1">
        <v>44531</v>
      </c>
      <c r="D3775" t="s">
        <v>0</v>
      </c>
      <c r="E3775" t="s">
        <v>10</v>
      </c>
      <c r="F3775">
        <v>1</v>
      </c>
      <c r="G3775">
        <v>3</v>
      </c>
      <c r="H3775" t="str">
        <f t="shared" si="60"/>
        <v>A</v>
      </c>
    </row>
    <row r="3776" spans="1:8" hidden="1" x14ac:dyDescent="0.2">
      <c r="A3776" t="s">
        <v>2</v>
      </c>
      <c r="B3776">
        <v>2021</v>
      </c>
      <c r="C3776" s="1">
        <v>44532</v>
      </c>
      <c r="D3776" t="s">
        <v>23</v>
      </c>
      <c r="E3776" t="s">
        <v>6</v>
      </c>
      <c r="F3776">
        <v>2</v>
      </c>
      <c r="G3776">
        <v>3</v>
      </c>
      <c r="H3776" t="str">
        <f t="shared" si="60"/>
        <v>A</v>
      </c>
    </row>
    <row r="3777" spans="1:8" hidden="1" x14ac:dyDescent="0.2">
      <c r="A3777" t="s">
        <v>2</v>
      </c>
      <c r="B3777">
        <v>2021</v>
      </c>
      <c r="C3777" s="1">
        <v>44532</v>
      </c>
      <c r="D3777" t="s">
        <v>22</v>
      </c>
      <c r="E3777" t="s">
        <v>20</v>
      </c>
      <c r="F3777">
        <v>3</v>
      </c>
      <c r="G3777">
        <v>0</v>
      </c>
      <c r="H3777" t="str">
        <f t="shared" si="60"/>
        <v>H</v>
      </c>
    </row>
    <row r="3778" spans="1:8" hidden="1" x14ac:dyDescent="0.2">
      <c r="A3778" t="s">
        <v>2</v>
      </c>
      <c r="B3778">
        <v>2021</v>
      </c>
      <c r="C3778" s="1">
        <v>44533</v>
      </c>
      <c r="D3778" t="s">
        <v>17</v>
      </c>
      <c r="E3778" t="s">
        <v>0</v>
      </c>
      <c r="F3778">
        <v>1</v>
      </c>
      <c r="G3778">
        <v>0</v>
      </c>
      <c r="H3778" t="str">
        <f t="shared" si="60"/>
        <v>H</v>
      </c>
    </row>
    <row r="3779" spans="1:8" hidden="1" x14ac:dyDescent="0.2">
      <c r="A3779" t="s">
        <v>2</v>
      </c>
      <c r="B3779">
        <v>2021</v>
      </c>
      <c r="C3779" s="1">
        <v>44533</v>
      </c>
      <c r="D3779" t="s">
        <v>24</v>
      </c>
      <c r="E3779" t="s">
        <v>8</v>
      </c>
      <c r="F3779">
        <v>0</v>
      </c>
      <c r="G3779">
        <v>1</v>
      </c>
      <c r="H3779" t="str">
        <f t="shared" si="60"/>
        <v>A</v>
      </c>
    </row>
    <row r="3780" spans="1:8" hidden="1" x14ac:dyDescent="0.2">
      <c r="A3780" t="s">
        <v>2</v>
      </c>
      <c r="B3780">
        <v>2021</v>
      </c>
      <c r="C3780" s="1">
        <v>44533</v>
      </c>
      <c r="D3780" t="s">
        <v>21</v>
      </c>
      <c r="E3780" t="s">
        <v>15</v>
      </c>
      <c r="F3780">
        <v>1</v>
      </c>
      <c r="G3780">
        <v>1</v>
      </c>
      <c r="H3780" t="str">
        <f t="shared" si="60"/>
        <v>D</v>
      </c>
    </row>
    <row r="3781" spans="1:8" hidden="1" x14ac:dyDescent="0.2">
      <c r="A3781" t="s">
        <v>2</v>
      </c>
      <c r="B3781">
        <v>2021</v>
      </c>
      <c r="C3781" s="1">
        <v>44534</v>
      </c>
      <c r="D3781" t="s">
        <v>4</v>
      </c>
      <c r="E3781" t="s">
        <v>12</v>
      </c>
      <c r="F3781">
        <v>1</v>
      </c>
      <c r="G3781">
        <v>0</v>
      </c>
      <c r="H3781" t="str">
        <f t="shared" si="60"/>
        <v>H</v>
      </c>
    </row>
    <row r="3782" spans="1:8" hidden="1" x14ac:dyDescent="0.2">
      <c r="A3782" t="s">
        <v>2</v>
      </c>
      <c r="B3782">
        <v>2021</v>
      </c>
      <c r="C3782" s="1">
        <v>44535</v>
      </c>
      <c r="D3782" t="s">
        <v>6</v>
      </c>
      <c r="E3782" t="s">
        <v>13</v>
      </c>
      <c r="F3782">
        <v>4</v>
      </c>
      <c r="G3782">
        <v>3</v>
      </c>
      <c r="H3782" t="str">
        <f t="shared" si="60"/>
        <v>H</v>
      </c>
    </row>
    <row r="3783" spans="1:8" hidden="1" x14ac:dyDescent="0.2">
      <c r="A3783" t="s">
        <v>2</v>
      </c>
      <c r="B3783">
        <v>2021</v>
      </c>
      <c r="C3783" s="1">
        <v>44535</v>
      </c>
      <c r="D3783" t="s">
        <v>23</v>
      </c>
      <c r="E3783" t="s">
        <v>14</v>
      </c>
      <c r="F3783">
        <v>2</v>
      </c>
      <c r="G3783">
        <v>0</v>
      </c>
      <c r="H3783" t="str">
        <f t="shared" si="60"/>
        <v>H</v>
      </c>
    </row>
    <row r="3784" spans="1:8" hidden="1" x14ac:dyDescent="0.2">
      <c r="A3784" t="s">
        <v>2</v>
      </c>
      <c r="B3784">
        <v>2021</v>
      </c>
      <c r="C3784" s="1">
        <v>44535</v>
      </c>
      <c r="D3784" t="s">
        <v>5</v>
      </c>
      <c r="E3784" t="s">
        <v>22</v>
      </c>
      <c r="F3784">
        <v>1</v>
      </c>
      <c r="G3784">
        <v>1</v>
      </c>
      <c r="H3784" t="str">
        <f t="shared" si="60"/>
        <v>D</v>
      </c>
    </row>
    <row r="3785" spans="1:8" hidden="1" x14ac:dyDescent="0.2">
      <c r="A3785" t="s">
        <v>2</v>
      </c>
      <c r="B3785">
        <v>2021</v>
      </c>
      <c r="C3785" s="1">
        <v>44535</v>
      </c>
      <c r="D3785" t="s">
        <v>11</v>
      </c>
      <c r="E3785" t="s">
        <v>7</v>
      </c>
      <c r="F3785">
        <v>0</v>
      </c>
      <c r="G3785">
        <v>0</v>
      </c>
      <c r="H3785" t="str">
        <f t="shared" si="60"/>
        <v>D</v>
      </c>
    </row>
    <row r="3786" spans="1:8" hidden="1" x14ac:dyDescent="0.2">
      <c r="A3786" t="s">
        <v>2</v>
      </c>
      <c r="B3786">
        <v>2021</v>
      </c>
      <c r="C3786" s="1">
        <v>44536</v>
      </c>
      <c r="D3786" t="s">
        <v>17</v>
      </c>
      <c r="E3786" t="s">
        <v>10</v>
      </c>
      <c r="F3786">
        <v>0</v>
      </c>
      <c r="G3786">
        <v>0</v>
      </c>
      <c r="H3786" t="str">
        <f t="shared" si="60"/>
        <v>D</v>
      </c>
    </row>
    <row r="3787" spans="1:8" hidden="1" x14ac:dyDescent="0.2">
      <c r="A3787" t="s">
        <v>2</v>
      </c>
      <c r="B3787">
        <v>2021</v>
      </c>
      <c r="C3787" s="1">
        <v>44536</v>
      </c>
      <c r="D3787" t="s">
        <v>20</v>
      </c>
      <c r="E3787" t="s">
        <v>12</v>
      </c>
      <c r="F3787">
        <v>3</v>
      </c>
      <c r="G3787">
        <v>1</v>
      </c>
      <c r="H3787" t="str">
        <f t="shared" si="60"/>
        <v>H</v>
      </c>
    </row>
    <row r="3788" spans="1:8" hidden="1" x14ac:dyDescent="0.2">
      <c r="A3788" t="s">
        <v>2</v>
      </c>
      <c r="B3788">
        <v>2021</v>
      </c>
      <c r="C3788" s="1">
        <v>44536</v>
      </c>
      <c r="D3788" t="s">
        <v>0</v>
      </c>
      <c r="E3788" t="s">
        <v>4</v>
      </c>
      <c r="F3788">
        <v>1</v>
      </c>
      <c r="G3788">
        <v>0</v>
      </c>
      <c r="H3788" t="str">
        <f t="shared" si="60"/>
        <v>H</v>
      </c>
    </row>
    <row r="3789" spans="1:8" hidden="1" x14ac:dyDescent="0.2">
      <c r="A3789" t="s">
        <v>2</v>
      </c>
      <c r="B3789">
        <v>2021</v>
      </c>
      <c r="C3789" s="1">
        <v>44536</v>
      </c>
      <c r="D3789" t="s">
        <v>15</v>
      </c>
      <c r="E3789" t="s">
        <v>3</v>
      </c>
      <c r="F3789">
        <v>0</v>
      </c>
      <c r="G3789">
        <v>1</v>
      </c>
      <c r="H3789" t="str">
        <f t="shared" si="60"/>
        <v>A</v>
      </c>
    </row>
    <row r="3790" spans="1:8" hidden="1" x14ac:dyDescent="0.2">
      <c r="A3790" t="s">
        <v>2</v>
      </c>
      <c r="B3790">
        <v>2021</v>
      </c>
      <c r="C3790" s="1">
        <v>44536</v>
      </c>
      <c r="D3790" t="s">
        <v>9</v>
      </c>
      <c r="E3790" t="s">
        <v>8</v>
      </c>
      <c r="F3790">
        <v>1</v>
      </c>
      <c r="G3790">
        <v>2</v>
      </c>
      <c r="H3790" t="str">
        <f t="shared" si="60"/>
        <v>A</v>
      </c>
    </row>
    <row r="3791" spans="1:8" hidden="1" x14ac:dyDescent="0.2">
      <c r="A3791" t="s">
        <v>2</v>
      </c>
      <c r="B3791">
        <v>2021</v>
      </c>
      <c r="C3791" s="1">
        <v>44537</v>
      </c>
      <c r="D3791" t="s">
        <v>24</v>
      </c>
      <c r="E3791" t="s">
        <v>21</v>
      </c>
      <c r="F3791">
        <v>0</v>
      </c>
      <c r="G3791">
        <v>1</v>
      </c>
      <c r="H3791" t="str">
        <f t="shared" si="60"/>
        <v>A</v>
      </c>
    </row>
    <row r="3792" spans="1:8" hidden="1" x14ac:dyDescent="0.2">
      <c r="A3792" t="s">
        <v>2</v>
      </c>
      <c r="B3792">
        <v>2021</v>
      </c>
      <c r="C3792" s="1">
        <v>44540</v>
      </c>
      <c r="D3792" t="s">
        <v>7</v>
      </c>
      <c r="E3792" t="s">
        <v>20</v>
      </c>
      <c r="F3792">
        <v>2</v>
      </c>
      <c r="G3792">
        <v>0</v>
      </c>
      <c r="H3792" t="str">
        <f t="shared" si="60"/>
        <v>H</v>
      </c>
    </row>
    <row r="3793" spans="1:8" hidden="1" x14ac:dyDescent="0.2">
      <c r="A3793" t="s">
        <v>2</v>
      </c>
      <c r="B3793">
        <v>2021</v>
      </c>
      <c r="C3793" s="1">
        <v>44540</v>
      </c>
      <c r="D3793" t="s">
        <v>8</v>
      </c>
      <c r="E3793" t="s">
        <v>15</v>
      </c>
      <c r="F3793">
        <v>2</v>
      </c>
      <c r="G3793">
        <v>0</v>
      </c>
      <c r="H3793" t="str">
        <f t="shared" si="60"/>
        <v>H</v>
      </c>
    </row>
    <row r="3794" spans="1:8" hidden="1" x14ac:dyDescent="0.2">
      <c r="A3794" t="s">
        <v>2</v>
      </c>
      <c r="B3794">
        <v>2021</v>
      </c>
      <c r="C3794" s="1">
        <v>44540</v>
      </c>
      <c r="D3794" t="s">
        <v>13</v>
      </c>
      <c r="E3794" t="s">
        <v>9</v>
      </c>
      <c r="F3794">
        <v>1</v>
      </c>
      <c r="G3794">
        <v>0</v>
      </c>
      <c r="H3794" t="str">
        <f t="shared" ref="H3794:H3801" si="61">IF(F3794&gt;G3794,"H",IF(F3794=G3794,"D","A"))</f>
        <v>H</v>
      </c>
    </row>
    <row r="3795" spans="1:8" hidden="1" x14ac:dyDescent="0.2">
      <c r="A3795" t="s">
        <v>2</v>
      </c>
      <c r="B3795">
        <v>2021</v>
      </c>
      <c r="C3795" s="1">
        <v>44540</v>
      </c>
      <c r="D3795" t="s">
        <v>14</v>
      </c>
      <c r="E3795" t="s">
        <v>24</v>
      </c>
      <c r="F3795">
        <v>3</v>
      </c>
      <c r="G3795">
        <v>0</v>
      </c>
      <c r="H3795" t="str">
        <f t="shared" si="61"/>
        <v>H</v>
      </c>
    </row>
    <row r="3796" spans="1:8" hidden="1" x14ac:dyDescent="0.2">
      <c r="A3796" t="s">
        <v>2</v>
      </c>
      <c r="B3796">
        <v>2021</v>
      </c>
      <c r="C3796" s="1">
        <v>44540</v>
      </c>
      <c r="D3796" t="s">
        <v>4</v>
      </c>
      <c r="E3796" t="s">
        <v>23</v>
      </c>
      <c r="F3796">
        <v>2</v>
      </c>
      <c r="G3796">
        <v>1</v>
      </c>
      <c r="H3796" t="str">
        <f t="shared" si="61"/>
        <v>H</v>
      </c>
    </row>
    <row r="3797" spans="1:8" hidden="1" x14ac:dyDescent="0.2">
      <c r="A3797" t="s">
        <v>2</v>
      </c>
      <c r="B3797">
        <v>2021</v>
      </c>
      <c r="C3797" s="1">
        <v>44540</v>
      </c>
      <c r="D3797" t="s">
        <v>22</v>
      </c>
      <c r="E3797" t="s">
        <v>6</v>
      </c>
      <c r="F3797">
        <v>4</v>
      </c>
      <c r="G3797">
        <v>3</v>
      </c>
      <c r="H3797" t="str">
        <f t="shared" si="61"/>
        <v>H</v>
      </c>
    </row>
    <row r="3798" spans="1:8" hidden="1" x14ac:dyDescent="0.2">
      <c r="A3798" t="s">
        <v>2</v>
      </c>
      <c r="B3798">
        <v>2021</v>
      </c>
      <c r="C3798" s="1">
        <v>44540</v>
      </c>
      <c r="D3798" t="s">
        <v>12</v>
      </c>
      <c r="E3798" t="s">
        <v>5</v>
      </c>
      <c r="F3798">
        <v>1</v>
      </c>
      <c r="G3798">
        <v>0</v>
      </c>
      <c r="H3798" t="str">
        <f t="shared" si="61"/>
        <v>H</v>
      </c>
    </row>
    <row r="3799" spans="1:8" hidden="1" x14ac:dyDescent="0.2">
      <c r="A3799" t="s">
        <v>2</v>
      </c>
      <c r="B3799">
        <v>2021</v>
      </c>
      <c r="C3799" s="1">
        <v>44540</v>
      </c>
      <c r="D3799" t="s">
        <v>10</v>
      </c>
      <c r="E3799" t="s">
        <v>11</v>
      </c>
      <c r="F3799">
        <v>1</v>
      </c>
      <c r="G3799">
        <v>0</v>
      </c>
      <c r="H3799" t="str">
        <f t="shared" si="61"/>
        <v>H</v>
      </c>
    </row>
    <row r="3800" spans="1:8" hidden="1" x14ac:dyDescent="0.2">
      <c r="A3800" t="s">
        <v>2</v>
      </c>
      <c r="B3800">
        <v>2021</v>
      </c>
      <c r="C3800" s="1">
        <v>44540</v>
      </c>
      <c r="D3800" t="s">
        <v>3</v>
      </c>
      <c r="E3800" t="s">
        <v>0</v>
      </c>
      <c r="F3800">
        <v>1</v>
      </c>
      <c r="G3800">
        <v>1</v>
      </c>
      <c r="H3800" t="str">
        <f t="shared" si="61"/>
        <v>D</v>
      </c>
    </row>
    <row r="3801" spans="1:8" hidden="1" x14ac:dyDescent="0.2">
      <c r="A3801" t="s">
        <v>2</v>
      </c>
      <c r="B3801">
        <v>2021</v>
      </c>
      <c r="C3801" s="1">
        <v>44540</v>
      </c>
      <c r="D3801" t="s">
        <v>21</v>
      </c>
      <c r="E3801" t="s">
        <v>17</v>
      </c>
      <c r="F3801">
        <v>1</v>
      </c>
      <c r="G3801">
        <v>1</v>
      </c>
      <c r="H3801" t="str">
        <f t="shared" si="61"/>
        <v>D</v>
      </c>
    </row>
    <row r="3802" spans="1:8" x14ac:dyDescent="0.2">
      <c r="A3802" s="16" t="s">
        <v>2</v>
      </c>
      <c r="B3802" s="16">
        <v>2022</v>
      </c>
      <c r="C3802" s="17">
        <v>44660</v>
      </c>
      <c r="D3802" s="16" t="s">
        <v>14</v>
      </c>
      <c r="E3802" s="16" t="s">
        <v>3</v>
      </c>
      <c r="F3802" s="16">
        <v>0</v>
      </c>
      <c r="G3802" s="16">
        <v>0</v>
      </c>
      <c r="H3802" s="16" t="str">
        <f>IF(F3802&gt;G3802,"Vitoria",IF(F3802=G3802,"Empate","Derrota"))</f>
        <v>Empate</v>
      </c>
    </row>
    <row r="3803" spans="1:8" x14ac:dyDescent="0.2">
      <c r="A3803" s="16" t="s">
        <v>2</v>
      </c>
      <c r="B3803" s="16">
        <v>2022</v>
      </c>
      <c r="C3803" s="17">
        <v>44660</v>
      </c>
      <c r="D3803" s="16" t="s">
        <v>8</v>
      </c>
      <c r="E3803" s="16" t="s">
        <v>15</v>
      </c>
      <c r="F3803" s="16">
        <v>1</v>
      </c>
      <c r="G3803" s="16">
        <v>1</v>
      </c>
      <c r="H3803" s="16" t="str">
        <f t="shared" ref="H3803:H3866" si="62">IF(F3803&gt;G3803,"Vitoria",IF(F3803=G3803,"Empate","Derrota"))</f>
        <v>Empate</v>
      </c>
    </row>
    <row r="3804" spans="1:8" x14ac:dyDescent="0.2">
      <c r="A3804" s="16" t="s">
        <v>2</v>
      </c>
      <c r="B3804" s="16">
        <v>2022</v>
      </c>
      <c r="C3804" s="17">
        <v>44661</v>
      </c>
      <c r="D3804" s="16" t="s">
        <v>10</v>
      </c>
      <c r="E3804" s="16" t="s">
        <v>11</v>
      </c>
      <c r="F3804" s="16">
        <v>2</v>
      </c>
      <c r="G3804" s="16">
        <v>3</v>
      </c>
      <c r="H3804" s="16" t="str">
        <f t="shared" si="62"/>
        <v>Derrota</v>
      </c>
    </row>
    <row r="3805" spans="1:8" x14ac:dyDescent="0.2">
      <c r="A3805" s="16" t="s">
        <v>2</v>
      </c>
      <c r="B3805" s="16">
        <v>2022</v>
      </c>
      <c r="C3805" s="17">
        <v>44661</v>
      </c>
      <c r="D3805" s="16" t="s">
        <v>1</v>
      </c>
      <c r="E3805" s="16" t="s">
        <v>19</v>
      </c>
      <c r="F3805" s="16">
        <v>3</v>
      </c>
      <c r="G3805" s="16">
        <v>0</v>
      </c>
      <c r="H3805" s="16" t="str">
        <f t="shared" si="62"/>
        <v>Vitoria</v>
      </c>
    </row>
    <row r="3806" spans="1:8" x14ac:dyDescent="0.2">
      <c r="A3806" s="16" t="s">
        <v>2</v>
      </c>
      <c r="B3806" s="16">
        <v>2022</v>
      </c>
      <c r="C3806" s="17">
        <v>44661</v>
      </c>
      <c r="D3806" s="16" t="s">
        <v>6</v>
      </c>
      <c r="E3806" s="16" t="s">
        <v>9</v>
      </c>
      <c r="F3806" s="16">
        <v>2</v>
      </c>
      <c r="G3806" s="16">
        <v>0</v>
      </c>
      <c r="H3806" s="16" t="str">
        <f t="shared" si="62"/>
        <v>Vitoria</v>
      </c>
    </row>
    <row r="3807" spans="1:8" x14ac:dyDescent="0.2">
      <c r="A3807" s="16" t="s">
        <v>2</v>
      </c>
      <c r="B3807" s="16">
        <v>2022</v>
      </c>
      <c r="C3807" s="17">
        <v>44661</v>
      </c>
      <c r="D3807" s="16" t="s">
        <v>18</v>
      </c>
      <c r="E3807" s="16" t="s">
        <v>5</v>
      </c>
      <c r="F3807" s="16">
        <v>1</v>
      </c>
      <c r="G3807" s="16">
        <v>3</v>
      </c>
      <c r="H3807" s="16" t="str">
        <f t="shared" si="62"/>
        <v>Derrota</v>
      </c>
    </row>
    <row r="3808" spans="1:8" x14ac:dyDescent="0.2">
      <c r="A3808" s="16" t="s">
        <v>2</v>
      </c>
      <c r="B3808" s="16">
        <v>2022</v>
      </c>
      <c r="C3808" s="17">
        <v>44661</v>
      </c>
      <c r="D3808" s="16" t="s">
        <v>4</v>
      </c>
      <c r="E3808" s="16" t="s">
        <v>0</v>
      </c>
      <c r="F3808" s="16">
        <v>0</v>
      </c>
      <c r="G3808" s="16">
        <v>1</v>
      </c>
      <c r="H3808" s="16" t="str">
        <f t="shared" si="62"/>
        <v>Derrota</v>
      </c>
    </row>
    <row r="3809" spans="1:8" x14ac:dyDescent="0.2">
      <c r="A3809" s="16" t="s">
        <v>2</v>
      </c>
      <c r="B3809" s="16">
        <v>2022</v>
      </c>
      <c r="C3809" s="17">
        <v>44661</v>
      </c>
      <c r="D3809" s="16" t="s">
        <v>16</v>
      </c>
      <c r="E3809" s="16" t="s">
        <v>7</v>
      </c>
      <c r="F3809" s="16">
        <v>1</v>
      </c>
      <c r="G3809" s="16">
        <v>0</v>
      </c>
      <c r="H3809" s="16" t="str">
        <f t="shared" si="62"/>
        <v>Vitoria</v>
      </c>
    </row>
    <row r="3810" spans="1:8" x14ac:dyDescent="0.2">
      <c r="A3810" s="16" t="s">
        <v>2</v>
      </c>
      <c r="B3810" s="16">
        <v>2022</v>
      </c>
      <c r="C3810" s="17">
        <v>44661</v>
      </c>
      <c r="D3810" s="16" t="s">
        <v>20</v>
      </c>
      <c r="E3810" s="16" t="s">
        <v>17</v>
      </c>
      <c r="F3810" s="16">
        <v>4</v>
      </c>
      <c r="G3810" s="16">
        <v>0</v>
      </c>
      <c r="H3810" s="16" t="str">
        <f t="shared" si="62"/>
        <v>Vitoria</v>
      </c>
    </row>
    <row r="3811" spans="1:8" x14ac:dyDescent="0.2">
      <c r="A3811" s="16" t="s">
        <v>2</v>
      </c>
      <c r="B3811" s="16">
        <v>2022</v>
      </c>
      <c r="C3811" s="17">
        <v>44663</v>
      </c>
      <c r="D3811" s="16" t="s">
        <v>12</v>
      </c>
      <c r="E3811" s="16" t="s">
        <v>13</v>
      </c>
      <c r="F3811" s="16">
        <v>2</v>
      </c>
      <c r="G3811" s="16">
        <v>2</v>
      </c>
      <c r="H3811" s="16" t="str">
        <f t="shared" si="62"/>
        <v>Empate</v>
      </c>
    </row>
    <row r="3812" spans="1:8" x14ac:dyDescent="0.2">
      <c r="A3812" s="16" t="s">
        <v>2</v>
      </c>
      <c r="B3812" s="16">
        <v>2022</v>
      </c>
      <c r="C3812" s="17">
        <v>44667</v>
      </c>
      <c r="D3812" s="16" t="s">
        <v>19</v>
      </c>
      <c r="E3812" s="16" t="s">
        <v>10</v>
      </c>
      <c r="F3812" s="16">
        <v>1</v>
      </c>
      <c r="G3812" s="16">
        <v>1</v>
      </c>
      <c r="H3812" s="16" t="str">
        <f t="shared" si="62"/>
        <v>Empate</v>
      </c>
    </row>
    <row r="3813" spans="1:8" x14ac:dyDescent="0.2">
      <c r="A3813" s="16" t="s">
        <v>2</v>
      </c>
      <c r="B3813" s="16">
        <v>2022</v>
      </c>
      <c r="C3813" s="17">
        <v>44667</v>
      </c>
      <c r="D3813" s="16" t="s">
        <v>7</v>
      </c>
      <c r="E3813" s="16" t="s">
        <v>12</v>
      </c>
      <c r="F3813" s="16">
        <v>4</v>
      </c>
      <c r="G3813" s="16">
        <v>1</v>
      </c>
      <c r="H3813" s="16" t="str">
        <f t="shared" si="62"/>
        <v>Vitoria</v>
      </c>
    </row>
    <row r="3814" spans="1:8" x14ac:dyDescent="0.2">
      <c r="A3814" s="16" t="s">
        <v>2</v>
      </c>
      <c r="B3814" s="16">
        <v>2022</v>
      </c>
      <c r="C3814" s="17">
        <v>44667</v>
      </c>
      <c r="D3814" s="16" t="s">
        <v>5</v>
      </c>
      <c r="E3814" s="16" t="s">
        <v>16</v>
      </c>
      <c r="F3814" s="16">
        <v>3</v>
      </c>
      <c r="G3814" s="16">
        <v>0</v>
      </c>
      <c r="H3814" s="16" t="str">
        <f t="shared" si="62"/>
        <v>Vitoria</v>
      </c>
    </row>
    <row r="3815" spans="1:8" x14ac:dyDescent="0.2">
      <c r="A3815" s="16" t="s">
        <v>2</v>
      </c>
      <c r="B3815" s="16">
        <v>2022</v>
      </c>
      <c r="C3815" s="17">
        <v>44668</v>
      </c>
      <c r="D3815" s="16" t="s">
        <v>0</v>
      </c>
      <c r="E3815" s="16" t="s">
        <v>14</v>
      </c>
      <c r="F3815" s="16">
        <v>0</v>
      </c>
      <c r="G3815" s="16">
        <v>1</v>
      </c>
      <c r="H3815" s="16" t="str">
        <f t="shared" si="62"/>
        <v>Derrota</v>
      </c>
    </row>
    <row r="3816" spans="1:8" x14ac:dyDescent="0.2">
      <c r="A3816" s="16" t="s">
        <v>2</v>
      </c>
      <c r="B3816" s="16">
        <v>2022</v>
      </c>
      <c r="C3816" s="17">
        <v>44668</v>
      </c>
      <c r="D3816" s="16" t="s">
        <v>3</v>
      </c>
      <c r="E3816" s="16" t="s">
        <v>1</v>
      </c>
      <c r="F3816" s="16">
        <v>2</v>
      </c>
      <c r="G3816" s="16">
        <v>1</v>
      </c>
      <c r="H3816" s="16" t="str">
        <f t="shared" si="62"/>
        <v>Vitoria</v>
      </c>
    </row>
    <row r="3817" spans="1:8" x14ac:dyDescent="0.2">
      <c r="A3817" s="16" t="s">
        <v>2</v>
      </c>
      <c r="B3817" s="16">
        <v>2022</v>
      </c>
      <c r="C3817" s="17">
        <v>44668</v>
      </c>
      <c r="D3817" s="16" t="s">
        <v>15</v>
      </c>
      <c r="E3817" s="16" t="s">
        <v>20</v>
      </c>
      <c r="F3817" s="16">
        <v>3</v>
      </c>
      <c r="G3817" s="16">
        <v>1</v>
      </c>
      <c r="H3817" s="16" t="str">
        <f t="shared" si="62"/>
        <v>Vitoria</v>
      </c>
    </row>
    <row r="3818" spans="1:8" x14ac:dyDescent="0.2">
      <c r="A3818" s="16" t="s">
        <v>2</v>
      </c>
      <c r="B3818" s="16">
        <v>2022</v>
      </c>
      <c r="C3818" s="17">
        <v>44668</v>
      </c>
      <c r="D3818" s="16" t="s">
        <v>17</v>
      </c>
      <c r="E3818" s="16" t="s">
        <v>6</v>
      </c>
      <c r="F3818" s="16">
        <v>0</v>
      </c>
      <c r="G3818" s="16">
        <v>1</v>
      </c>
      <c r="H3818" s="16" t="str">
        <f t="shared" si="62"/>
        <v>Derrota</v>
      </c>
    </row>
    <row r="3819" spans="1:8" x14ac:dyDescent="0.2">
      <c r="A3819" s="16" t="s">
        <v>2</v>
      </c>
      <c r="B3819" s="16">
        <v>2022</v>
      </c>
      <c r="C3819" s="17">
        <v>44668</v>
      </c>
      <c r="D3819" s="16" t="s">
        <v>13</v>
      </c>
      <c r="E3819" s="16" t="s">
        <v>8</v>
      </c>
      <c r="F3819" s="16">
        <v>4</v>
      </c>
      <c r="G3819" s="16">
        <v>0</v>
      </c>
      <c r="H3819" s="16" t="str">
        <f t="shared" si="62"/>
        <v>Vitoria</v>
      </c>
    </row>
    <row r="3820" spans="1:8" x14ac:dyDescent="0.2">
      <c r="A3820" s="16" t="s">
        <v>2</v>
      </c>
      <c r="B3820" s="16">
        <v>2022</v>
      </c>
      <c r="C3820" s="17">
        <v>44668</v>
      </c>
      <c r="D3820" s="16" t="s">
        <v>9</v>
      </c>
      <c r="E3820" s="16" t="s">
        <v>4</v>
      </c>
      <c r="F3820" s="16">
        <v>2</v>
      </c>
      <c r="G3820" s="16">
        <v>1</v>
      </c>
      <c r="H3820" s="16" t="str">
        <f t="shared" si="62"/>
        <v>Vitoria</v>
      </c>
    </row>
    <row r="3821" spans="1:8" x14ac:dyDescent="0.2">
      <c r="A3821" s="16" t="s">
        <v>2</v>
      </c>
      <c r="B3821" s="16">
        <v>2022</v>
      </c>
      <c r="C3821" s="17">
        <v>44668</v>
      </c>
      <c r="D3821" s="16" t="s">
        <v>11</v>
      </c>
      <c r="E3821" s="16" t="s">
        <v>18</v>
      </c>
      <c r="F3821" s="16">
        <v>1</v>
      </c>
      <c r="G3821" s="16">
        <v>3</v>
      </c>
      <c r="H3821" s="16" t="str">
        <f t="shared" si="62"/>
        <v>Derrota</v>
      </c>
    </row>
    <row r="3822" spans="1:8" x14ac:dyDescent="0.2">
      <c r="A3822" s="16" t="s">
        <v>2</v>
      </c>
      <c r="B3822" s="16">
        <v>2022</v>
      </c>
      <c r="C3822" s="17">
        <v>44671</v>
      </c>
      <c r="D3822" s="16" t="s">
        <v>15</v>
      </c>
      <c r="E3822" s="16" t="s">
        <v>10</v>
      </c>
      <c r="F3822" s="16">
        <v>0</v>
      </c>
      <c r="G3822" s="16">
        <v>0</v>
      </c>
      <c r="H3822" s="16" t="str">
        <f t="shared" si="62"/>
        <v>Empate</v>
      </c>
    </row>
    <row r="3823" spans="1:8" x14ac:dyDescent="0.2">
      <c r="A3823" s="16" t="s">
        <v>2</v>
      </c>
      <c r="B3823" s="16">
        <v>2022</v>
      </c>
      <c r="C3823" s="17">
        <v>44674</v>
      </c>
      <c r="D3823" s="16" t="s">
        <v>17</v>
      </c>
      <c r="E3823" s="16" t="s">
        <v>15</v>
      </c>
      <c r="F3823" s="16">
        <v>1</v>
      </c>
      <c r="G3823" s="16">
        <v>0</v>
      </c>
      <c r="H3823" s="16" t="str">
        <f t="shared" si="62"/>
        <v>Vitoria</v>
      </c>
    </row>
    <row r="3824" spans="1:8" x14ac:dyDescent="0.2">
      <c r="A3824" s="16" t="s">
        <v>2</v>
      </c>
      <c r="B3824" s="16">
        <v>2022</v>
      </c>
      <c r="C3824" s="17">
        <v>44674</v>
      </c>
      <c r="D3824" s="16" t="s">
        <v>13</v>
      </c>
      <c r="E3824" s="16" t="s">
        <v>20</v>
      </c>
      <c r="F3824" s="16">
        <v>1</v>
      </c>
      <c r="G3824" s="16">
        <v>1</v>
      </c>
      <c r="H3824" s="16" t="str">
        <f t="shared" si="62"/>
        <v>Empate</v>
      </c>
    </row>
    <row r="3825" spans="1:8" x14ac:dyDescent="0.2">
      <c r="A3825" s="16" t="s">
        <v>2</v>
      </c>
      <c r="B3825" s="16">
        <v>2022</v>
      </c>
      <c r="C3825" s="17">
        <v>44674</v>
      </c>
      <c r="D3825" s="16" t="s">
        <v>14</v>
      </c>
      <c r="E3825" s="16" t="s">
        <v>9</v>
      </c>
      <c r="F3825" s="16">
        <v>0</v>
      </c>
      <c r="G3825" s="16">
        <v>1</v>
      </c>
      <c r="H3825" s="16" t="str">
        <f t="shared" si="62"/>
        <v>Derrota</v>
      </c>
    </row>
    <row r="3826" spans="1:8" x14ac:dyDescent="0.2">
      <c r="A3826" s="16" t="s">
        <v>2</v>
      </c>
      <c r="B3826" s="16">
        <v>2022</v>
      </c>
      <c r="C3826" s="17">
        <v>44674</v>
      </c>
      <c r="D3826" s="16" t="s">
        <v>10</v>
      </c>
      <c r="E3826" s="16" t="s">
        <v>5</v>
      </c>
      <c r="F3826" s="16">
        <v>3</v>
      </c>
      <c r="G3826" s="16">
        <v>0</v>
      </c>
      <c r="H3826" s="16" t="str">
        <f t="shared" si="62"/>
        <v>Vitoria</v>
      </c>
    </row>
    <row r="3827" spans="1:8" x14ac:dyDescent="0.2">
      <c r="A3827" s="16" t="s">
        <v>2</v>
      </c>
      <c r="B3827" s="16">
        <v>2022</v>
      </c>
      <c r="C3827" s="17">
        <v>44675</v>
      </c>
      <c r="D3827" s="16" t="s">
        <v>6</v>
      </c>
      <c r="E3827" s="16" t="s">
        <v>1</v>
      </c>
      <c r="F3827" s="16">
        <v>2</v>
      </c>
      <c r="G3827" s="16">
        <v>2</v>
      </c>
      <c r="H3827" s="16" t="str">
        <f t="shared" si="62"/>
        <v>Empate</v>
      </c>
    </row>
    <row r="3828" spans="1:8" x14ac:dyDescent="0.2">
      <c r="A3828" s="16" t="s">
        <v>2</v>
      </c>
      <c r="B3828" s="16">
        <v>2022</v>
      </c>
      <c r="C3828" s="17">
        <v>44675</v>
      </c>
      <c r="D3828" s="16" t="s">
        <v>3</v>
      </c>
      <c r="E3828" s="16" t="s">
        <v>7</v>
      </c>
      <c r="F3828" s="16">
        <v>3</v>
      </c>
      <c r="G3828" s="16">
        <v>0</v>
      </c>
      <c r="H3828" s="16" t="str">
        <f t="shared" si="62"/>
        <v>Vitoria</v>
      </c>
    </row>
    <row r="3829" spans="1:8" x14ac:dyDescent="0.2">
      <c r="A3829" s="16" t="s">
        <v>2</v>
      </c>
      <c r="B3829" s="16">
        <v>2022</v>
      </c>
      <c r="C3829" s="17">
        <v>44675</v>
      </c>
      <c r="D3829" s="16" t="s">
        <v>12</v>
      </c>
      <c r="E3829" s="16" t="s">
        <v>0</v>
      </c>
      <c r="F3829" s="16">
        <v>0</v>
      </c>
      <c r="G3829" s="16">
        <v>1</v>
      </c>
      <c r="H3829" s="16" t="str">
        <f t="shared" si="62"/>
        <v>Derrota</v>
      </c>
    </row>
    <row r="3830" spans="1:8" x14ac:dyDescent="0.2">
      <c r="A3830" s="16" t="s">
        <v>2</v>
      </c>
      <c r="B3830" s="16">
        <v>2022</v>
      </c>
      <c r="C3830" s="17">
        <v>44675</v>
      </c>
      <c r="D3830" s="16" t="s">
        <v>8</v>
      </c>
      <c r="E3830" s="16" t="s">
        <v>18</v>
      </c>
      <c r="F3830" s="16">
        <v>1</v>
      </c>
      <c r="G3830" s="16">
        <v>1</v>
      </c>
      <c r="H3830" s="16" t="str">
        <f t="shared" si="62"/>
        <v>Empate</v>
      </c>
    </row>
    <row r="3831" spans="1:8" x14ac:dyDescent="0.2">
      <c r="A3831" s="16" t="s">
        <v>2</v>
      </c>
      <c r="B3831" s="16">
        <v>2022</v>
      </c>
      <c r="C3831" s="17">
        <v>44677</v>
      </c>
      <c r="D3831" s="16" t="s">
        <v>16</v>
      </c>
      <c r="E3831" s="16" t="s">
        <v>19</v>
      </c>
      <c r="F3831" s="16">
        <v>3</v>
      </c>
      <c r="G3831" s="16">
        <v>2</v>
      </c>
      <c r="H3831" s="16" t="str">
        <f t="shared" si="62"/>
        <v>Vitoria</v>
      </c>
    </row>
    <row r="3832" spans="1:8" x14ac:dyDescent="0.2">
      <c r="A3832" s="16" t="s">
        <v>2</v>
      </c>
      <c r="B3832" s="16">
        <v>2022</v>
      </c>
      <c r="C3832" s="17">
        <v>44681</v>
      </c>
      <c r="D3832" s="16" t="s">
        <v>7</v>
      </c>
      <c r="E3832" s="16" t="s">
        <v>17</v>
      </c>
      <c r="F3832" s="16">
        <v>1</v>
      </c>
      <c r="G3832" s="16">
        <v>0</v>
      </c>
      <c r="H3832" s="16" t="str">
        <f t="shared" si="62"/>
        <v>Vitoria</v>
      </c>
    </row>
    <row r="3833" spans="1:8" x14ac:dyDescent="0.2">
      <c r="A3833" s="16" t="s">
        <v>2</v>
      </c>
      <c r="B3833" s="16">
        <v>2022</v>
      </c>
      <c r="C3833" s="17">
        <v>44681</v>
      </c>
      <c r="D3833" s="16" t="s">
        <v>11</v>
      </c>
      <c r="E3833" s="16" t="s">
        <v>13</v>
      </c>
      <c r="F3833" s="16">
        <v>0</v>
      </c>
      <c r="G3833" s="16">
        <v>1</v>
      </c>
      <c r="H3833" s="16" t="str">
        <f t="shared" si="62"/>
        <v>Derrota</v>
      </c>
    </row>
    <row r="3834" spans="1:8" x14ac:dyDescent="0.2">
      <c r="A3834" s="16" t="s">
        <v>2</v>
      </c>
      <c r="B3834" s="16">
        <v>2022</v>
      </c>
      <c r="C3834" s="17">
        <v>44681</v>
      </c>
      <c r="D3834" s="16" t="s">
        <v>19</v>
      </c>
      <c r="E3834" s="16" t="s">
        <v>6</v>
      </c>
      <c r="F3834" s="16">
        <v>2</v>
      </c>
      <c r="G3834" s="16">
        <v>2</v>
      </c>
      <c r="H3834" s="16" t="str">
        <f t="shared" si="62"/>
        <v>Empate</v>
      </c>
    </row>
    <row r="3835" spans="1:8" x14ac:dyDescent="0.2">
      <c r="A3835" s="16" t="s">
        <v>2</v>
      </c>
      <c r="B3835" s="16">
        <v>2022</v>
      </c>
      <c r="C3835" s="17">
        <v>44681</v>
      </c>
      <c r="D3835" s="16" t="s">
        <v>0</v>
      </c>
      <c r="E3835" s="16" t="s">
        <v>8</v>
      </c>
      <c r="F3835" s="16">
        <v>1</v>
      </c>
      <c r="G3835" s="16">
        <v>1</v>
      </c>
      <c r="H3835" s="16" t="str">
        <f t="shared" si="62"/>
        <v>Empate</v>
      </c>
    </row>
    <row r="3836" spans="1:8" x14ac:dyDescent="0.2">
      <c r="A3836" s="16" t="s">
        <v>2</v>
      </c>
      <c r="B3836" s="16">
        <v>2022</v>
      </c>
      <c r="C3836" s="17">
        <v>44682</v>
      </c>
      <c r="D3836" s="16" t="s">
        <v>18</v>
      </c>
      <c r="E3836" s="16" t="s">
        <v>12</v>
      </c>
      <c r="F3836" s="16">
        <v>1</v>
      </c>
      <c r="G3836" s="16">
        <v>1</v>
      </c>
      <c r="H3836" s="16" t="str">
        <f t="shared" si="62"/>
        <v>Empate</v>
      </c>
    </row>
    <row r="3837" spans="1:8" x14ac:dyDescent="0.2">
      <c r="A3837" s="16" t="s">
        <v>2</v>
      </c>
      <c r="B3837" s="16">
        <v>2022</v>
      </c>
      <c r="C3837" s="17">
        <v>44682</v>
      </c>
      <c r="D3837" s="16" t="s">
        <v>5</v>
      </c>
      <c r="E3837" s="16" t="s">
        <v>4</v>
      </c>
      <c r="F3837" s="16">
        <v>1</v>
      </c>
      <c r="G3837" s="16">
        <v>0</v>
      </c>
      <c r="H3837" s="16" t="str">
        <f t="shared" si="62"/>
        <v>Vitoria</v>
      </c>
    </row>
    <row r="3838" spans="1:8" x14ac:dyDescent="0.2">
      <c r="A3838" s="16" t="s">
        <v>2</v>
      </c>
      <c r="B3838" s="16">
        <v>2022</v>
      </c>
      <c r="C3838" s="17">
        <v>44682</v>
      </c>
      <c r="D3838" s="16" t="s">
        <v>1</v>
      </c>
      <c r="E3838" s="16" t="s">
        <v>14</v>
      </c>
      <c r="F3838" s="16">
        <v>3</v>
      </c>
      <c r="G3838" s="16">
        <v>2</v>
      </c>
      <c r="H3838" s="16" t="str">
        <f t="shared" si="62"/>
        <v>Vitoria</v>
      </c>
    </row>
    <row r="3839" spans="1:8" x14ac:dyDescent="0.2">
      <c r="A3839" s="16" t="s">
        <v>2</v>
      </c>
      <c r="B3839" s="16">
        <v>2022</v>
      </c>
      <c r="C3839" s="17">
        <v>44682</v>
      </c>
      <c r="D3839" s="16" t="s">
        <v>9</v>
      </c>
      <c r="E3839" s="16" t="s">
        <v>16</v>
      </c>
      <c r="F3839" s="16">
        <v>0</v>
      </c>
      <c r="G3839" s="16">
        <v>0</v>
      </c>
      <c r="H3839" s="16" t="str">
        <f t="shared" si="62"/>
        <v>Empate</v>
      </c>
    </row>
    <row r="3840" spans="1:8" x14ac:dyDescent="0.2">
      <c r="A3840" s="16" t="s">
        <v>2</v>
      </c>
      <c r="B3840" s="16">
        <v>2022</v>
      </c>
      <c r="C3840" s="17">
        <v>44684</v>
      </c>
      <c r="D3840" s="16" t="s">
        <v>20</v>
      </c>
      <c r="E3840" s="16" t="s">
        <v>3</v>
      </c>
      <c r="F3840" s="16">
        <v>2</v>
      </c>
      <c r="G3840" s="16">
        <v>1</v>
      </c>
      <c r="H3840" s="16" t="str">
        <f t="shared" si="62"/>
        <v>Vitoria</v>
      </c>
    </row>
    <row r="3841" spans="1:8" x14ac:dyDescent="0.2">
      <c r="A3841" s="16" t="s">
        <v>2</v>
      </c>
      <c r="B3841" s="16">
        <v>2022</v>
      </c>
      <c r="C3841" s="17">
        <v>44688</v>
      </c>
      <c r="D3841" s="16" t="s">
        <v>6</v>
      </c>
      <c r="E3841" s="16" t="s">
        <v>7</v>
      </c>
      <c r="F3841" s="16">
        <v>1</v>
      </c>
      <c r="G3841" s="16">
        <v>2</v>
      </c>
      <c r="H3841" s="16" t="str">
        <f t="shared" si="62"/>
        <v>Derrota</v>
      </c>
    </row>
    <row r="3842" spans="1:8" x14ac:dyDescent="0.2">
      <c r="A3842" s="16" t="s">
        <v>2</v>
      </c>
      <c r="B3842" s="16">
        <v>2022</v>
      </c>
      <c r="C3842" s="17">
        <v>44689</v>
      </c>
      <c r="D3842" s="16" t="s">
        <v>17</v>
      </c>
      <c r="E3842" s="16" t="s">
        <v>11</v>
      </c>
      <c r="F3842" s="16">
        <v>1</v>
      </c>
      <c r="G3842" s="16">
        <v>0</v>
      </c>
      <c r="H3842" s="16" t="str">
        <f t="shared" si="62"/>
        <v>Vitoria</v>
      </c>
    </row>
    <row r="3843" spans="1:8" x14ac:dyDescent="0.2">
      <c r="A3843" s="16" t="s">
        <v>2</v>
      </c>
      <c r="B3843" s="16">
        <v>2022</v>
      </c>
      <c r="C3843" s="17">
        <v>44689</v>
      </c>
      <c r="D3843" s="16" t="s">
        <v>15</v>
      </c>
      <c r="E3843" s="16" t="s">
        <v>18</v>
      </c>
      <c r="F3843" s="16">
        <v>0</v>
      </c>
      <c r="G3843" s="16">
        <v>1</v>
      </c>
      <c r="H3843" s="16" t="str">
        <f t="shared" si="62"/>
        <v>Derrota</v>
      </c>
    </row>
    <row r="3844" spans="1:8" x14ac:dyDescent="0.2">
      <c r="A3844" s="16" t="s">
        <v>2</v>
      </c>
      <c r="B3844" s="16">
        <v>2022</v>
      </c>
      <c r="C3844" s="17">
        <v>44689</v>
      </c>
      <c r="D3844" s="16" t="s">
        <v>8</v>
      </c>
      <c r="E3844" s="16" t="s">
        <v>19</v>
      </c>
      <c r="F3844" s="16">
        <v>0</v>
      </c>
      <c r="G3844" s="16">
        <v>1</v>
      </c>
      <c r="H3844" s="16" t="str">
        <f t="shared" si="62"/>
        <v>Derrota</v>
      </c>
    </row>
    <row r="3845" spans="1:8" x14ac:dyDescent="0.2">
      <c r="A3845" s="16" t="s">
        <v>2</v>
      </c>
      <c r="B3845" s="16">
        <v>2022</v>
      </c>
      <c r="C3845" s="17">
        <v>44689</v>
      </c>
      <c r="D3845" s="16" t="s">
        <v>10</v>
      </c>
      <c r="E3845" s="16" t="s">
        <v>14</v>
      </c>
      <c r="F3845" s="16">
        <v>1</v>
      </c>
      <c r="G3845" s="16">
        <v>1</v>
      </c>
      <c r="H3845" s="16" t="str">
        <f t="shared" si="62"/>
        <v>Empate</v>
      </c>
    </row>
    <row r="3846" spans="1:8" x14ac:dyDescent="0.2">
      <c r="A3846" s="16" t="s">
        <v>2</v>
      </c>
      <c r="B3846" s="16">
        <v>2022</v>
      </c>
      <c r="C3846" s="17">
        <v>44689</v>
      </c>
      <c r="D3846" s="16" t="s">
        <v>13</v>
      </c>
      <c r="E3846" s="16" t="s">
        <v>5</v>
      </c>
      <c r="F3846" s="16">
        <v>0</v>
      </c>
      <c r="G3846" s="16">
        <v>1</v>
      </c>
      <c r="H3846" s="16" t="str">
        <f t="shared" si="62"/>
        <v>Derrota</v>
      </c>
    </row>
    <row r="3847" spans="1:8" x14ac:dyDescent="0.2">
      <c r="A3847" s="16" t="s">
        <v>2</v>
      </c>
      <c r="B3847" s="16">
        <v>2022</v>
      </c>
      <c r="C3847" s="17">
        <v>44689</v>
      </c>
      <c r="D3847" s="16" t="s">
        <v>3</v>
      </c>
      <c r="E3847" s="16" t="s">
        <v>0</v>
      </c>
      <c r="F3847" s="16">
        <v>4</v>
      </c>
      <c r="G3847" s="16">
        <v>1</v>
      </c>
      <c r="H3847" s="16" t="str">
        <f t="shared" si="62"/>
        <v>Vitoria</v>
      </c>
    </row>
    <row r="3848" spans="1:8" x14ac:dyDescent="0.2">
      <c r="A3848" s="16" t="s">
        <v>2</v>
      </c>
      <c r="B3848" s="16">
        <v>2022</v>
      </c>
      <c r="C3848" s="17">
        <v>44689</v>
      </c>
      <c r="D3848" s="16" t="s">
        <v>4</v>
      </c>
      <c r="E3848" s="16" t="s">
        <v>20</v>
      </c>
      <c r="F3848" s="16">
        <v>1</v>
      </c>
      <c r="G3848" s="16">
        <v>1</v>
      </c>
      <c r="H3848" s="16" t="str">
        <f t="shared" si="62"/>
        <v>Empate</v>
      </c>
    </row>
    <row r="3849" spans="1:8" x14ac:dyDescent="0.2">
      <c r="A3849" s="16" t="s">
        <v>2</v>
      </c>
      <c r="B3849" s="16">
        <v>2022</v>
      </c>
      <c r="C3849" s="17">
        <v>44689</v>
      </c>
      <c r="D3849" s="16" t="s">
        <v>12</v>
      </c>
      <c r="E3849" s="16" t="s">
        <v>9</v>
      </c>
      <c r="F3849" s="16">
        <v>1</v>
      </c>
      <c r="G3849" s="16">
        <v>1</v>
      </c>
      <c r="H3849" s="16" t="str">
        <f t="shared" si="62"/>
        <v>Empate</v>
      </c>
    </row>
    <row r="3850" spans="1:8" x14ac:dyDescent="0.2">
      <c r="A3850" s="16" t="s">
        <v>2</v>
      </c>
      <c r="B3850" s="16">
        <v>2022</v>
      </c>
      <c r="C3850" s="17">
        <v>44691</v>
      </c>
      <c r="D3850" s="16" t="s">
        <v>16</v>
      </c>
      <c r="E3850" s="16" t="s">
        <v>1</v>
      </c>
      <c r="F3850" s="16">
        <v>2</v>
      </c>
      <c r="G3850" s="16">
        <v>1</v>
      </c>
      <c r="H3850" s="16" t="str">
        <f t="shared" si="62"/>
        <v>Vitoria</v>
      </c>
    </row>
    <row r="3851" spans="1:8" x14ac:dyDescent="0.2">
      <c r="A3851" s="16" t="s">
        <v>2</v>
      </c>
      <c r="B3851" s="16">
        <v>2022</v>
      </c>
      <c r="C3851" s="17">
        <v>44693</v>
      </c>
      <c r="D3851" s="16" t="s">
        <v>13</v>
      </c>
      <c r="E3851" s="16" t="s">
        <v>6</v>
      </c>
      <c r="F3851" s="16">
        <v>1</v>
      </c>
      <c r="G3851" s="16">
        <v>1</v>
      </c>
      <c r="H3851" s="16" t="str">
        <f t="shared" si="62"/>
        <v>Empate</v>
      </c>
    </row>
    <row r="3852" spans="1:8" x14ac:dyDescent="0.2">
      <c r="A3852" s="16" t="s">
        <v>2</v>
      </c>
      <c r="B3852" s="16">
        <v>2022</v>
      </c>
      <c r="C3852" s="17">
        <v>44695</v>
      </c>
      <c r="D3852" s="16" t="s">
        <v>11</v>
      </c>
      <c r="E3852" s="16" t="s">
        <v>15</v>
      </c>
      <c r="F3852" s="16">
        <v>2</v>
      </c>
      <c r="G3852" s="16">
        <v>2</v>
      </c>
      <c r="H3852" s="16" t="str">
        <f t="shared" si="62"/>
        <v>Empate</v>
      </c>
    </row>
    <row r="3853" spans="1:8" x14ac:dyDescent="0.2">
      <c r="A3853" s="16" t="s">
        <v>2</v>
      </c>
      <c r="B3853" s="16">
        <v>2022</v>
      </c>
      <c r="C3853" s="17">
        <v>44695</v>
      </c>
      <c r="D3853" s="16" t="s">
        <v>10</v>
      </c>
      <c r="E3853" s="16" t="s">
        <v>13</v>
      </c>
      <c r="F3853" s="16">
        <v>2</v>
      </c>
      <c r="G3853" s="16">
        <v>0</v>
      </c>
      <c r="H3853" s="16" t="str">
        <f t="shared" si="62"/>
        <v>Vitoria</v>
      </c>
    </row>
    <row r="3854" spans="1:8" x14ac:dyDescent="0.2">
      <c r="A3854" s="16" t="s">
        <v>2</v>
      </c>
      <c r="B3854" s="16">
        <v>2022</v>
      </c>
      <c r="C3854" s="17">
        <v>44695</v>
      </c>
      <c r="D3854" s="16" t="s">
        <v>6</v>
      </c>
      <c r="E3854" s="16" t="s">
        <v>8</v>
      </c>
      <c r="F3854" s="16">
        <v>2</v>
      </c>
      <c r="G3854" s="16">
        <v>0</v>
      </c>
      <c r="H3854" s="16" t="str">
        <f t="shared" si="62"/>
        <v>Vitoria</v>
      </c>
    </row>
    <row r="3855" spans="1:8" x14ac:dyDescent="0.2">
      <c r="A3855" s="16" t="s">
        <v>2</v>
      </c>
      <c r="B3855" s="16">
        <v>2022</v>
      </c>
      <c r="C3855" s="17">
        <v>44695</v>
      </c>
      <c r="D3855" s="16" t="s">
        <v>9</v>
      </c>
      <c r="E3855" s="16" t="s">
        <v>5</v>
      </c>
      <c r="F3855" s="16">
        <v>2</v>
      </c>
      <c r="G3855" s="16">
        <v>2</v>
      </c>
      <c r="H3855" s="16" t="str">
        <f t="shared" si="62"/>
        <v>Empate</v>
      </c>
    </row>
    <row r="3856" spans="1:8" x14ac:dyDescent="0.2">
      <c r="A3856" s="16" t="s">
        <v>2</v>
      </c>
      <c r="B3856" s="16">
        <v>2022</v>
      </c>
      <c r="C3856" s="17">
        <v>44696</v>
      </c>
      <c r="D3856" s="16" t="s">
        <v>14</v>
      </c>
      <c r="E3856" s="16" t="s">
        <v>17</v>
      </c>
      <c r="F3856" s="16">
        <v>2</v>
      </c>
      <c r="G3856" s="16">
        <v>1</v>
      </c>
      <c r="H3856" s="16" t="str">
        <f t="shared" si="62"/>
        <v>Vitoria</v>
      </c>
    </row>
    <row r="3857" spans="1:8" x14ac:dyDescent="0.2">
      <c r="A3857" s="16" t="s">
        <v>2</v>
      </c>
      <c r="B3857" s="16">
        <v>2022</v>
      </c>
      <c r="C3857" s="17">
        <v>44696</v>
      </c>
      <c r="D3857" s="16" t="s">
        <v>20</v>
      </c>
      <c r="E3857" s="16" t="s">
        <v>0</v>
      </c>
      <c r="F3857" s="16">
        <v>2</v>
      </c>
      <c r="G3857" s="16">
        <v>1</v>
      </c>
      <c r="H3857" s="16" t="str">
        <f t="shared" si="62"/>
        <v>Vitoria</v>
      </c>
    </row>
    <row r="3858" spans="1:8" x14ac:dyDescent="0.2">
      <c r="A3858" s="16" t="s">
        <v>2</v>
      </c>
      <c r="B3858" s="16">
        <v>2022</v>
      </c>
      <c r="C3858" s="17">
        <v>44696</v>
      </c>
      <c r="D3858" s="16" t="s">
        <v>1</v>
      </c>
      <c r="E3858" s="16" t="s">
        <v>7</v>
      </c>
      <c r="F3858" s="16">
        <v>1</v>
      </c>
      <c r="G3858" s="16">
        <v>0</v>
      </c>
      <c r="H3858" s="16" t="str">
        <f t="shared" si="62"/>
        <v>Vitoria</v>
      </c>
    </row>
    <row r="3859" spans="1:8" x14ac:dyDescent="0.2">
      <c r="A3859" s="16" t="s">
        <v>2</v>
      </c>
      <c r="B3859" s="16">
        <v>2022</v>
      </c>
      <c r="C3859" s="17">
        <v>44696</v>
      </c>
      <c r="D3859" s="16" t="s">
        <v>16</v>
      </c>
      <c r="E3859" s="16" t="s">
        <v>12</v>
      </c>
      <c r="F3859" s="16">
        <v>1</v>
      </c>
      <c r="G3859" s="16">
        <v>2</v>
      </c>
      <c r="H3859" s="16" t="str">
        <f t="shared" si="62"/>
        <v>Derrota</v>
      </c>
    </row>
    <row r="3860" spans="1:8" x14ac:dyDescent="0.2">
      <c r="A3860" s="16" t="s">
        <v>2</v>
      </c>
      <c r="B3860" s="16">
        <v>2022</v>
      </c>
      <c r="C3860" s="17">
        <v>44696</v>
      </c>
      <c r="D3860" s="16" t="s">
        <v>18</v>
      </c>
      <c r="E3860" s="16" t="s">
        <v>4</v>
      </c>
      <c r="F3860" s="16">
        <v>3</v>
      </c>
      <c r="G3860" s="16">
        <v>1</v>
      </c>
      <c r="H3860" s="16" t="str">
        <f t="shared" si="62"/>
        <v>Vitoria</v>
      </c>
    </row>
    <row r="3861" spans="1:8" x14ac:dyDescent="0.2">
      <c r="A3861" s="16" t="s">
        <v>2</v>
      </c>
      <c r="B3861" s="16">
        <v>2022</v>
      </c>
      <c r="C3861" s="17">
        <v>44696</v>
      </c>
      <c r="D3861" s="16" t="s">
        <v>19</v>
      </c>
      <c r="E3861" s="16" t="s">
        <v>3</v>
      </c>
      <c r="F3861" s="16">
        <v>1</v>
      </c>
      <c r="G3861" s="16">
        <v>0</v>
      </c>
      <c r="H3861" s="16" t="str">
        <f t="shared" si="62"/>
        <v>Vitoria</v>
      </c>
    </row>
    <row r="3862" spans="1:8" x14ac:dyDescent="0.2">
      <c r="A3862" s="16" t="s">
        <v>2</v>
      </c>
      <c r="B3862" s="16">
        <v>2022</v>
      </c>
      <c r="C3862" s="17">
        <v>44702</v>
      </c>
      <c r="D3862" s="16" t="s">
        <v>8</v>
      </c>
      <c r="E3862" s="16" t="s">
        <v>1</v>
      </c>
      <c r="F3862" s="16">
        <v>2</v>
      </c>
      <c r="G3862" s="16">
        <v>0</v>
      </c>
      <c r="H3862" s="16" t="str">
        <f t="shared" si="62"/>
        <v>Vitoria</v>
      </c>
    </row>
    <row r="3863" spans="1:8" x14ac:dyDescent="0.2">
      <c r="A3863" s="16" t="s">
        <v>2</v>
      </c>
      <c r="B3863" s="16">
        <v>2022</v>
      </c>
      <c r="C3863" s="17">
        <v>44702</v>
      </c>
      <c r="D3863" s="16" t="s">
        <v>15</v>
      </c>
      <c r="E3863" s="16" t="s">
        <v>19</v>
      </c>
      <c r="F3863" s="16">
        <v>1</v>
      </c>
      <c r="G3863" s="16">
        <v>0</v>
      </c>
      <c r="H3863" s="16" t="str">
        <f t="shared" si="62"/>
        <v>Vitoria</v>
      </c>
    </row>
    <row r="3864" spans="1:8" x14ac:dyDescent="0.2">
      <c r="A3864" s="16" t="s">
        <v>2</v>
      </c>
      <c r="B3864" s="16">
        <v>2022</v>
      </c>
      <c r="C3864" s="17">
        <v>44702</v>
      </c>
      <c r="D3864" s="16" t="s">
        <v>3</v>
      </c>
      <c r="E3864" s="16" t="s">
        <v>11</v>
      </c>
      <c r="F3864" s="16">
        <v>0</v>
      </c>
      <c r="G3864" s="16">
        <v>0</v>
      </c>
      <c r="H3864" s="16" t="str">
        <f t="shared" si="62"/>
        <v>Empate</v>
      </c>
    </row>
    <row r="3865" spans="1:8" x14ac:dyDescent="0.2">
      <c r="A3865" s="16" t="s">
        <v>2</v>
      </c>
      <c r="B3865" s="16">
        <v>2022</v>
      </c>
      <c r="C3865" s="17">
        <v>44702</v>
      </c>
      <c r="D3865" s="16" t="s">
        <v>12</v>
      </c>
      <c r="E3865" s="16" t="s">
        <v>10</v>
      </c>
      <c r="F3865" s="16">
        <v>0</v>
      </c>
      <c r="G3865" s="16">
        <v>3</v>
      </c>
      <c r="H3865" s="16" t="str">
        <f t="shared" si="62"/>
        <v>Derrota</v>
      </c>
    </row>
    <row r="3866" spans="1:8" x14ac:dyDescent="0.2">
      <c r="A3866" s="16" t="s">
        <v>2</v>
      </c>
      <c r="B3866" s="16">
        <v>2022</v>
      </c>
      <c r="C3866" s="17">
        <v>44703</v>
      </c>
      <c r="D3866" s="16" t="s">
        <v>7</v>
      </c>
      <c r="E3866" s="16" t="s">
        <v>18</v>
      </c>
      <c r="F3866" s="16">
        <v>1</v>
      </c>
      <c r="G3866" s="16">
        <v>1</v>
      </c>
      <c r="H3866" s="16" t="str">
        <f t="shared" si="62"/>
        <v>Empate</v>
      </c>
    </row>
    <row r="3867" spans="1:8" x14ac:dyDescent="0.2">
      <c r="A3867" s="16" t="s">
        <v>2</v>
      </c>
      <c r="B3867" s="16">
        <v>2022</v>
      </c>
      <c r="C3867" s="17">
        <v>44703</v>
      </c>
      <c r="D3867" s="16" t="s">
        <v>0</v>
      </c>
      <c r="E3867" s="16" t="s">
        <v>9</v>
      </c>
      <c r="F3867" s="16">
        <v>1</v>
      </c>
      <c r="G3867" s="16">
        <v>1</v>
      </c>
      <c r="H3867" s="16" t="str">
        <f t="shared" ref="H3867:H3930" si="63">IF(F3867&gt;G3867,"Vitoria",IF(F3867=G3867,"Empate","Derrota"))</f>
        <v>Empate</v>
      </c>
    </row>
    <row r="3868" spans="1:8" x14ac:dyDescent="0.2">
      <c r="A3868" s="16" t="s">
        <v>2</v>
      </c>
      <c r="B3868" s="16">
        <v>2022</v>
      </c>
      <c r="C3868" s="17">
        <v>44703</v>
      </c>
      <c r="D3868" s="16" t="s">
        <v>5</v>
      </c>
      <c r="E3868" s="16" t="s">
        <v>20</v>
      </c>
      <c r="F3868" s="16">
        <v>1</v>
      </c>
      <c r="G3868" s="16">
        <v>1</v>
      </c>
      <c r="H3868" s="16" t="str">
        <f t="shared" si="63"/>
        <v>Empate</v>
      </c>
    </row>
    <row r="3869" spans="1:8" x14ac:dyDescent="0.2">
      <c r="A3869" s="16" t="s">
        <v>2</v>
      </c>
      <c r="B3869" s="16">
        <v>2022</v>
      </c>
      <c r="C3869" s="17">
        <v>44703</v>
      </c>
      <c r="D3869" s="16" t="s">
        <v>4</v>
      </c>
      <c r="E3869" s="16" t="s">
        <v>14</v>
      </c>
      <c r="F3869" s="16">
        <v>0</v>
      </c>
      <c r="G3869" s="16">
        <v>1</v>
      </c>
      <c r="H3869" s="16" t="str">
        <f t="shared" si="63"/>
        <v>Derrota</v>
      </c>
    </row>
    <row r="3870" spans="1:8" x14ac:dyDescent="0.2">
      <c r="A3870" s="16" t="s">
        <v>2</v>
      </c>
      <c r="B3870" s="16">
        <v>2022</v>
      </c>
      <c r="C3870" s="17">
        <v>44703</v>
      </c>
      <c r="D3870" s="16" t="s">
        <v>17</v>
      </c>
      <c r="E3870" s="16" t="s">
        <v>16</v>
      </c>
      <c r="F3870" s="16">
        <v>2</v>
      </c>
      <c r="G3870" s="16">
        <v>1</v>
      </c>
      <c r="H3870" s="16" t="str">
        <f t="shared" si="63"/>
        <v>Vitoria</v>
      </c>
    </row>
    <row r="3871" spans="1:8" x14ac:dyDescent="0.2">
      <c r="A3871" s="16" t="s">
        <v>2</v>
      </c>
      <c r="B3871" s="16">
        <v>2022</v>
      </c>
      <c r="C3871" s="17">
        <v>44709</v>
      </c>
      <c r="D3871" s="16" t="s">
        <v>19</v>
      </c>
      <c r="E3871" s="16" t="s">
        <v>13</v>
      </c>
      <c r="F3871" s="16">
        <v>1</v>
      </c>
      <c r="G3871" s="16">
        <v>1</v>
      </c>
      <c r="H3871" s="16" t="str">
        <f t="shared" si="63"/>
        <v>Empate</v>
      </c>
    </row>
    <row r="3872" spans="1:8" x14ac:dyDescent="0.2">
      <c r="A3872" s="16" t="s">
        <v>2</v>
      </c>
      <c r="B3872" s="16">
        <v>2022</v>
      </c>
      <c r="C3872" s="17">
        <v>44709</v>
      </c>
      <c r="D3872" s="16" t="s">
        <v>20</v>
      </c>
      <c r="E3872" s="16" t="s">
        <v>11</v>
      </c>
      <c r="F3872" s="16">
        <v>2</v>
      </c>
      <c r="G3872" s="16">
        <v>2</v>
      </c>
      <c r="H3872" s="16" t="str">
        <f t="shared" si="63"/>
        <v>Empate</v>
      </c>
    </row>
    <row r="3873" spans="1:8" x14ac:dyDescent="0.2">
      <c r="A3873" s="16" t="s">
        <v>2</v>
      </c>
      <c r="B3873" s="16">
        <v>2022</v>
      </c>
      <c r="C3873" s="17">
        <v>44710</v>
      </c>
      <c r="D3873" s="16" t="s">
        <v>4</v>
      </c>
      <c r="E3873" s="16" t="s">
        <v>12</v>
      </c>
      <c r="F3873" s="16">
        <v>1</v>
      </c>
      <c r="G3873" s="16">
        <v>1</v>
      </c>
      <c r="H3873" s="16" t="str">
        <f t="shared" si="63"/>
        <v>Empate</v>
      </c>
    </row>
    <row r="3874" spans="1:8" x14ac:dyDescent="0.2">
      <c r="A3874" s="16" t="s">
        <v>2</v>
      </c>
      <c r="B3874" s="16">
        <v>2022</v>
      </c>
      <c r="C3874" s="17">
        <v>44710</v>
      </c>
      <c r="D3874" s="16" t="s">
        <v>1</v>
      </c>
      <c r="E3874" s="16" t="s">
        <v>18</v>
      </c>
      <c r="F3874" s="16">
        <v>1</v>
      </c>
      <c r="G3874" s="16">
        <v>0</v>
      </c>
      <c r="H3874" s="16" t="str">
        <f t="shared" si="63"/>
        <v>Vitoria</v>
      </c>
    </row>
    <row r="3875" spans="1:8" x14ac:dyDescent="0.2">
      <c r="A3875" s="16" t="s">
        <v>2</v>
      </c>
      <c r="B3875" s="16">
        <v>2022</v>
      </c>
      <c r="C3875" s="17">
        <v>44710</v>
      </c>
      <c r="D3875" s="16" t="s">
        <v>3</v>
      </c>
      <c r="E3875" s="16" t="s">
        <v>10</v>
      </c>
      <c r="F3875" s="16">
        <v>0</v>
      </c>
      <c r="G3875" s="16">
        <v>1</v>
      </c>
      <c r="H3875" s="16" t="str">
        <f t="shared" si="63"/>
        <v>Derrota</v>
      </c>
    </row>
    <row r="3876" spans="1:8" x14ac:dyDescent="0.2">
      <c r="A3876" s="16" t="s">
        <v>2</v>
      </c>
      <c r="B3876" s="16">
        <v>2022</v>
      </c>
      <c r="C3876" s="17">
        <v>44710</v>
      </c>
      <c r="D3876" s="16" t="s">
        <v>5</v>
      </c>
      <c r="E3876" s="16" t="s">
        <v>7</v>
      </c>
      <c r="F3876" s="16">
        <v>1</v>
      </c>
      <c r="G3876" s="16">
        <v>1</v>
      </c>
      <c r="H3876" s="16" t="str">
        <f t="shared" si="63"/>
        <v>Empate</v>
      </c>
    </row>
    <row r="3877" spans="1:8" x14ac:dyDescent="0.2">
      <c r="A3877" s="16" t="s">
        <v>2</v>
      </c>
      <c r="B3877" s="16">
        <v>2022</v>
      </c>
      <c r="C3877" s="17">
        <v>44710</v>
      </c>
      <c r="D3877" s="16" t="s">
        <v>0</v>
      </c>
      <c r="E3877" s="16" t="s">
        <v>17</v>
      </c>
      <c r="F3877" s="16">
        <v>0</v>
      </c>
      <c r="G3877" s="16">
        <v>1</v>
      </c>
      <c r="H3877" s="16" t="str">
        <f t="shared" si="63"/>
        <v>Derrota</v>
      </c>
    </row>
    <row r="3878" spans="1:8" x14ac:dyDescent="0.2">
      <c r="A3878" s="16" t="s">
        <v>2</v>
      </c>
      <c r="B3878" s="16">
        <v>2022</v>
      </c>
      <c r="C3878" s="17">
        <v>44710</v>
      </c>
      <c r="D3878" s="16" t="s">
        <v>14</v>
      </c>
      <c r="E3878" s="16" t="s">
        <v>15</v>
      </c>
      <c r="F3878" s="16">
        <v>1</v>
      </c>
      <c r="G3878" s="16">
        <v>2</v>
      </c>
      <c r="H3878" s="16" t="str">
        <f t="shared" si="63"/>
        <v>Derrota</v>
      </c>
    </row>
    <row r="3879" spans="1:8" x14ac:dyDescent="0.2">
      <c r="A3879" s="16" t="s">
        <v>2</v>
      </c>
      <c r="B3879" s="16">
        <v>2022</v>
      </c>
      <c r="C3879" s="17">
        <v>44710</v>
      </c>
      <c r="D3879" s="16" t="s">
        <v>6</v>
      </c>
      <c r="E3879" s="16" t="s">
        <v>16</v>
      </c>
      <c r="F3879" s="16">
        <v>2</v>
      </c>
      <c r="G3879" s="16">
        <v>1</v>
      </c>
      <c r="H3879" s="16" t="str">
        <f t="shared" si="63"/>
        <v>Vitoria</v>
      </c>
    </row>
    <row r="3880" spans="1:8" x14ac:dyDescent="0.2">
      <c r="A3880" s="16" t="s">
        <v>2</v>
      </c>
      <c r="B3880" s="16">
        <v>2022</v>
      </c>
      <c r="C3880" s="17">
        <v>44712</v>
      </c>
      <c r="D3880" s="16" t="s">
        <v>9</v>
      </c>
      <c r="E3880" s="16" t="s">
        <v>8</v>
      </c>
      <c r="F3880" s="16">
        <v>1</v>
      </c>
      <c r="G3880" s="16">
        <v>1</v>
      </c>
      <c r="H3880" s="16" t="str">
        <f t="shared" si="63"/>
        <v>Empate</v>
      </c>
    </row>
    <row r="3881" spans="1:8" x14ac:dyDescent="0.2">
      <c r="A3881" s="16" t="s">
        <v>2</v>
      </c>
      <c r="B3881" s="16">
        <v>2022</v>
      </c>
      <c r="C3881" s="17">
        <v>44714</v>
      </c>
      <c r="D3881" s="16" t="s">
        <v>4</v>
      </c>
      <c r="E3881" s="16" t="s">
        <v>11</v>
      </c>
      <c r="F3881" s="16">
        <v>0</v>
      </c>
      <c r="G3881" s="16">
        <v>1</v>
      </c>
      <c r="H3881" s="16" t="str">
        <f t="shared" si="63"/>
        <v>Derrota</v>
      </c>
    </row>
    <row r="3882" spans="1:8" x14ac:dyDescent="0.2">
      <c r="A3882" s="16" t="s">
        <v>2</v>
      </c>
      <c r="B3882" s="16">
        <v>2022</v>
      </c>
      <c r="C3882" s="17">
        <v>44716</v>
      </c>
      <c r="D3882" s="16" t="s">
        <v>7</v>
      </c>
      <c r="E3882" s="16" t="s">
        <v>0</v>
      </c>
      <c r="F3882" s="16">
        <v>2</v>
      </c>
      <c r="G3882" s="16">
        <v>1</v>
      </c>
      <c r="H3882" s="16" t="str">
        <f t="shared" si="63"/>
        <v>Vitoria</v>
      </c>
    </row>
    <row r="3883" spans="1:8" x14ac:dyDescent="0.2">
      <c r="A3883" s="16" t="s">
        <v>2</v>
      </c>
      <c r="B3883" s="16">
        <v>2022</v>
      </c>
      <c r="C3883" s="17">
        <v>44716</v>
      </c>
      <c r="D3883" s="16" t="s">
        <v>17</v>
      </c>
      <c r="E3883" s="16" t="s">
        <v>3</v>
      </c>
      <c r="F3883" s="16">
        <v>2</v>
      </c>
      <c r="G3883" s="16">
        <v>2</v>
      </c>
      <c r="H3883" s="16" t="str">
        <f t="shared" si="63"/>
        <v>Empate</v>
      </c>
    </row>
    <row r="3884" spans="1:8" x14ac:dyDescent="0.2">
      <c r="A3884" s="16" t="s">
        <v>2</v>
      </c>
      <c r="B3884" s="16">
        <v>2022</v>
      </c>
      <c r="C3884" s="17">
        <v>44716</v>
      </c>
      <c r="D3884" s="16" t="s">
        <v>16</v>
      </c>
      <c r="E3884" s="16" t="s">
        <v>20</v>
      </c>
      <c r="F3884" s="16">
        <v>1</v>
      </c>
      <c r="G3884" s="16">
        <v>1</v>
      </c>
      <c r="H3884" s="16" t="str">
        <f t="shared" si="63"/>
        <v>Empate</v>
      </c>
    </row>
    <row r="3885" spans="1:8" x14ac:dyDescent="0.2">
      <c r="A3885" s="16" t="s">
        <v>2</v>
      </c>
      <c r="B3885" s="16">
        <v>2022</v>
      </c>
      <c r="C3885" s="17">
        <v>44716</v>
      </c>
      <c r="D3885" s="16" t="s">
        <v>11</v>
      </c>
      <c r="E3885" s="16" t="s">
        <v>1</v>
      </c>
      <c r="F3885" s="16">
        <v>1</v>
      </c>
      <c r="G3885" s="16">
        <v>1</v>
      </c>
      <c r="H3885" s="16" t="str">
        <f t="shared" si="63"/>
        <v>Empate</v>
      </c>
    </row>
    <row r="3886" spans="1:8" x14ac:dyDescent="0.2">
      <c r="A3886" s="16" t="s">
        <v>2</v>
      </c>
      <c r="B3886" s="16">
        <v>2022</v>
      </c>
      <c r="C3886" s="17">
        <v>44717</v>
      </c>
      <c r="D3886" s="16" t="s">
        <v>8</v>
      </c>
      <c r="E3886" s="16" t="s">
        <v>5</v>
      </c>
      <c r="F3886" s="16">
        <v>0</v>
      </c>
      <c r="G3886" s="16">
        <v>1</v>
      </c>
      <c r="H3886" s="16" t="str">
        <f t="shared" si="63"/>
        <v>Derrota</v>
      </c>
    </row>
    <row r="3887" spans="1:8" x14ac:dyDescent="0.2">
      <c r="A3887" s="16" t="s">
        <v>2</v>
      </c>
      <c r="B3887" s="16">
        <v>2022</v>
      </c>
      <c r="C3887" s="17">
        <v>44717</v>
      </c>
      <c r="D3887" s="16" t="s">
        <v>12</v>
      </c>
      <c r="E3887" s="16" t="s">
        <v>14</v>
      </c>
      <c r="F3887" s="16">
        <v>1</v>
      </c>
      <c r="G3887" s="16">
        <v>0</v>
      </c>
      <c r="H3887" s="16" t="str">
        <f t="shared" si="63"/>
        <v>Vitoria</v>
      </c>
    </row>
    <row r="3888" spans="1:8" x14ac:dyDescent="0.2">
      <c r="A3888" s="16" t="s">
        <v>2</v>
      </c>
      <c r="B3888" s="16">
        <v>2022</v>
      </c>
      <c r="C3888" s="17">
        <v>44717</v>
      </c>
      <c r="D3888" s="16" t="s">
        <v>15</v>
      </c>
      <c r="E3888" s="16" t="s">
        <v>4</v>
      </c>
      <c r="F3888" s="16">
        <v>1</v>
      </c>
      <c r="G3888" s="16">
        <v>2</v>
      </c>
      <c r="H3888" s="16" t="str">
        <f t="shared" si="63"/>
        <v>Derrota</v>
      </c>
    </row>
    <row r="3889" spans="1:8" x14ac:dyDescent="0.2">
      <c r="A3889" s="16" t="s">
        <v>2</v>
      </c>
      <c r="B3889" s="16">
        <v>2022</v>
      </c>
      <c r="C3889" s="17">
        <v>44717</v>
      </c>
      <c r="D3889" s="16" t="s">
        <v>10</v>
      </c>
      <c r="E3889" s="16" t="s">
        <v>6</v>
      </c>
      <c r="F3889" s="16">
        <v>0</v>
      </c>
      <c r="G3889" s="16">
        <v>0</v>
      </c>
      <c r="H3889" s="16" t="str">
        <f t="shared" si="63"/>
        <v>Empate</v>
      </c>
    </row>
    <row r="3890" spans="1:8" x14ac:dyDescent="0.2">
      <c r="A3890" s="16" t="s">
        <v>2</v>
      </c>
      <c r="B3890" s="16">
        <v>2022</v>
      </c>
      <c r="C3890" s="17">
        <v>44717</v>
      </c>
      <c r="D3890" s="16" t="s">
        <v>13</v>
      </c>
      <c r="E3890" s="16" t="s">
        <v>9</v>
      </c>
      <c r="F3890" s="16">
        <v>0</v>
      </c>
      <c r="G3890" s="16">
        <v>2</v>
      </c>
      <c r="H3890" s="16" t="str">
        <f t="shared" si="63"/>
        <v>Derrota</v>
      </c>
    </row>
    <row r="3891" spans="1:8" x14ac:dyDescent="0.2">
      <c r="A3891" s="16" t="s">
        <v>2</v>
      </c>
      <c r="B3891" s="16">
        <v>2022</v>
      </c>
      <c r="C3891" s="17">
        <v>44719</v>
      </c>
      <c r="D3891" s="16" t="s">
        <v>18</v>
      </c>
      <c r="E3891" s="16" t="s">
        <v>19</v>
      </c>
      <c r="F3891" s="16">
        <v>1</v>
      </c>
      <c r="G3891" s="16">
        <v>2</v>
      </c>
      <c r="H3891" s="16" t="str">
        <f t="shared" si="63"/>
        <v>Derrota</v>
      </c>
    </row>
    <row r="3892" spans="1:8" x14ac:dyDescent="0.2">
      <c r="A3892" s="16" t="s">
        <v>2</v>
      </c>
      <c r="B3892" s="16">
        <v>2022</v>
      </c>
      <c r="C3892" s="17">
        <v>44720</v>
      </c>
      <c r="D3892" s="16" t="s">
        <v>0</v>
      </c>
      <c r="E3892" s="16" t="s">
        <v>5</v>
      </c>
      <c r="F3892" s="16">
        <v>1</v>
      </c>
      <c r="G3892" s="16">
        <v>0</v>
      </c>
      <c r="H3892" s="16" t="str">
        <f t="shared" si="63"/>
        <v>Vitoria</v>
      </c>
    </row>
    <row r="3893" spans="1:8" x14ac:dyDescent="0.2">
      <c r="A3893" s="16" t="s">
        <v>2</v>
      </c>
      <c r="B3893" s="16">
        <v>2022</v>
      </c>
      <c r="C3893" s="17">
        <v>44720</v>
      </c>
      <c r="D3893" s="16" t="s">
        <v>7</v>
      </c>
      <c r="E3893" s="16" t="s">
        <v>11</v>
      </c>
      <c r="F3893" s="16">
        <v>0</v>
      </c>
      <c r="G3893" s="16">
        <v>2</v>
      </c>
      <c r="H3893" s="16" t="str">
        <f t="shared" si="63"/>
        <v>Derrota</v>
      </c>
    </row>
    <row r="3894" spans="1:8" x14ac:dyDescent="0.2">
      <c r="A3894" s="16" t="s">
        <v>2</v>
      </c>
      <c r="B3894" s="16">
        <v>2022</v>
      </c>
      <c r="C3894" s="17">
        <v>44720</v>
      </c>
      <c r="D3894" s="16" t="s">
        <v>12</v>
      </c>
      <c r="E3894" s="16" t="s">
        <v>17</v>
      </c>
      <c r="F3894" s="16">
        <v>1</v>
      </c>
      <c r="G3894" s="16">
        <v>3</v>
      </c>
      <c r="H3894" s="16" t="str">
        <f t="shared" si="63"/>
        <v>Derrota</v>
      </c>
    </row>
    <row r="3895" spans="1:8" x14ac:dyDescent="0.2">
      <c r="A3895" s="16" t="s">
        <v>2</v>
      </c>
      <c r="B3895" s="16">
        <v>2022</v>
      </c>
      <c r="C3895" s="17">
        <v>44721</v>
      </c>
      <c r="D3895" s="16" t="s">
        <v>8</v>
      </c>
      <c r="E3895" s="16" t="s">
        <v>16</v>
      </c>
      <c r="F3895" s="16">
        <v>2</v>
      </c>
      <c r="G3895" s="16">
        <v>1</v>
      </c>
      <c r="H3895" s="16" t="str">
        <f t="shared" si="63"/>
        <v>Vitoria</v>
      </c>
    </row>
    <row r="3896" spans="1:8" x14ac:dyDescent="0.2">
      <c r="A3896" s="16" t="s">
        <v>2</v>
      </c>
      <c r="B3896" s="16">
        <v>2022</v>
      </c>
      <c r="C3896" s="17">
        <v>44721</v>
      </c>
      <c r="D3896" s="16" t="s">
        <v>13</v>
      </c>
      <c r="E3896" s="16" t="s">
        <v>15</v>
      </c>
      <c r="F3896" s="16">
        <v>1</v>
      </c>
      <c r="G3896" s="16">
        <v>0</v>
      </c>
      <c r="H3896" s="16" t="str">
        <f t="shared" si="63"/>
        <v>Vitoria</v>
      </c>
    </row>
    <row r="3897" spans="1:8" x14ac:dyDescent="0.2">
      <c r="A3897" s="16" t="s">
        <v>2</v>
      </c>
      <c r="B3897" s="16">
        <v>2022</v>
      </c>
      <c r="C3897" s="17">
        <v>44721</v>
      </c>
      <c r="D3897" s="16" t="s">
        <v>14</v>
      </c>
      <c r="E3897" s="16" t="s">
        <v>6</v>
      </c>
      <c r="F3897" s="16">
        <v>5</v>
      </c>
      <c r="G3897" s="16">
        <v>3</v>
      </c>
      <c r="H3897" s="16" t="str">
        <f t="shared" si="63"/>
        <v>Vitoria</v>
      </c>
    </row>
    <row r="3898" spans="1:8" x14ac:dyDescent="0.2">
      <c r="A3898" s="16" t="s">
        <v>2</v>
      </c>
      <c r="B3898" s="16">
        <v>2022</v>
      </c>
      <c r="C3898" s="17">
        <v>44721</v>
      </c>
      <c r="D3898" s="16" t="s">
        <v>3</v>
      </c>
      <c r="E3898" s="16" t="s">
        <v>9</v>
      </c>
      <c r="F3898" s="16">
        <v>1</v>
      </c>
      <c r="G3898" s="16">
        <v>1</v>
      </c>
      <c r="H3898" s="16" t="str">
        <f t="shared" si="63"/>
        <v>Empate</v>
      </c>
    </row>
    <row r="3899" spans="1:8" x14ac:dyDescent="0.2">
      <c r="A3899" s="16" t="s">
        <v>2</v>
      </c>
      <c r="B3899" s="16">
        <v>2022</v>
      </c>
      <c r="C3899" s="17">
        <v>44721</v>
      </c>
      <c r="D3899" s="16" t="s">
        <v>10</v>
      </c>
      <c r="E3899" s="16" t="s">
        <v>18</v>
      </c>
      <c r="F3899" s="16">
        <v>4</v>
      </c>
      <c r="G3899" s="16">
        <v>0</v>
      </c>
      <c r="H3899" s="16" t="str">
        <f t="shared" si="63"/>
        <v>Vitoria</v>
      </c>
    </row>
    <row r="3900" spans="1:8" x14ac:dyDescent="0.2">
      <c r="A3900" s="16" t="s">
        <v>2</v>
      </c>
      <c r="B3900" s="16">
        <v>2022</v>
      </c>
      <c r="C3900" s="17">
        <v>44722</v>
      </c>
      <c r="D3900" s="16" t="s">
        <v>1</v>
      </c>
      <c r="E3900" s="16" t="s">
        <v>20</v>
      </c>
      <c r="F3900" s="16">
        <v>1</v>
      </c>
      <c r="G3900" s="16">
        <v>1</v>
      </c>
      <c r="H3900" s="16" t="str">
        <f t="shared" si="63"/>
        <v>Empate</v>
      </c>
    </row>
    <row r="3901" spans="1:8" x14ac:dyDescent="0.2">
      <c r="A3901" s="16" t="s">
        <v>2</v>
      </c>
      <c r="B3901" s="16">
        <v>2022</v>
      </c>
      <c r="C3901" s="17">
        <v>44722</v>
      </c>
      <c r="D3901" s="16" t="s">
        <v>4</v>
      </c>
      <c r="E3901" s="16" t="s">
        <v>19</v>
      </c>
      <c r="F3901" s="16">
        <v>1</v>
      </c>
      <c r="G3901" s="16">
        <v>1</v>
      </c>
      <c r="H3901" s="16" t="str">
        <f t="shared" si="63"/>
        <v>Empate</v>
      </c>
    </row>
    <row r="3902" spans="1:8" x14ac:dyDescent="0.2">
      <c r="A3902" s="16" t="s">
        <v>2</v>
      </c>
      <c r="B3902" s="16">
        <v>2022</v>
      </c>
      <c r="C3902" s="17">
        <v>44723</v>
      </c>
      <c r="D3902" s="16" t="s">
        <v>5</v>
      </c>
      <c r="E3902" s="16" t="s">
        <v>12</v>
      </c>
      <c r="F3902" s="16">
        <v>2</v>
      </c>
      <c r="G3902" s="16">
        <v>0</v>
      </c>
      <c r="H3902" s="16" t="str">
        <f t="shared" si="63"/>
        <v>Vitoria</v>
      </c>
    </row>
    <row r="3903" spans="1:8" x14ac:dyDescent="0.2">
      <c r="A3903" s="16" t="s">
        <v>2</v>
      </c>
      <c r="B3903" s="16">
        <v>2022</v>
      </c>
      <c r="C3903" s="17">
        <v>44723</v>
      </c>
      <c r="D3903" s="16" t="s">
        <v>6</v>
      </c>
      <c r="E3903" s="16" t="s">
        <v>3</v>
      </c>
      <c r="F3903" s="16">
        <v>1</v>
      </c>
      <c r="G3903" s="16">
        <v>1</v>
      </c>
      <c r="H3903" s="16" t="str">
        <f t="shared" si="63"/>
        <v>Empate</v>
      </c>
    </row>
    <row r="3904" spans="1:8" x14ac:dyDescent="0.2">
      <c r="A3904" s="16" t="s">
        <v>2</v>
      </c>
      <c r="B3904" s="16">
        <v>2022</v>
      </c>
      <c r="C3904" s="17">
        <v>44723</v>
      </c>
      <c r="D3904" s="16" t="s">
        <v>0</v>
      </c>
      <c r="E3904" s="16" t="s">
        <v>13</v>
      </c>
      <c r="F3904" s="16">
        <v>1</v>
      </c>
      <c r="G3904" s="16">
        <v>1</v>
      </c>
      <c r="H3904" s="16" t="str">
        <f t="shared" si="63"/>
        <v>Empate</v>
      </c>
    </row>
    <row r="3905" spans="1:8" x14ac:dyDescent="0.2">
      <c r="A3905" s="16" t="s">
        <v>2</v>
      </c>
      <c r="B3905" s="16">
        <v>2022</v>
      </c>
      <c r="C3905" s="17">
        <v>44723</v>
      </c>
      <c r="D3905" s="16" t="s">
        <v>14</v>
      </c>
      <c r="E3905" s="16" t="s">
        <v>8</v>
      </c>
      <c r="F3905" s="16">
        <v>0</v>
      </c>
      <c r="G3905" s="16">
        <v>2</v>
      </c>
      <c r="H3905" s="16" t="str">
        <f t="shared" si="63"/>
        <v>Derrota</v>
      </c>
    </row>
    <row r="3906" spans="1:8" x14ac:dyDescent="0.2">
      <c r="A3906" s="16" t="s">
        <v>2</v>
      </c>
      <c r="B3906" s="16">
        <v>2022</v>
      </c>
      <c r="C3906" s="17">
        <v>44724</v>
      </c>
      <c r="D3906" s="16" t="s">
        <v>9</v>
      </c>
      <c r="E3906" s="16" t="s">
        <v>15</v>
      </c>
      <c r="F3906" s="16">
        <v>3</v>
      </c>
      <c r="G3906" s="16">
        <v>1</v>
      </c>
      <c r="H3906" s="16" t="str">
        <f t="shared" si="63"/>
        <v>Vitoria</v>
      </c>
    </row>
    <row r="3907" spans="1:8" x14ac:dyDescent="0.2">
      <c r="A3907" s="16" t="s">
        <v>2</v>
      </c>
      <c r="B3907" s="16">
        <v>2022</v>
      </c>
      <c r="C3907" s="17">
        <v>44724</v>
      </c>
      <c r="D3907" s="16" t="s">
        <v>19</v>
      </c>
      <c r="E3907" s="16" t="s">
        <v>11</v>
      </c>
      <c r="F3907" s="16">
        <v>1</v>
      </c>
      <c r="G3907" s="16">
        <v>1</v>
      </c>
      <c r="H3907" s="16" t="str">
        <f t="shared" si="63"/>
        <v>Empate</v>
      </c>
    </row>
    <row r="3908" spans="1:8" x14ac:dyDescent="0.2">
      <c r="A3908" s="16" t="s">
        <v>2</v>
      </c>
      <c r="B3908" s="16">
        <v>2022</v>
      </c>
      <c r="C3908" s="17">
        <v>44724</v>
      </c>
      <c r="D3908" s="16" t="s">
        <v>20</v>
      </c>
      <c r="E3908" s="16" t="s">
        <v>7</v>
      </c>
      <c r="F3908" s="16">
        <v>1</v>
      </c>
      <c r="G3908" s="16">
        <v>0</v>
      </c>
      <c r="H3908" s="16" t="str">
        <f t="shared" si="63"/>
        <v>Vitoria</v>
      </c>
    </row>
    <row r="3909" spans="1:8" x14ac:dyDescent="0.2">
      <c r="A3909" s="16" t="s">
        <v>2</v>
      </c>
      <c r="B3909" s="16">
        <v>2022</v>
      </c>
      <c r="C3909" s="17">
        <v>44724</v>
      </c>
      <c r="D3909" s="16" t="s">
        <v>1</v>
      </c>
      <c r="E3909" s="16" t="s">
        <v>10</v>
      </c>
      <c r="F3909" s="16">
        <v>0</v>
      </c>
      <c r="G3909" s="16">
        <v>2</v>
      </c>
      <c r="H3909" s="16" t="str">
        <f t="shared" si="63"/>
        <v>Derrota</v>
      </c>
    </row>
    <row r="3910" spans="1:8" x14ac:dyDescent="0.2">
      <c r="A3910" s="16" t="s">
        <v>2</v>
      </c>
      <c r="B3910" s="16">
        <v>2022</v>
      </c>
      <c r="C3910" s="17">
        <v>44724</v>
      </c>
      <c r="D3910" s="16" t="s">
        <v>4</v>
      </c>
      <c r="E3910" s="16" t="s">
        <v>17</v>
      </c>
      <c r="F3910" s="16">
        <v>0</v>
      </c>
      <c r="G3910" s="16">
        <v>0</v>
      </c>
      <c r="H3910" s="16" t="str">
        <f t="shared" si="63"/>
        <v>Empate</v>
      </c>
    </row>
    <row r="3911" spans="1:8" x14ac:dyDescent="0.2">
      <c r="A3911" s="16" t="s">
        <v>2</v>
      </c>
      <c r="B3911" s="16">
        <v>2022</v>
      </c>
      <c r="C3911" s="17">
        <v>44725</v>
      </c>
      <c r="D3911" s="16" t="s">
        <v>18</v>
      </c>
      <c r="E3911" s="16" t="s">
        <v>16</v>
      </c>
      <c r="F3911" s="16">
        <v>0</v>
      </c>
      <c r="G3911" s="16">
        <v>1</v>
      </c>
      <c r="H3911" s="16" t="str">
        <f t="shared" si="63"/>
        <v>Derrota</v>
      </c>
    </row>
    <row r="3912" spans="1:8" x14ac:dyDescent="0.2">
      <c r="A3912" s="16" t="s">
        <v>2</v>
      </c>
      <c r="B3912" s="16">
        <v>2022</v>
      </c>
      <c r="C3912" s="17">
        <v>44727</v>
      </c>
      <c r="D3912" s="16" t="s">
        <v>12</v>
      </c>
      <c r="E3912" s="16" t="s">
        <v>3</v>
      </c>
      <c r="F3912" s="16">
        <v>1</v>
      </c>
      <c r="G3912" s="16">
        <v>2</v>
      </c>
      <c r="H3912" s="16" t="str">
        <f t="shared" si="63"/>
        <v>Derrota</v>
      </c>
    </row>
    <row r="3913" spans="1:8" x14ac:dyDescent="0.2">
      <c r="A3913" s="16" t="s">
        <v>2</v>
      </c>
      <c r="B3913" s="16">
        <v>2022</v>
      </c>
      <c r="C3913" s="17">
        <v>44727</v>
      </c>
      <c r="D3913" s="16" t="s">
        <v>13</v>
      </c>
      <c r="E3913" s="16" t="s">
        <v>1</v>
      </c>
      <c r="F3913" s="16">
        <v>4</v>
      </c>
      <c r="G3913" s="16">
        <v>2</v>
      </c>
      <c r="H3913" s="16" t="str">
        <f t="shared" si="63"/>
        <v>Vitoria</v>
      </c>
    </row>
    <row r="3914" spans="1:8" x14ac:dyDescent="0.2">
      <c r="A3914" s="16" t="s">
        <v>2</v>
      </c>
      <c r="B3914" s="16">
        <v>2022</v>
      </c>
      <c r="C3914" s="17">
        <v>44727</v>
      </c>
      <c r="D3914" s="16" t="s">
        <v>11</v>
      </c>
      <c r="E3914" s="16" t="s">
        <v>6</v>
      </c>
      <c r="F3914" s="16">
        <v>0</v>
      </c>
      <c r="G3914" s="16">
        <v>0</v>
      </c>
      <c r="H3914" s="16" t="str">
        <f t="shared" si="63"/>
        <v>Empate</v>
      </c>
    </row>
    <row r="3915" spans="1:8" x14ac:dyDescent="0.2">
      <c r="A3915" s="16" t="s">
        <v>2</v>
      </c>
      <c r="B3915" s="16">
        <v>2022</v>
      </c>
      <c r="C3915" s="17">
        <v>44728</v>
      </c>
      <c r="D3915" s="16" t="s">
        <v>15</v>
      </c>
      <c r="E3915" s="16" t="s">
        <v>0</v>
      </c>
      <c r="F3915" s="16">
        <v>2</v>
      </c>
      <c r="G3915" s="16">
        <v>0</v>
      </c>
      <c r="H3915" s="16" t="str">
        <f t="shared" si="63"/>
        <v>Vitoria</v>
      </c>
    </row>
    <row r="3916" spans="1:8" x14ac:dyDescent="0.2">
      <c r="A3916" s="16" t="s">
        <v>2</v>
      </c>
      <c r="B3916" s="16">
        <v>2022</v>
      </c>
      <c r="C3916" s="17">
        <v>44728</v>
      </c>
      <c r="D3916" s="16" t="s">
        <v>19</v>
      </c>
      <c r="E3916" s="16" t="s">
        <v>9</v>
      </c>
      <c r="F3916" s="16">
        <v>1</v>
      </c>
      <c r="G3916" s="16">
        <v>2</v>
      </c>
      <c r="H3916" s="16" t="str">
        <f t="shared" si="63"/>
        <v>Derrota</v>
      </c>
    </row>
    <row r="3917" spans="1:8" x14ac:dyDescent="0.2">
      <c r="A3917" s="16" t="s">
        <v>2</v>
      </c>
      <c r="B3917" s="16">
        <v>2022</v>
      </c>
      <c r="C3917" s="17">
        <v>44728</v>
      </c>
      <c r="D3917" s="16" t="s">
        <v>7</v>
      </c>
      <c r="E3917" s="16" t="s">
        <v>14</v>
      </c>
      <c r="F3917" s="16">
        <v>0</v>
      </c>
      <c r="G3917" s="16">
        <v>0</v>
      </c>
      <c r="H3917" s="16" t="str">
        <f t="shared" si="63"/>
        <v>Empate</v>
      </c>
    </row>
    <row r="3918" spans="1:8" x14ac:dyDescent="0.2">
      <c r="A3918" s="16" t="s">
        <v>2</v>
      </c>
      <c r="B3918" s="16">
        <v>2022</v>
      </c>
      <c r="C3918" s="17">
        <v>44728</v>
      </c>
      <c r="D3918" s="16" t="s">
        <v>17</v>
      </c>
      <c r="E3918" s="16" t="s">
        <v>5</v>
      </c>
      <c r="F3918" s="16">
        <v>1</v>
      </c>
      <c r="G3918" s="16">
        <v>1</v>
      </c>
      <c r="H3918" s="16" t="str">
        <f t="shared" si="63"/>
        <v>Empate</v>
      </c>
    </row>
    <row r="3919" spans="1:8" x14ac:dyDescent="0.2">
      <c r="A3919" s="16" t="s">
        <v>2</v>
      </c>
      <c r="B3919" s="16">
        <v>2022</v>
      </c>
      <c r="C3919" s="17">
        <v>44728</v>
      </c>
      <c r="D3919" s="16" t="s">
        <v>18</v>
      </c>
      <c r="E3919" s="16" t="s">
        <v>20</v>
      </c>
      <c r="F3919" s="16">
        <v>1</v>
      </c>
      <c r="G3919" s="16">
        <v>0</v>
      </c>
      <c r="H3919" s="16" t="str">
        <f t="shared" si="63"/>
        <v>Vitoria</v>
      </c>
    </row>
    <row r="3920" spans="1:8" x14ac:dyDescent="0.2">
      <c r="A3920" s="16" t="s">
        <v>2</v>
      </c>
      <c r="B3920" s="16">
        <v>2022</v>
      </c>
      <c r="C3920" s="17">
        <v>44728</v>
      </c>
      <c r="D3920" s="16" t="s">
        <v>10</v>
      </c>
      <c r="E3920" s="16" t="s">
        <v>8</v>
      </c>
      <c r="F3920" s="16">
        <v>4</v>
      </c>
      <c r="G3920" s="16">
        <v>2</v>
      </c>
      <c r="H3920" s="16" t="str">
        <f t="shared" si="63"/>
        <v>Vitoria</v>
      </c>
    </row>
    <row r="3921" spans="1:8" x14ac:dyDescent="0.2">
      <c r="A3921" s="16" t="s">
        <v>2</v>
      </c>
      <c r="B3921" s="16">
        <v>2022</v>
      </c>
      <c r="C3921" s="17">
        <v>44728</v>
      </c>
      <c r="D3921" s="16" t="s">
        <v>16</v>
      </c>
      <c r="E3921" s="16" t="s">
        <v>4</v>
      </c>
      <c r="F3921" s="16">
        <v>3</v>
      </c>
      <c r="G3921" s="16">
        <v>2</v>
      </c>
      <c r="H3921" s="16" t="str">
        <f t="shared" si="63"/>
        <v>Vitoria</v>
      </c>
    </row>
    <row r="3922" spans="1:8" x14ac:dyDescent="0.2">
      <c r="A3922" s="16" t="s">
        <v>2</v>
      </c>
      <c r="B3922" s="16">
        <v>2022</v>
      </c>
      <c r="C3922" s="17">
        <v>44730</v>
      </c>
      <c r="D3922" s="16" t="s">
        <v>0</v>
      </c>
      <c r="E3922" s="16" t="s">
        <v>11</v>
      </c>
      <c r="F3922" s="16">
        <v>0</v>
      </c>
      <c r="G3922" s="16">
        <v>0</v>
      </c>
      <c r="H3922" s="16" t="str">
        <f t="shared" si="63"/>
        <v>Empate</v>
      </c>
    </row>
    <row r="3923" spans="1:8" x14ac:dyDescent="0.2">
      <c r="A3923" s="16" t="s">
        <v>2</v>
      </c>
      <c r="B3923" s="16">
        <v>2022</v>
      </c>
      <c r="C3923" s="17">
        <v>44731</v>
      </c>
      <c r="D3923" s="16" t="s">
        <v>3</v>
      </c>
      <c r="E3923" s="16" t="s">
        <v>13</v>
      </c>
      <c r="F3923" s="16">
        <v>2</v>
      </c>
      <c r="G3923" s="16">
        <v>2</v>
      </c>
      <c r="H3923" s="16" t="str">
        <f t="shared" si="63"/>
        <v>Empate</v>
      </c>
    </row>
    <row r="3924" spans="1:8" x14ac:dyDescent="0.2">
      <c r="A3924" s="16" t="s">
        <v>2</v>
      </c>
      <c r="B3924" s="16">
        <v>2022</v>
      </c>
      <c r="C3924" s="17">
        <v>44731</v>
      </c>
      <c r="D3924" s="16" t="s">
        <v>6</v>
      </c>
      <c r="E3924" s="16" t="s">
        <v>15</v>
      </c>
      <c r="F3924" s="16">
        <v>2</v>
      </c>
      <c r="G3924" s="16">
        <v>0</v>
      </c>
      <c r="H3924" s="16" t="str">
        <f t="shared" si="63"/>
        <v>Vitoria</v>
      </c>
    </row>
    <row r="3925" spans="1:8" x14ac:dyDescent="0.2">
      <c r="A3925" s="16" t="s">
        <v>2</v>
      </c>
      <c r="B3925" s="16">
        <v>2022</v>
      </c>
      <c r="C3925" s="17">
        <v>44731</v>
      </c>
      <c r="D3925" s="16" t="s">
        <v>5</v>
      </c>
      <c r="E3925" s="16" t="s">
        <v>19</v>
      </c>
      <c r="F3925" s="16">
        <v>1</v>
      </c>
      <c r="G3925" s="16">
        <v>0</v>
      </c>
      <c r="H3925" s="16" t="str">
        <f t="shared" si="63"/>
        <v>Vitoria</v>
      </c>
    </row>
    <row r="3926" spans="1:8" x14ac:dyDescent="0.2">
      <c r="A3926" s="16" t="s">
        <v>2</v>
      </c>
      <c r="B3926" s="16">
        <v>2022</v>
      </c>
      <c r="C3926" s="17">
        <v>44731</v>
      </c>
      <c r="D3926" s="16" t="s">
        <v>1</v>
      </c>
      <c r="E3926" s="16" t="s">
        <v>17</v>
      </c>
      <c r="F3926" s="16">
        <v>0</v>
      </c>
      <c r="G3926" s="16">
        <v>1</v>
      </c>
      <c r="H3926" s="16" t="str">
        <f t="shared" si="63"/>
        <v>Derrota</v>
      </c>
    </row>
    <row r="3927" spans="1:8" x14ac:dyDescent="0.2">
      <c r="A3927" s="16" t="s">
        <v>2</v>
      </c>
      <c r="B3927" s="16">
        <v>2022</v>
      </c>
      <c r="C3927" s="17">
        <v>44731</v>
      </c>
      <c r="D3927" s="16" t="s">
        <v>8</v>
      </c>
      <c r="E3927" s="16" t="s">
        <v>12</v>
      </c>
      <c r="F3927" s="16">
        <v>3</v>
      </c>
      <c r="G3927" s="16">
        <v>1</v>
      </c>
      <c r="H3927" s="16" t="str">
        <f t="shared" si="63"/>
        <v>Vitoria</v>
      </c>
    </row>
    <row r="3928" spans="1:8" x14ac:dyDescent="0.2">
      <c r="A3928" s="16" t="s">
        <v>2</v>
      </c>
      <c r="B3928" s="16">
        <v>2022</v>
      </c>
      <c r="C3928" s="17">
        <v>44731</v>
      </c>
      <c r="D3928" s="16" t="s">
        <v>4</v>
      </c>
      <c r="E3928" s="16" t="s">
        <v>7</v>
      </c>
      <c r="F3928" s="16">
        <v>1</v>
      </c>
      <c r="G3928" s="16">
        <v>0</v>
      </c>
      <c r="H3928" s="16" t="str">
        <f t="shared" si="63"/>
        <v>Vitoria</v>
      </c>
    </row>
    <row r="3929" spans="1:8" x14ac:dyDescent="0.2">
      <c r="A3929" s="16" t="s">
        <v>2</v>
      </c>
      <c r="B3929" s="16">
        <v>2022</v>
      </c>
      <c r="C3929" s="17">
        <v>44731</v>
      </c>
      <c r="D3929" s="16" t="s">
        <v>9</v>
      </c>
      <c r="E3929" s="16" t="s">
        <v>18</v>
      </c>
      <c r="F3929" s="16">
        <v>2</v>
      </c>
      <c r="G3929" s="16">
        <v>3</v>
      </c>
      <c r="H3929" s="16" t="str">
        <f t="shared" si="63"/>
        <v>Derrota</v>
      </c>
    </row>
    <row r="3930" spans="1:8" x14ac:dyDescent="0.2">
      <c r="A3930" s="16" t="s">
        <v>2</v>
      </c>
      <c r="B3930" s="16">
        <v>2022</v>
      </c>
      <c r="C3930" s="17">
        <v>44731</v>
      </c>
      <c r="D3930" s="16" t="s">
        <v>14</v>
      </c>
      <c r="E3930" s="16" t="s">
        <v>16</v>
      </c>
      <c r="F3930" s="16">
        <v>2</v>
      </c>
      <c r="G3930" s="16">
        <v>0</v>
      </c>
      <c r="H3930" s="16" t="str">
        <f t="shared" si="63"/>
        <v>Vitoria</v>
      </c>
    </row>
    <row r="3931" spans="1:8" x14ac:dyDescent="0.2">
      <c r="A3931" s="16" t="s">
        <v>2</v>
      </c>
      <c r="B3931" s="16">
        <v>2022</v>
      </c>
      <c r="C3931" s="17">
        <v>44733</v>
      </c>
      <c r="D3931" s="16" t="s">
        <v>20</v>
      </c>
      <c r="E3931" s="16" t="s">
        <v>10</v>
      </c>
      <c r="F3931" s="16">
        <v>1</v>
      </c>
      <c r="G3931" s="16">
        <v>2</v>
      </c>
      <c r="H3931" s="16" t="str">
        <f t="shared" ref="H3931:H3991" si="64">IF(F3931&gt;G3931,"Vitoria",IF(F3931=G3931,"Empate","Derrota"))</f>
        <v>Derrota</v>
      </c>
    </row>
    <row r="3932" spans="1:8" x14ac:dyDescent="0.2">
      <c r="A3932" s="16" t="s">
        <v>2</v>
      </c>
      <c r="B3932" s="16">
        <v>2022</v>
      </c>
      <c r="C3932" s="17">
        <v>44737</v>
      </c>
      <c r="D3932" s="16" t="s">
        <v>9</v>
      </c>
      <c r="E3932" s="16" t="s">
        <v>1</v>
      </c>
      <c r="F3932" s="16">
        <v>3</v>
      </c>
      <c r="G3932" s="16">
        <v>0</v>
      </c>
      <c r="H3932" s="16" t="str">
        <f t="shared" si="64"/>
        <v>Vitoria</v>
      </c>
    </row>
    <row r="3933" spans="1:8" x14ac:dyDescent="0.2">
      <c r="A3933" s="16" t="s">
        <v>2</v>
      </c>
      <c r="B3933" s="16">
        <v>2022</v>
      </c>
      <c r="C3933" s="17">
        <v>44737</v>
      </c>
      <c r="D3933" s="16" t="s">
        <v>17</v>
      </c>
      <c r="E3933" s="16" t="s">
        <v>13</v>
      </c>
      <c r="F3933" s="16">
        <v>4</v>
      </c>
      <c r="G3933" s="16">
        <v>2</v>
      </c>
      <c r="H3933" s="16" t="str">
        <f t="shared" si="64"/>
        <v>Vitoria</v>
      </c>
    </row>
    <row r="3934" spans="1:8" x14ac:dyDescent="0.2">
      <c r="A3934" s="16" t="s">
        <v>2</v>
      </c>
      <c r="B3934" s="16">
        <v>2022</v>
      </c>
      <c r="C3934" s="17">
        <v>44737</v>
      </c>
      <c r="D3934" s="16" t="s">
        <v>5</v>
      </c>
      <c r="E3934" s="16" t="s">
        <v>3</v>
      </c>
      <c r="F3934" s="16">
        <v>0</v>
      </c>
      <c r="G3934" s="16">
        <v>0</v>
      </c>
      <c r="H3934" s="16" t="str">
        <f t="shared" si="64"/>
        <v>Empate</v>
      </c>
    </row>
    <row r="3935" spans="1:8" x14ac:dyDescent="0.2">
      <c r="A3935" s="16" t="s">
        <v>2</v>
      </c>
      <c r="B3935" s="16">
        <v>2022</v>
      </c>
      <c r="C3935" s="17">
        <v>44737</v>
      </c>
      <c r="D3935" s="16" t="s">
        <v>15</v>
      </c>
      <c r="E3935" s="16" t="s">
        <v>7</v>
      </c>
      <c r="F3935" s="16">
        <v>3</v>
      </c>
      <c r="G3935" s="16">
        <v>0</v>
      </c>
      <c r="H3935" s="16" t="str">
        <f t="shared" si="64"/>
        <v>Vitoria</v>
      </c>
    </row>
    <row r="3936" spans="1:8" x14ac:dyDescent="0.2">
      <c r="A3936" s="16" t="s">
        <v>2</v>
      </c>
      <c r="B3936" s="16">
        <v>2022</v>
      </c>
      <c r="C3936" s="17">
        <v>44738</v>
      </c>
      <c r="D3936" s="16" t="s">
        <v>6</v>
      </c>
      <c r="E3936" s="16" t="s">
        <v>4</v>
      </c>
      <c r="F3936" s="16">
        <v>3</v>
      </c>
      <c r="G3936" s="16">
        <v>2</v>
      </c>
      <c r="H3936" s="16" t="str">
        <f t="shared" si="64"/>
        <v>Vitoria</v>
      </c>
    </row>
    <row r="3937" spans="1:8" x14ac:dyDescent="0.2">
      <c r="A3937" s="16" t="s">
        <v>2</v>
      </c>
      <c r="B3937" s="16">
        <v>2022</v>
      </c>
      <c r="C3937" s="17">
        <v>44738</v>
      </c>
      <c r="D3937" s="16" t="s">
        <v>16</v>
      </c>
      <c r="E3937" s="16" t="s">
        <v>10</v>
      </c>
      <c r="F3937" s="16">
        <v>2</v>
      </c>
      <c r="G3937" s="16">
        <v>2</v>
      </c>
      <c r="H3937" s="16" t="str">
        <f t="shared" si="64"/>
        <v>Empate</v>
      </c>
    </row>
    <row r="3938" spans="1:8" x14ac:dyDescent="0.2">
      <c r="A3938" s="16" t="s">
        <v>2</v>
      </c>
      <c r="B3938" s="16">
        <v>2022</v>
      </c>
      <c r="C3938" s="17">
        <v>44738</v>
      </c>
      <c r="D3938" s="16" t="s">
        <v>18</v>
      </c>
      <c r="E3938" s="16" t="s">
        <v>14</v>
      </c>
      <c r="F3938" s="16">
        <v>0</v>
      </c>
      <c r="G3938" s="16">
        <v>1</v>
      </c>
      <c r="H3938" s="16" t="str">
        <f t="shared" si="64"/>
        <v>Derrota</v>
      </c>
    </row>
    <row r="3939" spans="1:8" x14ac:dyDescent="0.2">
      <c r="A3939" s="16" t="s">
        <v>2</v>
      </c>
      <c r="B3939" s="16">
        <v>2022</v>
      </c>
      <c r="C3939" s="17">
        <v>44738</v>
      </c>
      <c r="D3939" s="16" t="s">
        <v>11</v>
      </c>
      <c r="E3939" s="16" t="s">
        <v>8</v>
      </c>
      <c r="F3939" s="16">
        <v>1</v>
      </c>
      <c r="G3939" s="16">
        <v>1</v>
      </c>
      <c r="H3939" s="16" t="str">
        <f t="shared" si="64"/>
        <v>Empate</v>
      </c>
    </row>
    <row r="3940" spans="1:8" x14ac:dyDescent="0.2">
      <c r="A3940" s="16" t="s">
        <v>2</v>
      </c>
      <c r="B3940" s="16">
        <v>2022</v>
      </c>
      <c r="C3940" s="17">
        <v>44738</v>
      </c>
      <c r="D3940" s="16" t="s">
        <v>19</v>
      </c>
      <c r="E3940" s="16" t="s">
        <v>0</v>
      </c>
      <c r="F3940" s="16">
        <v>1</v>
      </c>
      <c r="G3940" s="16">
        <v>0</v>
      </c>
      <c r="H3940" s="16" t="str">
        <f t="shared" si="64"/>
        <v>Vitoria</v>
      </c>
    </row>
    <row r="3941" spans="1:8" x14ac:dyDescent="0.2">
      <c r="A3941" s="16" t="s">
        <v>2</v>
      </c>
      <c r="B3941" s="16">
        <v>2022</v>
      </c>
      <c r="C3941" s="17">
        <v>44738</v>
      </c>
      <c r="D3941" s="16" t="s">
        <v>20</v>
      </c>
      <c r="E3941" s="16" t="s">
        <v>12</v>
      </c>
      <c r="F3941" s="16">
        <v>0</v>
      </c>
      <c r="G3941" s="16">
        <v>0</v>
      </c>
      <c r="H3941" s="16" t="str">
        <f t="shared" si="64"/>
        <v>Empate</v>
      </c>
    </row>
    <row r="3942" spans="1:8" x14ac:dyDescent="0.2">
      <c r="A3942" s="16" t="s">
        <v>2</v>
      </c>
      <c r="B3942" s="16">
        <v>2022</v>
      </c>
      <c r="C3942" s="17">
        <v>44744</v>
      </c>
      <c r="D3942" s="16" t="s">
        <v>14</v>
      </c>
      <c r="E3942" s="16" t="s">
        <v>5</v>
      </c>
      <c r="F3942" s="16">
        <v>4</v>
      </c>
      <c r="G3942" s="16">
        <v>0</v>
      </c>
      <c r="H3942" s="16" t="str">
        <f t="shared" si="64"/>
        <v>Vitoria</v>
      </c>
    </row>
    <row r="3943" spans="1:8" x14ac:dyDescent="0.2">
      <c r="A3943" s="16" t="s">
        <v>2</v>
      </c>
      <c r="B3943" s="16">
        <v>2022</v>
      </c>
      <c r="C3943" s="17">
        <v>44744</v>
      </c>
      <c r="D3943" s="16" t="s">
        <v>12</v>
      </c>
      <c r="E3943" s="16" t="s">
        <v>6</v>
      </c>
      <c r="F3943" s="16">
        <v>1</v>
      </c>
      <c r="G3943" s="16">
        <v>2</v>
      </c>
      <c r="H3943" s="16" t="str">
        <f t="shared" si="64"/>
        <v>Derrota</v>
      </c>
    </row>
    <row r="3944" spans="1:8" x14ac:dyDescent="0.2">
      <c r="A3944" s="16" t="s">
        <v>2</v>
      </c>
      <c r="B3944" s="16">
        <v>2022</v>
      </c>
      <c r="C3944" s="17">
        <v>44744</v>
      </c>
      <c r="D3944" s="16" t="s">
        <v>11</v>
      </c>
      <c r="E3944" s="16" t="s">
        <v>9</v>
      </c>
      <c r="F3944" s="16">
        <v>1</v>
      </c>
      <c r="G3944" s="16">
        <v>1</v>
      </c>
      <c r="H3944" s="16" t="str">
        <f t="shared" si="64"/>
        <v>Empate</v>
      </c>
    </row>
    <row r="3945" spans="1:8" x14ac:dyDescent="0.2">
      <c r="A3945" s="16" t="s">
        <v>2</v>
      </c>
      <c r="B3945" s="16">
        <v>2022</v>
      </c>
      <c r="C3945" s="17">
        <v>44744</v>
      </c>
      <c r="D3945" s="16" t="s">
        <v>3</v>
      </c>
      <c r="E3945" s="16" t="s">
        <v>15</v>
      </c>
      <c r="F3945" s="16">
        <v>1</v>
      </c>
      <c r="G3945" s="16">
        <v>2</v>
      </c>
      <c r="H3945" s="16" t="str">
        <f t="shared" si="64"/>
        <v>Derrota</v>
      </c>
    </row>
    <row r="3946" spans="1:8" x14ac:dyDescent="0.2">
      <c r="A3946" s="16" t="s">
        <v>2</v>
      </c>
      <c r="B3946" s="16">
        <v>2022</v>
      </c>
      <c r="C3946" s="17">
        <v>44745</v>
      </c>
      <c r="D3946" s="16" t="s">
        <v>10</v>
      </c>
      <c r="E3946" s="16" t="s">
        <v>17</v>
      </c>
      <c r="F3946" s="16">
        <v>0</v>
      </c>
      <c r="G3946" s="16">
        <v>2</v>
      </c>
      <c r="H3946" s="16" t="str">
        <f t="shared" si="64"/>
        <v>Derrota</v>
      </c>
    </row>
    <row r="3947" spans="1:8" x14ac:dyDescent="0.2">
      <c r="A3947" s="16" t="s">
        <v>2</v>
      </c>
      <c r="B3947" s="16">
        <v>2022</v>
      </c>
      <c r="C3947" s="17">
        <v>44745</v>
      </c>
      <c r="D3947" s="16" t="s">
        <v>16</v>
      </c>
      <c r="E3947" s="16" t="s">
        <v>0</v>
      </c>
      <c r="F3947" s="16">
        <v>1</v>
      </c>
      <c r="G3947" s="16">
        <v>2</v>
      </c>
      <c r="H3947" s="16" t="str">
        <f t="shared" si="64"/>
        <v>Derrota</v>
      </c>
    </row>
    <row r="3948" spans="1:8" x14ac:dyDescent="0.2">
      <c r="A3948" s="16" t="s">
        <v>2</v>
      </c>
      <c r="B3948" s="16">
        <v>2022</v>
      </c>
      <c r="C3948" s="17">
        <v>44745</v>
      </c>
      <c r="D3948" s="16" t="s">
        <v>8</v>
      </c>
      <c r="E3948" s="16" t="s">
        <v>20</v>
      </c>
      <c r="F3948" s="16">
        <v>1</v>
      </c>
      <c r="G3948" s="16">
        <v>2</v>
      </c>
      <c r="H3948" s="16" t="str">
        <f t="shared" si="64"/>
        <v>Derrota</v>
      </c>
    </row>
    <row r="3949" spans="1:8" x14ac:dyDescent="0.2">
      <c r="A3949" s="16" t="s">
        <v>2</v>
      </c>
      <c r="B3949" s="16">
        <v>2022</v>
      </c>
      <c r="C3949" s="17">
        <v>44745</v>
      </c>
      <c r="D3949" s="16" t="s">
        <v>7</v>
      </c>
      <c r="E3949" s="16" t="s">
        <v>19</v>
      </c>
      <c r="F3949" s="16">
        <v>1</v>
      </c>
      <c r="G3949" s="16">
        <v>0</v>
      </c>
      <c r="H3949" s="16" t="str">
        <f t="shared" si="64"/>
        <v>Vitoria</v>
      </c>
    </row>
    <row r="3950" spans="1:8" x14ac:dyDescent="0.2">
      <c r="A3950" s="16" t="s">
        <v>2</v>
      </c>
      <c r="B3950" s="16">
        <v>2022</v>
      </c>
      <c r="C3950" s="17">
        <v>44745</v>
      </c>
      <c r="D3950" s="16" t="s">
        <v>1</v>
      </c>
      <c r="E3950" s="16" t="s">
        <v>4</v>
      </c>
      <c r="F3950" s="16">
        <v>2</v>
      </c>
      <c r="G3950" s="16">
        <v>1</v>
      </c>
      <c r="H3950" s="16" t="str">
        <f t="shared" si="64"/>
        <v>Vitoria</v>
      </c>
    </row>
    <row r="3951" spans="1:8" x14ac:dyDescent="0.2">
      <c r="A3951" s="16" t="s">
        <v>2</v>
      </c>
      <c r="B3951" s="16">
        <v>2022</v>
      </c>
      <c r="C3951" s="17">
        <v>44747</v>
      </c>
      <c r="D3951" s="16" t="s">
        <v>13</v>
      </c>
      <c r="E3951" s="16" t="s">
        <v>18</v>
      </c>
      <c r="F3951" s="16">
        <v>0</v>
      </c>
      <c r="G3951" s="16">
        <v>1</v>
      </c>
      <c r="H3951" s="16" t="str">
        <f t="shared" si="64"/>
        <v>Derrota</v>
      </c>
    </row>
    <row r="3952" spans="1:8" x14ac:dyDescent="0.2">
      <c r="A3952" s="16" t="s">
        <v>2</v>
      </c>
      <c r="B3952" s="16">
        <v>2022</v>
      </c>
      <c r="C3952" s="17">
        <v>44751</v>
      </c>
      <c r="D3952" s="16" t="s">
        <v>13</v>
      </c>
      <c r="E3952" s="16" t="s">
        <v>16</v>
      </c>
      <c r="F3952" s="16">
        <v>4</v>
      </c>
      <c r="G3952" s="16">
        <v>0</v>
      </c>
      <c r="H3952" s="16" t="str">
        <f t="shared" si="64"/>
        <v>Vitoria</v>
      </c>
    </row>
    <row r="3953" spans="1:8" x14ac:dyDescent="0.2">
      <c r="A3953" s="16" t="s">
        <v>2</v>
      </c>
      <c r="B3953" s="16">
        <v>2022</v>
      </c>
      <c r="C3953" s="17">
        <v>44751</v>
      </c>
      <c r="D3953" s="16" t="s">
        <v>14</v>
      </c>
      <c r="E3953" s="16" t="s">
        <v>11</v>
      </c>
      <c r="F3953" s="16">
        <v>2</v>
      </c>
      <c r="G3953" s="16">
        <v>1</v>
      </c>
      <c r="H3953" s="16" t="str">
        <f t="shared" si="64"/>
        <v>Vitoria</v>
      </c>
    </row>
    <row r="3954" spans="1:8" x14ac:dyDescent="0.2">
      <c r="A3954" s="16" t="s">
        <v>2</v>
      </c>
      <c r="B3954" s="16">
        <v>2022</v>
      </c>
      <c r="C3954" s="17">
        <v>44752</v>
      </c>
      <c r="D3954" s="16" t="s">
        <v>19</v>
      </c>
      <c r="E3954" s="16" t="s">
        <v>17</v>
      </c>
      <c r="F3954" s="16">
        <v>2</v>
      </c>
      <c r="G3954" s="16">
        <v>1</v>
      </c>
      <c r="H3954" s="16" t="str">
        <f t="shared" si="64"/>
        <v>Vitoria</v>
      </c>
    </row>
    <row r="3955" spans="1:8" x14ac:dyDescent="0.2">
      <c r="A3955" s="16" t="s">
        <v>2</v>
      </c>
      <c r="B3955" s="16">
        <v>2022</v>
      </c>
      <c r="C3955" s="17">
        <v>44752</v>
      </c>
      <c r="D3955" s="16" t="s">
        <v>1</v>
      </c>
      <c r="E3955" s="16" t="s">
        <v>12</v>
      </c>
      <c r="F3955" s="16">
        <v>2</v>
      </c>
      <c r="G3955" s="16">
        <v>2</v>
      </c>
      <c r="H3955" s="16" t="str">
        <f t="shared" si="64"/>
        <v>Empate</v>
      </c>
    </row>
    <row r="3956" spans="1:8" x14ac:dyDescent="0.2">
      <c r="A3956" s="16" t="s">
        <v>2</v>
      </c>
      <c r="B3956" s="16">
        <v>2022</v>
      </c>
      <c r="C3956" s="17">
        <v>44752</v>
      </c>
      <c r="D3956" s="16" t="s">
        <v>5</v>
      </c>
      <c r="E3956" s="16" t="s">
        <v>15</v>
      </c>
      <c r="F3956" s="16">
        <v>1</v>
      </c>
      <c r="G3956" s="16">
        <v>0</v>
      </c>
      <c r="H3956" s="16" t="str">
        <f t="shared" si="64"/>
        <v>Vitoria</v>
      </c>
    </row>
    <row r="3957" spans="1:8" x14ac:dyDescent="0.2">
      <c r="A3957" s="16" t="s">
        <v>2</v>
      </c>
      <c r="B3957" s="16">
        <v>2022</v>
      </c>
      <c r="C3957" s="17">
        <v>44752</v>
      </c>
      <c r="D3957" s="16" t="s">
        <v>6</v>
      </c>
      <c r="E3957" s="16" t="s">
        <v>20</v>
      </c>
      <c r="F3957" s="16">
        <v>0</v>
      </c>
      <c r="G3957" s="16">
        <v>0</v>
      </c>
      <c r="H3957" s="16" t="str">
        <f t="shared" si="64"/>
        <v>Empate</v>
      </c>
    </row>
    <row r="3958" spans="1:8" x14ac:dyDescent="0.2">
      <c r="A3958" s="16" t="s">
        <v>2</v>
      </c>
      <c r="B3958" s="16">
        <v>2022</v>
      </c>
      <c r="C3958" s="17">
        <v>44752</v>
      </c>
      <c r="D3958" s="16" t="s">
        <v>4</v>
      </c>
      <c r="E3958" s="16" t="s">
        <v>10</v>
      </c>
      <c r="F3958" s="16">
        <v>0</v>
      </c>
      <c r="G3958" s="16">
        <v>0</v>
      </c>
      <c r="H3958" s="16" t="str">
        <f t="shared" si="64"/>
        <v>Empate</v>
      </c>
    </row>
    <row r="3959" spans="1:8" x14ac:dyDescent="0.2">
      <c r="A3959" s="16" t="s">
        <v>2</v>
      </c>
      <c r="B3959" s="16">
        <v>2022</v>
      </c>
      <c r="C3959" s="17">
        <v>44752</v>
      </c>
      <c r="D3959" s="16" t="s">
        <v>3</v>
      </c>
      <c r="E3959" s="16" t="s">
        <v>8</v>
      </c>
      <c r="F3959" s="16">
        <v>1</v>
      </c>
      <c r="G3959" s="16">
        <v>0</v>
      </c>
      <c r="H3959" s="16" t="str">
        <f t="shared" si="64"/>
        <v>Vitoria</v>
      </c>
    </row>
    <row r="3960" spans="1:8" x14ac:dyDescent="0.2">
      <c r="A3960" s="16" t="s">
        <v>2</v>
      </c>
      <c r="B3960" s="16">
        <v>2022</v>
      </c>
      <c r="C3960" s="17">
        <v>44752</v>
      </c>
      <c r="D3960" s="16" t="s">
        <v>0</v>
      </c>
      <c r="E3960" s="16" t="s">
        <v>18</v>
      </c>
      <c r="F3960" s="16">
        <v>2</v>
      </c>
      <c r="G3960" s="16">
        <v>0</v>
      </c>
      <c r="H3960" s="16" t="str">
        <f t="shared" si="64"/>
        <v>Vitoria</v>
      </c>
    </row>
    <row r="3961" spans="1:8" x14ac:dyDescent="0.2">
      <c r="A3961" s="16" t="s">
        <v>2</v>
      </c>
      <c r="B3961" s="16">
        <v>2022</v>
      </c>
      <c r="C3961" s="17">
        <v>44754</v>
      </c>
      <c r="D3961" s="16" t="s">
        <v>9</v>
      </c>
      <c r="E3961" s="16" t="s">
        <v>7</v>
      </c>
      <c r="F3961" s="16">
        <v>1</v>
      </c>
      <c r="G3961" s="16">
        <v>0</v>
      </c>
      <c r="H3961" s="16" t="str">
        <f t="shared" si="64"/>
        <v>Vitoria</v>
      </c>
    </row>
    <row r="3962" spans="1:8" x14ac:dyDescent="0.2">
      <c r="A3962" s="16" t="s">
        <v>2</v>
      </c>
      <c r="B3962" s="16">
        <v>2022</v>
      </c>
      <c r="C3962" s="17">
        <v>44758</v>
      </c>
      <c r="D3962" s="16" t="s">
        <v>17</v>
      </c>
      <c r="E3962" s="16" t="s">
        <v>9</v>
      </c>
      <c r="F3962" s="16">
        <v>0</v>
      </c>
      <c r="G3962" s="16">
        <v>0</v>
      </c>
      <c r="H3962" s="16" t="str">
        <f t="shared" si="64"/>
        <v>Empate</v>
      </c>
    </row>
    <row r="3963" spans="1:8" x14ac:dyDescent="0.2">
      <c r="A3963" s="16" t="s">
        <v>2</v>
      </c>
      <c r="B3963" s="16">
        <v>2022</v>
      </c>
      <c r="C3963" s="17">
        <v>44758</v>
      </c>
      <c r="D3963" s="16" t="s">
        <v>16</v>
      </c>
      <c r="E3963" s="16" t="s">
        <v>3</v>
      </c>
      <c r="F3963" s="16">
        <v>1</v>
      </c>
      <c r="G3963" s="16">
        <v>0</v>
      </c>
      <c r="H3963" s="16" t="str">
        <f t="shared" si="64"/>
        <v>Vitoria</v>
      </c>
    </row>
    <row r="3964" spans="1:8" x14ac:dyDescent="0.2">
      <c r="A3964" s="16" t="s">
        <v>2</v>
      </c>
      <c r="B3964" s="16">
        <v>2022</v>
      </c>
      <c r="C3964" s="17">
        <v>44758</v>
      </c>
      <c r="D3964" s="16" t="s">
        <v>15</v>
      </c>
      <c r="E3964" s="16" t="s">
        <v>1</v>
      </c>
      <c r="F3964" s="16">
        <v>2</v>
      </c>
      <c r="G3964" s="16">
        <v>0</v>
      </c>
      <c r="H3964" s="16" t="str">
        <f t="shared" si="64"/>
        <v>Vitoria</v>
      </c>
    </row>
    <row r="3965" spans="1:8" x14ac:dyDescent="0.2">
      <c r="A3965" s="16" t="s">
        <v>2</v>
      </c>
      <c r="B3965" s="16">
        <v>2022</v>
      </c>
      <c r="C3965" s="17">
        <v>44759</v>
      </c>
      <c r="D3965" s="16" t="s">
        <v>11</v>
      </c>
      <c r="E3965" s="16" t="s">
        <v>5</v>
      </c>
      <c r="F3965" s="16">
        <v>3</v>
      </c>
      <c r="G3965" s="16">
        <v>1</v>
      </c>
      <c r="H3965" s="16" t="str">
        <f t="shared" si="64"/>
        <v>Vitoria</v>
      </c>
    </row>
    <row r="3966" spans="1:8" x14ac:dyDescent="0.2">
      <c r="A3966" s="16" t="s">
        <v>2</v>
      </c>
      <c r="B3966" s="16">
        <v>2022</v>
      </c>
      <c r="C3966" s="17">
        <v>44759</v>
      </c>
      <c r="D3966" s="16" t="s">
        <v>12</v>
      </c>
      <c r="E3966" s="16" t="s">
        <v>19</v>
      </c>
      <c r="F3966" s="16">
        <v>0</v>
      </c>
      <c r="G3966" s="16">
        <v>0</v>
      </c>
      <c r="H3966" s="16" t="str">
        <f t="shared" si="64"/>
        <v>Empate</v>
      </c>
    </row>
    <row r="3967" spans="1:8" x14ac:dyDescent="0.2">
      <c r="A3967" s="16" t="s">
        <v>2</v>
      </c>
      <c r="B3967" s="16">
        <v>2022</v>
      </c>
      <c r="C3967" s="17">
        <v>44759</v>
      </c>
      <c r="D3967" s="16" t="s">
        <v>20</v>
      </c>
      <c r="E3967" s="16" t="s">
        <v>14</v>
      </c>
      <c r="F3967" s="16">
        <v>2</v>
      </c>
      <c r="G3967" s="16">
        <v>2</v>
      </c>
      <c r="H3967" s="16" t="str">
        <f t="shared" si="64"/>
        <v>Empate</v>
      </c>
    </row>
    <row r="3968" spans="1:8" x14ac:dyDescent="0.2">
      <c r="A3968" s="16" t="s">
        <v>2</v>
      </c>
      <c r="B3968" s="16">
        <v>2022</v>
      </c>
      <c r="C3968" s="17">
        <v>44759</v>
      </c>
      <c r="D3968" s="16" t="s">
        <v>8</v>
      </c>
      <c r="E3968" s="16" t="s">
        <v>4</v>
      </c>
      <c r="F3968" s="16">
        <v>0</v>
      </c>
      <c r="G3968" s="16">
        <v>1</v>
      </c>
      <c r="H3968" s="16" t="str">
        <f t="shared" si="64"/>
        <v>Derrota</v>
      </c>
    </row>
    <row r="3969" spans="1:8" x14ac:dyDescent="0.2">
      <c r="A3969" s="16" t="s">
        <v>2</v>
      </c>
      <c r="B3969" s="16">
        <v>2022</v>
      </c>
      <c r="C3969" s="17">
        <v>44759</v>
      </c>
      <c r="D3969" s="16" t="s">
        <v>18</v>
      </c>
      <c r="E3969" s="16" t="s">
        <v>6</v>
      </c>
      <c r="F3969" s="16">
        <v>0</v>
      </c>
      <c r="G3969" s="16">
        <v>1</v>
      </c>
      <c r="H3969" s="16" t="str">
        <f t="shared" si="64"/>
        <v>Derrota</v>
      </c>
    </row>
    <row r="3970" spans="1:8" x14ac:dyDescent="0.2">
      <c r="A3970" s="16" t="s">
        <v>2</v>
      </c>
      <c r="B3970" s="16">
        <v>2022</v>
      </c>
      <c r="C3970" s="17">
        <v>44759</v>
      </c>
      <c r="D3970" s="16" t="s">
        <v>7</v>
      </c>
      <c r="E3970" s="16" t="s">
        <v>13</v>
      </c>
      <c r="F3970" s="16">
        <v>0</v>
      </c>
      <c r="G3970" s="16">
        <v>3</v>
      </c>
      <c r="H3970" s="16" t="str">
        <f t="shared" si="64"/>
        <v>Derrota</v>
      </c>
    </row>
    <row r="3971" spans="1:8" x14ac:dyDescent="0.2">
      <c r="A3971" s="16" t="s">
        <v>2</v>
      </c>
      <c r="B3971" s="16">
        <v>2022</v>
      </c>
      <c r="C3971" s="17">
        <v>44761</v>
      </c>
      <c r="D3971" s="16" t="s">
        <v>10</v>
      </c>
      <c r="E3971" s="16" t="s">
        <v>0</v>
      </c>
      <c r="F3971" s="16">
        <v>1</v>
      </c>
      <c r="G3971" s="16">
        <v>0</v>
      </c>
      <c r="H3971" s="16" t="str">
        <f t="shared" si="64"/>
        <v>Vitoria</v>
      </c>
    </row>
    <row r="3972" spans="1:8" x14ac:dyDescent="0.2">
      <c r="A3972" s="16" t="s">
        <v>2</v>
      </c>
      <c r="B3972" s="16">
        <v>2022</v>
      </c>
      <c r="C3972" s="17">
        <v>44762</v>
      </c>
      <c r="D3972" s="16" t="s">
        <v>11</v>
      </c>
      <c r="E3972" s="16" t="s">
        <v>16</v>
      </c>
      <c r="F3972" s="16">
        <v>1</v>
      </c>
      <c r="G3972" s="16">
        <v>0</v>
      </c>
      <c r="H3972" s="16" t="str">
        <f t="shared" si="64"/>
        <v>Vitoria</v>
      </c>
    </row>
    <row r="3973" spans="1:8" x14ac:dyDescent="0.2">
      <c r="A3973" s="16" t="s">
        <v>2</v>
      </c>
      <c r="B3973" s="16">
        <v>2022</v>
      </c>
      <c r="C3973" s="17">
        <v>44762</v>
      </c>
      <c r="D3973" s="16" t="s">
        <v>13</v>
      </c>
      <c r="E3973" s="16" t="s">
        <v>4</v>
      </c>
      <c r="F3973" s="16">
        <v>2</v>
      </c>
      <c r="G3973" s="16">
        <v>1</v>
      </c>
      <c r="H3973" s="16" t="str">
        <f t="shared" si="64"/>
        <v>Vitoria</v>
      </c>
    </row>
    <row r="3974" spans="1:8" x14ac:dyDescent="0.2">
      <c r="A3974" s="16" t="s">
        <v>2</v>
      </c>
      <c r="B3974" s="16">
        <v>2022</v>
      </c>
      <c r="C3974" s="17">
        <v>44762</v>
      </c>
      <c r="D3974" s="16" t="s">
        <v>19</v>
      </c>
      <c r="E3974" s="16" t="s">
        <v>14</v>
      </c>
      <c r="F3974" s="16">
        <v>2</v>
      </c>
      <c r="G3974" s="16">
        <v>3</v>
      </c>
      <c r="H3974" s="16" t="str">
        <f t="shared" si="64"/>
        <v>Derrota</v>
      </c>
    </row>
    <row r="3975" spans="1:8" x14ac:dyDescent="0.2">
      <c r="A3975" s="16" t="s">
        <v>2</v>
      </c>
      <c r="B3975" s="16">
        <v>2022</v>
      </c>
      <c r="C3975" s="17">
        <v>44762</v>
      </c>
      <c r="D3975" s="16" t="s">
        <v>17</v>
      </c>
      <c r="E3975" s="16" t="s">
        <v>8</v>
      </c>
      <c r="F3975" s="16">
        <v>4</v>
      </c>
      <c r="G3975" s="16">
        <v>1</v>
      </c>
      <c r="H3975" s="16" t="str">
        <f t="shared" si="64"/>
        <v>Vitoria</v>
      </c>
    </row>
    <row r="3976" spans="1:8" x14ac:dyDescent="0.2">
      <c r="A3976" s="16" t="s">
        <v>2</v>
      </c>
      <c r="B3976" s="16">
        <v>2022</v>
      </c>
      <c r="C3976" s="17">
        <v>44763</v>
      </c>
      <c r="D3976" s="16" t="s">
        <v>15</v>
      </c>
      <c r="E3976" s="16" t="s">
        <v>12</v>
      </c>
      <c r="F3976" s="16">
        <v>4</v>
      </c>
      <c r="G3976" s="16">
        <v>0</v>
      </c>
      <c r="H3976" s="16" t="str">
        <f t="shared" si="64"/>
        <v>Vitoria</v>
      </c>
    </row>
    <row r="3977" spans="1:8" x14ac:dyDescent="0.2">
      <c r="A3977" s="16" t="s">
        <v>2</v>
      </c>
      <c r="B3977" s="16">
        <v>2022</v>
      </c>
      <c r="C3977" s="17">
        <v>44763</v>
      </c>
      <c r="D3977" s="16" t="s">
        <v>9</v>
      </c>
      <c r="E3977" s="16" t="s">
        <v>20</v>
      </c>
      <c r="F3977" s="16">
        <v>3</v>
      </c>
      <c r="G3977" s="16">
        <v>3</v>
      </c>
      <c r="H3977" s="16" t="str">
        <f t="shared" si="64"/>
        <v>Empate</v>
      </c>
    </row>
    <row r="3978" spans="1:8" x14ac:dyDescent="0.2">
      <c r="A3978" s="16" t="s">
        <v>2</v>
      </c>
      <c r="B3978" s="16">
        <v>2022</v>
      </c>
      <c r="C3978" s="17">
        <v>44763</v>
      </c>
      <c r="D3978" s="16" t="s">
        <v>5</v>
      </c>
      <c r="E3978" s="16" t="s">
        <v>1</v>
      </c>
      <c r="F3978" s="16">
        <v>3</v>
      </c>
      <c r="G3978" s="16">
        <v>1</v>
      </c>
      <c r="H3978" s="16" t="str">
        <f t="shared" si="64"/>
        <v>Vitoria</v>
      </c>
    </row>
    <row r="3979" spans="1:8" x14ac:dyDescent="0.2">
      <c r="A3979" s="16" t="s">
        <v>2</v>
      </c>
      <c r="B3979" s="16">
        <v>2022</v>
      </c>
      <c r="C3979" s="17">
        <v>44763</v>
      </c>
      <c r="D3979" s="16" t="s">
        <v>3</v>
      </c>
      <c r="E3979" s="16" t="s">
        <v>18</v>
      </c>
      <c r="F3979" s="16">
        <v>2</v>
      </c>
      <c r="G3979" s="16">
        <v>0</v>
      </c>
      <c r="H3979" s="16" t="str">
        <f t="shared" si="64"/>
        <v>Vitoria</v>
      </c>
    </row>
    <row r="3980" spans="1:8" x14ac:dyDescent="0.2">
      <c r="A3980" s="16" t="s">
        <v>2</v>
      </c>
      <c r="B3980" s="16">
        <v>2022</v>
      </c>
      <c r="C3980" s="17">
        <v>44763</v>
      </c>
      <c r="D3980" s="16" t="s">
        <v>0</v>
      </c>
      <c r="E3980" s="16" t="s">
        <v>6</v>
      </c>
      <c r="F3980" s="16">
        <v>1</v>
      </c>
      <c r="G3980" s="16">
        <v>1</v>
      </c>
      <c r="H3980" s="16" t="str">
        <f t="shared" si="64"/>
        <v>Empate</v>
      </c>
    </row>
    <row r="3981" spans="1:8" x14ac:dyDescent="0.2">
      <c r="A3981" s="16" t="s">
        <v>2</v>
      </c>
      <c r="B3981" s="16">
        <v>2022</v>
      </c>
      <c r="C3981" s="17">
        <v>44764</v>
      </c>
      <c r="D3981" s="16" t="s">
        <v>7</v>
      </c>
      <c r="E3981" s="16" t="s">
        <v>10</v>
      </c>
      <c r="F3981" s="16">
        <v>0</v>
      </c>
      <c r="G3981" s="16">
        <v>1</v>
      </c>
      <c r="H3981" s="16" t="str">
        <f t="shared" si="64"/>
        <v>Derrota</v>
      </c>
    </row>
    <row r="3982" spans="1:8" x14ac:dyDescent="0.2">
      <c r="A3982" s="16" t="s">
        <v>2</v>
      </c>
      <c r="B3982" s="16">
        <v>2022</v>
      </c>
      <c r="C3982" s="17">
        <v>44765</v>
      </c>
      <c r="D3982" s="16" t="s">
        <v>20</v>
      </c>
      <c r="E3982" s="16" t="s">
        <v>19</v>
      </c>
      <c r="F3982" s="16">
        <v>3</v>
      </c>
      <c r="G3982" s="16">
        <v>3</v>
      </c>
      <c r="H3982" s="16" t="str">
        <f t="shared" si="64"/>
        <v>Empate</v>
      </c>
    </row>
    <row r="3983" spans="1:8" x14ac:dyDescent="0.2">
      <c r="A3983" s="16" t="s">
        <v>2</v>
      </c>
      <c r="B3983" s="16">
        <v>2022</v>
      </c>
      <c r="C3983" s="17">
        <v>44766</v>
      </c>
      <c r="D3983" s="16" t="s">
        <v>18</v>
      </c>
      <c r="E3983" s="16" t="s">
        <v>17</v>
      </c>
      <c r="F3983" s="16">
        <v>2</v>
      </c>
      <c r="G3983" s="16">
        <v>0</v>
      </c>
      <c r="H3983" s="16" t="str">
        <f t="shared" si="64"/>
        <v>Vitoria</v>
      </c>
    </row>
    <row r="3984" spans="1:8" x14ac:dyDescent="0.2">
      <c r="A3984" s="16" t="s">
        <v>2</v>
      </c>
      <c r="B3984" s="16">
        <v>2022</v>
      </c>
      <c r="C3984" s="17">
        <v>44766</v>
      </c>
      <c r="D3984" s="16" t="s">
        <v>16</v>
      </c>
      <c r="E3984" s="16" t="s">
        <v>15</v>
      </c>
      <c r="F3984" s="16">
        <v>1</v>
      </c>
      <c r="G3984" s="16">
        <v>2</v>
      </c>
      <c r="H3984" s="16" t="str">
        <f t="shared" si="64"/>
        <v>Derrota</v>
      </c>
    </row>
    <row r="3985" spans="1:8" x14ac:dyDescent="0.2">
      <c r="A3985" s="16" t="s">
        <v>2</v>
      </c>
      <c r="B3985" s="16">
        <v>2022</v>
      </c>
      <c r="C3985" s="17">
        <v>44766</v>
      </c>
      <c r="D3985" s="16" t="s">
        <v>14</v>
      </c>
      <c r="E3985" s="16" t="s">
        <v>13</v>
      </c>
      <c r="F3985" s="16">
        <v>2</v>
      </c>
      <c r="G3985" s="16">
        <v>1</v>
      </c>
      <c r="H3985" s="16" t="str">
        <f t="shared" si="64"/>
        <v>Vitoria</v>
      </c>
    </row>
    <row r="3986" spans="1:8" x14ac:dyDescent="0.2">
      <c r="A3986" s="16" t="s">
        <v>2</v>
      </c>
      <c r="B3986" s="16">
        <v>2022</v>
      </c>
      <c r="C3986" s="17">
        <v>44766</v>
      </c>
      <c r="D3986" s="16" t="s">
        <v>12</v>
      </c>
      <c r="E3986" s="16" t="s">
        <v>11</v>
      </c>
      <c r="F3986" s="16">
        <v>1</v>
      </c>
      <c r="G3986" s="16">
        <v>0</v>
      </c>
      <c r="H3986" s="16" t="str">
        <f t="shared" si="64"/>
        <v>Vitoria</v>
      </c>
    </row>
    <row r="3987" spans="1:8" x14ac:dyDescent="0.2">
      <c r="A3987" s="16" t="s">
        <v>2</v>
      </c>
      <c r="B3987" s="16">
        <v>2022</v>
      </c>
      <c r="C3987" s="17">
        <v>44766</v>
      </c>
      <c r="D3987" s="16" t="s">
        <v>10</v>
      </c>
      <c r="E3987" s="16" t="s">
        <v>9</v>
      </c>
      <c r="F3987" s="16">
        <v>2</v>
      </c>
      <c r="G3987" s="16">
        <v>1</v>
      </c>
      <c r="H3987" s="16" t="str">
        <f t="shared" si="64"/>
        <v>Vitoria</v>
      </c>
    </row>
    <row r="3988" spans="1:8" x14ac:dyDescent="0.2">
      <c r="A3988" s="16" t="s">
        <v>2</v>
      </c>
      <c r="B3988" s="16">
        <v>2022</v>
      </c>
      <c r="C3988" s="17">
        <v>44766</v>
      </c>
      <c r="D3988" s="16" t="s">
        <v>8</v>
      </c>
      <c r="E3988" s="16" t="s">
        <v>7</v>
      </c>
      <c r="F3988" s="16">
        <v>0</v>
      </c>
      <c r="G3988" s="16">
        <v>1</v>
      </c>
      <c r="H3988" s="16" t="str">
        <f t="shared" si="64"/>
        <v>Derrota</v>
      </c>
    </row>
    <row r="3989" spans="1:8" x14ac:dyDescent="0.2">
      <c r="A3989" s="16" t="s">
        <v>2</v>
      </c>
      <c r="B3989" s="16">
        <v>2022</v>
      </c>
      <c r="C3989" s="17">
        <v>44766</v>
      </c>
      <c r="D3989" s="16" t="s">
        <v>6</v>
      </c>
      <c r="E3989" s="16" t="s">
        <v>5</v>
      </c>
      <c r="F3989" s="16">
        <v>1</v>
      </c>
      <c r="G3989" s="16">
        <v>2</v>
      </c>
      <c r="H3989" s="16" t="str">
        <f t="shared" si="64"/>
        <v>Derrota</v>
      </c>
    </row>
    <row r="3990" spans="1:8" x14ac:dyDescent="0.2">
      <c r="A3990" s="16" t="s">
        <v>2</v>
      </c>
      <c r="B3990" s="16">
        <v>2022</v>
      </c>
      <c r="C3990" s="17">
        <v>44766</v>
      </c>
      <c r="D3990" s="16" t="s">
        <v>4</v>
      </c>
      <c r="E3990" s="16" t="s">
        <v>3</v>
      </c>
      <c r="F3990" s="16">
        <v>0</v>
      </c>
      <c r="G3990" s="16">
        <v>0</v>
      </c>
      <c r="H3990" s="16" t="str">
        <f t="shared" si="64"/>
        <v>Empate</v>
      </c>
    </row>
    <row r="3991" spans="1:8" x14ac:dyDescent="0.2">
      <c r="A3991" s="16" t="s">
        <v>2</v>
      </c>
      <c r="B3991" s="16">
        <v>2022</v>
      </c>
      <c r="C3991" s="17">
        <v>44768</v>
      </c>
      <c r="D3991" s="16" t="s">
        <v>1</v>
      </c>
      <c r="E3991" s="16" t="s">
        <v>0</v>
      </c>
      <c r="F3991" s="16">
        <v>1</v>
      </c>
      <c r="G3991" s="16">
        <v>0</v>
      </c>
      <c r="H3991" s="16" t="str">
        <f t="shared" si="64"/>
        <v>Vitoria</v>
      </c>
    </row>
    <row r="3992" spans="1:8" x14ac:dyDescent="0.2">
      <c r="A3992" s="16" t="s">
        <v>52</v>
      </c>
      <c r="B3992" s="16"/>
      <c r="C3992" s="16"/>
      <c r="D3992" s="16"/>
      <c r="E3992" s="16"/>
      <c r="F3992" s="16">
        <f>SUBTOTAL(109,Tabela1[Gols Pró])</f>
        <v>263</v>
      </c>
      <c r="G3992" s="16">
        <f>SUBTOTAL(109,Tabela1[[ Gols Contra]])</f>
        <v>183</v>
      </c>
      <c r="H3992" s="16">
        <f>SUBTOTAL(103,Tabela1[Resultado])</f>
        <v>190</v>
      </c>
    </row>
  </sheetData>
  <pageMargins left="0.7" right="0.7" top="0.75" bottom="0.75" header="0.3" footer="0.3"/>
  <pageSetup orientation="portrait" horizontalDpi="360" verticalDpi="36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Dados</vt:lpstr>
      <vt:lpstr>BRA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T-Gamer</cp:lastModifiedBy>
  <dcterms:created xsi:type="dcterms:W3CDTF">2022-07-26T07:47:27Z</dcterms:created>
  <dcterms:modified xsi:type="dcterms:W3CDTF">2022-10-08T13:59:53Z</dcterms:modified>
</cp:coreProperties>
</file>