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cat\Downloads\"/>
    </mc:Choice>
  </mc:AlternateContent>
  <bookViews>
    <workbookView xWindow="0" yWindow="0" windowWidth="28800" windowHeight="12435" activeTab="1"/>
  </bookViews>
  <sheets>
    <sheet name="Resumo" sheetId="1" r:id="rId1"/>
    <sheet name="Janeiro" sheetId="2" r:id="rId2"/>
    <sheet name="Fevereiro" sheetId="3" r:id="rId3"/>
    <sheet name="Março" sheetId="4" r:id="rId4"/>
    <sheet name="Abril" sheetId="5" r:id="rId5"/>
    <sheet name="Maio" sheetId="6" r:id="rId6"/>
    <sheet name="Junho" sheetId="7" r:id="rId7"/>
    <sheet name="Julho" sheetId="8" r:id="rId8"/>
    <sheet name="Agosto" sheetId="9" r:id="rId9"/>
    <sheet name="Setembro" sheetId="10" r:id="rId10"/>
    <sheet name="Outubro" sheetId="11" r:id="rId11"/>
    <sheet name="Novembro" sheetId="12" r:id="rId12"/>
    <sheet name="Dezembro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P21" i="1" l="1"/>
  <c r="P23" i="1"/>
  <c r="P22" i="1"/>
  <c r="P20" i="1"/>
  <c r="P19" i="1"/>
  <c r="P18" i="1"/>
  <c r="P17" i="1"/>
  <c r="P16" i="1"/>
  <c r="P15" i="1"/>
  <c r="P14" i="1"/>
  <c r="P13" i="1"/>
  <c r="P12" i="1"/>
  <c r="M5" i="13"/>
  <c r="M4" i="13"/>
  <c r="M3" i="13"/>
  <c r="M2" i="13"/>
  <c r="H4" i="13" s="1"/>
  <c r="M5" i="12"/>
  <c r="M4" i="12"/>
  <c r="M3" i="12"/>
  <c r="M2" i="12"/>
  <c r="H4" i="12" s="1"/>
  <c r="M5" i="11"/>
  <c r="M4" i="11"/>
  <c r="M3" i="11"/>
  <c r="M2" i="11"/>
  <c r="H4" i="11" s="1"/>
  <c r="M5" i="10"/>
  <c r="M4" i="10"/>
  <c r="M3" i="10"/>
  <c r="M2" i="10"/>
  <c r="H4" i="10" s="1"/>
  <c r="M5" i="9"/>
  <c r="M4" i="9"/>
  <c r="M3" i="9"/>
  <c r="M2" i="9"/>
  <c r="H4" i="9" s="1"/>
  <c r="M5" i="8"/>
  <c r="M4" i="8"/>
  <c r="M3" i="8"/>
  <c r="M2" i="8"/>
  <c r="H4" i="8" s="1"/>
  <c r="M5" i="7"/>
  <c r="M4" i="7"/>
  <c r="M3" i="7"/>
  <c r="M2" i="7"/>
  <c r="H4" i="7" s="1"/>
  <c r="M5" i="6"/>
  <c r="M4" i="6"/>
  <c r="N3" i="6"/>
  <c r="M16" i="1" s="1"/>
  <c r="M3" i="6"/>
  <c r="M2" i="6"/>
  <c r="H4" i="6" s="1"/>
  <c r="M5" i="5"/>
  <c r="M4" i="5"/>
  <c r="M3" i="5"/>
  <c r="M2" i="5"/>
  <c r="H4" i="5" s="1"/>
  <c r="M5" i="4"/>
  <c r="M4" i="4"/>
  <c r="M3" i="4"/>
  <c r="M2" i="4"/>
  <c r="H4" i="4" s="1"/>
  <c r="M5" i="3"/>
  <c r="M4" i="3"/>
  <c r="M3" i="3"/>
  <c r="N3" i="3" s="1"/>
  <c r="M13" i="1" s="1"/>
  <c r="M2" i="3"/>
  <c r="H4" i="3" s="1"/>
  <c r="M5" i="2"/>
  <c r="M4" i="2"/>
  <c r="M3" i="2"/>
  <c r="M2" i="2"/>
  <c r="M12" i="1" l="1"/>
  <c r="N3" i="9"/>
  <c r="M19" i="1" s="1"/>
  <c r="N3" i="7"/>
  <c r="M17" i="1" s="1"/>
  <c r="N3" i="4"/>
  <c r="M14" i="1" s="1"/>
  <c r="N3" i="10"/>
  <c r="M20" i="1" s="1"/>
  <c r="N3" i="5"/>
  <c r="M15" i="1" s="1"/>
  <c r="N3" i="8"/>
  <c r="M18" i="1" s="1"/>
  <c r="N3" i="13"/>
  <c r="M23" i="1" s="1"/>
  <c r="N3" i="11"/>
  <c r="M21" i="1" s="1"/>
  <c r="H4" i="2"/>
  <c r="P11" i="1"/>
  <c r="N3" i="12"/>
  <c r="M22" i="1" s="1"/>
  <c r="M11" i="1" l="1"/>
</calcChain>
</file>

<file path=xl/sharedStrings.xml><?xml version="1.0" encoding="utf-8"?>
<sst xmlns="http://schemas.openxmlformats.org/spreadsheetml/2006/main" count="424" uniqueCount="32">
  <si>
    <t>Poupança</t>
  </si>
  <si>
    <t>Receitas</t>
  </si>
  <si>
    <t>Saldo Mês</t>
  </si>
  <si>
    <t>Valor</t>
  </si>
  <si>
    <t>% da Renda</t>
  </si>
  <si>
    <t>Data</t>
  </si>
  <si>
    <t>Status</t>
  </si>
  <si>
    <t>Despesas Fixas</t>
  </si>
  <si>
    <t>Despesas Variáveis</t>
  </si>
  <si>
    <t>Cartão de Crédito</t>
  </si>
  <si>
    <t>Lançamento</t>
  </si>
  <si>
    <t>Salário</t>
  </si>
  <si>
    <t xml:space="preserve">Rendimentos </t>
  </si>
  <si>
    <t>Lucro com Vendas</t>
  </si>
  <si>
    <t>Outras Receitas</t>
  </si>
  <si>
    <t>Relatório - Controle de Gastos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</si>
  <si>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</si>
  <si>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</si>
  <si>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</si>
  <si>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</si>
  <si>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</si>
  <si>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</si>
  <si>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</si>
  <si>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</si>
  <si>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</si>
  <si>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</si>
  <si>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</si>
  <si>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</si>
  <si>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</si>
  <si>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Realizado</t>
  </si>
  <si>
    <t>Meta</t>
  </si>
  <si>
    <t>Resumo - Total de Gastos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</si>
</sst>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5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5"/>
      <color theme="7"/>
      <name val="Calibri (Corpo)"/>
    </font>
    <font>
      <b/>
      <sz val="12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3" fillId="0" borderId="7" xfId="1" applyFont="1" applyBorder="1" applyAlignment="1">
      <alignment horizontal="center"/>
    </xf>
    <xf numFmtId="164" fontId="0" fillId="0" borderId="7" xfId="0" applyNumberFormat="1" applyBorder="1"/>
    <xf numFmtId="164" fontId="0" fillId="0" borderId="18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Protection="1">
      <protection locked="0"/>
    </xf>
    <xf numFmtId="44" fontId="0" fillId="0" borderId="20" xfId="1" applyFont="1" applyBorder="1" applyProtection="1">
      <protection locked="0"/>
    </xf>
    <xf numFmtId="0" fontId="0" fillId="0" borderId="23" xfId="0" applyBorder="1" applyProtection="1">
      <protection locked="0"/>
    </xf>
    <xf numFmtId="44" fontId="0" fillId="0" borderId="0" xfId="1" applyFont="1" applyBorder="1" applyProtection="1">
      <protection locked="0"/>
    </xf>
    <xf numFmtId="44" fontId="0" fillId="0" borderId="26" xfId="1" applyFont="1" applyBorder="1" applyProtection="1">
      <protection locked="0"/>
    </xf>
    <xf numFmtId="0" fontId="0" fillId="0" borderId="27" xfId="0" applyBorder="1" applyProtection="1">
      <protection locked="0"/>
    </xf>
    <xf numFmtId="44" fontId="0" fillId="0" borderId="28" xfId="1" applyFont="1" applyBorder="1" applyProtection="1">
      <protection locked="0"/>
    </xf>
    <xf numFmtId="0" fontId="0" fillId="0" borderId="31" xfId="0" applyBorder="1" applyProtection="1">
      <protection locked="0"/>
    </xf>
    <xf numFmtId="44" fontId="0" fillId="0" borderId="6" xfId="1" applyFont="1" applyBorder="1" applyProtection="1">
      <protection locked="0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4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35" xfId="0" applyBorder="1"/>
    <xf numFmtId="0" fontId="0" fillId="0" borderId="19" xfId="0" applyBorder="1"/>
    <xf numFmtId="0" fontId="0" fillId="0" borderId="17" xfId="0" applyBorder="1"/>
    <xf numFmtId="44" fontId="0" fillId="0" borderId="37" xfId="1" applyFont="1" applyBorder="1" applyProtection="1">
      <protection locked="0"/>
    </xf>
    <xf numFmtId="164" fontId="6" fillId="3" borderId="4" xfId="0" applyNumberFormat="1" applyFont="1" applyFill="1" applyBorder="1"/>
    <xf numFmtId="164" fontId="6" fillId="3" borderId="36" xfId="0" applyNumberFormat="1" applyFont="1" applyFill="1" applyBorder="1"/>
    <xf numFmtId="164" fontId="6" fillId="3" borderId="7" xfId="0" applyNumberFormat="1" applyFont="1" applyFill="1" applyBorder="1"/>
    <xf numFmtId="164" fontId="6" fillId="3" borderId="27" xfId="0" applyNumberFormat="1" applyFont="1" applyFill="1" applyBorder="1"/>
    <xf numFmtId="0" fontId="8" fillId="0" borderId="4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4" fontId="0" fillId="0" borderId="29" xfId="1" applyFont="1" applyBorder="1" applyAlignment="1" applyProtection="1">
      <alignment horizontal="center"/>
      <protection locked="0"/>
    </xf>
    <xf numFmtId="44" fontId="0" fillId="0" borderId="30" xfId="1" applyFont="1" applyBorder="1" applyAlignment="1" applyProtection="1">
      <alignment horizontal="center"/>
      <protection locked="0"/>
    </xf>
    <xf numFmtId="44" fontId="0" fillId="0" borderId="24" xfId="1" applyFont="1" applyBorder="1" applyAlignment="1" applyProtection="1">
      <alignment horizontal="center"/>
      <protection locked="0"/>
    </xf>
    <xf numFmtId="44" fontId="0" fillId="0" borderId="25" xfId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1" xfId="1" applyFont="1" applyBorder="1" applyAlignment="1" applyProtection="1">
      <alignment horizontal="center"/>
      <protection locked="0"/>
    </xf>
    <xf numFmtId="44" fontId="0" fillId="0" borderId="22" xfId="1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14" fontId="0" fillId="0" borderId="21" xfId="0" applyNumberFormat="1" applyBorder="1" applyAlignment="1" applyProtection="1">
      <alignment horizontal="center"/>
      <protection locked="0"/>
    </xf>
    <xf numFmtId="14" fontId="0" fillId="0" borderId="22" xfId="0" applyNumberFormat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44" fontId="0" fillId="0" borderId="10" xfId="1" applyFont="1" applyBorder="1" applyAlignment="1" applyProtection="1">
      <alignment horizontal="center" vertical="center"/>
      <protection locked="0"/>
    </xf>
    <xf numFmtId="44" fontId="0" fillId="0" borderId="14" xfId="1" applyFont="1" applyBorder="1" applyAlignment="1" applyProtection="1">
      <alignment horizontal="center" vertical="center"/>
      <protection locked="0"/>
    </xf>
    <xf numFmtId="9" fontId="0" fillId="0" borderId="11" xfId="2" applyFon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14" fontId="0" fillId="0" borderId="12" xfId="0" applyNumberFormat="1" applyBorder="1" applyAlignment="1" applyProtection="1">
      <alignment horizontal="center" vertical="center"/>
      <protection locked="0"/>
    </xf>
    <xf numFmtId="14" fontId="0" fillId="0" borderId="9" xfId="0" applyNumberFormat="1" applyBorder="1" applyAlignment="1" applyProtection="1">
      <alignment horizontal="center" vertical="center"/>
      <protection locked="0"/>
    </xf>
    <xf numFmtId="14" fontId="0" fillId="0" borderId="16" xfId="0" applyNumberFormat="1" applyBorder="1" applyAlignment="1" applyProtection="1">
      <alignment horizontal="center" vertical="center"/>
      <protection locked="0"/>
    </xf>
    <xf numFmtId="14" fontId="0" fillId="0" borderId="17" xfId="0" applyNumberFormat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Junho!A1"/><Relationship Id="rId13" Type="http://schemas.openxmlformats.org/officeDocument/2006/relationships/image" Target="../media/image1.png"/><Relationship Id="rId3" Type="http://schemas.openxmlformats.org/officeDocument/2006/relationships/hyperlink" Target="#Julho!A1"/><Relationship Id="rId7" Type="http://schemas.openxmlformats.org/officeDocument/2006/relationships/hyperlink" Target="#Mar&#231;o!A1"/><Relationship Id="rId12" Type="http://schemas.openxmlformats.org/officeDocument/2006/relationships/hyperlink" Target="#Dezembro!A1"/><Relationship Id="rId2" Type="http://schemas.openxmlformats.org/officeDocument/2006/relationships/hyperlink" Target="#Abril!A1"/><Relationship Id="rId1" Type="http://schemas.openxmlformats.org/officeDocument/2006/relationships/hyperlink" Target="#Janeiro!A1"/><Relationship Id="rId6" Type="http://schemas.openxmlformats.org/officeDocument/2006/relationships/hyperlink" Target="#Agosto!A1"/><Relationship Id="rId11" Type="http://schemas.openxmlformats.org/officeDocument/2006/relationships/hyperlink" Target="#Novembro!A1"/><Relationship Id="rId5" Type="http://schemas.openxmlformats.org/officeDocument/2006/relationships/hyperlink" Target="#Maio!A1"/><Relationship Id="rId10" Type="http://schemas.openxmlformats.org/officeDocument/2006/relationships/hyperlink" Target="#Outubro!A1"/><Relationship Id="rId4" Type="http://schemas.openxmlformats.org/officeDocument/2006/relationships/hyperlink" Target="#Fevereiro!A1"/><Relationship Id="rId9" Type="http://schemas.openxmlformats.org/officeDocument/2006/relationships/hyperlink" Target="#Setembro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Resum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11</xdr:row>
      <xdr:rowOff>180975</xdr:rowOff>
    </xdr:from>
    <xdr:to>
      <xdr:col>3</xdr:col>
      <xdr:colOff>542925</xdr:colOff>
      <xdr:row>14</xdr:row>
      <xdr:rowOff>28575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CC5262C-6501-FC4C-ACA8-30180C772D1B}"/>
            </a:ext>
          </a:extLst>
        </xdr:cNvPr>
        <xdr:cNvSpPr/>
      </xdr:nvSpPr>
      <xdr:spPr>
        <a:xfrm>
          <a:off x="1082675" y="2352675"/>
          <a:ext cx="1238250" cy="457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Janeiro</a:t>
          </a:r>
        </a:p>
      </xdr:txBody>
    </xdr:sp>
    <xdr:clientData/>
  </xdr:twoCellAnchor>
  <xdr:twoCellAnchor>
    <xdr:from>
      <xdr:col>1</xdr:col>
      <xdr:colOff>600075</xdr:colOff>
      <xdr:row>14</xdr:row>
      <xdr:rowOff>142875</xdr:rowOff>
    </xdr:from>
    <xdr:to>
      <xdr:col>3</xdr:col>
      <xdr:colOff>542925</xdr:colOff>
      <xdr:row>16</xdr:row>
      <xdr:rowOff>180975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A4AC232-5F49-B04F-AA1A-866E57F6CABC}"/>
            </a:ext>
          </a:extLst>
        </xdr:cNvPr>
        <xdr:cNvSpPr/>
      </xdr:nvSpPr>
      <xdr:spPr>
        <a:xfrm>
          <a:off x="1082675" y="2924175"/>
          <a:ext cx="12382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Abril</a:t>
          </a:r>
        </a:p>
      </xdr:txBody>
    </xdr:sp>
    <xdr:clientData/>
  </xdr:twoCellAnchor>
  <xdr:twoCellAnchor>
    <xdr:from>
      <xdr:col>1</xdr:col>
      <xdr:colOff>600075</xdr:colOff>
      <xdr:row>17</xdr:row>
      <xdr:rowOff>104775</xdr:rowOff>
    </xdr:from>
    <xdr:to>
      <xdr:col>3</xdr:col>
      <xdr:colOff>542925</xdr:colOff>
      <xdr:row>19</xdr:row>
      <xdr:rowOff>142875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41FD00F-2A34-AB43-8E4F-068DA3B170A8}"/>
            </a:ext>
          </a:extLst>
        </xdr:cNvPr>
        <xdr:cNvSpPr/>
      </xdr:nvSpPr>
      <xdr:spPr>
        <a:xfrm>
          <a:off x="1082675" y="3495675"/>
          <a:ext cx="12382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Julho</a:t>
          </a:r>
        </a:p>
      </xdr:txBody>
    </xdr:sp>
    <xdr:clientData/>
  </xdr:twoCellAnchor>
  <xdr:twoCellAnchor>
    <xdr:from>
      <xdr:col>4</xdr:col>
      <xdr:colOff>76200</xdr:colOff>
      <xdr:row>11</xdr:row>
      <xdr:rowOff>180975</xdr:rowOff>
    </xdr:from>
    <xdr:to>
      <xdr:col>6</xdr:col>
      <xdr:colOff>19050</xdr:colOff>
      <xdr:row>14</xdr:row>
      <xdr:rowOff>28575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5590701-0719-6340-9C9C-9ADEAED24FD4}"/>
            </a:ext>
          </a:extLst>
        </xdr:cNvPr>
        <xdr:cNvSpPr/>
      </xdr:nvSpPr>
      <xdr:spPr>
        <a:xfrm>
          <a:off x="2552700" y="2352675"/>
          <a:ext cx="1339850" cy="457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Fevereiro</a:t>
          </a:r>
        </a:p>
      </xdr:txBody>
    </xdr:sp>
    <xdr:clientData/>
  </xdr:twoCellAnchor>
  <xdr:twoCellAnchor>
    <xdr:from>
      <xdr:col>4</xdr:col>
      <xdr:colOff>76200</xdr:colOff>
      <xdr:row>14</xdr:row>
      <xdr:rowOff>152400</xdr:rowOff>
    </xdr:from>
    <xdr:to>
      <xdr:col>6</xdr:col>
      <xdr:colOff>19050</xdr:colOff>
      <xdr:row>17</xdr:row>
      <xdr:rowOff>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61AF7400-AFAF-4143-A7C8-2E910C3264C6}"/>
            </a:ext>
          </a:extLst>
        </xdr:cNvPr>
        <xdr:cNvSpPr/>
      </xdr:nvSpPr>
      <xdr:spPr>
        <a:xfrm>
          <a:off x="2552700" y="2933700"/>
          <a:ext cx="1339850" cy="457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Maio</a:t>
          </a:r>
        </a:p>
      </xdr:txBody>
    </xdr:sp>
    <xdr:clientData/>
  </xdr:twoCellAnchor>
  <xdr:twoCellAnchor>
    <xdr:from>
      <xdr:col>4</xdr:col>
      <xdr:colOff>85725</xdr:colOff>
      <xdr:row>17</xdr:row>
      <xdr:rowOff>114300</xdr:rowOff>
    </xdr:from>
    <xdr:to>
      <xdr:col>6</xdr:col>
      <xdr:colOff>28575</xdr:colOff>
      <xdr:row>19</xdr:row>
      <xdr:rowOff>152400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344C39E0-A31B-A34F-AAC2-4412E53DF227}"/>
            </a:ext>
          </a:extLst>
        </xdr:cNvPr>
        <xdr:cNvSpPr/>
      </xdr:nvSpPr>
      <xdr:spPr>
        <a:xfrm>
          <a:off x="2562225" y="3505200"/>
          <a:ext cx="13398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Agosto</a:t>
          </a:r>
        </a:p>
      </xdr:txBody>
    </xdr:sp>
    <xdr:clientData/>
  </xdr:twoCellAnchor>
  <xdr:twoCellAnchor>
    <xdr:from>
      <xdr:col>6</xdr:col>
      <xdr:colOff>152400</xdr:colOff>
      <xdr:row>11</xdr:row>
      <xdr:rowOff>180975</xdr:rowOff>
    </xdr:from>
    <xdr:to>
      <xdr:col>8</xdr:col>
      <xdr:colOff>95250</xdr:colOff>
      <xdr:row>14</xdr:row>
      <xdr:rowOff>28575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E728A6D-4E2E-264A-8D2D-05DFF6E70DAE}"/>
            </a:ext>
          </a:extLst>
        </xdr:cNvPr>
        <xdr:cNvSpPr/>
      </xdr:nvSpPr>
      <xdr:spPr>
        <a:xfrm>
          <a:off x="4025900" y="2352675"/>
          <a:ext cx="1339850" cy="457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Março</a:t>
          </a:r>
        </a:p>
      </xdr:txBody>
    </xdr:sp>
    <xdr:clientData/>
  </xdr:twoCellAnchor>
  <xdr:twoCellAnchor>
    <xdr:from>
      <xdr:col>6</xdr:col>
      <xdr:colOff>161925</xdr:colOff>
      <xdr:row>14</xdr:row>
      <xdr:rowOff>152400</xdr:rowOff>
    </xdr:from>
    <xdr:to>
      <xdr:col>8</xdr:col>
      <xdr:colOff>104775</xdr:colOff>
      <xdr:row>17</xdr:row>
      <xdr:rowOff>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444AB5E-AAD6-DA48-9360-CB266316E465}"/>
            </a:ext>
          </a:extLst>
        </xdr:cNvPr>
        <xdr:cNvSpPr/>
      </xdr:nvSpPr>
      <xdr:spPr>
        <a:xfrm>
          <a:off x="4035425" y="2933700"/>
          <a:ext cx="1339850" cy="457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Junho</a:t>
          </a:r>
        </a:p>
      </xdr:txBody>
    </xdr:sp>
    <xdr:clientData/>
  </xdr:twoCellAnchor>
  <xdr:twoCellAnchor>
    <xdr:from>
      <xdr:col>6</xdr:col>
      <xdr:colOff>161925</xdr:colOff>
      <xdr:row>17</xdr:row>
      <xdr:rowOff>123825</xdr:rowOff>
    </xdr:from>
    <xdr:to>
      <xdr:col>8</xdr:col>
      <xdr:colOff>104775</xdr:colOff>
      <xdr:row>19</xdr:row>
      <xdr:rowOff>161925</xdr:rowOff>
    </xdr:to>
    <xdr:sp macro="" textlink="">
      <xdr:nvSpPr>
        <xdr:cNvPr id="13" name="Retângulo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D638AC26-9FD8-984C-BB3B-AEB147612CDB}"/>
            </a:ext>
          </a:extLst>
        </xdr:cNvPr>
        <xdr:cNvSpPr/>
      </xdr:nvSpPr>
      <xdr:spPr>
        <a:xfrm>
          <a:off x="4035425" y="3514725"/>
          <a:ext cx="13398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Setembro</a:t>
          </a:r>
        </a:p>
      </xdr:txBody>
    </xdr:sp>
    <xdr:clientData/>
  </xdr:twoCellAnchor>
  <xdr:twoCellAnchor>
    <xdr:from>
      <xdr:col>1</xdr:col>
      <xdr:colOff>600075</xdr:colOff>
      <xdr:row>20</xdr:row>
      <xdr:rowOff>66675</xdr:rowOff>
    </xdr:from>
    <xdr:to>
      <xdr:col>3</xdr:col>
      <xdr:colOff>542925</xdr:colOff>
      <xdr:row>22</xdr:row>
      <xdr:rowOff>104775</xdr:rowOff>
    </xdr:to>
    <xdr:sp macro="" textlink="">
      <xdr:nvSpPr>
        <xdr:cNvPr id="14" name="Retângulo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9C68FBCE-0D6E-6E4F-B434-AB8FA552756E}"/>
            </a:ext>
          </a:extLst>
        </xdr:cNvPr>
        <xdr:cNvSpPr/>
      </xdr:nvSpPr>
      <xdr:spPr>
        <a:xfrm>
          <a:off x="1082675" y="4067175"/>
          <a:ext cx="12382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Outubro</a:t>
          </a:r>
        </a:p>
      </xdr:txBody>
    </xdr:sp>
    <xdr:clientData/>
  </xdr:twoCellAnchor>
  <xdr:twoCellAnchor>
    <xdr:from>
      <xdr:col>4</xdr:col>
      <xdr:colOff>85725</xdr:colOff>
      <xdr:row>20</xdr:row>
      <xdr:rowOff>76200</xdr:rowOff>
    </xdr:from>
    <xdr:to>
      <xdr:col>6</xdr:col>
      <xdr:colOff>28575</xdr:colOff>
      <xdr:row>22</xdr:row>
      <xdr:rowOff>114300</xdr:rowOff>
    </xdr:to>
    <xdr:sp macro="" textlink="">
      <xdr:nvSpPr>
        <xdr:cNvPr id="15" name="Retângulo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3FA2BF04-188C-9947-9E18-6042C183C964}"/>
            </a:ext>
          </a:extLst>
        </xdr:cNvPr>
        <xdr:cNvSpPr/>
      </xdr:nvSpPr>
      <xdr:spPr>
        <a:xfrm>
          <a:off x="2562225" y="4076700"/>
          <a:ext cx="13398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Novembro</a:t>
          </a:r>
        </a:p>
      </xdr:txBody>
    </xdr:sp>
    <xdr:clientData/>
  </xdr:twoCellAnchor>
  <xdr:twoCellAnchor>
    <xdr:from>
      <xdr:col>6</xdr:col>
      <xdr:colOff>161925</xdr:colOff>
      <xdr:row>20</xdr:row>
      <xdr:rowOff>85725</xdr:rowOff>
    </xdr:from>
    <xdr:to>
      <xdr:col>8</xdr:col>
      <xdr:colOff>104775</xdr:colOff>
      <xdr:row>22</xdr:row>
      <xdr:rowOff>123825</xdr:rowOff>
    </xdr:to>
    <xdr:sp macro="" textlink="">
      <xdr:nvSpPr>
        <xdr:cNvPr id="16" name="Retângulo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362C55D-AC70-8A4D-8E9A-D0BE5EB3EFA3}"/>
            </a:ext>
          </a:extLst>
        </xdr:cNvPr>
        <xdr:cNvSpPr/>
      </xdr:nvSpPr>
      <xdr:spPr>
        <a:xfrm>
          <a:off x="4035425" y="4086225"/>
          <a:ext cx="1339850" cy="444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Dezembro</a:t>
          </a:r>
        </a:p>
      </xdr:txBody>
    </xdr:sp>
    <xdr:clientData/>
  </xdr:twoCellAnchor>
  <xdr:twoCellAnchor>
    <xdr:from>
      <xdr:col>1</xdr:col>
      <xdr:colOff>609599</xdr:colOff>
      <xdr:row>10</xdr:row>
      <xdr:rowOff>19050</xdr:rowOff>
    </xdr:from>
    <xdr:to>
      <xdr:col>8</xdr:col>
      <xdr:colOff>104774</xdr:colOff>
      <xdr:row>11</xdr:row>
      <xdr:rowOff>57150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DBA7432C-6B6A-1D41-A24B-9F1792AE5EF7}"/>
            </a:ext>
          </a:extLst>
        </xdr:cNvPr>
        <xdr:cNvSpPr/>
      </xdr:nvSpPr>
      <xdr:spPr>
        <a:xfrm>
          <a:off x="1079499" y="1974850"/>
          <a:ext cx="4295775" cy="2540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Calendário - Mês</a:t>
          </a:r>
          <a:r>
            <a:rPr lang="pt-BR" sz="1100" b="1" baseline="0"/>
            <a:t> Corrente</a:t>
          </a:r>
          <a:endParaRPr lang="pt-BR" sz="1100" b="1"/>
        </a:p>
      </xdr:txBody>
    </xdr:sp>
    <xdr:clientData/>
  </xdr:twoCellAnchor>
  <xdr:twoCellAnchor editAs="oneCell">
    <xdr:from>
      <xdr:col>6</xdr:col>
      <xdr:colOff>38100</xdr:colOff>
      <xdr:row>0</xdr:row>
      <xdr:rowOff>0</xdr:rowOff>
    </xdr:from>
    <xdr:to>
      <xdr:col>6</xdr:col>
      <xdr:colOff>38100</xdr:colOff>
      <xdr:row>4</xdr:row>
      <xdr:rowOff>139700</xdr:rowOff>
    </xdr:to>
    <xdr:pic>
      <xdr:nvPicPr>
        <xdr:cNvPr id="18" name="Imagem 17" descr="Empresa_Creditas_2020.png">
          <a:extLst>
            <a:ext uri="{FF2B5EF4-FFF2-40B4-BE49-F238E27FC236}">
              <a16:creationId xmlns:a16="http://schemas.microsoft.com/office/drawing/2014/main" xmlns="" id="{5275B125-1175-DB4B-9D2A-EA6C7BF8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1708" t="30630" r="10557" b="23874"/>
        <a:stretch>
          <a:fillRect/>
        </a:stretch>
      </xdr:blipFill>
      <xdr:spPr>
        <a:xfrm>
          <a:off x="3911600" y="0"/>
          <a:ext cx="4343400" cy="965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D6852D4E-B6E7-0F4D-8E52-A6FD9CC8C520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Setembro</a:t>
          </a:r>
        </a:p>
      </xdr:txBody>
    </xdr:sp>
    <xdr:clientData/>
  </xdr:twoCellAnchor>
  <xdr:twoCellAnchor>
    <xdr:from>
      <xdr:col>3</xdr:col>
      <xdr:colOff>127000</xdr:colOff>
      <xdr:row>3</xdr:row>
      <xdr:rowOff>50800</xdr:rowOff>
    </xdr:from>
    <xdr:to>
      <xdr:col>4</xdr:col>
      <xdr:colOff>422275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6D58911-6D1A-B542-956F-412E9FB9497A}"/>
            </a:ext>
          </a:extLst>
        </xdr:cNvPr>
        <xdr:cNvSpPr/>
      </xdr:nvSpPr>
      <xdr:spPr>
        <a:xfrm>
          <a:off x="41529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9EDE797-FB3F-164C-B9FC-ABCD779CC0AA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Outubro</a:t>
          </a:r>
        </a:p>
      </xdr:txBody>
    </xdr:sp>
    <xdr:clientData/>
  </xdr:twoCellAnchor>
  <xdr:twoCellAnchor>
    <xdr:from>
      <xdr:col>3</xdr:col>
      <xdr:colOff>127000</xdr:colOff>
      <xdr:row>3</xdr:row>
      <xdr:rowOff>50800</xdr:rowOff>
    </xdr:from>
    <xdr:to>
      <xdr:col>4</xdr:col>
      <xdr:colOff>422275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EA5250-903B-224F-B4E1-EF24CF973D80}"/>
            </a:ext>
          </a:extLst>
        </xdr:cNvPr>
        <xdr:cNvSpPr/>
      </xdr:nvSpPr>
      <xdr:spPr>
        <a:xfrm>
          <a:off x="41529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2296E078-6A0D-494E-B68E-407D324E1445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Novembro</a:t>
          </a:r>
        </a:p>
      </xdr:txBody>
    </xdr:sp>
    <xdr:clientData/>
  </xdr:twoCellAnchor>
  <xdr:twoCellAnchor>
    <xdr:from>
      <xdr:col>3</xdr:col>
      <xdr:colOff>127000</xdr:colOff>
      <xdr:row>3</xdr:row>
      <xdr:rowOff>50800</xdr:rowOff>
    </xdr:from>
    <xdr:to>
      <xdr:col>4</xdr:col>
      <xdr:colOff>422275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9D52699-5460-3247-9C14-178B478212BC}"/>
            </a:ext>
          </a:extLst>
        </xdr:cNvPr>
        <xdr:cNvSpPr/>
      </xdr:nvSpPr>
      <xdr:spPr>
        <a:xfrm>
          <a:off x="41529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BFFD98BE-585B-9F42-8EFD-7F16897634E3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Dezembro</a:t>
          </a:r>
        </a:p>
      </xdr:txBody>
    </xdr:sp>
    <xdr:clientData/>
  </xdr:twoCellAnchor>
  <xdr:twoCellAnchor>
    <xdr:from>
      <xdr:col>3</xdr:col>
      <xdr:colOff>127000</xdr:colOff>
      <xdr:row>3</xdr:row>
      <xdr:rowOff>50800</xdr:rowOff>
    </xdr:from>
    <xdr:to>
      <xdr:col>4</xdr:col>
      <xdr:colOff>422275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10C9E25-46C1-0647-810A-CDE667624695}"/>
            </a:ext>
          </a:extLst>
        </xdr:cNvPr>
        <xdr:cNvSpPr/>
      </xdr:nvSpPr>
      <xdr:spPr>
        <a:xfrm>
          <a:off x="41529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66675</xdr:rowOff>
    </xdr:from>
    <xdr:to>
      <xdr:col>4</xdr:col>
      <xdr:colOff>419100</xdr:colOff>
      <xdr:row>5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8F4F458-549A-9F43-9633-B1398799EF49}"/>
            </a:ext>
          </a:extLst>
        </xdr:cNvPr>
        <xdr:cNvSpPr/>
      </xdr:nvSpPr>
      <xdr:spPr>
        <a:xfrm>
          <a:off x="3248025" y="650875"/>
          <a:ext cx="1031875" cy="4191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CE3C859-6D5C-A844-8E83-08373B3635AC}"/>
            </a:ext>
          </a:extLst>
        </xdr:cNvPr>
        <xdr:cNvSpPr/>
      </xdr:nvSpPr>
      <xdr:spPr>
        <a:xfrm>
          <a:off x="3248025" y="142875"/>
          <a:ext cx="1031875" cy="4413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Janeiro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66675</xdr:rowOff>
    </xdr:from>
    <xdr:to>
      <xdr:col>4</xdr:col>
      <xdr:colOff>419100</xdr:colOff>
      <xdr:row>5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A844499-67BE-A64D-B663-4040AC05A9BD}"/>
            </a:ext>
          </a:extLst>
        </xdr:cNvPr>
        <xdr:cNvSpPr/>
      </xdr:nvSpPr>
      <xdr:spPr>
        <a:xfrm>
          <a:off x="4149725" y="714375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2E1566B-86BB-4243-9251-6CFEFD56BE6B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Fevereiro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66675</xdr:rowOff>
    </xdr:from>
    <xdr:to>
      <xdr:col>4</xdr:col>
      <xdr:colOff>419100</xdr:colOff>
      <xdr:row>5</xdr:row>
      <xdr:rowOff>104775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EBC0392-8CA6-EC40-BA14-1B5E4EC843A4}"/>
            </a:ext>
          </a:extLst>
        </xdr:cNvPr>
        <xdr:cNvSpPr/>
      </xdr:nvSpPr>
      <xdr:spPr>
        <a:xfrm>
          <a:off x="4149725" y="714375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EF86D1B5-DBA9-2249-95DD-F6F14EB729C7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Março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66675</xdr:rowOff>
    </xdr:from>
    <xdr:to>
      <xdr:col>4</xdr:col>
      <xdr:colOff>419100</xdr:colOff>
      <xdr:row>5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099473E-7BE5-B149-A81F-C21AC4EFFFB3}"/>
            </a:ext>
          </a:extLst>
        </xdr:cNvPr>
        <xdr:cNvSpPr/>
      </xdr:nvSpPr>
      <xdr:spPr>
        <a:xfrm>
          <a:off x="4149725" y="714375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5DB21DDB-C171-014C-8EA7-34AEF47CFF39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Abril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66675</xdr:rowOff>
    </xdr:from>
    <xdr:to>
      <xdr:col>4</xdr:col>
      <xdr:colOff>419100</xdr:colOff>
      <xdr:row>5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008BB43-8E09-1448-9672-D88C2C597F91}"/>
            </a:ext>
          </a:extLst>
        </xdr:cNvPr>
        <xdr:cNvSpPr/>
      </xdr:nvSpPr>
      <xdr:spPr>
        <a:xfrm>
          <a:off x="4149725" y="714375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F811D326-F0A8-6F43-8E71-6DC66C5355E3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Maio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F606FC2C-AF98-3C41-9BBD-A81F5D39B665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Junho</a:t>
          </a:r>
        </a:p>
      </xdr:txBody>
    </xdr:sp>
    <xdr:clientData/>
  </xdr:twoCellAnchor>
  <xdr:twoCellAnchor>
    <xdr:from>
      <xdr:col>3</xdr:col>
      <xdr:colOff>114300</xdr:colOff>
      <xdr:row>3</xdr:row>
      <xdr:rowOff>50800</xdr:rowOff>
    </xdr:from>
    <xdr:to>
      <xdr:col>4</xdr:col>
      <xdr:colOff>409575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E8D5B17-8C31-7549-8B55-998BB8716FEB}"/>
            </a:ext>
          </a:extLst>
        </xdr:cNvPr>
        <xdr:cNvSpPr/>
      </xdr:nvSpPr>
      <xdr:spPr>
        <a:xfrm>
          <a:off x="41402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85535517-06FB-9045-8595-FA11BC5D9B6C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Julho</a:t>
          </a:r>
        </a:p>
      </xdr:txBody>
    </xdr:sp>
    <xdr:clientData/>
  </xdr:twoCellAnchor>
  <xdr:twoCellAnchor>
    <xdr:from>
      <xdr:col>3</xdr:col>
      <xdr:colOff>127000</xdr:colOff>
      <xdr:row>3</xdr:row>
      <xdr:rowOff>50800</xdr:rowOff>
    </xdr:from>
    <xdr:to>
      <xdr:col>4</xdr:col>
      <xdr:colOff>422275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FF5C923-46BB-144B-96CF-128A04077AE6}"/>
            </a:ext>
          </a:extLst>
        </xdr:cNvPr>
        <xdr:cNvSpPr/>
      </xdr:nvSpPr>
      <xdr:spPr>
        <a:xfrm>
          <a:off x="41529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142875</xdr:rowOff>
    </xdr:from>
    <xdr:to>
      <xdr:col>4</xdr:col>
      <xdr:colOff>419100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20824723-D780-054D-85C4-CBBD8F1135EF}"/>
            </a:ext>
          </a:extLst>
        </xdr:cNvPr>
        <xdr:cNvSpPr/>
      </xdr:nvSpPr>
      <xdr:spPr>
        <a:xfrm>
          <a:off x="4149725" y="142875"/>
          <a:ext cx="1120775" cy="4794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Agosto</a:t>
          </a:r>
        </a:p>
      </xdr:txBody>
    </xdr:sp>
    <xdr:clientData/>
  </xdr:twoCellAnchor>
  <xdr:twoCellAnchor>
    <xdr:from>
      <xdr:col>3</xdr:col>
      <xdr:colOff>127000</xdr:colOff>
      <xdr:row>3</xdr:row>
      <xdr:rowOff>50800</xdr:rowOff>
    </xdr:from>
    <xdr:to>
      <xdr:col>4</xdr:col>
      <xdr:colOff>422275</xdr:colOff>
      <xdr:row>5</xdr:row>
      <xdr:rowOff>88900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CB2C7D4-ABC4-054C-B4B0-85E54867126D}"/>
            </a:ext>
          </a:extLst>
        </xdr:cNvPr>
        <xdr:cNvSpPr/>
      </xdr:nvSpPr>
      <xdr:spPr>
        <a:xfrm>
          <a:off x="4152900" y="698500"/>
          <a:ext cx="1120775" cy="469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workbookViewId="0">
      <selection activeCell="J20" sqref="J20"/>
    </sheetView>
  </sheetViews>
  <sheetFormatPr defaultColWidth="0" defaultRowHeight="15" customHeight="1" zeroHeight="1"/>
  <cols>
    <col min="1" max="1" width="9.125" customWidth="1"/>
    <col min="2" max="2" width="5" customWidth="1"/>
    <col min="3" max="8" width="9.125" customWidth="1"/>
    <col min="9" max="9" width="6" customWidth="1"/>
    <col min="10" max="10" width="9.125" customWidth="1"/>
    <col min="11" max="11" width="5" customWidth="1"/>
    <col min="12" max="12" width="11.5" bestFit="1" customWidth="1"/>
    <col min="13" max="13" width="13.875" bestFit="1" customWidth="1"/>
    <col min="14" max="14" width="9.125" customWidth="1"/>
    <col min="15" max="15" width="11.5" bestFit="1" customWidth="1"/>
    <col min="16" max="16" width="13.5" bestFit="1" customWidth="1"/>
    <col min="17" max="17" width="6" customWidth="1"/>
    <col min="18" max="18" width="9.125" customWidth="1"/>
    <col min="19" max="16384" width="9.125" hidden="1"/>
  </cols>
  <sheetData>
    <row r="1" spans="2:17" ht="15.75"/>
    <row r="2" spans="2:17" ht="15.75"/>
    <row r="3" spans="2:17" ht="15.75"/>
    <row r="4" spans="2:17" ht="15.75"/>
    <row r="5" spans="2:17" ht="16.5" thickBot="1"/>
    <row r="6" spans="2:17" ht="15.75">
      <c r="B6" s="39" t="s">
        <v>15</v>
      </c>
      <c r="C6" s="40"/>
      <c r="D6" s="40"/>
      <c r="E6" s="40"/>
      <c r="F6" s="40"/>
      <c r="G6" s="40"/>
      <c r="H6" s="40"/>
      <c r="I6" s="41"/>
      <c r="K6" s="39" t="s">
        <v>31</v>
      </c>
      <c r="L6" s="40"/>
      <c r="M6" s="40"/>
      <c r="N6" s="40"/>
      <c r="O6" s="40"/>
      <c r="P6" s="40"/>
      <c r="Q6" s="41"/>
    </row>
    <row r="7" spans="2:17" ht="15.75">
      <c r="B7" s="42"/>
      <c r="C7" s="43"/>
      <c r="D7" s="43"/>
      <c r="E7" s="43"/>
      <c r="F7" s="43"/>
      <c r="G7" s="43"/>
      <c r="H7" s="43"/>
      <c r="I7" s="44"/>
      <c r="K7" s="42"/>
      <c r="L7" s="43"/>
      <c r="M7" s="43"/>
      <c r="N7" s="43"/>
      <c r="O7" s="43"/>
      <c r="P7" s="43"/>
      <c r="Q7" s="44"/>
    </row>
    <row r="8" spans="2:17" ht="16.5" thickBot="1">
      <c r="B8" s="45"/>
      <c r="C8" s="46"/>
      <c r="D8" s="46"/>
      <c r="E8" s="46"/>
      <c r="F8" s="46"/>
      <c r="G8" s="46"/>
      <c r="H8" s="46"/>
      <c r="I8" s="47"/>
      <c r="K8" s="45"/>
      <c r="L8" s="46"/>
      <c r="M8" s="46"/>
      <c r="N8" s="46"/>
      <c r="O8" s="46"/>
      <c r="P8" s="46"/>
      <c r="Q8" s="47"/>
    </row>
    <row r="9" spans="2:17" ht="16.5" thickBot="1"/>
    <row r="10" spans="2:17" ht="16.5" thickBot="1">
      <c r="B10" s="20"/>
      <c r="C10" s="21"/>
      <c r="D10" s="21"/>
      <c r="E10" s="21"/>
      <c r="F10" s="21"/>
      <c r="G10" s="21"/>
      <c r="H10" s="21"/>
      <c r="I10" s="22"/>
      <c r="K10" s="20"/>
      <c r="L10" s="21"/>
      <c r="M10" s="21"/>
      <c r="N10" s="21"/>
      <c r="O10" s="21"/>
      <c r="P10" s="21"/>
      <c r="Q10" s="22"/>
    </row>
    <row r="11" spans="2:17" ht="16.5" thickBot="1">
      <c r="B11" s="23"/>
      <c r="C11" s="38"/>
      <c r="D11" s="38"/>
      <c r="E11" s="38"/>
      <c r="F11" s="38"/>
      <c r="G11" s="38"/>
      <c r="H11" s="38"/>
      <c r="I11" s="25"/>
      <c r="K11" s="23"/>
      <c r="L11" s="34" t="s">
        <v>16</v>
      </c>
      <c r="M11" s="30">
        <f>SUM(M12:M23)</f>
        <v>0</v>
      </c>
      <c r="O11" s="34" t="s">
        <v>0</v>
      </c>
      <c r="P11" s="30">
        <f>SUM(P12:P23)</f>
        <v>0</v>
      </c>
      <c r="Q11" s="25"/>
    </row>
    <row r="12" spans="2:17" ht="15.75">
      <c r="B12" s="23"/>
      <c r="I12" s="25"/>
      <c r="K12" s="23"/>
      <c r="L12" s="35" t="s">
        <v>17</v>
      </c>
      <c r="M12" s="31">
        <f>Janeiro!N3</f>
        <v>0</v>
      </c>
      <c r="O12" s="35" t="s">
        <v>17</v>
      </c>
      <c r="P12" s="31">
        <f>Janeiro!G4</f>
        <v>0</v>
      </c>
      <c r="Q12" s="25"/>
    </row>
    <row r="13" spans="2:17" ht="15.75">
      <c r="B13" s="23"/>
      <c r="I13" s="25"/>
      <c r="K13" s="23"/>
      <c r="L13" s="36" t="s">
        <v>18</v>
      </c>
      <c r="M13" s="32">
        <f>Fevereiro!N3</f>
        <v>0</v>
      </c>
      <c r="O13" s="36" t="s">
        <v>18</v>
      </c>
      <c r="P13" s="32">
        <f>Fevereiro!G4</f>
        <v>0</v>
      </c>
      <c r="Q13" s="25"/>
    </row>
    <row r="14" spans="2:17" ht="15.75">
      <c r="B14" s="23"/>
      <c r="I14" s="25"/>
      <c r="K14" s="23"/>
      <c r="L14" s="36" t="s">
        <v>19</v>
      </c>
      <c r="M14" s="32">
        <f>Março!N3</f>
        <v>0</v>
      </c>
      <c r="O14" s="36" t="s">
        <v>19</v>
      </c>
      <c r="P14" s="32">
        <f>Março!G4</f>
        <v>0</v>
      </c>
      <c r="Q14" s="25"/>
    </row>
    <row r="15" spans="2:17" ht="15.75">
      <c r="B15" s="23"/>
      <c r="I15" s="25"/>
      <c r="K15" s="23"/>
      <c r="L15" s="36" t="s">
        <v>20</v>
      </c>
      <c r="M15" s="32">
        <f>Abril!N3</f>
        <v>0</v>
      </c>
      <c r="O15" s="36" t="s">
        <v>20</v>
      </c>
      <c r="P15" s="32">
        <f>Abril!G4</f>
        <v>0</v>
      </c>
      <c r="Q15" s="25"/>
    </row>
    <row r="16" spans="2:17" ht="15.75">
      <c r="B16" s="23"/>
      <c r="I16" s="25"/>
      <c r="K16" s="23"/>
      <c r="L16" s="36" t="s">
        <v>21</v>
      </c>
      <c r="M16" s="32">
        <f>Maio!N3</f>
        <v>0</v>
      </c>
      <c r="O16" s="36" t="s">
        <v>21</v>
      </c>
      <c r="P16" s="32">
        <f>Maio!G4</f>
        <v>0</v>
      </c>
      <c r="Q16" s="25"/>
    </row>
    <row r="17" spans="2:17" ht="15.75">
      <c r="B17" s="23"/>
      <c r="I17" s="25"/>
      <c r="K17" s="23"/>
      <c r="L17" s="36" t="s">
        <v>22</v>
      </c>
      <c r="M17" s="32">
        <f>Junho!N3</f>
        <v>0</v>
      </c>
      <c r="O17" s="36" t="s">
        <v>22</v>
      </c>
      <c r="P17" s="32">
        <f>Junho!G4</f>
        <v>0</v>
      </c>
      <c r="Q17" s="25"/>
    </row>
    <row r="18" spans="2:17" ht="15.75">
      <c r="B18" s="23"/>
      <c r="I18" s="25"/>
      <c r="K18" s="23"/>
      <c r="L18" s="36" t="s">
        <v>23</v>
      </c>
      <c r="M18" s="32">
        <f>Julho!N3</f>
        <v>0</v>
      </c>
      <c r="O18" s="36" t="s">
        <v>23</v>
      </c>
      <c r="P18" s="32">
        <f>Julho!G4</f>
        <v>0</v>
      </c>
      <c r="Q18" s="25"/>
    </row>
    <row r="19" spans="2:17" ht="15.75">
      <c r="B19" s="23"/>
      <c r="I19" s="25"/>
      <c r="K19" s="23"/>
      <c r="L19" s="36" t="s">
        <v>24</v>
      </c>
      <c r="M19" s="32">
        <f>Agosto!N3</f>
        <v>0</v>
      </c>
      <c r="O19" s="36" t="s">
        <v>24</v>
      </c>
      <c r="P19" s="32">
        <f>Agosto!G4</f>
        <v>0</v>
      </c>
      <c r="Q19" s="25"/>
    </row>
    <row r="20" spans="2:17" ht="15.75">
      <c r="B20" s="23"/>
      <c r="I20" s="25"/>
      <c r="K20" s="23"/>
      <c r="L20" s="36" t="s">
        <v>25</v>
      </c>
      <c r="M20" s="32">
        <f>Setembro!N3</f>
        <v>0</v>
      </c>
      <c r="O20" s="36" t="s">
        <v>25</v>
      </c>
      <c r="P20" s="32">
        <f>Setembro!G4</f>
        <v>0</v>
      </c>
      <c r="Q20" s="25"/>
    </row>
    <row r="21" spans="2:17" ht="15.75">
      <c r="B21" s="23"/>
      <c r="I21" s="25"/>
      <c r="K21" s="23"/>
      <c r="L21" s="36" t="s">
        <v>26</v>
      </c>
      <c r="M21" s="32">
        <f>Outubro!N3</f>
        <v>0</v>
      </c>
      <c r="O21" s="36" t="s">
        <v>26</v>
      </c>
      <c r="P21" s="32">
        <f>Outubro!G4</f>
        <v>0</v>
      </c>
      <c r="Q21" s="25"/>
    </row>
    <row r="22" spans="2:17" ht="15.75">
      <c r="B22" s="23"/>
      <c r="I22" s="25"/>
      <c r="K22" s="23"/>
      <c r="L22" s="36" t="s">
        <v>27</v>
      </c>
      <c r="M22" s="32">
        <f>Novembro!N3</f>
        <v>0</v>
      </c>
      <c r="O22" s="36" t="s">
        <v>27</v>
      </c>
      <c r="P22" s="32">
        <f>Novembro!G4</f>
        <v>0</v>
      </c>
      <c r="Q22" s="25"/>
    </row>
    <row r="23" spans="2:17" ht="16.5" thickBot="1">
      <c r="B23" s="23"/>
      <c r="I23" s="25"/>
      <c r="K23" s="23"/>
      <c r="L23" s="37" t="s">
        <v>28</v>
      </c>
      <c r="M23" s="33">
        <f>Dezembro!N3</f>
        <v>0</v>
      </c>
      <c r="O23" s="37" t="s">
        <v>28</v>
      </c>
      <c r="P23" s="33">
        <f>Dezembro!G4</f>
        <v>0</v>
      </c>
      <c r="Q23" s="25"/>
    </row>
    <row r="24" spans="2:17" ht="16.5" thickBot="1">
      <c r="B24" s="26"/>
      <c r="C24" s="27"/>
      <c r="D24" s="27"/>
      <c r="E24" s="27"/>
      <c r="F24" s="27"/>
      <c r="G24" s="27"/>
      <c r="H24" s="27"/>
      <c r="I24" s="28"/>
      <c r="K24" s="26"/>
      <c r="L24" s="27"/>
      <c r="M24" s="27"/>
      <c r="N24" s="27"/>
      <c r="O24" s="27"/>
      <c r="P24" s="27"/>
      <c r="Q24" s="28"/>
    </row>
    <row r="25" spans="2:17" ht="15.75"/>
    <row r="26" spans="2:17" ht="15.75"/>
    <row r="27" spans="2:17" ht="15.75"/>
  </sheetData>
  <mergeCells count="3">
    <mergeCell ref="C11:H11"/>
    <mergeCell ref="B6:I8"/>
    <mergeCell ref="K6:Q8"/>
  </mergeCells>
  <conditionalFormatting sqref="M11:M23 P11:P23">
    <cfRule type="cellIs" dxfId="14" priority="1" operator="lessThan">
      <formula>0</formula>
    </cfRule>
    <cfRule type="cellIs" dxfId="13" priority="2" operator="greaterThan">
      <formula>0</formula>
    </cfRule>
    <cfRule type="colorScale" priority="3">
      <colorScale>
        <cfvo type="num" val="0"/>
        <cfvo type="num" val="0"/>
        <color theme="0"/>
        <color theme="0"/>
      </colorScale>
    </cfRule>
    <cfRule type="cellIs" dxfId="12" priority="4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I25" sqref="I25:J25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zoomScale="90" zoomScaleNormal="90" workbookViewId="0">
      <selection activeCell="I24" sqref="I24:J24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>
        <v>0</v>
      </c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I21" sqref="I21:J21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L20" sqref="L20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tabSelected="1" workbookViewId="0">
      <selection activeCell="N11" sqref="N11:O11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0" max="10" width="10.875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</f>
        <v>0</v>
      </c>
      <c r="O3" s="73"/>
    </row>
    <row r="4" spans="2:15" ht="16.5" thickBot="1">
      <c r="D4" s="1"/>
      <c r="E4" s="1"/>
      <c r="G4" s="78">
        <v>0</v>
      </c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1"/>
      <c r="E18" s="1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1"/>
      <c r="E45" s="1"/>
      <c r="I45" s="1"/>
      <c r="J45" s="1"/>
      <c r="N45" s="1"/>
      <c r="O45" s="1"/>
    </row>
    <row r="46" spans="2:15">
      <c r="D46" s="1"/>
      <c r="E46" s="1"/>
      <c r="I46" s="1"/>
      <c r="J46" s="1"/>
      <c r="N46" s="1"/>
      <c r="O46" s="1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11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topLeftCell="A33" workbookViewId="0">
      <selection activeCell="C62" sqref="C62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1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B13" sqref="B13:E13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9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topLeftCell="C1" workbookViewId="0">
      <selection activeCell="I36" sqref="I36:J36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8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G20" sqref="G20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7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G17" sqref="G17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6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H28" sqref="H28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5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>
      <selection activeCell="A7" sqref="A7:S48"/>
    </sheetView>
  </sheetViews>
  <sheetFormatPr defaultColWidth="11" defaultRowHeight="15.75"/>
  <cols>
    <col min="1" max="1" width="4.125" customWidth="1"/>
    <col min="2" max="2" width="25.625" customWidth="1"/>
    <col min="3" max="3" width="23" customWidth="1"/>
    <col min="5" max="5" width="7.375" customWidth="1"/>
    <col min="6" max="6" width="4.5" customWidth="1"/>
    <col min="7" max="7" width="26.375" customWidth="1"/>
    <col min="8" max="8" width="23" customWidth="1"/>
    <col min="11" max="11" width="2.375" customWidth="1"/>
    <col min="12" max="12" width="28.5" customWidth="1"/>
    <col min="13" max="13" width="24.5" customWidth="1"/>
  </cols>
  <sheetData>
    <row r="1" spans="2:15" ht="16.5" thickBot="1">
      <c r="D1" s="1"/>
      <c r="E1" s="1"/>
      <c r="I1" s="1"/>
      <c r="J1" s="1"/>
      <c r="N1" s="1"/>
      <c r="O1" s="1"/>
    </row>
    <row r="2" spans="2:15" ht="16.5" thickBot="1">
      <c r="D2" s="1"/>
      <c r="E2" s="1"/>
      <c r="G2" s="63" t="s">
        <v>0</v>
      </c>
      <c r="H2" s="64"/>
      <c r="I2" s="64"/>
      <c r="J2" s="65"/>
      <c r="L2" s="2" t="s">
        <v>1</v>
      </c>
      <c r="M2" s="3">
        <f>SUM(C9:C12)+ SUM(C14:C17)</f>
        <v>0</v>
      </c>
      <c r="N2" s="70" t="s">
        <v>2</v>
      </c>
      <c r="O2" s="71"/>
    </row>
    <row r="3" spans="2:15" ht="16.5" thickBot="1">
      <c r="D3" s="1"/>
      <c r="E3" s="1"/>
      <c r="G3" s="4" t="s">
        <v>3</v>
      </c>
      <c r="H3" s="5" t="s">
        <v>4</v>
      </c>
      <c r="I3" s="52" t="s">
        <v>5</v>
      </c>
      <c r="J3" s="53" t="s">
        <v>6</v>
      </c>
      <c r="L3" s="2" t="s">
        <v>7</v>
      </c>
      <c r="M3" s="6">
        <f>SUM(C21:C44)</f>
        <v>0</v>
      </c>
      <c r="N3" s="72">
        <f>M2- SUM(M3:M5) -G4</f>
        <v>0</v>
      </c>
      <c r="O3" s="73"/>
    </row>
    <row r="4" spans="2:15" ht="16.5" thickBot="1">
      <c r="D4" s="1"/>
      <c r="E4" s="1"/>
      <c r="G4" s="78"/>
      <c r="H4" s="80" t="e">
        <f>(G4/M2)</f>
        <v>#DIV/0!</v>
      </c>
      <c r="I4" s="82"/>
      <c r="J4" s="83"/>
      <c r="L4" s="2" t="s">
        <v>8</v>
      </c>
      <c r="M4" s="7">
        <f>SUM(H9:H44)</f>
        <v>0</v>
      </c>
      <c r="N4" s="74"/>
      <c r="O4" s="75"/>
    </row>
    <row r="5" spans="2:15" ht="16.5" thickBot="1">
      <c r="D5" s="1"/>
      <c r="E5" s="1"/>
      <c r="G5" s="79"/>
      <c r="H5" s="81"/>
      <c r="I5" s="84"/>
      <c r="J5" s="85"/>
      <c r="L5" s="2" t="s">
        <v>9</v>
      </c>
      <c r="M5" s="8">
        <f>SUM(M9:M44)</f>
        <v>0</v>
      </c>
      <c r="N5" s="76"/>
      <c r="O5" s="77"/>
    </row>
    <row r="6" spans="2:15" ht="16.5" thickBot="1">
      <c r="D6" s="1"/>
      <c r="E6" s="1"/>
      <c r="I6" s="1"/>
      <c r="J6" s="1"/>
      <c r="N6" s="1"/>
      <c r="O6" s="1"/>
    </row>
    <row r="7" spans="2:15" ht="16.5" thickBot="1">
      <c r="B7" s="58" t="s">
        <v>1</v>
      </c>
      <c r="C7" s="59"/>
      <c r="D7" s="59"/>
      <c r="E7" s="60"/>
      <c r="G7" s="58" t="s">
        <v>8</v>
      </c>
      <c r="H7" s="59"/>
      <c r="I7" s="59"/>
      <c r="J7" s="60"/>
      <c r="L7" s="58" t="s">
        <v>9</v>
      </c>
      <c r="M7" s="59"/>
      <c r="N7" s="59"/>
      <c r="O7" s="60"/>
    </row>
    <row r="8" spans="2:15" ht="16.5" thickBot="1">
      <c r="B8" s="9" t="s">
        <v>10</v>
      </c>
      <c r="C8" s="10" t="s">
        <v>3</v>
      </c>
      <c r="D8" s="52" t="s">
        <v>5</v>
      </c>
      <c r="E8" s="53" t="s">
        <v>6</v>
      </c>
      <c r="G8" s="10" t="s">
        <v>10</v>
      </c>
      <c r="H8" s="10" t="s">
        <v>29</v>
      </c>
      <c r="I8" s="52" t="s">
        <v>30</v>
      </c>
      <c r="J8" s="53" t="s">
        <v>6</v>
      </c>
      <c r="L8" s="10" t="s">
        <v>10</v>
      </c>
      <c r="M8" s="10" t="s">
        <v>29</v>
      </c>
      <c r="N8" s="52" t="s">
        <v>30</v>
      </c>
      <c r="O8" s="53"/>
    </row>
    <row r="9" spans="2:15">
      <c r="B9" s="11" t="s">
        <v>11</v>
      </c>
      <c r="C9" s="12"/>
      <c r="D9" s="68"/>
      <c r="E9" s="69"/>
      <c r="G9" s="13"/>
      <c r="H9" s="14">
        <v>0</v>
      </c>
      <c r="I9" s="54">
        <v>0</v>
      </c>
      <c r="J9" s="55"/>
      <c r="L9" s="13"/>
      <c r="M9" s="14"/>
      <c r="N9" s="54"/>
      <c r="O9" s="55"/>
    </row>
    <row r="10" spans="2:15">
      <c r="B10" s="13" t="s">
        <v>12</v>
      </c>
      <c r="C10" s="12"/>
      <c r="D10" s="61"/>
      <c r="E10" s="62"/>
      <c r="G10" s="13"/>
      <c r="H10" s="15"/>
      <c r="I10" s="50"/>
      <c r="J10" s="51"/>
      <c r="L10" s="13"/>
      <c r="M10" s="15"/>
      <c r="N10" s="50"/>
      <c r="O10" s="51"/>
    </row>
    <row r="11" spans="2:15">
      <c r="B11" s="13" t="s">
        <v>13</v>
      </c>
      <c r="C11" s="12"/>
      <c r="D11" s="61"/>
      <c r="E11" s="62"/>
      <c r="G11" s="13"/>
      <c r="H11" s="15"/>
      <c r="I11" s="50"/>
      <c r="J11" s="51"/>
      <c r="L11" s="13"/>
      <c r="M11" s="15"/>
      <c r="N11" s="50"/>
      <c r="O11" s="51"/>
    </row>
    <row r="12" spans="2:15" ht="16.5" thickBot="1">
      <c r="B12" s="16"/>
      <c r="C12" s="17"/>
      <c r="D12" s="56"/>
      <c r="E12" s="57"/>
      <c r="G12" s="13"/>
      <c r="H12" s="15"/>
      <c r="I12" s="50"/>
      <c r="J12" s="51"/>
      <c r="L12" s="13"/>
      <c r="M12" s="15"/>
      <c r="N12" s="50"/>
      <c r="O12" s="51"/>
    </row>
    <row r="13" spans="2:15" ht="16.5" thickBot="1">
      <c r="B13" s="63" t="s">
        <v>14</v>
      </c>
      <c r="C13" s="64"/>
      <c r="D13" s="64"/>
      <c r="E13" s="65"/>
      <c r="G13" s="13"/>
      <c r="H13" s="15"/>
      <c r="I13" s="50"/>
      <c r="J13" s="51"/>
      <c r="L13" s="13"/>
      <c r="M13" s="15"/>
      <c r="N13" s="50"/>
      <c r="O13" s="51"/>
    </row>
    <row r="14" spans="2:15">
      <c r="B14" s="18"/>
      <c r="C14" s="14"/>
      <c r="D14" s="66"/>
      <c r="E14" s="67"/>
      <c r="G14" s="13"/>
      <c r="H14" s="15"/>
      <c r="I14" s="50"/>
      <c r="J14" s="51"/>
      <c r="L14" s="13"/>
      <c r="M14" s="15"/>
      <c r="N14" s="50"/>
      <c r="O14" s="51"/>
    </row>
    <row r="15" spans="2:15">
      <c r="B15" s="13"/>
      <c r="C15" s="12"/>
      <c r="D15" s="61"/>
      <c r="E15" s="62"/>
      <c r="G15" s="13"/>
      <c r="H15" s="15"/>
      <c r="I15" s="50"/>
      <c r="J15" s="51"/>
      <c r="L15" s="13"/>
      <c r="M15" s="15"/>
      <c r="N15" s="50"/>
      <c r="O15" s="51"/>
    </row>
    <row r="16" spans="2:15">
      <c r="B16" s="13"/>
      <c r="C16" s="12"/>
      <c r="D16" s="61"/>
      <c r="E16" s="62"/>
      <c r="G16" s="13"/>
      <c r="H16" s="15"/>
      <c r="I16" s="50"/>
      <c r="J16" s="51"/>
      <c r="L16" s="13"/>
      <c r="M16" s="15"/>
      <c r="N16" s="50"/>
      <c r="O16" s="51"/>
    </row>
    <row r="17" spans="2:15" ht="16.5" thickBot="1">
      <c r="B17" s="16"/>
      <c r="C17" s="17"/>
      <c r="D17" s="56"/>
      <c r="E17" s="57"/>
      <c r="G17" s="13"/>
      <c r="H17" s="15"/>
      <c r="I17" s="50"/>
      <c r="J17" s="51"/>
      <c r="L17" s="13"/>
      <c r="M17" s="15"/>
      <c r="N17" s="50"/>
      <c r="O17" s="51"/>
    </row>
    <row r="18" spans="2:15" ht="16.5" thickBot="1">
      <c r="D18" s="24"/>
      <c r="E18" s="24"/>
      <c r="G18" s="13"/>
      <c r="H18" s="15"/>
      <c r="I18" s="50"/>
      <c r="J18" s="51"/>
      <c r="L18" s="13"/>
      <c r="M18" s="15"/>
      <c r="N18" s="50"/>
      <c r="O18" s="51"/>
    </row>
    <row r="19" spans="2:15" ht="16.5" thickBot="1">
      <c r="B19" s="58" t="s">
        <v>7</v>
      </c>
      <c r="C19" s="59"/>
      <c r="D19" s="59"/>
      <c r="E19" s="60"/>
      <c r="G19" s="13"/>
      <c r="H19" s="15"/>
      <c r="I19" s="50"/>
      <c r="J19" s="51"/>
      <c r="L19" s="13"/>
      <c r="M19" s="15"/>
      <c r="N19" s="50"/>
      <c r="O19" s="51"/>
    </row>
    <row r="20" spans="2:15" ht="16.5" thickBot="1">
      <c r="B20" s="9" t="s">
        <v>10</v>
      </c>
      <c r="C20" s="10" t="s">
        <v>3</v>
      </c>
      <c r="D20" s="52" t="s">
        <v>30</v>
      </c>
      <c r="E20" s="53" t="s">
        <v>6</v>
      </c>
      <c r="G20" s="13"/>
      <c r="H20" s="15"/>
      <c r="I20" s="50"/>
      <c r="J20" s="51"/>
      <c r="L20" s="13"/>
      <c r="M20" s="15"/>
      <c r="N20" s="50"/>
      <c r="O20" s="51"/>
    </row>
    <row r="21" spans="2:15">
      <c r="B21" s="13"/>
      <c r="C21" s="19"/>
      <c r="D21" s="54"/>
      <c r="E21" s="55"/>
      <c r="G21" s="13"/>
      <c r="H21" s="15"/>
      <c r="I21" s="50"/>
      <c r="J21" s="51"/>
      <c r="L21" s="13"/>
      <c r="M21" s="15"/>
      <c r="N21" s="50"/>
      <c r="O21" s="51"/>
    </row>
    <row r="22" spans="2:15">
      <c r="B22" s="13"/>
      <c r="C22" s="15"/>
      <c r="D22" s="50"/>
      <c r="E22" s="51"/>
      <c r="G22" s="13"/>
      <c r="H22" s="15"/>
      <c r="I22" s="50"/>
      <c r="J22" s="51"/>
      <c r="L22" s="13"/>
      <c r="M22" s="15"/>
      <c r="N22" s="50"/>
      <c r="O22" s="51"/>
    </row>
    <row r="23" spans="2:15">
      <c r="B23" s="13"/>
      <c r="C23" s="15"/>
      <c r="D23" s="50"/>
      <c r="E23" s="51"/>
      <c r="G23" s="13"/>
      <c r="H23" s="15"/>
      <c r="I23" s="50"/>
      <c r="J23" s="51"/>
      <c r="L23" s="13"/>
      <c r="M23" s="15"/>
      <c r="N23" s="50"/>
      <c r="O23" s="51"/>
    </row>
    <row r="24" spans="2:15">
      <c r="B24" s="13"/>
      <c r="C24" s="15"/>
      <c r="D24" s="50"/>
      <c r="E24" s="51"/>
      <c r="G24" s="13"/>
      <c r="H24" s="15"/>
      <c r="I24" s="50"/>
      <c r="J24" s="51"/>
      <c r="L24" s="13"/>
      <c r="M24" s="15"/>
      <c r="N24" s="50"/>
      <c r="O24" s="51"/>
    </row>
    <row r="25" spans="2:15">
      <c r="B25" s="13"/>
      <c r="C25" s="15"/>
      <c r="D25" s="50"/>
      <c r="E25" s="51"/>
      <c r="G25" s="13"/>
      <c r="H25" s="15"/>
      <c r="I25" s="50"/>
      <c r="J25" s="51"/>
      <c r="L25" s="13"/>
      <c r="M25" s="15"/>
      <c r="N25" s="50"/>
      <c r="O25" s="51"/>
    </row>
    <row r="26" spans="2:15">
      <c r="B26" s="13"/>
      <c r="C26" s="15"/>
      <c r="D26" s="50"/>
      <c r="E26" s="51"/>
      <c r="G26" s="13"/>
      <c r="H26" s="15"/>
      <c r="I26" s="50"/>
      <c r="J26" s="51"/>
      <c r="L26" s="13"/>
      <c r="M26" s="15"/>
      <c r="N26" s="50"/>
      <c r="O26" s="51"/>
    </row>
    <row r="27" spans="2:15">
      <c r="B27" s="13"/>
      <c r="C27" s="15"/>
      <c r="D27" s="50"/>
      <c r="E27" s="51"/>
      <c r="G27" s="13"/>
      <c r="H27" s="15"/>
      <c r="I27" s="50"/>
      <c r="J27" s="51"/>
      <c r="L27" s="13"/>
      <c r="M27" s="15"/>
      <c r="N27" s="50"/>
      <c r="O27" s="51"/>
    </row>
    <row r="28" spans="2:15">
      <c r="B28" s="13"/>
      <c r="C28" s="15"/>
      <c r="D28" s="50"/>
      <c r="E28" s="51"/>
      <c r="G28" s="13"/>
      <c r="H28" s="15"/>
      <c r="I28" s="50"/>
      <c r="J28" s="51"/>
      <c r="L28" s="13"/>
      <c r="M28" s="15"/>
      <c r="N28" s="50"/>
      <c r="O28" s="51"/>
    </row>
    <row r="29" spans="2:15">
      <c r="B29" s="13"/>
      <c r="C29" s="15"/>
      <c r="D29" s="50"/>
      <c r="E29" s="51"/>
      <c r="G29" s="13"/>
      <c r="H29" s="15"/>
      <c r="I29" s="50"/>
      <c r="J29" s="51"/>
      <c r="L29" s="13"/>
      <c r="M29" s="15"/>
      <c r="N29" s="50"/>
      <c r="O29" s="51"/>
    </row>
    <row r="30" spans="2:15">
      <c r="B30" s="13"/>
      <c r="C30" s="15"/>
      <c r="D30" s="50"/>
      <c r="E30" s="51"/>
      <c r="G30" s="13"/>
      <c r="H30" s="15"/>
      <c r="I30" s="50"/>
      <c r="J30" s="51"/>
      <c r="L30" s="13"/>
      <c r="M30" s="15"/>
      <c r="N30" s="50"/>
      <c r="O30" s="51"/>
    </row>
    <row r="31" spans="2:15">
      <c r="B31" s="13"/>
      <c r="C31" s="15"/>
      <c r="D31" s="50"/>
      <c r="E31" s="51"/>
      <c r="G31" s="13"/>
      <c r="H31" s="15"/>
      <c r="I31" s="50"/>
      <c r="J31" s="51"/>
      <c r="L31" s="13"/>
      <c r="M31" s="15"/>
      <c r="N31" s="50"/>
      <c r="O31" s="51"/>
    </row>
    <row r="32" spans="2:15">
      <c r="B32" s="13"/>
      <c r="C32" s="15"/>
      <c r="D32" s="50"/>
      <c r="E32" s="51"/>
      <c r="G32" s="13"/>
      <c r="H32" s="15"/>
      <c r="I32" s="50"/>
      <c r="J32" s="51"/>
      <c r="L32" s="13"/>
      <c r="M32" s="15"/>
      <c r="N32" s="50"/>
      <c r="O32" s="51"/>
    </row>
    <row r="33" spans="2:15">
      <c r="B33" s="13"/>
      <c r="C33" s="15"/>
      <c r="D33" s="50"/>
      <c r="E33" s="51"/>
      <c r="G33" s="13"/>
      <c r="H33" s="15"/>
      <c r="I33" s="50"/>
      <c r="J33" s="51"/>
      <c r="L33" s="13"/>
      <c r="M33" s="15"/>
      <c r="N33" s="50"/>
      <c r="O33" s="51"/>
    </row>
    <row r="34" spans="2:15">
      <c r="B34" s="13"/>
      <c r="C34" s="15"/>
      <c r="D34" s="50"/>
      <c r="E34" s="51"/>
      <c r="G34" s="13"/>
      <c r="H34" s="15"/>
      <c r="I34" s="50"/>
      <c r="J34" s="51"/>
      <c r="L34" s="13"/>
      <c r="M34" s="15"/>
      <c r="N34" s="50"/>
      <c r="O34" s="51"/>
    </row>
    <row r="35" spans="2:15">
      <c r="B35" s="13"/>
      <c r="C35" s="15"/>
      <c r="D35" s="50"/>
      <c r="E35" s="51"/>
      <c r="G35" s="13"/>
      <c r="H35" s="15"/>
      <c r="I35" s="50"/>
      <c r="J35" s="51"/>
      <c r="L35" s="13"/>
      <c r="M35" s="15"/>
      <c r="N35" s="50"/>
      <c r="O35" s="51"/>
    </row>
    <row r="36" spans="2:15">
      <c r="B36" s="13"/>
      <c r="C36" s="15"/>
      <c r="D36" s="50"/>
      <c r="E36" s="51"/>
      <c r="G36" s="13"/>
      <c r="H36" s="15"/>
      <c r="I36" s="50"/>
      <c r="J36" s="51"/>
      <c r="L36" s="13"/>
      <c r="M36" s="15"/>
      <c r="N36" s="50"/>
      <c r="O36" s="51"/>
    </row>
    <row r="37" spans="2:15">
      <c r="B37" s="13"/>
      <c r="C37" s="15"/>
      <c r="D37" s="50"/>
      <c r="E37" s="51"/>
      <c r="G37" s="13"/>
      <c r="H37" s="15"/>
      <c r="I37" s="50"/>
      <c r="J37" s="51"/>
      <c r="L37" s="13"/>
      <c r="M37" s="15"/>
      <c r="N37" s="50"/>
      <c r="O37" s="51"/>
    </row>
    <row r="38" spans="2:15">
      <c r="B38" s="13"/>
      <c r="C38" s="15"/>
      <c r="D38" s="50"/>
      <c r="E38" s="51"/>
      <c r="G38" s="13"/>
      <c r="H38" s="15"/>
      <c r="I38" s="50"/>
      <c r="J38" s="51"/>
      <c r="L38" s="13"/>
      <c r="M38" s="15"/>
      <c r="N38" s="50"/>
      <c r="O38" s="51"/>
    </row>
    <row r="39" spans="2:15">
      <c r="B39" s="13"/>
      <c r="C39" s="15"/>
      <c r="D39" s="50"/>
      <c r="E39" s="51"/>
      <c r="G39" s="13"/>
      <c r="H39" s="15"/>
      <c r="I39" s="50"/>
      <c r="J39" s="51"/>
      <c r="L39" s="13"/>
      <c r="M39" s="15"/>
      <c r="N39" s="50"/>
      <c r="O39" s="51"/>
    </row>
    <row r="40" spans="2:15">
      <c r="B40" s="13"/>
      <c r="C40" s="15"/>
      <c r="D40" s="50"/>
      <c r="E40" s="51"/>
      <c r="G40" s="13"/>
      <c r="H40" s="15"/>
      <c r="I40" s="50"/>
      <c r="J40" s="51"/>
      <c r="L40" s="13"/>
      <c r="M40" s="15"/>
      <c r="N40" s="50"/>
      <c r="O40" s="51"/>
    </row>
    <row r="41" spans="2:15">
      <c r="B41" s="13"/>
      <c r="C41" s="15"/>
      <c r="D41" s="50"/>
      <c r="E41" s="51"/>
      <c r="G41" s="13"/>
      <c r="H41" s="15"/>
      <c r="I41" s="50"/>
      <c r="J41" s="51"/>
      <c r="L41" s="13"/>
      <c r="M41" s="15"/>
      <c r="N41" s="50"/>
      <c r="O41" s="51"/>
    </row>
    <row r="42" spans="2:15">
      <c r="B42" s="13"/>
      <c r="C42" s="15"/>
      <c r="D42" s="50"/>
      <c r="E42" s="51"/>
      <c r="G42" s="13"/>
      <c r="H42" s="15"/>
      <c r="I42" s="50"/>
      <c r="J42" s="51"/>
      <c r="L42" s="13"/>
      <c r="M42" s="15"/>
      <c r="N42" s="50"/>
      <c r="O42" s="51"/>
    </row>
    <row r="43" spans="2:15">
      <c r="B43" s="13"/>
      <c r="C43" s="15"/>
      <c r="D43" s="50"/>
      <c r="E43" s="51"/>
      <c r="G43" s="13"/>
      <c r="H43" s="15"/>
      <c r="I43" s="50"/>
      <c r="J43" s="51"/>
      <c r="L43" s="13"/>
      <c r="M43" s="15"/>
      <c r="N43" s="50"/>
      <c r="O43" s="51"/>
    </row>
    <row r="44" spans="2:15" ht="16.5" thickBot="1">
      <c r="B44" s="29"/>
      <c r="C44" s="29"/>
      <c r="D44" s="48"/>
      <c r="E44" s="49"/>
      <c r="G44" s="29"/>
      <c r="H44" s="29"/>
      <c r="I44" s="48"/>
      <c r="J44" s="49"/>
      <c r="L44" s="29"/>
      <c r="M44" s="29"/>
      <c r="N44" s="48"/>
      <c r="O44" s="49"/>
    </row>
    <row r="45" spans="2:15">
      <c r="D45" s="24"/>
      <c r="E45" s="24"/>
      <c r="I45" s="24"/>
      <c r="J45" s="24"/>
      <c r="N45" s="24"/>
      <c r="O45" s="24"/>
    </row>
    <row r="46" spans="2:15">
      <c r="D46" s="24"/>
      <c r="E46" s="24"/>
      <c r="I46" s="24"/>
      <c r="J46" s="24"/>
      <c r="N46" s="24"/>
      <c r="O46" s="24"/>
    </row>
  </sheetData>
  <mergeCells count="120">
    <mergeCell ref="B7:E7"/>
    <mergeCell ref="G7:J7"/>
    <mergeCell ref="L7:O7"/>
    <mergeCell ref="D8:E8"/>
    <mergeCell ref="I8:J8"/>
    <mergeCell ref="N8:O8"/>
    <mergeCell ref="G2:J2"/>
    <mergeCell ref="N2:O2"/>
    <mergeCell ref="I3:J3"/>
    <mergeCell ref="N3:O5"/>
    <mergeCell ref="G4:G5"/>
    <mergeCell ref="H4:H5"/>
    <mergeCell ref="I4:J5"/>
    <mergeCell ref="D11:E11"/>
    <mergeCell ref="I11:J11"/>
    <mergeCell ref="N11:O11"/>
    <mergeCell ref="D12:E12"/>
    <mergeCell ref="I12:J12"/>
    <mergeCell ref="N12:O12"/>
    <mergeCell ref="D9:E9"/>
    <mergeCell ref="I9:J9"/>
    <mergeCell ref="N9:O9"/>
    <mergeCell ref="D10:E10"/>
    <mergeCell ref="I10:J10"/>
    <mergeCell ref="N10:O10"/>
    <mergeCell ref="D15:E15"/>
    <mergeCell ref="I15:J15"/>
    <mergeCell ref="N15:O15"/>
    <mergeCell ref="D16:E16"/>
    <mergeCell ref="I16:J16"/>
    <mergeCell ref="N16:O16"/>
    <mergeCell ref="B13:E13"/>
    <mergeCell ref="I13:J13"/>
    <mergeCell ref="N13:O13"/>
    <mergeCell ref="D14:E14"/>
    <mergeCell ref="I14:J14"/>
    <mergeCell ref="N14:O14"/>
    <mergeCell ref="D20:E20"/>
    <mergeCell ref="I20:J20"/>
    <mergeCell ref="N20:O20"/>
    <mergeCell ref="D21:E21"/>
    <mergeCell ref="I21:J21"/>
    <mergeCell ref="N21:O21"/>
    <mergeCell ref="D17:E17"/>
    <mergeCell ref="I17:J17"/>
    <mergeCell ref="N17:O17"/>
    <mergeCell ref="I18:J18"/>
    <mergeCell ref="N18:O18"/>
    <mergeCell ref="B19:E19"/>
    <mergeCell ref="I19:J19"/>
    <mergeCell ref="N19:O19"/>
    <mergeCell ref="D24:E24"/>
    <mergeCell ref="I24:J24"/>
    <mergeCell ref="N24:O24"/>
    <mergeCell ref="D25:E25"/>
    <mergeCell ref="I25:J25"/>
    <mergeCell ref="N25:O25"/>
    <mergeCell ref="D22:E22"/>
    <mergeCell ref="I22:J22"/>
    <mergeCell ref="N22:O22"/>
    <mergeCell ref="D23:E23"/>
    <mergeCell ref="I23:J23"/>
    <mergeCell ref="N23:O23"/>
    <mergeCell ref="D28:E28"/>
    <mergeCell ref="I28:J28"/>
    <mergeCell ref="N28:O28"/>
    <mergeCell ref="D29:E29"/>
    <mergeCell ref="I29:J29"/>
    <mergeCell ref="N29:O29"/>
    <mergeCell ref="D26:E26"/>
    <mergeCell ref="I26:J26"/>
    <mergeCell ref="N26:O26"/>
    <mergeCell ref="D27:E27"/>
    <mergeCell ref="I27:J27"/>
    <mergeCell ref="N27:O27"/>
    <mergeCell ref="D32:E32"/>
    <mergeCell ref="I32:J32"/>
    <mergeCell ref="N32:O32"/>
    <mergeCell ref="D33:E33"/>
    <mergeCell ref="I33:J33"/>
    <mergeCell ref="N33:O33"/>
    <mergeCell ref="D30:E30"/>
    <mergeCell ref="I30:J30"/>
    <mergeCell ref="N30:O30"/>
    <mergeCell ref="D31:E31"/>
    <mergeCell ref="I31:J31"/>
    <mergeCell ref="N31:O31"/>
    <mergeCell ref="D36:E36"/>
    <mergeCell ref="I36:J36"/>
    <mergeCell ref="N36:O36"/>
    <mergeCell ref="D37:E37"/>
    <mergeCell ref="I37:J37"/>
    <mergeCell ref="N37:O37"/>
    <mergeCell ref="D34:E34"/>
    <mergeCell ref="I34:J34"/>
    <mergeCell ref="N34:O34"/>
    <mergeCell ref="D35:E35"/>
    <mergeCell ref="I35:J35"/>
    <mergeCell ref="N35:O35"/>
    <mergeCell ref="D40:E40"/>
    <mergeCell ref="I40:J40"/>
    <mergeCell ref="N40:O40"/>
    <mergeCell ref="D41:E41"/>
    <mergeCell ref="I41:J41"/>
    <mergeCell ref="N41:O41"/>
    <mergeCell ref="D38:E38"/>
    <mergeCell ref="I38:J38"/>
    <mergeCell ref="N38:O38"/>
    <mergeCell ref="D39:E39"/>
    <mergeCell ref="I39:J39"/>
    <mergeCell ref="N39:O39"/>
    <mergeCell ref="D44:E44"/>
    <mergeCell ref="I44:J44"/>
    <mergeCell ref="N44:O44"/>
    <mergeCell ref="D42:E42"/>
    <mergeCell ref="I42:J42"/>
    <mergeCell ref="N42:O42"/>
    <mergeCell ref="D43:E43"/>
    <mergeCell ref="I43:J43"/>
    <mergeCell ref="N43:O43"/>
  </mergeCells>
  <conditionalFormatting sqref="N3:O5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Resumo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Andre Catto</cp:lastModifiedBy>
  <dcterms:created xsi:type="dcterms:W3CDTF">2021-03-03T18:48:53Z</dcterms:created>
  <dcterms:modified xsi:type="dcterms:W3CDTF">2022-12-02T17:28:36Z</dcterms:modified>
</cp:coreProperties>
</file>