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"/>
    </mc:Choice>
  </mc:AlternateContent>
  <xr:revisionPtr revIDLastSave="0" documentId="13_ncr:1_{1A13E9DA-6F26-483A-8DD9-3D72218D1AE6}" xr6:coauthVersionLast="47" xr6:coauthVersionMax="47" xr10:uidLastSave="{00000000-0000-0000-0000-000000000000}"/>
  <bookViews>
    <workbookView xWindow="-120" yWindow="-120" windowWidth="24240" windowHeight="13140" activeTab="1" xr2:uid="{23C04C42-1C65-4DBB-920C-11ED9BB55231}"/>
  </bookViews>
  <sheets>
    <sheet name="Janeiro" sheetId="1" r:id="rId1"/>
    <sheet name="Març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7" i="2" l="1"/>
  <c r="P26" i="2"/>
  <c r="P25" i="2"/>
  <c r="P24" i="2"/>
  <c r="P23" i="2"/>
  <c r="P22" i="2"/>
  <c r="P21" i="2"/>
  <c r="P20" i="2"/>
  <c r="P19" i="2"/>
  <c r="P18" i="2"/>
  <c r="H18" i="2"/>
  <c r="E15" i="2"/>
  <c r="E14" i="2"/>
  <c r="P12" i="2"/>
  <c r="H12" i="2"/>
  <c r="P11" i="2"/>
  <c r="H11" i="2"/>
  <c r="P10" i="2"/>
  <c r="H10" i="2"/>
  <c r="P9" i="2"/>
  <c r="H9" i="2"/>
  <c r="P8" i="2"/>
  <c r="H8" i="2"/>
  <c r="P7" i="2"/>
  <c r="H7" i="2"/>
  <c r="P6" i="2"/>
  <c r="H6" i="2"/>
  <c r="P5" i="2"/>
  <c r="H5" i="2"/>
  <c r="P4" i="2"/>
  <c r="H4" i="2"/>
  <c r="P3" i="2"/>
  <c r="H3" i="2"/>
  <c r="P3" i="1"/>
  <c r="E15" i="1"/>
  <c r="E14" i="1"/>
  <c r="P27" i="1"/>
  <c r="P26" i="1"/>
  <c r="P25" i="1"/>
  <c r="P24" i="1"/>
  <c r="P23" i="1"/>
  <c r="P22" i="1"/>
  <c r="P21" i="1"/>
  <c r="P20" i="1"/>
  <c r="P19" i="1"/>
  <c r="P18" i="1"/>
  <c r="P12" i="1"/>
  <c r="P11" i="1"/>
  <c r="P10" i="1"/>
  <c r="P9" i="1"/>
  <c r="P8" i="1"/>
  <c r="P7" i="1"/>
  <c r="P6" i="1"/>
  <c r="P5" i="1"/>
  <c r="P4" i="1"/>
  <c r="H18" i="1"/>
  <c r="H4" i="1"/>
  <c r="H5" i="1"/>
  <c r="H6" i="1"/>
  <c r="H7" i="1"/>
  <c r="H8" i="1"/>
  <c r="H9" i="1"/>
  <c r="H10" i="1"/>
  <c r="H11" i="1"/>
  <c r="H12" i="1"/>
  <c r="H3" i="1"/>
</calcChain>
</file>

<file path=xl/sharedStrings.xml><?xml version="1.0" encoding="utf-8"?>
<sst xmlns="http://schemas.openxmlformats.org/spreadsheetml/2006/main" count="168" uniqueCount="38">
  <si>
    <t>Meta</t>
  </si>
  <si>
    <t>Progresso</t>
  </si>
  <si>
    <t>Observação</t>
  </si>
  <si>
    <t>Status</t>
  </si>
  <si>
    <t>Estudos</t>
  </si>
  <si>
    <t>Completo</t>
  </si>
  <si>
    <t>Não Feito</t>
  </si>
  <si>
    <t>Fazendo</t>
  </si>
  <si>
    <t>Prazo</t>
  </si>
  <si>
    <t>Financeira</t>
  </si>
  <si>
    <t>Quero viajar no final do ano</t>
  </si>
  <si>
    <t>Saúde</t>
  </si>
  <si>
    <t>completo</t>
  </si>
  <si>
    <t>fazendo</t>
  </si>
  <si>
    <t>Terminar o curso de dados</t>
  </si>
  <si>
    <t>Comer proteinas e carbo</t>
  </si>
  <si>
    <t>Ir ao dentista</t>
  </si>
  <si>
    <t>Casa</t>
  </si>
  <si>
    <t>Consertar a lampada da sala</t>
  </si>
  <si>
    <t>Melhorar a sala</t>
  </si>
  <si>
    <t>Tornar a casa inteligente</t>
  </si>
  <si>
    <t>Comprar interruptores inteligentes</t>
  </si>
  <si>
    <t>Colocar uma prateleira p/mãe</t>
  </si>
  <si>
    <t>melhorar o quarto</t>
  </si>
  <si>
    <t>Reduzir a conta de internet</t>
  </si>
  <si>
    <t>Reduzir os custos</t>
  </si>
  <si>
    <t>Foi um excelente curso</t>
  </si>
  <si>
    <t>A meta é ganhar massa</t>
  </si>
  <si>
    <t>Poupar 70 reais p/mês</t>
  </si>
  <si>
    <t>Fazer mais processos seletivos</t>
  </si>
  <si>
    <t>Até agora consegui passar em 2</t>
  </si>
  <si>
    <t>Evoluir mais no site derivada</t>
  </si>
  <si>
    <t>Adicionar o passo a passo</t>
  </si>
  <si>
    <t>Criar mais portfolios dos projetos</t>
  </si>
  <si>
    <t xml:space="preserve">É muito bom para mostrar </t>
  </si>
  <si>
    <t>Pegar sol pelo menos 3x semana</t>
  </si>
  <si>
    <t>Faz bem a saúde</t>
  </si>
  <si>
    <t>Tomar creatina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</si>
</sst>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Border="1"/>
    <xf numFmtId="0" fontId="0" fillId="0" borderId="7" xfId="0" applyBorder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1" xfId="0" applyBorder="1"/>
    <xf numFmtId="14" fontId="0" fillId="0" borderId="7" xfId="0" applyNumberFormat="1" applyBorder="1"/>
    <xf numFmtId="0" fontId="1" fillId="2" borderId="1" xfId="0" applyFont="1" applyFill="1" applyBorder="1" applyAlignment="1">
      <alignment horizontal="center" vertical="center" textRotation="90"/>
    </xf>
    <xf numFmtId="0" fontId="1" fillId="2" borderId="2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0" fontId="1" fillId="4" borderId="2" xfId="0" applyFont="1" applyFill="1" applyBorder="1" applyAlignment="1">
      <alignment horizontal="center" vertical="center" textRotation="90"/>
    </xf>
    <xf numFmtId="0" fontId="1" fillId="4" borderId="3" xfId="0" applyFont="1" applyFill="1" applyBorder="1" applyAlignment="1">
      <alignment horizontal="center" vertical="center" textRotation="90"/>
    </xf>
    <xf numFmtId="0" fontId="1" fillId="4" borderId="4" xfId="0" applyFont="1" applyFill="1" applyBorder="1" applyAlignment="1">
      <alignment horizontal="center" vertical="center" textRotation="90"/>
    </xf>
    <xf numFmtId="0" fontId="1" fillId="4" borderId="5" xfId="0" applyFont="1" applyFill="1" applyBorder="1" applyAlignment="1">
      <alignment horizontal="center" vertical="center" textRotation="90"/>
    </xf>
    <xf numFmtId="0" fontId="1" fillId="4" borderId="6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 textRotation="90"/>
    </xf>
    <xf numFmtId="0" fontId="1" fillId="3" borderId="2" xfId="0" applyFont="1" applyFill="1" applyBorder="1" applyAlignment="1">
      <alignment horizontal="center" vertical="center" textRotation="90"/>
    </xf>
    <xf numFmtId="0" fontId="1" fillId="3" borderId="3" xfId="0" applyFont="1" applyFill="1" applyBorder="1" applyAlignment="1">
      <alignment horizontal="center" vertical="center" textRotation="90"/>
    </xf>
    <xf numFmtId="0" fontId="1" fillId="3" borderId="4" xfId="0" applyFont="1" applyFill="1" applyBorder="1" applyAlignment="1">
      <alignment horizontal="center" vertical="center" textRotation="90"/>
    </xf>
    <xf numFmtId="0" fontId="1" fillId="3" borderId="5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1" fillId="5" borderId="1" xfId="0" applyFont="1" applyFill="1" applyBorder="1" applyAlignment="1">
      <alignment horizontal="center" vertical="center" textRotation="90"/>
    </xf>
    <xf numFmtId="0" fontId="1" fillId="5" borderId="2" xfId="0" applyFont="1" applyFill="1" applyBorder="1" applyAlignment="1">
      <alignment horizontal="center" vertical="center" textRotation="90"/>
    </xf>
    <xf numFmtId="0" fontId="1" fillId="5" borderId="3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5" borderId="6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5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medium">
          <color rgb="FF000000"/>
        </left>
        <right style="thin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86D063-0FB2-4EA5-96A6-B2822A4F527C}" name="Tabela1" displayName="Tabela1" ref="L2:P12" totalsRowShown="0" dataDxfId="48" tableBorderDxfId="47">
  <autoFilter ref="L2:P12" xr:uid="{CB86D063-0FB2-4EA5-96A6-B2822A4F527C}"/>
  <tableColumns count="5">
    <tableColumn id="1" xr3:uid="{A357CE9A-AD42-4066-950D-9F046D1DE654}" name="Meta" dataDxfId="46"/>
    <tableColumn id="2" xr3:uid="{B8AE6149-793B-40A1-BE92-88197D6E55D1}" name="Progresso" dataDxfId="45"/>
    <tableColumn id="3" xr3:uid="{09348D36-0C8D-42B4-AD81-7F860EB3E994}" name="Observação" dataDxfId="44"/>
    <tableColumn id="4" xr3:uid="{EC72D661-28FE-4B61-9462-35B357CF8EA7}" name="Prazo" dataDxfId="43"/>
    <tableColumn id="5" xr3:uid="{EF098A3D-F5EB-45CE-A7F6-81BBD397A439}" name="Status" dataDxfId="42">
      <calculatedColumnFormula>CHOOSE(MATCH(M3,{"Não Feito";"Fazendo";"Completo"},0), "Burro", "Ok", "Tu é Pika")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083493-6C53-4CBC-8D0D-DC5010409185}" name="Tabela2" displayName="Tabela2" ref="L17:P27" totalsRowShown="0" tableBorderDxfId="41">
  <autoFilter ref="L17:P27" xr:uid="{F2083493-6C53-4CBC-8D0D-DC5010409185}"/>
  <tableColumns count="5">
    <tableColumn id="1" xr3:uid="{9BE76760-57D1-4307-9194-D9336995FB1E}" name="Meta" dataDxfId="40"/>
    <tableColumn id="2" xr3:uid="{BA81C0E7-4DA5-4C39-9CBB-0C6860D732A7}" name="Progresso" dataDxfId="39"/>
    <tableColumn id="3" xr3:uid="{F789F8F4-0B10-4A93-BF91-124142485D55}" name="Observação" dataDxfId="38"/>
    <tableColumn id="4" xr3:uid="{E0295F28-1C49-4E5E-A09D-0AAF302FB8C0}" name="Prazo" dataDxfId="37"/>
    <tableColumn id="5" xr3:uid="{10891836-39D1-40A9-A138-E4D1CA28A2D5}" name="Status" dataDxfId="36">
      <calculatedColumnFormula>CHOOSE(MATCH(M18,{"Não Feito";"Fazendo";"Completo"},0), "Burro", "Ok", "Tu é Pika")</calculatedColumnFormula>
    </tableColumn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D0A6FD6-A655-48AC-B5B2-206867A18123}" name="Tabela6" displayName="Tabela6" ref="D17:G27" totalsRowShown="0" headerRowBorderDxfId="35" tableBorderDxfId="34" totalsRowBorderDxfId="33">
  <autoFilter ref="D17:G27" xr:uid="{CD0A6FD6-A655-48AC-B5B2-206867A18123}"/>
  <tableColumns count="4">
    <tableColumn id="1" xr3:uid="{A73B7E0D-9423-4D6C-B912-916DB3D84954}" name="Meta" dataDxfId="32"/>
    <tableColumn id="2" xr3:uid="{38854C7E-677C-4848-AABA-031E507AC936}" name="Progresso" dataDxfId="31"/>
    <tableColumn id="3" xr3:uid="{A4BCD98C-E2FF-4F57-ABB1-694512FC29FD}" name="Observação" dataDxfId="30"/>
    <tableColumn id="4" xr3:uid="{EDCE1AE8-90E0-4DC6-84DA-A5CAB83FECAB}" name="Prazo" dataDxfId="29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6677DE-47B0-41D7-B414-0934C8DFB244}" name="Tabela14" displayName="Tabela14" ref="L2:P12" totalsRowShown="0" dataDxfId="19" tableBorderDxfId="18">
  <autoFilter ref="L2:P12" xr:uid="{CB86D063-0FB2-4EA5-96A6-B2822A4F527C}"/>
  <tableColumns count="5">
    <tableColumn id="1" xr3:uid="{DAF88521-F17E-4520-A839-152AB8145568}" name="Meta" dataDxfId="17"/>
    <tableColumn id="2" xr3:uid="{43FB48A6-BD17-43CB-9F08-98BC6F1736F2}" name="Progresso" dataDxfId="16"/>
    <tableColumn id="3" xr3:uid="{71969184-09E4-426C-A84B-A737A2B25722}" name="Observação" dataDxfId="15"/>
    <tableColumn id="4" xr3:uid="{FBDA1DFF-DA6C-43CA-A677-9262B7F6720F}" name="Prazo" dataDxfId="14"/>
    <tableColumn id="5" xr3:uid="{8B346D20-C05C-4DCF-AB0D-742BA367A847}" name="Status" dataDxfId="13">
      <calculatedColumnFormula>CHOOSE(MATCH(M3,{"Não Feito";"Fazendo";"Completo"},0), "Burro", "Ok", "Tu é Pika")</calculatedColumnFormula>
    </tableColumn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1E4B8F4-6BAC-45E1-822B-73C8F60E9FBE}" name="Tabela25" displayName="Tabela25" ref="L17:P27" totalsRowShown="0" tableBorderDxfId="12">
  <autoFilter ref="L17:P27" xr:uid="{F2083493-6C53-4CBC-8D0D-DC5010409185}"/>
  <tableColumns count="5">
    <tableColumn id="1" xr3:uid="{0B539DD4-06C0-431A-882B-67CF8A54509A}" name="Meta" dataDxfId="11"/>
    <tableColumn id="2" xr3:uid="{C831A0EF-7CDC-4E18-9792-C8651F9AC80A}" name="Progresso" dataDxfId="10"/>
    <tableColumn id="3" xr3:uid="{61837D86-B453-4BBC-B0B2-E86C0EE8B832}" name="Observação" dataDxfId="9"/>
    <tableColumn id="4" xr3:uid="{8290171E-E8EE-4DAE-9EBD-4C25161219AE}" name="Prazo" dataDxfId="8"/>
    <tableColumn id="5" xr3:uid="{FAB65A24-9260-46BC-B2A1-D55800B930E1}" name="Status" dataDxfId="7">
      <calculatedColumnFormula>CHOOSE(MATCH(M18,{"Não Feito";"Fazendo";"Completo"},0), "Burro", "Ok", "Tu é Pika")</calculatedColumnFormula>
    </tableColumn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9391CE-E295-46FA-BCB0-06B06C6A133B}" name="Tabela66" displayName="Tabela66" ref="D17:G27" totalsRowShown="0" headerRowBorderDxfId="5" tableBorderDxfId="6" totalsRowBorderDxfId="4">
  <autoFilter ref="D17:G27" xr:uid="{CD0A6FD6-A655-48AC-B5B2-206867A18123}"/>
  <tableColumns count="4">
    <tableColumn id="1" xr3:uid="{51DD0F9A-C625-47C8-9345-45C03BE42415}" name="Meta" dataDxfId="3"/>
    <tableColumn id="2" xr3:uid="{C9A9E634-3C2B-4A44-97C0-7A6BE4188727}" name="Progresso" dataDxfId="2"/>
    <tableColumn id="3" xr3:uid="{0F6C2B37-805D-4C9A-925C-7B1D291AC125}" name="Observação" dataDxfId="1"/>
    <tableColumn id="4" xr3:uid="{AC04CFC2-DC63-4BCF-8914-4545C2976DF8}" name="Prazo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F7A3-C2CF-46BF-A49B-98FCFD9603D7}">
  <dimension ref="B1:P27"/>
  <sheetViews>
    <sheetView showGridLines="0" topLeftCell="A3" workbookViewId="0">
      <selection activeCell="G7" sqref="G7"/>
    </sheetView>
  </sheetViews>
  <sheetFormatPr defaultRowHeight="15" x14ac:dyDescent="0.25"/>
  <cols>
    <col min="1" max="1" width="15.28515625" customWidth="1"/>
    <col min="3" max="3" width="3.85546875" customWidth="1"/>
    <col min="4" max="4" width="28.42578125" bestFit="1" customWidth="1"/>
    <col min="5" max="5" width="11.85546875" customWidth="1"/>
    <col min="6" max="6" width="29" bestFit="1" customWidth="1"/>
    <col min="7" max="7" width="14.42578125" customWidth="1"/>
    <col min="8" max="8" width="17.28515625" customWidth="1"/>
    <col min="11" max="11" width="3.140625" customWidth="1"/>
    <col min="12" max="12" width="32.7109375" bestFit="1" customWidth="1"/>
    <col min="13" max="13" width="14.28515625" bestFit="1" customWidth="1"/>
    <col min="14" max="14" width="23" bestFit="1" customWidth="1"/>
    <col min="15" max="15" width="17.28515625" customWidth="1"/>
    <col min="16" max="16" width="16.28515625" customWidth="1"/>
  </cols>
  <sheetData>
    <row r="1" spans="2:16" ht="64.5" customHeight="1" thickBot="1" x14ac:dyDescent="0.3"/>
    <row r="2" spans="2:16" ht="15.75" thickBot="1" x14ac:dyDescent="0.3">
      <c r="B2" s="35" t="s">
        <v>4</v>
      </c>
      <c r="C2" s="36"/>
      <c r="D2" s="4" t="s">
        <v>0</v>
      </c>
      <c r="E2" s="8" t="s">
        <v>1</v>
      </c>
      <c r="F2" s="12" t="s">
        <v>2</v>
      </c>
      <c r="G2" s="13" t="s">
        <v>8</v>
      </c>
      <c r="H2" s="14" t="s">
        <v>3</v>
      </c>
      <c r="I2" s="3"/>
      <c r="J2" s="47" t="s">
        <v>11</v>
      </c>
      <c r="K2" s="48"/>
      <c r="L2" s="18" t="s">
        <v>0</v>
      </c>
      <c r="M2" s="19" t="s">
        <v>1</v>
      </c>
      <c r="N2" s="20" t="s">
        <v>2</v>
      </c>
      <c r="O2" s="21" t="s">
        <v>8</v>
      </c>
      <c r="P2" s="21" t="s">
        <v>3</v>
      </c>
    </row>
    <row r="3" spans="2:16" ht="15.75" thickBot="1" x14ac:dyDescent="0.3">
      <c r="B3" s="37"/>
      <c r="C3" s="38"/>
      <c r="D3" s="10" t="s">
        <v>14</v>
      </c>
      <c r="E3" s="10" t="s">
        <v>5</v>
      </c>
      <c r="F3" s="4" t="s">
        <v>26</v>
      </c>
      <c r="G3" s="15">
        <v>45318</v>
      </c>
      <c r="H3" s="8" t="str">
        <f>CHOOSE(MATCH(E3,{"Não Feito";"Fazendo";"Completo"},0), "Burro", "Ok", "Tu é Pika")</f>
        <v>Tu é Pika</v>
      </c>
      <c r="I3" s="1"/>
      <c r="J3" s="49"/>
      <c r="K3" s="50"/>
      <c r="L3" s="22" t="s">
        <v>15</v>
      </c>
      <c r="M3" s="10" t="s">
        <v>7</v>
      </c>
      <c r="N3" s="4" t="s">
        <v>27</v>
      </c>
      <c r="O3" s="15">
        <v>45318</v>
      </c>
      <c r="P3" s="4" t="str">
        <f>CHOOSE(MATCH(M3,{"Não Feito";"Fazendo";"Completo"},0), "Burro", "Ok", "Tu é Pika")</f>
        <v>Ok</v>
      </c>
    </row>
    <row r="4" spans="2:16" ht="15.75" thickBot="1" x14ac:dyDescent="0.3">
      <c r="B4" s="37"/>
      <c r="C4" s="38"/>
      <c r="D4" s="10" t="s">
        <v>29</v>
      </c>
      <c r="E4" s="10" t="s">
        <v>7</v>
      </c>
      <c r="F4" s="5" t="s">
        <v>30</v>
      </c>
      <c r="G4" s="16">
        <v>45322</v>
      </c>
      <c r="H4" s="8" t="str">
        <f>CHOOSE(MATCH(E4,{"Não Feito";"Fazendo";"Completo"},0), "Burro", "Ok", "Tu é Pika")</f>
        <v>Ok</v>
      </c>
      <c r="I4" s="1"/>
      <c r="J4" s="49"/>
      <c r="K4" s="50"/>
      <c r="L4" s="22" t="s">
        <v>16</v>
      </c>
      <c r="M4" s="10" t="s">
        <v>5</v>
      </c>
      <c r="N4" s="10"/>
      <c r="O4" s="16"/>
      <c r="P4" s="4" t="str">
        <f>CHOOSE(MATCH(M4,{"Não Feito";"Fazendo";"Completo"},0), "Burro", "Ok", "Tu é Pika")</f>
        <v>Tu é Pika</v>
      </c>
    </row>
    <row r="5" spans="2:16" ht="15.75" thickBot="1" x14ac:dyDescent="0.3">
      <c r="B5" s="37"/>
      <c r="C5" s="38"/>
      <c r="D5" s="5"/>
      <c r="E5" s="10" t="s">
        <v>7</v>
      </c>
      <c r="F5" s="5"/>
      <c r="G5" s="16"/>
      <c r="H5" s="8" t="str">
        <f>CHOOSE(MATCH(E5,{"Não Feito";"Fazendo";"Completo"},0), "Burro", "Ok", "Tu é Pika")</f>
        <v>Ok</v>
      </c>
      <c r="I5" s="1"/>
      <c r="J5" s="49"/>
      <c r="K5" s="50"/>
      <c r="L5" s="22"/>
      <c r="M5" s="10" t="s">
        <v>7</v>
      </c>
      <c r="N5" s="10"/>
      <c r="O5" s="16"/>
      <c r="P5" s="4" t="str">
        <f>CHOOSE(MATCH(M5,{"Não Feito";"Fazendo";"Completo"},0), "Burro", "Ok", "Tu é Pika")</f>
        <v>Ok</v>
      </c>
    </row>
    <row r="6" spans="2:16" ht="15.75" thickBot="1" x14ac:dyDescent="0.3">
      <c r="B6" s="37"/>
      <c r="C6" s="38"/>
      <c r="D6" s="5"/>
      <c r="E6" s="10" t="s">
        <v>5</v>
      </c>
      <c r="F6" s="5"/>
      <c r="G6" s="16"/>
      <c r="H6" s="8" t="str">
        <f>CHOOSE(MATCH(E6,{"Não Feito";"Fazendo";"Completo"},0), "Burro", "Ok", "Tu é Pika")</f>
        <v>Tu é Pika</v>
      </c>
      <c r="I6" s="1"/>
      <c r="J6" s="49"/>
      <c r="K6" s="50"/>
      <c r="L6" s="22"/>
      <c r="M6" s="10" t="s">
        <v>5</v>
      </c>
      <c r="N6" s="10"/>
      <c r="O6" s="16"/>
      <c r="P6" s="4" t="str">
        <f>CHOOSE(MATCH(M6,{"Não Feito";"Fazendo";"Completo"},0), "Burro", "Ok", "Tu é Pika")</f>
        <v>Tu é Pika</v>
      </c>
    </row>
    <row r="7" spans="2:16" ht="15.75" thickBot="1" x14ac:dyDescent="0.3">
      <c r="B7" s="37"/>
      <c r="C7" s="38"/>
      <c r="D7" s="5"/>
      <c r="E7" s="10" t="s">
        <v>5</v>
      </c>
      <c r="F7" s="5"/>
      <c r="G7" s="16"/>
      <c r="H7" s="8" t="str">
        <f>CHOOSE(MATCH(E7,{"Não Feito";"Fazendo";"Completo"},0), "Burro", "Ok", "Tu é Pika")</f>
        <v>Tu é Pika</v>
      </c>
      <c r="I7" s="1"/>
      <c r="J7" s="49"/>
      <c r="K7" s="50"/>
      <c r="L7" s="22"/>
      <c r="M7" s="10" t="s">
        <v>5</v>
      </c>
      <c r="N7" s="10"/>
      <c r="O7" s="16"/>
      <c r="P7" s="4" t="str">
        <f>CHOOSE(MATCH(M7,{"Não Feito";"Fazendo";"Completo"},0), "Burro", "Ok", "Tu é Pika")</f>
        <v>Tu é Pika</v>
      </c>
    </row>
    <row r="8" spans="2:16" ht="15.75" thickBot="1" x14ac:dyDescent="0.3">
      <c r="B8" s="37"/>
      <c r="C8" s="38"/>
      <c r="D8" s="5"/>
      <c r="E8" s="10" t="s">
        <v>5</v>
      </c>
      <c r="F8" s="5"/>
      <c r="G8" s="16"/>
      <c r="H8" s="8" t="str">
        <f>CHOOSE(MATCH(E8,{"Não Feito";"Fazendo";"Completo"},0), "Burro", "Ok", "Tu é Pika")</f>
        <v>Tu é Pika</v>
      </c>
      <c r="I8" s="1"/>
      <c r="J8" s="49"/>
      <c r="K8" s="50"/>
      <c r="L8" s="22"/>
      <c r="M8" s="10" t="s">
        <v>5</v>
      </c>
      <c r="N8" s="10"/>
      <c r="O8" s="16"/>
      <c r="P8" s="4" t="str">
        <f>CHOOSE(MATCH(M8,{"Não Feito";"Fazendo";"Completo"},0), "Burro", "Ok", "Tu é Pika")</f>
        <v>Tu é Pika</v>
      </c>
    </row>
    <row r="9" spans="2:16" ht="15.75" thickBot="1" x14ac:dyDescent="0.3">
      <c r="B9" s="37"/>
      <c r="C9" s="38"/>
      <c r="D9" s="5"/>
      <c r="E9" s="10" t="s">
        <v>5</v>
      </c>
      <c r="F9" s="5"/>
      <c r="G9" s="16"/>
      <c r="H9" s="8" t="str">
        <f>CHOOSE(MATCH(E9,{"Não Feito";"Fazendo";"Completo"},0), "Burro", "Ok", "Tu é Pika")</f>
        <v>Tu é Pika</v>
      </c>
      <c r="I9" s="1"/>
      <c r="J9" s="49"/>
      <c r="K9" s="50"/>
      <c r="L9" s="22"/>
      <c r="M9" s="10" t="s">
        <v>5</v>
      </c>
      <c r="N9" s="10"/>
      <c r="O9" s="16"/>
      <c r="P9" s="4" t="str">
        <f>CHOOSE(MATCH(M9,{"Não Feito";"Fazendo";"Completo"},0), "Burro", "Ok", "Tu é Pika")</f>
        <v>Tu é Pika</v>
      </c>
    </row>
    <row r="10" spans="2:16" ht="15.75" thickBot="1" x14ac:dyDescent="0.3">
      <c r="B10" s="37"/>
      <c r="C10" s="38"/>
      <c r="D10" s="5"/>
      <c r="E10" s="10" t="s">
        <v>5</v>
      </c>
      <c r="F10" s="5"/>
      <c r="G10" s="16"/>
      <c r="H10" s="8" t="str">
        <f>CHOOSE(MATCH(E10,{"Não Feito";"Fazendo";"Completo"},0), "Burro", "Ok", "Tu é Pika")</f>
        <v>Tu é Pika</v>
      </c>
      <c r="I10" s="1"/>
      <c r="J10" s="49"/>
      <c r="K10" s="50"/>
      <c r="L10" s="22"/>
      <c r="M10" s="10" t="s">
        <v>5</v>
      </c>
      <c r="N10" s="10"/>
      <c r="O10" s="16"/>
      <c r="P10" s="4" t="str">
        <f>CHOOSE(MATCH(M10,{"Não Feito";"Fazendo";"Completo"},0), "Burro", "Ok", "Tu é Pika")</f>
        <v>Tu é Pika</v>
      </c>
    </row>
    <row r="11" spans="2:16" ht="15.75" thickBot="1" x14ac:dyDescent="0.3">
      <c r="B11" s="37"/>
      <c r="C11" s="38"/>
      <c r="D11" s="5"/>
      <c r="E11" s="10" t="s">
        <v>5</v>
      </c>
      <c r="F11" s="5"/>
      <c r="G11" s="16"/>
      <c r="H11" s="8" t="str">
        <f>CHOOSE(MATCH(E11,{"Não Feito";"Fazendo";"Completo"},0), "Burro", "Ok", "Tu é Pika")</f>
        <v>Tu é Pika</v>
      </c>
      <c r="I11" s="1"/>
      <c r="J11" s="49"/>
      <c r="K11" s="50"/>
      <c r="L11" s="22"/>
      <c r="M11" s="10" t="s">
        <v>5</v>
      </c>
      <c r="N11" s="10"/>
      <c r="O11" s="16"/>
      <c r="P11" s="4" t="str">
        <f>CHOOSE(MATCH(M11,{"Não Feito";"Fazendo";"Completo"},0), "Burro", "Ok", "Tu é Pika")</f>
        <v>Tu é Pika</v>
      </c>
    </row>
    <row r="12" spans="2:16" ht="15.75" thickBot="1" x14ac:dyDescent="0.3">
      <c r="B12" s="39"/>
      <c r="C12" s="40"/>
      <c r="D12" s="6"/>
      <c r="E12" s="11" t="s">
        <v>5</v>
      </c>
      <c r="F12" s="6"/>
      <c r="G12" s="17"/>
      <c r="H12" s="8" t="str">
        <f>CHOOSE(MATCH(E12,{"Não Feito";"Fazendo";"Completo"},0), "Burro", "Ok", "Tu é Pika")</f>
        <v>Tu é Pika</v>
      </c>
      <c r="I12" s="1"/>
      <c r="J12" s="51"/>
      <c r="K12" s="52"/>
      <c r="L12" s="23"/>
      <c r="M12" s="11" t="s">
        <v>5</v>
      </c>
      <c r="N12" s="11"/>
      <c r="O12" s="17"/>
      <c r="P12" s="4" t="str">
        <f>CHOOSE(MATCH(M12,{"Não Feito";"Fazendo";"Completo"},0), "Burro", "Ok", "Tu é Pika")</f>
        <v>Tu é Pika</v>
      </c>
    </row>
    <row r="14" spans="2:16" x14ac:dyDescent="0.25">
      <c r="D14" t="s">
        <v>12</v>
      </c>
      <c r="E14">
        <f>COUNTIF(E3:E12,"Completo")</f>
        <v>8</v>
      </c>
    </row>
    <row r="15" spans="2:16" x14ac:dyDescent="0.25">
      <c r="D15" t="s">
        <v>13</v>
      </c>
      <c r="E15">
        <f>COUNTIF(E3:E12,"Fazendo")</f>
        <v>2</v>
      </c>
    </row>
    <row r="16" spans="2:16" ht="15.75" thickBot="1" x14ac:dyDescent="0.3"/>
    <row r="17" spans="2:16" ht="15.75" thickBot="1" x14ac:dyDescent="0.3">
      <c r="B17" s="41" t="s">
        <v>9</v>
      </c>
      <c r="C17" s="42"/>
      <c r="D17" s="18" t="s">
        <v>0</v>
      </c>
      <c r="E17" s="19" t="s">
        <v>1</v>
      </c>
      <c r="F17" s="28" t="s">
        <v>2</v>
      </c>
      <c r="G17" s="29" t="s">
        <v>8</v>
      </c>
      <c r="H17" s="25" t="s">
        <v>3</v>
      </c>
      <c r="J17" s="53" t="s">
        <v>17</v>
      </c>
      <c r="K17" s="54"/>
      <c r="L17" s="18" t="s">
        <v>0</v>
      </c>
      <c r="M17" s="19" t="s">
        <v>1</v>
      </c>
      <c r="N17" s="20" t="s">
        <v>2</v>
      </c>
      <c r="O17" s="21" t="s">
        <v>8</v>
      </c>
      <c r="P17" s="21" t="s">
        <v>3</v>
      </c>
    </row>
    <row r="18" spans="2:16" ht="15.75" thickBot="1" x14ac:dyDescent="0.3">
      <c r="B18" s="43"/>
      <c r="C18" s="44"/>
      <c r="D18" s="22" t="s">
        <v>28</v>
      </c>
      <c r="E18" s="9" t="s">
        <v>5</v>
      </c>
      <c r="F18" s="7" t="s">
        <v>10</v>
      </c>
      <c r="G18" s="34">
        <v>45322</v>
      </c>
      <c r="H18" s="26" t="str">
        <f>IF(E18="Não Feito", "Burro", IF(E18="Fazendo", "Ok", IF(E18="Completo", "Tu é Pika")))</f>
        <v>Tu é Pika</v>
      </c>
      <c r="J18" s="55"/>
      <c r="K18" s="56"/>
      <c r="L18" s="22" t="s">
        <v>18</v>
      </c>
      <c r="M18" s="10" t="s">
        <v>6</v>
      </c>
      <c r="N18" s="4" t="s">
        <v>19</v>
      </c>
      <c r="O18" s="15"/>
      <c r="P18" s="4" t="str">
        <f>CHOOSE(MATCH(M18,{"Não Feito";"Fazendo";"Completo"},0), "Burro", "Ok", "Tu é Pika")</f>
        <v>Burro</v>
      </c>
    </row>
    <row r="19" spans="2:16" ht="15.75" thickBot="1" x14ac:dyDescent="0.3">
      <c r="B19" s="43"/>
      <c r="C19" s="44"/>
      <c r="D19" s="24"/>
      <c r="E19" s="9" t="s">
        <v>6</v>
      </c>
      <c r="F19" s="7"/>
      <c r="G19" s="2"/>
      <c r="H19" s="26"/>
      <c r="J19" s="55"/>
      <c r="K19" s="56"/>
      <c r="L19" s="22" t="s">
        <v>21</v>
      </c>
      <c r="M19" s="10" t="s">
        <v>6</v>
      </c>
      <c r="N19" s="10" t="s">
        <v>20</v>
      </c>
      <c r="O19" s="16">
        <v>45311</v>
      </c>
      <c r="P19" s="4" t="str">
        <f>CHOOSE(MATCH(M19,{"Não Feito";"Fazendo";"Completo"},0), "Burro", "Ok", "Tu é Pika")</f>
        <v>Burro</v>
      </c>
    </row>
    <row r="20" spans="2:16" ht="15.75" thickBot="1" x14ac:dyDescent="0.3">
      <c r="B20" s="43"/>
      <c r="C20" s="44"/>
      <c r="D20" s="24"/>
      <c r="E20" s="9" t="s">
        <v>7</v>
      </c>
      <c r="F20" s="7"/>
      <c r="G20" s="2"/>
      <c r="H20" s="26"/>
      <c r="J20" s="55"/>
      <c r="K20" s="56"/>
      <c r="L20" s="22" t="s">
        <v>22</v>
      </c>
      <c r="M20" s="10" t="s">
        <v>6</v>
      </c>
      <c r="N20" s="10" t="s">
        <v>23</v>
      </c>
      <c r="O20" s="16">
        <v>45304</v>
      </c>
      <c r="P20" s="4" t="str">
        <f>CHOOSE(MATCH(M20,{"Não Feito";"Fazendo";"Completo"},0), "Burro", "Ok", "Tu é Pika")</f>
        <v>Burro</v>
      </c>
    </row>
    <row r="21" spans="2:16" ht="15.75" thickBot="1" x14ac:dyDescent="0.3">
      <c r="B21" s="43"/>
      <c r="C21" s="44"/>
      <c r="D21" s="24"/>
      <c r="E21" s="9" t="s">
        <v>5</v>
      </c>
      <c r="F21" s="7"/>
      <c r="G21" s="2"/>
      <c r="H21" s="26"/>
      <c r="J21" s="55"/>
      <c r="K21" s="56"/>
      <c r="L21" s="22" t="s">
        <v>24</v>
      </c>
      <c r="M21" s="10" t="s">
        <v>7</v>
      </c>
      <c r="N21" s="10" t="s">
        <v>25</v>
      </c>
      <c r="O21" s="16">
        <v>45308</v>
      </c>
      <c r="P21" s="4" t="str">
        <f>CHOOSE(MATCH(M21,{"Não Feito";"Fazendo";"Completo"},0), "Burro", "Ok", "Tu é Pika")</f>
        <v>Ok</v>
      </c>
    </row>
    <row r="22" spans="2:16" ht="15.75" thickBot="1" x14ac:dyDescent="0.3">
      <c r="B22" s="43"/>
      <c r="C22" s="44"/>
      <c r="D22" s="24"/>
      <c r="E22" s="9" t="s">
        <v>5</v>
      </c>
      <c r="F22" s="7"/>
      <c r="G22" s="2"/>
      <c r="H22" s="26"/>
      <c r="J22" s="55"/>
      <c r="K22" s="56"/>
      <c r="L22" s="22"/>
      <c r="M22" s="10" t="s">
        <v>5</v>
      </c>
      <c r="N22" s="10"/>
      <c r="O22" s="16"/>
      <c r="P22" s="4" t="str">
        <f>CHOOSE(MATCH(M22,{"Não Feito";"Fazendo";"Completo"},0), "Burro", "Ok", "Tu é Pika")</f>
        <v>Tu é Pika</v>
      </c>
    </row>
    <row r="23" spans="2:16" ht="15.75" thickBot="1" x14ac:dyDescent="0.3">
      <c r="B23" s="43"/>
      <c r="C23" s="44"/>
      <c r="D23" s="24"/>
      <c r="E23" s="9" t="s">
        <v>5</v>
      </c>
      <c r="F23" s="7"/>
      <c r="G23" s="2"/>
      <c r="H23" s="26"/>
      <c r="J23" s="55"/>
      <c r="K23" s="56"/>
      <c r="L23" s="22"/>
      <c r="M23" s="10" t="s">
        <v>5</v>
      </c>
      <c r="N23" s="10"/>
      <c r="O23" s="16"/>
      <c r="P23" s="4" t="str">
        <f>CHOOSE(MATCH(M23,{"Não Feito";"Fazendo";"Completo"},0), "Burro", "Ok", "Tu é Pika")</f>
        <v>Tu é Pika</v>
      </c>
    </row>
    <row r="24" spans="2:16" ht="15.75" thickBot="1" x14ac:dyDescent="0.3">
      <c r="B24" s="43"/>
      <c r="C24" s="44"/>
      <c r="D24" s="24"/>
      <c r="E24" s="9" t="s">
        <v>5</v>
      </c>
      <c r="F24" s="7"/>
      <c r="G24" s="2"/>
      <c r="H24" s="26"/>
      <c r="J24" s="55"/>
      <c r="K24" s="56"/>
      <c r="L24" s="22"/>
      <c r="M24" s="10" t="s">
        <v>5</v>
      </c>
      <c r="N24" s="10"/>
      <c r="O24" s="16"/>
      <c r="P24" s="4" t="str">
        <f>CHOOSE(MATCH(M24,{"Não Feito";"Fazendo";"Completo"},0), "Burro", "Ok", "Tu é Pika")</f>
        <v>Tu é Pika</v>
      </c>
    </row>
    <row r="25" spans="2:16" ht="15.75" thickBot="1" x14ac:dyDescent="0.3">
      <c r="B25" s="43"/>
      <c r="C25" s="44"/>
      <c r="D25" s="24"/>
      <c r="E25" s="9" t="s">
        <v>5</v>
      </c>
      <c r="F25" s="7"/>
      <c r="G25" s="2"/>
      <c r="H25" s="26"/>
      <c r="J25" s="55"/>
      <c r="K25" s="56"/>
      <c r="L25" s="22"/>
      <c r="M25" s="10" t="s">
        <v>5</v>
      </c>
      <c r="N25" s="10"/>
      <c r="O25" s="16"/>
      <c r="P25" s="4" t="str">
        <f>CHOOSE(MATCH(M25,{"Não Feito";"Fazendo";"Completo"},0), "Burro", "Ok", "Tu é Pika")</f>
        <v>Tu é Pika</v>
      </c>
    </row>
    <row r="26" spans="2:16" ht="15.75" thickBot="1" x14ac:dyDescent="0.3">
      <c r="B26" s="43"/>
      <c r="C26" s="44"/>
      <c r="D26" s="24"/>
      <c r="E26" s="9" t="s">
        <v>5</v>
      </c>
      <c r="F26" s="7"/>
      <c r="G26" s="2"/>
      <c r="H26" s="26"/>
      <c r="J26" s="55"/>
      <c r="K26" s="56"/>
      <c r="L26" s="22"/>
      <c r="M26" s="10" t="s">
        <v>5</v>
      </c>
      <c r="N26" s="10"/>
      <c r="O26" s="16"/>
      <c r="P26" s="4" t="str">
        <f>CHOOSE(MATCH(M26,{"Não Feito";"Fazendo";"Completo"},0), "Burro", "Ok", "Tu é Pika")</f>
        <v>Tu é Pika</v>
      </c>
    </row>
    <row r="27" spans="2:16" ht="15.75" thickBot="1" x14ac:dyDescent="0.3">
      <c r="B27" s="45"/>
      <c r="C27" s="46"/>
      <c r="D27" s="30"/>
      <c r="E27" s="31" t="s">
        <v>5</v>
      </c>
      <c r="F27" s="32"/>
      <c r="G27" s="33"/>
      <c r="H27" s="27"/>
      <c r="J27" s="57"/>
      <c r="K27" s="58"/>
      <c r="L27" s="23"/>
      <c r="M27" s="11" t="s">
        <v>5</v>
      </c>
      <c r="N27" s="11"/>
      <c r="O27" s="17"/>
      <c r="P27" s="4" t="str">
        <f>CHOOSE(MATCH(M27,{"Não Feito";"Fazendo";"Completo"},0), "Burro", "Ok", "Tu é Pika")</f>
        <v>Tu é Pika</v>
      </c>
    </row>
  </sheetData>
  <mergeCells count="4">
    <mergeCell ref="B2:C12"/>
    <mergeCell ref="B17:C27"/>
    <mergeCell ref="J2:K12"/>
    <mergeCell ref="J17:K27"/>
  </mergeCells>
  <conditionalFormatting sqref="H3:H12">
    <cfRule type="containsText" dxfId="57" priority="7" operator="containsText" text="Tu é Pika">
      <formula>NOT(ISERROR(SEARCH("Tu é Pika",H3)))</formula>
    </cfRule>
    <cfRule type="containsText" dxfId="56" priority="8" operator="containsText" text="Burro">
      <formula>NOT(ISERROR(SEARCH("Burro",H3)))</formula>
    </cfRule>
    <cfRule type="containsText" dxfId="55" priority="9" operator="containsText" text="OK">
      <formula>NOT(ISERROR(SEARCH("OK",H3)))</formula>
    </cfRule>
  </conditionalFormatting>
  <conditionalFormatting sqref="P3:P12">
    <cfRule type="containsText" dxfId="54" priority="4" operator="containsText" text="Tu é Pika">
      <formula>NOT(ISERROR(SEARCH("Tu é Pika",P3)))</formula>
    </cfRule>
    <cfRule type="containsText" dxfId="53" priority="5" operator="containsText" text="Burro">
      <formula>NOT(ISERROR(SEARCH("Burro",P3)))</formula>
    </cfRule>
    <cfRule type="containsText" dxfId="52" priority="6" operator="containsText" text="OK">
      <formula>NOT(ISERROR(SEARCH("OK",P3)))</formula>
    </cfRule>
  </conditionalFormatting>
  <conditionalFormatting sqref="P18:P27">
    <cfRule type="containsText" dxfId="51" priority="1" operator="containsText" text="Tu é Pika">
      <formula>NOT(ISERROR(SEARCH("Tu é Pika",P18)))</formula>
    </cfRule>
    <cfRule type="containsText" dxfId="50" priority="2" operator="containsText" text="Burro">
      <formula>NOT(ISERROR(SEARCH("Burro",P18)))</formula>
    </cfRule>
    <cfRule type="containsText" dxfId="49" priority="3" operator="containsText" text="OK">
      <formula>NOT(ISERROR(SEARCH("OK",P18)))</formula>
    </cfRule>
  </conditionalFormatting>
  <dataValidations count="2">
    <dataValidation type="list" allowBlank="1" showInputMessage="1" showErrorMessage="1" sqref="E3:E12 E18:E27 M3:M12 M18:M27" xr:uid="{CCDFE83B-75B4-4804-BAFF-0108560FCA8F}">
      <formula1>"Fazendo,Completo,Não Feito"</formula1>
    </dataValidation>
    <dataValidation type="custom" allowBlank="1" showInputMessage="1" showErrorMessage="1" sqref="F15:G15" xr:uid="{8C67F576-FFFD-4941-9A05-0D4BEB0C3A3E}">
      <formula1>"oi;22"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8937D-4FAD-4E75-A535-BADFE523F8D8}">
  <dimension ref="B1:P27"/>
  <sheetViews>
    <sheetView showGridLines="0" tabSelected="1" topLeftCell="D1" zoomScaleNormal="100" workbookViewId="0">
      <selection activeCell="L1" sqref="L1"/>
    </sheetView>
  </sheetViews>
  <sheetFormatPr defaultRowHeight="15" x14ac:dyDescent="0.25"/>
  <cols>
    <col min="1" max="1" width="15.28515625" customWidth="1"/>
    <col min="3" max="3" width="3.85546875" customWidth="1"/>
    <col min="4" max="4" width="28.42578125" bestFit="1" customWidth="1"/>
    <col min="5" max="5" width="11.85546875" customWidth="1"/>
    <col min="6" max="6" width="29" bestFit="1" customWidth="1"/>
    <col min="7" max="7" width="14.42578125" customWidth="1"/>
    <col min="8" max="8" width="17.28515625" customWidth="1"/>
    <col min="11" max="11" width="3.140625" customWidth="1"/>
    <col min="12" max="12" width="32.7109375" bestFit="1" customWidth="1"/>
    <col min="13" max="13" width="14.28515625" bestFit="1" customWidth="1"/>
    <col min="14" max="14" width="23" bestFit="1" customWidth="1"/>
    <col min="15" max="15" width="17.28515625" customWidth="1"/>
    <col min="16" max="16" width="16.28515625" customWidth="1"/>
  </cols>
  <sheetData>
    <row r="1" spans="2:16" ht="64.5" customHeight="1" thickBot="1" x14ac:dyDescent="0.3"/>
    <row r="2" spans="2:16" ht="15.75" thickBot="1" x14ac:dyDescent="0.3">
      <c r="B2" s="35" t="s">
        <v>4</v>
      </c>
      <c r="C2" s="36"/>
      <c r="D2" s="4" t="s">
        <v>0</v>
      </c>
      <c r="E2" s="8" t="s">
        <v>1</v>
      </c>
      <c r="F2" s="12" t="s">
        <v>2</v>
      </c>
      <c r="G2" s="13" t="s">
        <v>8</v>
      </c>
      <c r="H2" s="14" t="s">
        <v>3</v>
      </c>
      <c r="I2" s="3"/>
      <c r="J2" s="47" t="s">
        <v>11</v>
      </c>
      <c r="K2" s="48"/>
      <c r="L2" s="18" t="s">
        <v>0</v>
      </c>
      <c r="M2" s="19" t="s">
        <v>1</v>
      </c>
      <c r="N2" s="20" t="s">
        <v>2</v>
      </c>
      <c r="O2" s="21" t="s">
        <v>8</v>
      </c>
      <c r="P2" s="21" t="s">
        <v>3</v>
      </c>
    </row>
    <row r="3" spans="2:16" ht="15.75" thickBot="1" x14ac:dyDescent="0.3">
      <c r="B3" s="37"/>
      <c r="C3" s="38"/>
      <c r="D3" s="10" t="s">
        <v>31</v>
      </c>
      <c r="E3" s="10" t="s">
        <v>5</v>
      </c>
      <c r="F3" s="4" t="s">
        <v>32</v>
      </c>
      <c r="G3" s="15">
        <v>45366</v>
      </c>
      <c r="H3" s="8" t="str">
        <f>CHOOSE(MATCH(E3,{"Não Feito";"Fazendo";"Completo"},0), "Burro", "Ok", "Tu é Pika")</f>
        <v>Tu é Pika</v>
      </c>
      <c r="I3" s="1"/>
      <c r="J3" s="49"/>
      <c r="K3" s="50"/>
      <c r="L3" s="22" t="s">
        <v>15</v>
      </c>
      <c r="M3" s="10" t="s">
        <v>7</v>
      </c>
      <c r="N3" s="4" t="s">
        <v>27</v>
      </c>
      <c r="O3" s="15">
        <v>45318</v>
      </c>
      <c r="P3" s="4" t="str">
        <f>CHOOSE(MATCH(M3,{"Não Feito";"Fazendo";"Completo"},0), "Burro", "Ok", "Tu é Pika")</f>
        <v>Ok</v>
      </c>
    </row>
    <row r="4" spans="2:16" ht="15.75" thickBot="1" x14ac:dyDescent="0.3">
      <c r="B4" s="37"/>
      <c r="C4" s="38"/>
      <c r="D4" s="10" t="s">
        <v>33</v>
      </c>
      <c r="E4" s="10" t="s">
        <v>7</v>
      </c>
      <c r="F4" s="10" t="s">
        <v>34</v>
      </c>
      <c r="G4" s="16">
        <v>45322</v>
      </c>
      <c r="H4" s="8" t="str">
        <f>CHOOSE(MATCH(E4,{"Não Feito";"Fazendo";"Completo"},0), "Burro", "Ok", "Tu é Pika")</f>
        <v>Ok</v>
      </c>
      <c r="I4" s="1"/>
      <c r="J4" s="49"/>
      <c r="K4" s="50"/>
      <c r="L4" s="22" t="s">
        <v>35</v>
      </c>
      <c r="M4" s="10" t="s">
        <v>5</v>
      </c>
      <c r="N4" s="10" t="s">
        <v>36</v>
      </c>
      <c r="O4" s="16"/>
      <c r="P4" s="4" t="str">
        <f>CHOOSE(MATCH(M4,{"Não Feito";"Fazendo";"Completo"},0), "Burro", "Ok", "Tu é Pika")</f>
        <v>Tu é Pika</v>
      </c>
    </row>
    <row r="5" spans="2:16" ht="15.75" thickBot="1" x14ac:dyDescent="0.3">
      <c r="B5" s="37"/>
      <c r="C5" s="38"/>
      <c r="D5" s="5"/>
      <c r="E5" s="10" t="s">
        <v>7</v>
      </c>
      <c r="F5" s="10"/>
      <c r="G5" s="16"/>
      <c r="H5" s="8" t="str">
        <f>CHOOSE(MATCH(E5,{"Não Feito";"Fazendo";"Completo"},0), "Burro", "Ok", "Tu é Pika")</f>
        <v>Ok</v>
      </c>
      <c r="I5" s="1"/>
      <c r="J5" s="49"/>
      <c r="K5" s="50"/>
      <c r="L5" s="22" t="s">
        <v>37</v>
      </c>
      <c r="M5" s="10" t="s">
        <v>7</v>
      </c>
      <c r="N5" s="10"/>
      <c r="O5" s="16"/>
      <c r="P5" s="4" t="str">
        <f>CHOOSE(MATCH(M5,{"Não Feito";"Fazendo";"Completo"},0), "Burro", "Ok", "Tu é Pika")</f>
        <v>Ok</v>
      </c>
    </row>
    <row r="6" spans="2:16" ht="15.75" thickBot="1" x14ac:dyDescent="0.3">
      <c r="B6" s="37"/>
      <c r="C6" s="38"/>
      <c r="D6" s="5"/>
      <c r="E6" s="10" t="s">
        <v>5</v>
      </c>
      <c r="F6" s="10"/>
      <c r="G6" s="16"/>
      <c r="H6" s="8" t="str">
        <f>CHOOSE(MATCH(E6,{"Não Feito";"Fazendo";"Completo"},0), "Burro", "Ok", "Tu é Pika")</f>
        <v>Tu é Pika</v>
      </c>
      <c r="I6" s="1"/>
      <c r="J6" s="49"/>
      <c r="K6" s="50"/>
      <c r="L6" s="22"/>
      <c r="M6" s="10" t="s">
        <v>5</v>
      </c>
      <c r="N6" s="10"/>
      <c r="O6" s="16"/>
      <c r="P6" s="4" t="str">
        <f>CHOOSE(MATCH(M6,{"Não Feito";"Fazendo";"Completo"},0), "Burro", "Ok", "Tu é Pika")</f>
        <v>Tu é Pika</v>
      </c>
    </row>
    <row r="7" spans="2:16" ht="15.75" thickBot="1" x14ac:dyDescent="0.3">
      <c r="B7" s="37"/>
      <c r="C7" s="38"/>
      <c r="D7" s="5"/>
      <c r="E7" s="10" t="s">
        <v>5</v>
      </c>
      <c r="F7" s="10"/>
      <c r="G7" s="16"/>
      <c r="H7" s="8" t="str">
        <f>CHOOSE(MATCH(E7,{"Não Feito";"Fazendo";"Completo"},0), "Burro", "Ok", "Tu é Pika")</f>
        <v>Tu é Pika</v>
      </c>
      <c r="I7" s="1"/>
      <c r="J7" s="49"/>
      <c r="K7" s="50"/>
      <c r="L7" s="22"/>
      <c r="M7" s="10" t="s">
        <v>5</v>
      </c>
      <c r="N7" s="10"/>
      <c r="O7" s="16"/>
      <c r="P7" s="4" t="str">
        <f>CHOOSE(MATCH(M7,{"Não Feito";"Fazendo";"Completo"},0), "Burro", "Ok", "Tu é Pika")</f>
        <v>Tu é Pika</v>
      </c>
    </row>
    <row r="8" spans="2:16" ht="15.75" thickBot="1" x14ac:dyDescent="0.3">
      <c r="B8" s="37"/>
      <c r="C8" s="38"/>
      <c r="D8" s="5"/>
      <c r="E8" s="10" t="s">
        <v>5</v>
      </c>
      <c r="F8" s="10"/>
      <c r="G8" s="16"/>
      <c r="H8" s="8" t="str">
        <f>CHOOSE(MATCH(E8,{"Não Feito";"Fazendo";"Completo"},0), "Burro", "Ok", "Tu é Pika")</f>
        <v>Tu é Pika</v>
      </c>
      <c r="I8" s="1"/>
      <c r="J8" s="49"/>
      <c r="K8" s="50"/>
      <c r="L8" s="22"/>
      <c r="M8" s="10" t="s">
        <v>5</v>
      </c>
      <c r="N8" s="10"/>
      <c r="O8" s="16"/>
      <c r="P8" s="4" t="str">
        <f>CHOOSE(MATCH(M8,{"Não Feito";"Fazendo";"Completo"},0), "Burro", "Ok", "Tu é Pika")</f>
        <v>Tu é Pika</v>
      </c>
    </row>
    <row r="9" spans="2:16" ht="15.75" thickBot="1" x14ac:dyDescent="0.3">
      <c r="B9" s="37"/>
      <c r="C9" s="38"/>
      <c r="D9" s="5"/>
      <c r="E9" s="10" t="s">
        <v>5</v>
      </c>
      <c r="F9" s="10"/>
      <c r="G9" s="16"/>
      <c r="H9" s="8" t="str">
        <f>CHOOSE(MATCH(E9,{"Não Feito";"Fazendo";"Completo"},0), "Burro", "Ok", "Tu é Pika")</f>
        <v>Tu é Pika</v>
      </c>
      <c r="I9" s="1"/>
      <c r="J9" s="49"/>
      <c r="K9" s="50"/>
      <c r="L9" s="22"/>
      <c r="M9" s="10" t="s">
        <v>5</v>
      </c>
      <c r="N9" s="10"/>
      <c r="O9" s="16"/>
      <c r="P9" s="4" t="str">
        <f>CHOOSE(MATCH(M9,{"Não Feito";"Fazendo";"Completo"},0), "Burro", "Ok", "Tu é Pika")</f>
        <v>Tu é Pika</v>
      </c>
    </row>
    <row r="10" spans="2:16" ht="15.75" thickBot="1" x14ac:dyDescent="0.3">
      <c r="B10" s="37"/>
      <c r="C10" s="38"/>
      <c r="D10" s="5"/>
      <c r="E10" s="10" t="s">
        <v>5</v>
      </c>
      <c r="F10" s="10"/>
      <c r="G10" s="16"/>
      <c r="H10" s="8" t="str">
        <f>CHOOSE(MATCH(E10,{"Não Feito";"Fazendo";"Completo"},0), "Burro", "Ok", "Tu é Pika")</f>
        <v>Tu é Pika</v>
      </c>
      <c r="I10" s="1"/>
      <c r="J10" s="49"/>
      <c r="K10" s="50"/>
      <c r="L10" s="22"/>
      <c r="M10" s="10" t="s">
        <v>5</v>
      </c>
      <c r="N10" s="10"/>
      <c r="O10" s="16"/>
      <c r="P10" s="4" t="str">
        <f>CHOOSE(MATCH(M10,{"Não Feito";"Fazendo";"Completo"},0), "Burro", "Ok", "Tu é Pika")</f>
        <v>Tu é Pika</v>
      </c>
    </row>
    <row r="11" spans="2:16" ht="15.75" thickBot="1" x14ac:dyDescent="0.3">
      <c r="B11" s="37"/>
      <c r="C11" s="38"/>
      <c r="D11" s="5"/>
      <c r="E11" s="10" t="s">
        <v>5</v>
      </c>
      <c r="F11" s="10"/>
      <c r="G11" s="16"/>
      <c r="H11" s="8" t="str">
        <f>CHOOSE(MATCH(E11,{"Não Feito";"Fazendo";"Completo"},0), "Burro", "Ok", "Tu é Pika")</f>
        <v>Tu é Pika</v>
      </c>
      <c r="I11" s="1"/>
      <c r="J11" s="49"/>
      <c r="K11" s="50"/>
      <c r="L11" s="22"/>
      <c r="M11" s="10" t="s">
        <v>5</v>
      </c>
      <c r="N11" s="10"/>
      <c r="O11" s="16"/>
      <c r="P11" s="4" t="str">
        <f>CHOOSE(MATCH(M11,{"Não Feito";"Fazendo";"Completo"},0), "Burro", "Ok", "Tu é Pika")</f>
        <v>Tu é Pika</v>
      </c>
    </row>
    <row r="12" spans="2:16" ht="15.75" thickBot="1" x14ac:dyDescent="0.3">
      <c r="B12" s="39"/>
      <c r="C12" s="40"/>
      <c r="D12" s="6"/>
      <c r="E12" s="11" t="s">
        <v>5</v>
      </c>
      <c r="F12" s="11"/>
      <c r="G12" s="17"/>
      <c r="H12" s="8" t="str">
        <f>CHOOSE(MATCH(E12,{"Não Feito";"Fazendo";"Completo"},0), "Burro", "Ok", "Tu é Pika")</f>
        <v>Tu é Pika</v>
      </c>
      <c r="I12" s="1"/>
      <c r="J12" s="51"/>
      <c r="K12" s="52"/>
      <c r="L12" s="23"/>
      <c r="M12" s="11" t="s">
        <v>5</v>
      </c>
      <c r="N12" s="11"/>
      <c r="O12" s="17"/>
      <c r="P12" s="4" t="str">
        <f>CHOOSE(MATCH(M12,{"Não Feito";"Fazendo";"Completo"},0), "Burro", "Ok", "Tu é Pika")</f>
        <v>Tu é Pika</v>
      </c>
    </row>
    <row r="14" spans="2:16" x14ac:dyDescent="0.25">
      <c r="D14" t="s">
        <v>12</v>
      </c>
      <c r="E14">
        <f>COUNTIF(E3:E12,"Completo")</f>
        <v>8</v>
      </c>
    </row>
    <row r="15" spans="2:16" x14ac:dyDescent="0.25">
      <c r="D15" t="s">
        <v>13</v>
      </c>
      <c r="E15">
        <f>COUNTIF(E3:E12,"Fazendo")</f>
        <v>2</v>
      </c>
    </row>
    <row r="16" spans="2:16" ht="15.75" thickBot="1" x14ac:dyDescent="0.3"/>
    <row r="17" spans="2:16" ht="15.75" thickBot="1" x14ac:dyDescent="0.3">
      <c r="B17" s="41" t="s">
        <v>9</v>
      </c>
      <c r="C17" s="42"/>
      <c r="D17" s="18" t="s">
        <v>0</v>
      </c>
      <c r="E17" s="19" t="s">
        <v>1</v>
      </c>
      <c r="F17" s="28" t="s">
        <v>2</v>
      </c>
      <c r="G17" s="29" t="s">
        <v>8</v>
      </c>
      <c r="H17" s="25" t="s">
        <v>3</v>
      </c>
      <c r="J17" s="53" t="s">
        <v>17</v>
      </c>
      <c r="K17" s="54"/>
      <c r="L17" s="18" t="s">
        <v>0</v>
      </c>
      <c r="M17" s="19" t="s">
        <v>1</v>
      </c>
      <c r="N17" s="20" t="s">
        <v>2</v>
      </c>
      <c r="O17" s="21" t="s">
        <v>8</v>
      </c>
      <c r="P17" s="21" t="s">
        <v>3</v>
      </c>
    </row>
    <row r="18" spans="2:16" ht="15.75" thickBot="1" x14ac:dyDescent="0.3">
      <c r="B18" s="43"/>
      <c r="C18" s="44"/>
      <c r="D18" s="22" t="s">
        <v>28</v>
      </c>
      <c r="E18" s="9" t="s">
        <v>5</v>
      </c>
      <c r="F18" s="7" t="s">
        <v>10</v>
      </c>
      <c r="G18" s="34">
        <v>45322</v>
      </c>
      <c r="H18" s="26" t="str">
        <f>IF(E18="Não Feito", "Burro", IF(E18="Fazendo", "Ok", IF(E18="Completo", "Tu é Pika")))</f>
        <v>Tu é Pika</v>
      </c>
      <c r="J18" s="55"/>
      <c r="K18" s="56"/>
      <c r="L18" s="22" t="s">
        <v>18</v>
      </c>
      <c r="M18" s="10" t="s">
        <v>6</v>
      </c>
      <c r="N18" s="4" t="s">
        <v>19</v>
      </c>
      <c r="O18" s="15"/>
      <c r="P18" s="4" t="str">
        <f>CHOOSE(MATCH(M18,{"Não Feito";"Fazendo";"Completo"},0), "Burro", "Ok", "Tu é Pika")</f>
        <v>Burro</v>
      </c>
    </row>
    <row r="19" spans="2:16" ht="15.75" thickBot="1" x14ac:dyDescent="0.3">
      <c r="B19" s="43"/>
      <c r="C19" s="44"/>
      <c r="D19" s="24"/>
      <c r="E19" s="9" t="s">
        <v>6</v>
      </c>
      <c r="F19" s="7"/>
      <c r="G19" s="2"/>
      <c r="H19" s="26"/>
      <c r="J19" s="55"/>
      <c r="K19" s="56"/>
      <c r="L19" s="22" t="s">
        <v>21</v>
      </c>
      <c r="M19" s="10" t="s">
        <v>6</v>
      </c>
      <c r="N19" s="10" t="s">
        <v>20</v>
      </c>
      <c r="O19" s="16">
        <v>45311</v>
      </c>
      <c r="P19" s="4" t="str">
        <f>CHOOSE(MATCH(M19,{"Não Feito";"Fazendo";"Completo"},0), "Burro", "Ok", "Tu é Pika")</f>
        <v>Burro</v>
      </c>
    </row>
    <row r="20" spans="2:16" ht="15.75" thickBot="1" x14ac:dyDescent="0.3">
      <c r="B20" s="43"/>
      <c r="C20" s="44"/>
      <c r="D20" s="24"/>
      <c r="E20" s="9" t="s">
        <v>7</v>
      </c>
      <c r="F20" s="7"/>
      <c r="G20" s="2"/>
      <c r="H20" s="26"/>
      <c r="J20" s="55"/>
      <c r="K20" s="56"/>
      <c r="L20" s="22" t="s">
        <v>22</v>
      </c>
      <c r="M20" s="10" t="s">
        <v>6</v>
      </c>
      <c r="N20" s="10" t="s">
        <v>23</v>
      </c>
      <c r="O20" s="16">
        <v>45304</v>
      </c>
      <c r="P20" s="4" t="str">
        <f>CHOOSE(MATCH(M20,{"Não Feito";"Fazendo";"Completo"},0), "Burro", "Ok", "Tu é Pika")</f>
        <v>Burro</v>
      </c>
    </row>
    <row r="21" spans="2:16" ht="15.75" thickBot="1" x14ac:dyDescent="0.3">
      <c r="B21" s="43"/>
      <c r="C21" s="44"/>
      <c r="D21" s="24"/>
      <c r="E21" s="9" t="s">
        <v>5</v>
      </c>
      <c r="F21" s="7"/>
      <c r="G21" s="2"/>
      <c r="H21" s="26"/>
      <c r="J21" s="55"/>
      <c r="K21" s="56"/>
      <c r="L21" s="22" t="s">
        <v>24</v>
      </c>
      <c r="M21" s="10" t="s">
        <v>7</v>
      </c>
      <c r="N21" s="10" t="s">
        <v>25</v>
      </c>
      <c r="O21" s="16">
        <v>45308</v>
      </c>
      <c r="P21" s="4" t="str">
        <f>CHOOSE(MATCH(M21,{"Não Feito";"Fazendo";"Completo"},0), "Burro", "Ok", "Tu é Pika")</f>
        <v>Ok</v>
      </c>
    </row>
    <row r="22" spans="2:16" ht="15.75" thickBot="1" x14ac:dyDescent="0.3">
      <c r="B22" s="43"/>
      <c r="C22" s="44"/>
      <c r="D22" s="24"/>
      <c r="E22" s="9" t="s">
        <v>5</v>
      </c>
      <c r="F22" s="7"/>
      <c r="G22" s="2"/>
      <c r="H22" s="26"/>
      <c r="J22" s="55"/>
      <c r="K22" s="56"/>
      <c r="L22" s="22"/>
      <c r="M22" s="10" t="s">
        <v>5</v>
      </c>
      <c r="N22" s="10"/>
      <c r="O22" s="16"/>
      <c r="P22" s="4" t="str">
        <f>CHOOSE(MATCH(M22,{"Não Feito";"Fazendo";"Completo"},0), "Burro", "Ok", "Tu é Pika")</f>
        <v>Tu é Pika</v>
      </c>
    </row>
    <row r="23" spans="2:16" ht="15.75" thickBot="1" x14ac:dyDescent="0.3">
      <c r="B23" s="43"/>
      <c r="C23" s="44"/>
      <c r="D23" s="24"/>
      <c r="E23" s="9" t="s">
        <v>5</v>
      </c>
      <c r="F23" s="7"/>
      <c r="G23" s="2"/>
      <c r="H23" s="26"/>
      <c r="J23" s="55"/>
      <c r="K23" s="56"/>
      <c r="L23" s="22"/>
      <c r="M23" s="10" t="s">
        <v>5</v>
      </c>
      <c r="N23" s="10"/>
      <c r="O23" s="16"/>
      <c r="P23" s="4" t="str">
        <f>CHOOSE(MATCH(M23,{"Não Feito";"Fazendo";"Completo"},0), "Burro", "Ok", "Tu é Pika")</f>
        <v>Tu é Pika</v>
      </c>
    </row>
    <row r="24" spans="2:16" ht="15.75" thickBot="1" x14ac:dyDescent="0.3">
      <c r="B24" s="43"/>
      <c r="C24" s="44"/>
      <c r="D24" s="24"/>
      <c r="E24" s="9" t="s">
        <v>5</v>
      </c>
      <c r="F24" s="7"/>
      <c r="G24" s="2"/>
      <c r="H24" s="26"/>
      <c r="J24" s="55"/>
      <c r="K24" s="56"/>
      <c r="L24" s="22"/>
      <c r="M24" s="10" t="s">
        <v>5</v>
      </c>
      <c r="N24" s="10"/>
      <c r="O24" s="16"/>
      <c r="P24" s="4" t="str">
        <f>CHOOSE(MATCH(M24,{"Não Feito";"Fazendo";"Completo"},0), "Burro", "Ok", "Tu é Pika")</f>
        <v>Tu é Pika</v>
      </c>
    </row>
    <row r="25" spans="2:16" ht="15.75" thickBot="1" x14ac:dyDescent="0.3">
      <c r="B25" s="43"/>
      <c r="C25" s="44"/>
      <c r="D25" s="24"/>
      <c r="E25" s="9" t="s">
        <v>5</v>
      </c>
      <c r="F25" s="7"/>
      <c r="G25" s="2"/>
      <c r="H25" s="26"/>
      <c r="J25" s="55"/>
      <c r="K25" s="56"/>
      <c r="L25" s="22"/>
      <c r="M25" s="10" t="s">
        <v>5</v>
      </c>
      <c r="N25" s="10"/>
      <c r="O25" s="16"/>
      <c r="P25" s="4" t="str">
        <f>CHOOSE(MATCH(M25,{"Não Feito";"Fazendo";"Completo"},0), "Burro", "Ok", "Tu é Pika")</f>
        <v>Tu é Pika</v>
      </c>
    </row>
    <row r="26" spans="2:16" ht="15.75" thickBot="1" x14ac:dyDescent="0.3">
      <c r="B26" s="43"/>
      <c r="C26" s="44"/>
      <c r="D26" s="24"/>
      <c r="E26" s="9" t="s">
        <v>5</v>
      </c>
      <c r="F26" s="7"/>
      <c r="G26" s="2"/>
      <c r="H26" s="26"/>
      <c r="J26" s="55"/>
      <c r="K26" s="56"/>
      <c r="L26" s="22"/>
      <c r="M26" s="10" t="s">
        <v>5</v>
      </c>
      <c r="N26" s="10"/>
      <c r="O26" s="16"/>
      <c r="P26" s="4" t="str">
        <f>CHOOSE(MATCH(M26,{"Não Feito";"Fazendo";"Completo"},0), "Burro", "Ok", "Tu é Pika")</f>
        <v>Tu é Pika</v>
      </c>
    </row>
    <row r="27" spans="2:16" ht="15.75" thickBot="1" x14ac:dyDescent="0.3">
      <c r="B27" s="45"/>
      <c r="C27" s="46"/>
      <c r="D27" s="30"/>
      <c r="E27" s="31" t="s">
        <v>5</v>
      </c>
      <c r="F27" s="32"/>
      <c r="G27" s="33"/>
      <c r="H27" s="27"/>
      <c r="J27" s="57"/>
      <c r="K27" s="58"/>
      <c r="L27" s="23"/>
      <c r="M27" s="11" t="s">
        <v>5</v>
      </c>
      <c r="N27" s="11"/>
      <c r="O27" s="17"/>
      <c r="P27" s="4" t="str">
        <f>CHOOSE(MATCH(M27,{"Não Feito";"Fazendo";"Completo"},0), "Burro", "Ok", "Tu é Pika")</f>
        <v>Tu é Pika</v>
      </c>
    </row>
  </sheetData>
  <mergeCells count="4">
    <mergeCell ref="B2:C12"/>
    <mergeCell ref="J2:K12"/>
    <mergeCell ref="B17:C27"/>
    <mergeCell ref="J17:K27"/>
  </mergeCells>
  <conditionalFormatting sqref="H3:H12">
    <cfRule type="containsText" dxfId="28" priority="7" operator="containsText" text="Tu é Pika">
      <formula>NOT(ISERROR(SEARCH("Tu é Pika",H3)))</formula>
    </cfRule>
    <cfRule type="containsText" dxfId="27" priority="8" operator="containsText" text="Burro">
      <formula>NOT(ISERROR(SEARCH("Burro",H3)))</formula>
    </cfRule>
    <cfRule type="containsText" dxfId="26" priority="9" operator="containsText" text="OK">
      <formula>NOT(ISERROR(SEARCH("OK",H3)))</formula>
    </cfRule>
  </conditionalFormatting>
  <conditionalFormatting sqref="P3:P12">
    <cfRule type="containsText" dxfId="25" priority="4" operator="containsText" text="Tu é Pika">
      <formula>NOT(ISERROR(SEARCH("Tu é Pika",P3)))</formula>
    </cfRule>
    <cfRule type="containsText" dxfId="24" priority="5" operator="containsText" text="Burro">
      <formula>NOT(ISERROR(SEARCH("Burro",P3)))</formula>
    </cfRule>
    <cfRule type="containsText" dxfId="23" priority="6" operator="containsText" text="OK">
      <formula>NOT(ISERROR(SEARCH("OK",P3)))</formula>
    </cfRule>
  </conditionalFormatting>
  <conditionalFormatting sqref="P18:P27">
    <cfRule type="containsText" dxfId="22" priority="1" operator="containsText" text="Tu é Pika">
      <formula>NOT(ISERROR(SEARCH("Tu é Pika",P18)))</formula>
    </cfRule>
    <cfRule type="containsText" dxfId="21" priority="2" operator="containsText" text="Burro">
      <formula>NOT(ISERROR(SEARCH("Burro",P18)))</formula>
    </cfRule>
    <cfRule type="containsText" dxfId="20" priority="3" operator="containsText" text="OK">
      <formula>NOT(ISERROR(SEARCH("OK",P18)))</formula>
    </cfRule>
  </conditionalFormatting>
  <dataValidations count="2">
    <dataValidation type="custom" allowBlank="1" showInputMessage="1" showErrorMessage="1" sqref="F15:G15" xr:uid="{D9F142D9-B98A-4568-8D2D-650747019C78}">
      <formula1>"oi;22"</formula1>
    </dataValidation>
    <dataValidation type="list" allowBlank="1" showInputMessage="1" showErrorMessage="1" sqref="E3:E12 E18:E27 M3:M12 M18:M27" xr:uid="{8AE0FED3-BA86-45FF-9EAB-722F670C3228}">
      <formula1>"Fazendo,Completo,Não Feito"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Janeiro</vt:lpstr>
      <vt:lpstr>Março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Costa</dc:creator>
  <cp:lastModifiedBy>Hugo Costa</cp:lastModifiedBy>
  <dcterms:created xsi:type="dcterms:W3CDTF">2024-01-02T19:05:20Z</dcterms:created>
  <dcterms:modified xsi:type="dcterms:W3CDTF">2024-03-07T12:54:44Z</dcterms:modified>
</cp:coreProperties>
</file>