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-Gamer\Documents\Desenvolvimento 2022\Excel Estudos\"/>
    </mc:Choice>
  </mc:AlternateContent>
  <xr:revisionPtr revIDLastSave="0" documentId="13_ncr:1_{638C89F7-5EA6-4B56-8B3C-D2CAB89E94FE}" xr6:coauthVersionLast="47" xr6:coauthVersionMax="47" xr10:uidLastSave="{00000000-0000-0000-0000-000000000000}"/>
  <bookViews>
    <workbookView xWindow="-120" yWindow="-120" windowWidth="20730" windowHeight="11160" xr2:uid="{B734B11A-CBEB-4ACD-A026-634FE6791D70}"/>
  </bookViews>
  <sheets>
    <sheet name="DadosAnalogico" sheetId="1" r:id="rId1"/>
    <sheet name="Planilha1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2" l="1"/>
  <c r="F5" i="2" s="1"/>
  <c r="F3" i="2"/>
  <c r="F8" i="2" s="1"/>
  <c r="F8" i="1"/>
  <c r="F3" i="1"/>
  <c r="F4" i="1" s="1"/>
  <c r="F2" i="1"/>
  <c r="F7" i="1" s="1"/>
</calcChain>
</file>

<file path=xl/sharedStrings.xml><?xml version="1.0" encoding="utf-8"?>
<sst xmlns="http://schemas.openxmlformats.org/spreadsheetml/2006/main" count="14" uniqueCount="8">
  <si>
    <t>T(s)</t>
  </si>
  <si>
    <t>Média</t>
  </si>
  <si>
    <t>Desvio padrão</t>
  </si>
  <si>
    <t>Erro padrão</t>
  </si>
  <si>
    <t>Valor esperado</t>
  </si>
  <si>
    <t>Altura(m)</t>
  </si>
  <si>
    <t xml:space="preserve">Medições </t>
  </si>
  <si>
    <t>Medições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</si>
</sst>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0.000"/>
    <numFmt numFmtId="165" formatCode="0.0000"/>
    <numFmt numFmtId="166" formatCode="0.0000000000000"/>
    <numFmt numFmtId="167" formatCode="0.00000"/>
    <numFmt numFmtId="168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5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65" fontId="0" fillId="0" borderId="0" xfId="0" applyNumberFormat="1"/>
    <xf numFmtId="167" fontId="0" fillId="0" borderId="0" xfId="0" applyNumberFormat="1"/>
    <xf numFmtId="168" fontId="0" fillId="0" borderId="0" xfId="0" applyNumberFormat="1"/>
    <xf numFmtId="0" fontId="0" fillId="0" borderId="0" xfId="0" applyBorder="1" applyAlignment="1">
      <alignment horizontal="center"/>
    </xf>
    <xf numFmtId="0" fontId="2" fillId="0" borderId="1" xfId="0" applyFont="1" applyBorder="1"/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2" fontId="2" fillId="0" borderId="2" xfId="1" applyNumberFormat="1" applyFont="1" applyBorder="1" applyAlignment="1">
      <alignment horizontal="center"/>
    </xf>
    <xf numFmtId="2" fontId="2" fillId="0" borderId="2" xfId="0" applyNumberFormat="1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2" fontId="2" fillId="0" borderId="1" xfId="0" applyNumberFormat="1" applyFont="1" applyBorder="1" applyAlignment="1">
      <alignment horizontal="center"/>
    </xf>
    <xf numFmtId="2" fontId="2" fillId="0" borderId="1" xfId="0" applyNumberFormat="1" applyFont="1" applyBorder="1"/>
    <xf numFmtId="165" fontId="2" fillId="0" borderId="1" xfId="0" applyNumberFormat="1" applyFont="1" applyBorder="1"/>
    <xf numFmtId="167" fontId="2" fillId="0" borderId="1" xfId="0" applyNumberFormat="1" applyFont="1" applyBorder="1"/>
    <xf numFmtId="168" fontId="2" fillId="0" borderId="1" xfId="0" applyNumberFormat="1" applyFont="1" applyBorder="1"/>
    <xf numFmtId="0" fontId="2" fillId="0" borderId="0" xfId="0" applyFont="1" applyAlignment="1">
      <alignment horizontal="center"/>
    </xf>
    <xf numFmtId="2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166" fontId="2" fillId="0" borderId="0" xfId="0" applyNumberFormat="1" applyFont="1" applyAlignment="1">
      <alignment horizontal="center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5FD64-4CD7-4358-B999-AD72C9756F13}">
  <dimension ref="A1:L61"/>
  <sheetViews>
    <sheetView tabSelected="1" zoomScale="96" zoomScaleNormal="96" workbookViewId="0">
      <selection activeCell="J7" sqref="J7"/>
    </sheetView>
  </sheetViews>
  <sheetFormatPr defaultRowHeight="15" x14ac:dyDescent="0.25"/>
  <cols>
    <col min="1" max="1" width="10" style="8" bestFit="1" customWidth="1"/>
    <col min="2" max="2" width="15.5703125" style="2" customWidth="1"/>
    <col min="3" max="3" width="9.5703125" bestFit="1" customWidth="1"/>
    <col min="5" max="5" width="13.42578125" bestFit="1" customWidth="1"/>
    <col min="6" max="6" width="25.7109375" customWidth="1"/>
    <col min="11" max="11" width="13.42578125" bestFit="1" customWidth="1"/>
    <col min="12" max="12" width="12.5703125" bestFit="1" customWidth="1"/>
  </cols>
  <sheetData>
    <row r="1" spans="1:12" x14ac:dyDescent="0.25">
      <c r="A1" s="9" t="s">
        <v>6</v>
      </c>
      <c r="B1" s="10" t="s">
        <v>0</v>
      </c>
      <c r="C1" t="s">
        <v>5</v>
      </c>
      <c r="H1" s="2"/>
    </row>
    <row r="2" spans="1:12" x14ac:dyDescent="0.25">
      <c r="A2" s="11">
        <v>1</v>
      </c>
      <c r="B2" s="12">
        <v>0.28999999999999998</v>
      </c>
      <c r="C2" s="4">
        <v>0.9</v>
      </c>
      <c r="E2" s="20" t="s">
        <v>1</v>
      </c>
      <c r="F2" s="21">
        <f>AVERAGE(B2:B61)</f>
        <v>0.29849999999999988</v>
      </c>
      <c r="H2" s="3"/>
      <c r="I2" s="4"/>
      <c r="L2" s="1"/>
    </row>
    <row r="3" spans="1:12" x14ac:dyDescent="0.25">
      <c r="A3" s="11">
        <v>2</v>
      </c>
      <c r="B3" s="13">
        <v>0.28000000000000003</v>
      </c>
      <c r="E3" s="20" t="s">
        <v>2</v>
      </c>
      <c r="F3" s="22">
        <f>_xlfn.STDEV.P(B2:B61)</f>
        <v>4.4752094923031449E-2</v>
      </c>
      <c r="H3" s="3"/>
      <c r="L3" s="5"/>
    </row>
    <row r="4" spans="1:12" x14ac:dyDescent="0.25">
      <c r="A4" s="11">
        <v>3</v>
      </c>
      <c r="B4" s="13">
        <v>0.28000000000000003</v>
      </c>
      <c r="E4" s="20" t="s">
        <v>3</v>
      </c>
      <c r="F4" s="23">
        <f>F3/SQRT(60)</f>
        <v>5.7774706114931433E-3</v>
      </c>
      <c r="H4" s="3"/>
      <c r="L4" s="6"/>
    </row>
    <row r="5" spans="1:12" x14ac:dyDescent="0.25">
      <c r="A5" s="11">
        <v>4</v>
      </c>
      <c r="B5" s="13">
        <v>0.21</v>
      </c>
      <c r="E5" s="20"/>
      <c r="F5" s="20"/>
      <c r="H5" s="3"/>
    </row>
    <row r="6" spans="1:12" x14ac:dyDescent="0.25">
      <c r="A6" s="11">
        <v>5</v>
      </c>
      <c r="B6" s="13">
        <v>0.28999999999999998</v>
      </c>
      <c r="E6" s="20" t="s">
        <v>4</v>
      </c>
      <c r="F6" s="20">
        <v>9.7878989999999995</v>
      </c>
      <c r="H6" s="3"/>
    </row>
    <row r="7" spans="1:12" x14ac:dyDescent="0.25">
      <c r="A7" s="11">
        <v>6</v>
      </c>
      <c r="B7" s="13">
        <v>0.21</v>
      </c>
      <c r="E7" s="20"/>
      <c r="F7" s="24">
        <f>(2*C2)/(POWER(F2,2))</f>
        <v>20.201510062877219</v>
      </c>
      <c r="H7" s="3"/>
      <c r="L7" s="7"/>
    </row>
    <row r="8" spans="1:12" x14ac:dyDescent="0.25">
      <c r="A8" s="11">
        <v>7</v>
      </c>
      <c r="B8" s="13">
        <v>0.28000000000000003</v>
      </c>
      <c r="E8" s="20"/>
      <c r="F8" s="23">
        <f>(2*C2)/(0.45*0.45)</f>
        <v>8.8888888888888893</v>
      </c>
      <c r="H8" s="3"/>
    </row>
    <row r="9" spans="1:12" x14ac:dyDescent="0.25">
      <c r="A9" s="11">
        <v>8</v>
      </c>
      <c r="B9" s="13">
        <v>0.27</v>
      </c>
      <c r="H9" s="3"/>
    </row>
    <row r="10" spans="1:12" x14ac:dyDescent="0.25">
      <c r="A10" s="11">
        <v>9</v>
      </c>
      <c r="B10" s="13">
        <v>0.28000000000000003</v>
      </c>
      <c r="H10" s="3"/>
    </row>
    <row r="11" spans="1:12" x14ac:dyDescent="0.25">
      <c r="A11" s="11">
        <v>10</v>
      </c>
      <c r="B11" s="13">
        <v>0.28000000000000003</v>
      </c>
      <c r="H11" s="3"/>
    </row>
    <row r="12" spans="1:12" x14ac:dyDescent="0.25">
      <c r="A12" s="11">
        <v>11</v>
      </c>
      <c r="B12" s="13">
        <v>0.35</v>
      </c>
      <c r="H12" s="3"/>
    </row>
    <row r="13" spans="1:12" x14ac:dyDescent="0.25">
      <c r="A13" s="11">
        <v>12</v>
      </c>
      <c r="B13" s="13">
        <v>0.34</v>
      </c>
      <c r="H13" s="3"/>
    </row>
    <row r="14" spans="1:12" x14ac:dyDescent="0.25">
      <c r="A14" s="11">
        <v>13</v>
      </c>
      <c r="B14" s="13">
        <v>0.35</v>
      </c>
      <c r="H14" s="3"/>
    </row>
    <row r="15" spans="1:12" x14ac:dyDescent="0.25">
      <c r="A15" s="11">
        <v>14</v>
      </c>
      <c r="B15" s="13">
        <v>0.28999999999999998</v>
      </c>
      <c r="H15" s="3"/>
    </row>
    <row r="16" spans="1:12" x14ac:dyDescent="0.25">
      <c r="A16" s="11">
        <v>15</v>
      </c>
      <c r="B16" s="13">
        <v>0.22</v>
      </c>
      <c r="H16" s="3"/>
    </row>
    <row r="17" spans="1:8" x14ac:dyDescent="0.25">
      <c r="A17" s="11">
        <v>16</v>
      </c>
      <c r="B17" s="13">
        <v>0.28999999999999998</v>
      </c>
      <c r="H17" s="3"/>
    </row>
    <row r="18" spans="1:8" x14ac:dyDescent="0.25">
      <c r="A18" s="11">
        <v>17</v>
      </c>
      <c r="B18" s="13">
        <v>0.28999999999999998</v>
      </c>
      <c r="H18" s="3"/>
    </row>
    <row r="19" spans="1:8" x14ac:dyDescent="0.25">
      <c r="A19" s="11">
        <v>18</v>
      </c>
      <c r="B19" s="13">
        <v>0.36</v>
      </c>
      <c r="H19" s="3"/>
    </row>
    <row r="20" spans="1:8" x14ac:dyDescent="0.25">
      <c r="A20" s="11">
        <v>19</v>
      </c>
      <c r="B20" s="13">
        <v>0.36</v>
      </c>
      <c r="H20" s="3"/>
    </row>
    <row r="21" spans="1:8" x14ac:dyDescent="0.25">
      <c r="A21" s="11">
        <v>20</v>
      </c>
      <c r="B21" s="13">
        <v>0.28999999999999998</v>
      </c>
      <c r="H21" s="3"/>
    </row>
    <row r="22" spans="1:8" x14ac:dyDescent="0.25">
      <c r="A22" s="11">
        <v>21</v>
      </c>
      <c r="B22" s="13">
        <v>0.35</v>
      </c>
      <c r="H22" s="3"/>
    </row>
    <row r="23" spans="1:8" x14ac:dyDescent="0.25">
      <c r="A23" s="11">
        <v>22</v>
      </c>
      <c r="B23" s="13">
        <v>0.28999999999999998</v>
      </c>
      <c r="H23" s="3"/>
    </row>
    <row r="24" spans="1:8" x14ac:dyDescent="0.25">
      <c r="A24" s="11">
        <v>23</v>
      </c>
      <c r="B24" s="13">
        <v>0.28999999999999998</v>
      </c>
      <c r="H24" s="3"/>
    </row>
    <row r="25" spans="1:8" x14ac:dyDescent="0.25">
      <c r="A25" s="11">
        <v>24</v>
      </c>
      <c r="B25" s="13">
        <v>0.35</v>
      </c>
      <c r="H25" s="3"/>
    </row>
    <row r="26" spans="1:8" x14ac:dyDescent="0.25">
      <c r="A26" s="11">
        <v>25</v>
      </c>
      <c r="B26" s="13">
        <v>0.28999999999999998</v>
      </c>
      <c r="H26" s="3"/>
    </row>
    <row r="27" spans="1:8" x14ac:dyDescent="0.25">
      <c r="A27" s="11">
        <v>26</v>
      </c>
      <c r="B27" s="13">
        <v>0.22</v>
      </c>
      <c r="H27" s="3"/>
    </row>
    <row r="28" spans="1:8" x14ac:dyDescent="0.25">
      <c r="A28" s="11">
        <v>27</v>
      </c>
      <c r="B28" s="13">
        <v>0.36</v>
      </c>
      <c r="H28" s="4"/>
    </row>
    <row r="29" spans="1:8" x14ac:dyDescent="0.25">
      <c r="A29" s="11">
        <v>28</v>
      </c>
      <c r="B29" s="13">
        <v>0.35</v>
      </c>
      <c r="H29" s="3"/>
    </row>
    <row r="30" spans="1:8" x14ac:dyDescent="0.25">
      <c r="A30" s="11">
        <v>29</v>
      </c>
      <c r="B30" s="13">
        <v>0.28999999999999998</v>
      </c>
      <c r="H30" s="3"/>
    </row>
    <row r="31" spans="1:8" x14ac:dyDescent="0.25">
      <c r="A31" s="11">
        <v>30</v>
      </c>
      <c r="B31" s="13">
        <v>0.36</v>
      </c>
      <c r="H31" s="3"/>
    </row>
    <row r="32" spans="1:8" x14ac:dyDescent="0.25">
      <c r="A32" s="11">
        <v>31</v>
      </c>
      <c r="B32" s="13">
        <v>0.28999999999999998</v>
      </c>
      <c r="H32" s="3"/>
    </row>
    <row r="33" spans="1:8" x14ac:dyDescent="0.25">
      <c r="A33" s="11">
        <v>32</v>
      </c>
      <c r="B33" s="13">
        <v>0.35</v>
      </c>
      <c r="H33" s="4"/>
    </row>
    <row r="34" spans="1:8" x14ac:dyDescent="0.25">
      <c r="A34" s="11">
        <v>33</v>
      </c>
      <c r="B34" s="13">
        <v>0.28999999999999998</v>
      </c>
      <c r="H34" s="3"/>
    </row>
    <row r="35" spans="1:8" x14ac:dyDescent="0.25">
      <c r="A35" s="11">
        <v>34</v>
      </c>
      <c r="B35" s="13">
        <v>0.35</v>
      </c>
      <c r="H35" s="3"/>
    </row>
    <row r="36" spans="1:8" x14ac:dyDescent="0.25">
      <c r="A36" s="11">
        <v>35</v>
      </c>
      <c r="B36" s="13">
        <v>0.35</v>
      </c>
      <c r="H36" s="3"/>
    </row>
    <row r="37" spans="1:8" x14ac:dyDescent="0.25">
      <c r="A37" s="11">
        <v>36</v>
      </c>
      <c r="B37" s="13">
        <v>0.22</v>
      </c>
      <c r="H37" s="4"/>
    </row>
    <row r="38" spans="1:8" x14ac:dyDescent="0.25">
      <c r="A38" s="11">
        <v>37</v>
      </c>
      <c r="B38" s="13">
        <v>0.28999999999999998</v>
      </c>
      <c r="H38" s="3"/>
    </row>
    <row r="39" spans="1:8" x14ac:dyDescent="0.25">
      <c r="A39" s="11">
        <v>38</v>
      </c>
      <c r="B39" s="13">
        <v>0.28999999999999998</v>
      </c>
      <c r="H39" s="4"/>
    </row>
    <row r="40" spans="1:8" x14ac:dyDescent="0.25">
      <c r="A40" s="11">
        <v>39</v>
      </c>
      <c r="B40" s="13">
        <v>0.28999999999999998</v>
      </c>
      <c r="H40" s="3"/>
    </row>
    <row r="41" spans="1:8" x14ac:dyDescent="0.25">
      <c r="A41" s="11">
        <v>40</v>
      </c>
      <c r="B41" s="13">
        <v>0.28999999999999998</v>
      </c>
      <c r="H41" s="3"/>
    </row>
    <row r="42" spans="1:8" x14ac:dyDescent="0.25">
      <c r="A42" s="11">
        <v>41</v>
      </c>
      <c r="B42" s="13">
        <v>0.28999999999999998</v>
      </c>
      <c r="H42" s="3"/>
    </row>
    <row r="43" spans="1:8" x14ac:dyDescent="0.25">
      <c r="A43" s="11">
        <v>42</v>
      </c>
      <c r="B43" s="13">
        <v>0.28000000000000003</v>
      </c>
      <c r="H43" s="3"/>
    </row>
    <row r="44" spans="1:8" x14ac:dyDescent="0.25">
      <c r="A44" s="11">
        <v>43</v>
      </c>
      <c r="B44" s="13">
        <v>0.28000000000000003</v>
      </c>
      <c r="H44" s="3"/>
    </row>
    <row r="45" spans="1:8" x14ac:dyDescent="0.25">
      <c r="A45" s="11">
        <v>44</v>
      </c>
      <c r="B45" s="13">
        <v>0.28999999999999998</v>
      </c>
      <c r="H45" s="4"/>
    </row>
    <row r="46" spans="1:8" x14ac:dyDescent="0.25">
      <c r="A46" s="11">
        <v>45</v>
      </c>
      <c r="B46" s="13">
        <v>0.35</v>
      </c>
      <c r="H46" s="3"/>
    </row>
    <row r="47" spans="1:8" x14ac:dyDescent="0.25">
      <c r="A47" s="11">
        <v>46</v>
      </c>
      <c r="B47" s="13">
        <v>0.28999999999999998</v>
      </c>
      <c r="H47" s="3"/>
    </row>
    <row r="48" spans="1:8" x14ac:dyDescent="0.25">
      <c r="A48" s="11">
        <v>47</v>
      </c>
      <c r="B48" s="13">
        <v>0.22</v>
      </c>
      <c r="H48" s="3"/>
    </row>
    <row r="49" spans="1:8" x14ac:dyDescent="0.25">
      <c r="A49" s="11">
        <v>48</v>
      </c>
      <c r="B49" s="13">
        <v>0.22</v>
      </c>
      <c r="H49" s="3"/>
    </row>
    <row r="50" spans="1:8" x14ac:dyDescent="0.25">
      <c r="A50" s="11">
        <v>49</v>
      </c>
      <c r="B50" s="13">
        <v>0.23</v>
      </c>
      <c r="H50" s="3"/>
    </row>
    <row r="51" spans="1:8" x14ac:dyDescent="0.25">
      <c r="A51" s="11">
        <v>50</v>
      </c>
      <c r="B51" s="13">
        <v>0.35</v>
      </c>
      <c r="H51" s="3"/>
    </row>
    <row r="52" spans="1:8" x14ac:dyDescent="0.25">
      <c r="A52" s="11">
        <v>51</v>
      </c>
      <c r="B52" s="13">
        <v>0.35</v>
      </c>
      <c r="H52" s="3"/>
    </row>
    <row r="53" spans="1:8" x14ac:dyDescent="0.25">
      <c r="A53" s="11">
        <v>52</v>
      </c>
      <c r="B53" s="13">
        <v>0.36</v>
      </c>
      <c r="H53" s="3"/>
    </row>
    <row r="54" spans="1:8" x14ac:dyDescent="0.25">
      <c r="A54" s="11">
        <v>53</v>
      </c>
      <c r="B54" s="13">
        <v>0.35</v>
      </c>
      <c r="H54" s="3"/>
    </row>
    <row r="55" spans="1:8" x14ac:dyDescent="0.25">
      <c r="A55" s="11">
        <v>54</v>
      </c>
      <c r="B55" s="13">
        <v>0.28999999999999998</v>
      </c>
      <c r="H55" s="3"/>
    </row>
    <row r="56" spans="1:8" x14ac:dyDescent="0.25">
      <c r="A56" s="11">
        <v>55</v>
      </c>
      <c r="B56" s="13">
        <v>0.28999999999999998</v>
      </c>
      <c r="H56" s="3"/>
    </row>
    <row r="57" spans="1:8" x14ac:dyDescent="0.25">
      <c r="A57" s="11">
        <v>56</v>
      </c>
      <c r="B57" s="13">
        <v>0.3</v>
      </c>
      <c r="H57" s="3"/>
    </row>
    <row r="58" spans="1:8" x14ac:dyDescent="0.25">
      <c r="A58" s="11">
        <v>57</v>
      </c>
      <c r="B58" s="13">
        <v>0.35</v>
      </c>
      <c r="H58" s="3"/>
    </row>
    <row r="59" spans="1:8" x14ac:dyDescent="0.25">
      <c r="A59" s="11">
        <v>58</v>
      </c>
      <c r="B59" s="13">
        <v>0.35</v>
      </c>
      <c r="H59" s="3"/>
    </row>
    <row r="60" spans="1:8" x14ac:dyDescent="0.25">
      <c r="A60" s="11">
        <v>59</v>
      </c>
      <c r="B60" s="13">
        <v>0.22</v>
      </c>
      <c r="H60" s="3"/>
    </row>
    <row r="61" spans="1:8" x14ac:dyDescent="0.25">
      <c r="A61" s="11">
        <v>60</v>
      </c>
      <c r="B61" s="13">
        <v>0.28000000000000003</v>
      </c>
      <c r="H61" s="3"/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74979-5883-4EC9-B875-A5D4A6D37BB1}">
  <dimension ref="A1:F61"/>
  <sheetViews>
    <sheetView workbookViewId="0">
      <selection activeCell="F11" sqref="F11"/>
    </sheetView>
  </sheetViews>
  <sheetFormatPr defaultRowHeight="15" x14ac:dyDescent="0.25"/>
  <cols>
    <col min="1" max="1" width="12.5703125" customWidth="1"/>
    <col min="2" max="2" width="14.42578125" customWidth="1"/>
    <col min="5" max="5" width="14.5703125" bestFit="1" customWidth="1"/>
  </cols>
  <sheetData>
    <row r="1" spans="1:6" x14ac:dyDescent="0.25">
      <c r="A1" s="9" t="s">
        <v>7</v>
      </c>
      <c r="B1" s="11" t="s">
        <v>0</v>
      </c>
      <c r="E1" s="9" t="s">
        <v>5</v>
      </c>
      <c r="F1" s="9"/>
    </row>
    <row r="2" spans="1:6" x14ac:dyDescent="0.25">
      <c r="A2" s="11">
        <v>1</v>
      </c>
      <c r="B2" s="15">
        <v>0.41799999999999998</v>
      </c>
      <c r="E2" s="14">
        <v>0.9</v>
      </c>
      <c r="F2" s="9"/>
    </row>
    <row r="3" spans="1:6" x14ac:dyDescent="0.25">
      <c r="A3" s="11">
        <v>2</v>
      </c>
      <c r="B3" s="15">
        <v>0.42199999999999999</v>
      </c>
      <c r="E3" s="9" t="s">
        <v>1</v>
      </c>
      <c r="F3" s="16">
        <f>AVERAGE(B3:B62)</f>
        <v>0.42122033898305072</v>
      </c>
    </row>
    <row r="4" spans="1:6" x14ac:dyDescent="0.25">
      <c r="A4" s="11">
        <v>3</v>
      </c>
      <c r="B4" s="15">
        <v>0.42599999999999999</v>
      </c>
      <c r="E4" s="9" t="s">
        <v>2</v>
      </c>
      <c r="F4" s="17">
        <f>_xlfn.STDEV.P(B3:B62)</f>
        <v>4.9164814365152461E-3</v>
      </c>
    </row>
    <row r="5" spans="1:6" x14ac:dyDescent="0.25">
      <c r="A5" s="11">
        <v>4</v>
      </c>
      <c r="B5" s="15">
        <v>0.439</v>
      </c>
      <c r="E5" s="9" t="s">
        <v>3</v>
      </c>
      <c r="F5" s="18">
        <f>F4/SQRT(60)</f>
        <v>6.3471502418538221E-4</v>
      </c>
    </row>
    <row r="6" spans="1:6" x14ac:dyDescent="0.25">
      <c r="A6" s="11">
        <v>5</v>
      </c>
      <c r="B6" s="15">
        <v>0.434</v>
      </c>
      <c r="E6" s="9"/>
      <c r="F6" s="9"/>
    </row>
    <row r="7" spans="1:6" x14ac:dyDescent="0.25">
      <c r="A7" s="11">
        <v>6</v>
      </c>
      <c r="B7" s="15">
        <v>0.436</v>
      </c>
      <c r="E7" s="9" t="s">
        <v>4</v>
      </c>
      <c r="F7" s="9">
        <v>9.7878989999999995</v>
      </c>
    </row>
    <row r="8" spans="1:6" x14ac:dyDescent="0.25">
      <c r="A8" s="11">
        <v>7</v>
      </c>
      <c r="B8" s="15">
        <v>0.41399999999999998</v>
      </c>
      <c r="E8" s="9"/>
      <c r="F8" s="19">
        <f>C3/F3*F3</f>
        <v>0</v>
      </c>
    </row>
    <row r="9" spans="1:6" x14ac:dyDescent="0.25">
      <c r="A9" s="11">
        <v>8</v>
      </c>
      <c r="B9" s="15">
        <v>0.42099999999999999</v>
      </c>
    </row>
    <row r="10" spans="1:6" x14ac:dyDescent="0.25">
      <c r="A10" s="11">
        <v>9</v>
      </c>
      <c r="B10" s="15">
        <v>0.42499999999999999</v>
      </c>
    </row>
    <row r="11" spans="1:6" x14ac:dyDescent="0.25">
      <c r="A11" s="11">
        <v>10</v>
      </c>
      <c r="B11" s="15">
        <v>0.41499999999999998</v>
      </c>
    </row>
    <row r="12" spans="1:6" x14ac:dyDescent="0.25">
      <c r="A12" s="11">
        <v>11</v>
      </c>
      <c r="B12" s="15">
        <v>0.42399999999999999</v>
      </c>
    </row>
    <row r="13" spans="1:6" x14ac:dyDescent="0.25">
      <c r="A13" s="11">
        <v>12</v>
      </c>
      <c r="B13" s="15">
        <v>0.41399999999999998</v>
      </c>
    </row>
    <row r="14" spans="1:6" x14ac:dyDescent="0.25">
      <c r="A14" s="11">
        <v>13</v>
      </c>
      <c r="B14" s="15">
        <v>0.41799999999999998</v>
      </c>
    </row>
    <row r="15" spans="1:6" x14ac:dyDescent="0.25">
      <c r="A15" s="11">
        <v>14</v>
      </c>
      <c r="B15" s="15">
        <v>0.42299999999999999</v>
      </c>
    </row>
    <row r="16" spans="1:6" x14ac:dyDescent="0.25">
      <c r="A16" s="11">
        <v>15</v>
      </c>
      <c r="B16" s="15">
        <v>0.42199999999999999</v>
      </c>
    </row>
    <row r="17" spans="1:2" x14ac:dyDescent="0.25">
      <c r="A17" s="11">
        <v>16</v>
      </c>
      <c r="B17" s="15">
        <v>0.42299999999999999</v>
      </c>
    </row>
    <row r="18" spans="1:2" x14ac:dyDescent="0.25">
      <c r="A18" s="11">
        <v>17</v>
      </c>
      <c r="B18" s="15">
        <v>0.42299999999999999</v>
      </c>
    </row>
    <row r="19" spans="1:2" x14ac:dyDescent="0.25">
      <c r="A19" s="11">
        <v>18</v>
      </c>
      <c r="B19" s="15">
        <v>0.41799999999999998</v>
      </c>
    </row>
    <row r="20" spans="1:2" x14ac:dyDescent="0.25">
      <c r="A20" s="11">
        <v>19</v>
      </c>
      <c r="B20" s="15">
        <v>0.42299999999999999</v>
      </c>
    </row>
    <row r="21" spans="1:2" x14ac:dyDescent="0.25">
      <c r="A21" s="11">
        <v>20</v>
      </c>
      <c r="B21" s="15">
        <v>0.41599999999999998</v>
      </c>
    </row>
    <row r="22" spans="1:2" x14ac:dyDescent="0.25">
      <c r="A22" s="11">
        <v>21</v>
      </c>
      <c r="B22" s="15">
        <v>0.41699999999999998</v>
      </c>
    </row>
    <row r="23" spans="1:2" x14ac:dyDescent="0.25">
      <c r="A23" s="11">
        <v>22</v>
      </c>
      <c r="B23" s="15">
        <v>0.42099999999999999</v>
      </c>
    </row>
    <row r="24" spans="1:2" x14ac:dyDescent="0.25">
      <c r="A24" s="11">
        <v>23</v>
      </c>
      <c r="B24" s="15">
        <v>0.41699999999999998</v>
      </c>
    </row>
    <row r="25" spans="1:2" x14ac:dyDescent="0.25">
      <c r="A25" s="11">
        <v>24</v>
      </c>
      <c r="B25" s="15">
        <v>0.41299999999999998</v>
      </c>
    </row>
    <row r="26" spans="1:2" x14ac:dyDescent="0.25">
      <c r="A26" s="11">
        <v>25</v>
      </c>
      <c r="B26" s="15">
        <v>0.41599999999999998</v>
      </c>
    </row>
    <row r="27" spans="1:2" x14ac:dyDescent="0.25">
      <c r="A27" s="11">
        <v>26</v>
      </c>
      <c r="B27" s="15">
        <v>0.42099999999999999</v>
      </c>
    </row>
    <row r="28" spans="1:2" x14ac:dyDescent="0.25">
      <c r="A28" s="11">
        <v>27</v>
      </c>
      <c r="B28" s="11">
        <v>0.42</v>
      </c>
    </row>
    <row r="29" spans="1:2" x14ac:dyDescent="0.25">
      <c r="A29" s="11">
        <v>28</v>
      </c>
      <c r="B29" s="15">
        <v>0.41599999999999998</v>
      </c>
    </row>
    <row r="30" spans="1:2" x14ac:dyDescent="0.25">
      <c r="A30" s="11">
        <v>29</v>
      </c>
      <c r="B30" s="15">
        <v>0.42199999999999999</v>
      </c>
    </row>
    <row r="31" spans="1:2" x14ac:dyDescent="0.25">
      <c r="A31" s="11">
        <v>30</v>
      </c>
      <c r="B31" s="15">
        <v>0.42</v>
      </c>
    </row>
    <row r="32" spans="1:2" x14ac:dyDescent="0.25">
      <c r="A32" s="11">
        <v>31</v>
      </c>
      <c r="B32" s="15">
        <v>0.42699999999999999</v>
      </c>
    </row>
    <row r="33" spans="1:2" x14ac:dyDescent="0.25">
      <c r="A33" s="11">
        <v>32</v>
      </c>
      <c r="B33" s="11">
        <v>0.42</v>
      </c>
    </row>
    <row r="34" spans="1:2" x14ac:dyDescent="0.25">
      <c r="A34" s="11">
        <v>33</v>
      </c>
      <c r="B34" s="15">
        <v>0.42199999999999999</v>
      </c>
    </row>
    <row r="35" spans="1:2" x14ac:dyDescent="0.25">
      <c r="A35" s="11">
        <v>34</v>
      </c>
      <c r="B35" s="15">
        <v>0.42199999999999999</v>
      </c>
    </row>
    <row r="36" spans="1:2" x14ac:dyDescent="0.25">
      <c r="A36" s="11">
        <v>35</v>
      </c>
      <c r="B36" s="15">
        <v>0.42099999999999999</v>
      </c>
    </row>
    <row r="37" spans="1:2" x14ac:dyDescent="0.25">
      <c r="A37" s="11">
        <v>36</v>
      </c>
      <c r="B37" s="11">
        <v>0.42</v>
      </c>
    </row>
    <row r="38" spans="1:2" x14ac:dyDescent="0.25">
      <c r="A38" s="11">
        <v>37</v>
      </c>
      <c r="B38" s="15">
        <v>0.41799999999999998</v>
      </c>
    </row>
    <row r="39" spans="1:2" x14ac:dyDescent="0.25">
      <c r="A39" s="11">
        <v>38</v>
      </c>
      <c r="B39" s="11">
        <v>0.42</v>
      </c>
    </row>
    <row r="40" spans="1:2" x14ac:dyDescent="0.25">
      <c r="A40" s="11">
        <v>39</v>
      </c>
      <c r="B40" s="15">
        <v>0.42099999999999999</v>
      </c>
    </row>
    <row r="41" spans="1:2" x14ac:dyDescent="0.25">
      <c r="A41" s="11">
        <v>40</v>
      </c>
      <c r="B41" s="15">
        <v>0.42099999999999999</v>
      </c>
    </row>
    <row r="42" spans="1:2" x14ac:dyDescent="0.25">
      <c r="A42" s="11">
        <v>41</v>
      </c>
      <c r="B42" s="15">
        <v>0.42199999999999999</v>
      </c>
    </row>
    <row r="43" spans="1:2" x14ac:dyDescent="0.25">
      <c r="A43" s="11">
        <v>42</v>
      </c>
      <c r="B43" s="15">
        <v>0.42199999999999999</v>
      </c>
    </row>
    <row r="44" spans="1:2" x14ac:dyDescent="0.25">
      <c r="A44" s="11">
        <v>43</v>
      </c>
      <c r="B44" s="15">
        <v>0.42299999999999999</v>
      </c>
    </row>
    <row r="45" spans="1:2" x14ac:dyDescent="0.25">
      <c r="A45" s="11">
        <v>44</v>
      </c>
      <c r="B45" s="11">
        <v>0.42</v>
      </c>
    </row>
    <row r="46" spans="1:2" x14ac:dyDescent="0.25">
      <c r="A46" s="11">
        <v>45</v>
      </c>
      <c r="B46" s="15">
        <v>0.42699999999999999</v>
      </c>
    </row>
    <row r="47" spans="1:2" x14ac:dyDescent="0.25">
      <c r="A47" s="11">
        <v>46</v>
      </c>
      <c r="B47" s="15">
        <v>0.42299999999999999</v>
      </c>
    </row>
    <row r="48" spans="1:2" x14ac:dyDescent="0.25">
      <c r="A48" s="11">
        <v>47</v>
      </c>
      <c r="B48" s="15">
        <v>0.41799999999999998</v>
      </c>
    </row>
    <row r="49" spans="1:2" x14ac:dyDescent="0.25">
      <c r="A49" s="11">
        <v>48</v>
      </c>
      <c r="B49" s="15">
        <v>0.42699999999999999</v>
      </c>
    </row>
    <row r="50" spans="1:2" x14ac:dyDescent="0.25">
      <c r="A50" s="11">
        <v>49</v>
      </c>
      <c r="B50" s="15">
        <v>0.42199999999999999</v>
      </c>
    </row>
    <row r="51" spans="1:2" x14ac:dyDescent="0.25">
      <c r="A51" s="11">
        <v>50</v>
      </c>
      <c r="B51" s="15">
        <v>0.42199999999999999</v>
      </c>
    </row>
    <row r="52" spans="1:2" x14ac:dyDescent="0.25">
      <c r="A52" s="11">
        <v>51</v>
      </c>
      <c r="B52" s="15">
        <v>0.42099999999999999</v>
      </c>
    </row>
    <row r="53" spans="1:2" x14ac:dyDescent="0.25">
      <c r="A53" s="11">
        <v>52</v>
      </c>
      <c r="B53" s="15">
        <v>0.41599999999999998</v>
      </c>
    </row>
    <row r="54" spans="1:2" x14ac:dyDescent="0.25">
      <c r="A54" s="11">
        <v>53</v>
      </c>
      <c r="B54" s="15">
        <v>0.42399999999999999</v>
      </c>
    </row>
    <row r="55" spans="1:2" x14ac:dyDescent="0.25">
      <c r="A55" s="11">
        <v>54</v>
      </c>
      <c r="B55" s="15">
        <v>0.42099999999999999</v>
      </c>
    </row>
    <row r="56" spans="1:2" x14ac:dyDescent="0.25">
      <c r="A56" s="11">
        <v>55</v>
      </c>
      <c r="B56" s="15">
        <v>0.41299999999999998</v>
      </c>
    </row>
    <row r="57" spans="1:2" x14ac:dyDescent="0.25">
      <c r="A57" s="11">
        <v>56</v>
      </c>
      <c r="B57" s="15">
        <v>0.41899999999999998</v>
      </c>
    </row>
    <row r="58" spans="1:2" x14ac:dyDescent="0.25">
      <c r="A58" s="11">
        <v>57</v>
      </c>
      <c r="B58" s="15">
        <v>0.41799999999999998</v>
      </c>
    </row>
    <row r="59" spans="1:2" x14ac:dyDescent="0.25">
      <c r="A59" s="11">
        <v>58</v>
      </c>
      <c r="B59" s="15">
        <v>0.42199999999999999</v>
      </c>
    </row>
    <row r="60" spans="1:2" x14ac:dyDescent="0.25">
      <c r="A60" s="11">
        <v>59</v>
      </c>
      <c r="B60" s="15">
        <v>0.41499999999999998</v>
      </c>
    </row>
    <row r="61" spans="1:2" x14ac:dyDescent="0.25">
      <c r="A61" s="11">
        <v>60</v>
      </c>
      <c r="B61" s="15">
        <v>0.42599999999999999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DadosAnalogico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Duran</dc:creator>
  <cp:lastModifiedBy>T-Gamer</cp:lastModifiedBy>
  <dcterms:created xsi:type="dcterms:W3CDTF">2022-07-05T23:56:29Z</dcterms:created>
  <dcterms:modified xsi:type="dcterms:W3CDTF">2022-07-26T13:55:03Z</dcterms:modified>
</cp:coreProperties>
</file>