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H:\Users\Public\Documents\Algoritmos\Solver\"/>
    </mc:Choice>
  </mc:AlternateContent>
  <bookViews>
    <workbookView xWindow="1050" yWindow="0" windowWidth="19440" windowHeight="8115" activeTab="1"/>
  </bookViews>
  <sheets>
    <sheet name="Planilha2" sheetId="2" r:id="rId1"/>
    <sheet name="Planilha9" sheetId="9" r:id="rId2"/>
  </sheets>
  <definedNames>
    <definedName name="Margem">Planilha2!$F$5</definedName>
    <definedName name="Recursos">Planilha2!$C$3:$E$3</definedName>
    <definedName name="solver_adj" localSheetId="0" hidden="1">Planilha2!$C$3:$E$3</definedName>
    <definedName name="solver_adj" localSheetId="1" hidden="1">Planilha9!$B$6:$D$6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Planilha2!$F$13</definedName>
    <definedName name="solver_lhs1" localSheetId="1" hidden="1">Planilha9!$B$16:$D$16</definedName>
    <definedName name="solver_lhs2" localSheetId="0" hidden="1">Planilha2!$F$13:$F$15</definedName>
    <definedName name="solver_lhs2" localSheetId="1" hidden="1">Planilha9!$B$17:$D$17</definedName>
    <definedName name="solver_lhs3" localSheetId="0" hidden="1">Planilha2!$F$14</definedName>
    <definedName name="solver_lhs3" localSheetId="1" hidden="1">Planilha9!$B$18:$D$18</definedName>
    <definedName name="solver_lhs4" localSheetId="0" hidden="1">Planilha2!$F$15</definedName>
    <definedName name="solver_lhs4" localSheetId="1" hidden="1">Planilha9!$B$6:$D$6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4</definedName>
    <definedName name="solver_nwt" localSheetId="0" hidden="1">1</definedName>
    <definedName name="solver_nwt" localSheetId="1" hidden="1">1</definedName>
    <definedName name="solver_opt" localSheetId="0" hidden="1">Planilha2!$F$5</definedName>
    <definedName name="solver_opt" localSheetId="1" hidden="1">Planilha9!$E$8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1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3</definedName>
    <definedName name="solver_rhs1" localSheetId="0" hidden="1">Planilha2!$H$13</definedName>
    <definedName name="solver_rhs1" localSheetId="1" hidden="1">Planilha9!$G$16</definedName>
    <definedName name="solver_rhs2" localSheetId="0" hidden="1">0</definedName>
    <definedName name="solver_rhs2" localSheetId="1" hidden="1">Planilha9!$G$17</definedName>
    <definedName name="solver_rhs3" localSheetId="0" hidden="1">Planilha2!$H$14</definedName>
    <definedName name="solver_rhs3" localSheetId="1" hidden="1">Planilha9!$G$18</definedName>
    <definedName name="solver_rhs4" localSheetId="0" hidden="1">Planilha2!$H$15</definedName>
    <definedName name="solver_rhs4" localSheetId="1" hidden="1">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Variáveis">Planilha2!$C$5:$E$5</definedName>
  </definedName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9" l="1"/>
  <c r="C18" i="9"/>
  <c r="B18" i="9"/>
  <c r="E18" i="9" s="1"/>
  <c r="D17" i="9"/>
  <c r="C17" i="9"/>
  <c r="B17" i="9"/>
  <c r="D16" i="9"/>
  <c r="C16" i="9"/>
  <c r="B16" i="9"/>
  <c r="D8" i="9"/>
  <c r="C8" i="9"/>
  <c r="B8" i="9"/>
  <c r="E8" i="9" l="1"/>
  <c r="E17" i="9"/>
  <c r="E16" i="9"/>
  <c r="E5" i="2" l="1"/>
  <c r="D5" i="2"/>
  <c r="C5" i="2"/>
  <c r="E15" i="2" l="1"/>
  <c r="D15" i="2"/>
  <c r="C15" i="2"/>
  <c r="F15" i="2" s="1"/>
  <c r="E14" i="2"/>
  <c r="D14" i="2"/>
  <c r="C14" i="2"/>
  <c r="E13" i="2"/>
  <c r="F13" i="2" s="1"/>
  <c r="D13" i="2"/>
  <c r="C13" i="2"/>
  <c r="F5" i="2"/>
  <c r="F14" i="2" l="1"/>
</calcChain>
</file>

<file path=xl/sharedStrings.xml><?xml version="1.0" encoding="utf-8"?>
<sst xmlns="http://schemas.openxmlformats.org/spreadsheetml/2006/main" count="44" uniqueCount="24">
  <si>
    <t>Camisa</t>
  </si>
  <si>
    <t>Calça</t>
  </si>
  <si>
    <t>Macacão</t>
  </si>
  <si>
    <t>Quantidade</t>
  </si>
  <si>
    <t>&lt;&lt;==</t>
  </si>
  <si>
    <t>Variáveis de decisão (células variáveis)</t>
  </si>
  <si>
    <t>R$</t>
  </si>
  <si>
    <t>Função objetivo Max(célula destino)</t>
  </si>
  <si>
    <t>Quantidade requerida por unidade produzida</t>
  </si>
  <si>
    <t>Espaço física (m2)</t>
  </si>
  <si>
    <t>Tecido (m)</t>
  </si>
  <si>
    <t>Horas Máquina (hm)</t>
  </si>
  <si>
    <t>Dados de saída do modelo</t>
  </si>
  <si>
    <t>Disponibilidade</t>
  </si>
  <si>
    <t>Espaço físico</t>
  </si>
  <si>
    <t>&lt;=</t>
  </si>
  <si>
    <t>Tecido</t>
  </si>
  <si>
    <t>Horas Máquina</t>
  </si>
  <si>
    <t>Peça A</t>
  </si>
  <si>
    <t>Peça B</t>
  </si>
  <si>
    <t>Peça C</t>
  </si>
  <si>
    <t xml:space="preserve">Quantidade </t>
  </si>
  <si>
    <t>Função objetivo Max (célula destino)</t>
  </si>
  <si>
    <t>Espaço físico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</si>
</sst>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1038226</xdr:colOff>
      <xdr:row>0</xdr:row>
      <xdr:rowOff>152400</xdr:rowOff>
    </xdr:from>
    <xdr:to>
      <xdr:col>5</xdr:col>
      <xdr:colOff>247651</xdr:colOff>
      <xdr:row>2</xdr:row>
      <xdr:rowOff>57150</xdr:rowOff>
    </xdr:to>
    <xdr:sp macro="" textlink="">
      <xdr:nvSpPr>
        <xdr:cNvPr id="2" name="CaixaDeTexto 1"/>
        <xdr:cNvSpPr txBox="1"/>
      </xdr:nvSpPr>
      <xdr:spPr>
        <a:xfrm>
          <a:off x="1038226" y="152400"/>
          <a:ext cx="3771900" cy="2857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Os</a:t>
          </a:r>
          <a:r>
            <a:rPr lang="pt-BR" sz="1100" b="1" baseline="0"/>
            <a:t> dados em amarelo são fornecidos  pelo problema!</a:t>
          </a:r>
          <a:endParaRPr lang="pt-BR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"/>
  <sheetViews>
    <sheetView workbookViewId="0">
      <selection activeCell="F13" sqref="F13"/>
    </sheetView>
  </sheetViews>
  <sheetFormatPr defaultRowHeight="15" x14ac:dyDescent="0.25"/>
  <cols>
    <col min="2" max="2" width="42.140625" bestFit="1" customWidth="1"/>
    <col min="3" max="3" width="7.28515625" bestFit="1" customWidth="1"/>
    <col min="4" max="4" width="10" bestFit="1" customWidth="1"/>
    <col min="5" max="5" width="12" bestFit="1" customWidth="1"/>
    <col min="6" max="6" width="4" bestFit="1" customWidth="1"/>
    <col min="7" max="7" width="5" bestFit="1" customWidth="1"/>
  </cols>
  <sheetData>
    <row r="2" spans="2:8" x14ac:dyDescent="0.25">
      <c r="C2" t="s">
        <v>0</v>
      </c>
      <c r="D2" t="s">
        <v>1</v>
      </c>
      <c r="E2" t="s">
        <v>2</v>
      </c>
    </row>
    <row r="3" spans="2:8" x14ac:dyDescent="0.25">
      <c r="B3" t="s">
        <v>3</v>
      </c>
      <c r="C3">
        <v>20132659.200000003</v>
      </c>
      <c r="D3">
        <v>33554432</v>
      </c>
      <c r="E3">
        <v>53687091.200000003</v>
      </c>
      <c r="G3" t="s">
        <v>4</v>
      </c>
      <c r="H3" t="s">
        <v>5</v>
      </c>
    </row>
    <row r="4" spans="2:8" x14ac:dyDescent="0.25">
      <c r="B4" t="s">
        <v>6</v>
      </c>
      <c r="C4">
        <v>3</v>
      </c>
      <c r="D4">
        <v>5</v>
      </c>
      <c r="E4">
        <v>8</v>
      </c>
    </row>
    <row r="5" spans="2:8" x14ac:dyDescent="0.25">
      <c r="B5" t="s">
        <v>6</v>
      </c>
      <c r="C5">
        <f>C4*C3</f>
        <v>60397977.600000009</v>
      </c>
      <c r="D5">
        <f t="shared" ref="D5:E5" si="0">D4*D3</f>
        <v>167772160</v>
      </c>
      <c r="E5">
        <f t="shared" si="0"/>
        <v>429496729.60000002</v>
      </c>
      <c r="F5">
        <f>SUM(C5:E5)</f>
        <v>657666867.20000005</v>
      </c>
      <c r="G5" t="s">
        <v>4</v>
      </c>
      <c r="H5" t="s">
        <v>7</v>
      </c>
    </row>
    <row r="7" spans="2:8" x14ac:dyDescent="0.25">
      <c r="B7" t="s">
        <v>8</v>
      </c>
    </row>
    <row r="8" spans="2:8" x14ac:dyDescent="0.25">
      <c r="B8" t="s">
        <v>9</v>
      </c>
      <c r="C8">
        <v>8</v>
      </c>
      <c r="D8">
        <v>2</v>
      </c>
      <c r="E8">
        <v>3</v>
      </c>
    </row>
    <row r="9" spans="2:8" x14ac:dyDescent="0.25">
      <c r="B9" t="s">
        <v>10</v>
      </c>
      <c r="C9">
        <v>2</v>
      </c>
      <c r="D9">
        <v>8</v>
      </c>
      <c r="E9">
        <v>3</v>
      </c>
    </row>
    <row r="10" spans="2:8" x14ac:dyDescent="0.25">
      <c r="B10" t="s">
        <v>11</v>
      </c>
      <c r="C10">
        <v>2</v>
      </c>
      <c r="D10">
        <v>3</v>
      </c>
      <c r="E10">
        <v>8</v>
      </c>
    </row>
    <row r="12" spans="2:8" x14ac:dyDescent="0.25">
      <c r="B12" t="s">
        <v>12</v>
      </c>
      <c r="H12" t="s">
        <v>13</v>
      </c>
    </row>
    <row r="13" spans="2:8" x14ac:dyDescent="0.25">
      <c r="B13" t="s">
        <v>14</v>
      </c>
      <c r="C13">
        <f t="shared" ref="C13:E15" si="1">C8*C$4</f>
        <v>24</v>
      </c>
      <c r="D13">
        <f t="shared" si="1"/>
        <v>10</v>
      </c>
      <c r="E13">
        <f t="shared" si="1"/>
        <v>24</v>
      </c>
      <c r="F13">
        <f>SUM(C13:E13)</f>
        <v>58</v>
      </c>
      <c r="G13" t="s">
        <v>15</v>
      </c>
      <c r="H13">
        <v>5000</v>
      </c>
    </row>
    <row r="14" spans="2:8" x14ac:dyDescent="0.25">
      <c r="B14" t="s">
        <v>16</v>
      </c>
      <c r="C14">
        <f t="shared" si="1"/>
        <v>6</v>
      </c>
      <c r="D14">
        <f t="shared" si="1"/>
        <v>40</v>
      </c>
      <c r="E14">
        <f t="shared" si="1"/>
        <v>24</v>
      </c>
      <c r="F14">
        <f>SUM(C14:E14)</f>
        <v>70</v>
      </c>
      <c r="G14" t="s">
        <v>15</v>
      </c>
      <c r="H14">
        <v>8000</v>
      </c>
    </row>
    <row r="15" spans="2:8" x14ac:dyDescent="0.25">
      <c r="B15" t="s">
        <v>17</v>
      </c>
      <c r="C15">
        <f t="shared" si="1"/>
        <v>6</v>
      </c>
      <c r="D15">
        <f t="shared" si="1"/>
        <v>15</v>
      </c>
      <c r="E15">
        <f t="shared" si="1"/>
        <v>64</v>
      </c>
      <c r="F15">
        <f>SUM(C15:E15)</f>
        <v>85</v>
      </c>
      <c r="G15" t="s">
        <v>15</v>
      </c>
      <c r="H15">
        <v>7000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18"/>
  <sheetViews>
    <sheetView tabSelected="1" workbookViewId="0">
      <selection activeCell="E8" sqref="E8"/>
    </sheetView>
  </sheetViews>
  <sheetFormatPr defaultRowHeight="15" x14ac:dyDescent="0.25"/>
  <sheetData>
    <row r="5" spans="1:7" x14ac:dyDescent="0.25">
      <c r="A5" s="3"/>
      <c r="B5" s="4" t="s">
        <v>18</v>
      </c>
      <c r="C5" s="4" t="s">
        <v>19</v>
      </c>
      <c r="D5" s="4" t="s">
        <v>20</v>
      </c>
    </row>
    <row r="6" spans="1:7" x14ac:dyDescent="0.25">
      <c r="A6" s="1" t="s">
        <v>21</v>
      </c>
      <c r="B6" s="5">
        <v>0</v>
      </c>
      <c r="C6" s="5">
        <v>0</v>
      </c>
      <c r="D6" s="5">
        <v>0</v>
      </c>
      <c r="F6" t="s">
        <v>4</v>
      </c>
      <c r="G6" s="6" t="s">
        <v>5</v>
      </c>
    </row>
    <row r="7" spans="1:7" x14ac:dyDescent="0.25">
      <c r="A7" s="1" t="s">
        <v>6</v>
      </c>
      <c r="B7" s="1">
        <v>3</v>
      </c>
      <c r="C7" s="1">
        <v>5</v>
      </c>
      <c r="D7" s="1">
        <v>8</v>
      </c>
    </row>
    <row r="8" spans="1:7" x14ac:dyDescent="0.25">
      <c r="A8" s="2" t="s">
        <v>6</v>
      </c>
      <c r="B8" s="7">
        <f>B7*B6</f>
        <v>0</v>
      </c>
      <c r="C8" s="7">
        <f>C7*C6</f>
        <v>0</v>
      </c>
      <c r="D8" s="7">
        <f>D7*D6</f>
        <v>0</v>
      </c>
      <c r="E8">
        <f>SUM(B8:D8)</f>
        <v>0</v>
      </c>
      <c r="F8" t="s">
        <v>4</v>
      </c>
      <c r="G8" s="6" t="s">
        <v>22</v>
      </c>
    </row>
    <row r="9" spans="1:7" x14ac:dyDescent="0.25">
      <c r="A9" s="8"/>
      <c r="B9" s="8"/>
      <c r="C9" s="8"/>
      <c r="D9" s="8"/>
    </row>
    <row r="10" spans="1:7" x14ac:dyDescent="0.25">
      <c r="A10" s="9" t="s">
        <v>8</v>
      </c>
      <c r="B10" s="9"/>
      <c r="C10" s="9"/>
      <c r="D10" s="9"/>
    </row>
    <row r="11" spans="1:7" x14ac:dyDescent="0.25">
      <c r="A11" s="1" t="s">
        <v>23</v>
      </c>
      <c r="B11" s="1">
        <v>8</v>
      </c>
      <c r="C11" s="1">
        <v>2</v>
      </c>
      <c r="D11" s="1">
        <v>3</v>
      </c>
    </row>
    <row r="12" spans="1:7" x14ac:dyDescent="0.25">
      <c r="A12" s="1" t="s">
        <v>10</v>
      </c>
      <c r="B12" s="1">
        <v>2</v>
      </c>
      <c r="C12" s="1">
        <v>8</v>
      </c>
      <c r="D12" s="1">
        <v>3</v>
      </c>
    </row>
    <row r="13" spans="1:7" x14ac:dyDescent="0.25">
      <c r="A13" s="2" t="s">
        <v>11</v>
      </c>
      <c r="B13" s="2">
        <v>2</v>
      </c>
      <c r="C13" s="2">
        <v>3</v>
      </c>
      <c r="D13" s="2">
        <v>8</v>
      </c>
    </row>
    <row r="14" spans="1:7" x14ac:dyDescent="0.25">
      <c r="A14" s="8"/>
      <c r="B14" s="8"/>
      <c r="C14" s="8"/>
      <c r="D14" s="8"/>
    </row>
    <row r="15" spans="1:7" x14ac:dyDescent="0.25">
      <c r="A15" s="9" t="s">
        <v>12</v>
      </c>
      <c r="B15" s="9"/>
      <c r="C15" s="9"/>
      <c r="D15" s="9"/>
      <c r="G15" s="10" t="s">
        <v>13</v>
      </c>
    </row>
    <row r="16" spans="1:7" x14ac:dyDescent="0.25">
      <c r="A16" s="1" t="s">
        <v>14</v>
      </c>
      <c r="B16" s="5">
        <f>B11*$B$6</f>
        <v>0</v>
      </c>
      <c r="C16" s="5">
        <f>C11*$C$6</f>
        <v>0</v>
      </c>
      <c r="D16" s="5">
        <f>D11*$D$6</f>
        <v>0</v>
      </c>
      <c r="E16">
        <f>SUM(B16:D16)</f>
        <v>0</v>
      </c>
      <c r="F16" t="s">
        <v>15</v>
      </c>
      <c r="G16" s="11">
        <v>5000</v>
      </c>
    </row>
    <row r="17" spans="1:7" x14ac:dyDescent="0.25">
      <c r="A17" s="1" t="s">
        <v>16</v>
      </c>
      <c r="B17" s="5">
        <f>B12*$B$6</f>
        <v>0</v>
      </c>
      <c r="C17" s="5">
        <f>C12*$C$6</f>
        <v>0</v>
      </c>
      <c r="D17" s="5">
        <f>D12*$D$6</f>
        <v>0</v>
      </c>
      <c r="E17">
        <f t="shared" ref="E17" si="0">SUM(B17:D17)</f>
        <v>0</v>
      </c>
      <c r="F17" t="s">
        <v>15</v>
      </c>
      <c r="G17" s="11">
        <v>8000</v>
      </c>
    </row>
    <row r="18" spans="1:7" x14ac:dyDescent="0.25">
      <c r="A18" s="2" t="s">
        <v>17</v>
      </c>
      <c r="B18" s="7">
        <f t="shared" ref="B18" si="1">B13*$B$6</f>
        <v>0</v>
      </c>
      <c r="C18" s="7">
        <f>C13*$C$6</f>
        <v>0</v>
      </c>
      <c r="D18" s="7">
        <f t="shared" ref="D18" si="2">D13*$D$6</f>
        <v>0</v>
      </c>
      <c r="E18">
        <f>SUM(B18:D18)</f>
        <v>0</v>
      </c>
      <c r="F18" t="s">
        <v>15</v>
      </c>
      <c r="G18" s="12">
        <v>7000</v>
      </c>
    </row>
  </sheetData>
  <mergeCells count="2">
    <mergeCell ref="A10:D10"/>
    <mergeCell ref="A15:D15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Planilha2</vt:lpstr>
      <vt:lpstr>Planilha9</vt:lpstr>
      <vt:lpstr>Margem</vt:lpstr>
      <vt:lpstr>Recursos</vt:lpstr>
      <vt:lpstr>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Dionizio Santos</dc:creator>
  <cp:lastModifiedBy>Hugo Dionizio Santos</cp:lastModifiedBy>
  <dcterms:created xsi:type="dcterms:W3CDTF">2016-05-26T03:57:45Z</dcterms:created>
  <dcterms:modified xsi:type="dcterms:W3CDTF">2016-05-26T08:53:22Z</dcterms:modified>
</cp:coreProperties>
</file>