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groupC\"/>
    </mc:Choice>
  </mc:AlternateContent>
  <xr:revisionPtr revIDLastSave="0" documentId="13_ncr:1_{957103F7-B57C-402F-AEF6-A8A4CDC7A44A}" xr6:coauthVersionLast="45" xr6:coauthVersionMax="45" xr10:uidLastSave="{00000000-0000-0000-0000-000000000000}"/>
  <bookViews>
    <workbookView xWindow="-108" yWindow="-108" windowWidth="23256" windowHeight="12576" xr2:uid="{14C8A3A2-87E9-4A33-9BA0-DF1D3BC060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8" i="1"/>
  <c r="L19" i="1"/>
  <c r="L20" i="1"/>
  <c r="L21" i="1"/>
  <c r="L22" i="1"/>
  <c r="L23" i="1"/>
  <c r="K10" i="1"/>
  <c r="K11" i="1"/>
  <c r="K12" i="1"/>
  <c r="K13" i="1"/>
  <c r="K14" i="1"/>
  <c r="K15" i="1"/>
  <c r="K18" i="1"/>
  <c r="K19" i="1"/>
  <c r="K20" i="1"/>
  <c r="K21" i="1"/>
  <c r="K22" i="1"/>
  <c r="K23" i="1"/>
  <c r="J10" i="1"/>
  <c r="J11" i="1"/>
  <c r="J12" i="1"/>
  <c r="J13" i="1"/>
  <c r="J14" i="1"/>
  <c r="J15" i="1"/>
  <c r="J18" i="1"/>
  <c r="J19" i="1"/>
  <c r="J20" i="1"/>
  <c r="J21" i="1"/>
  <c r="J22" i="1"/>
  <c r="J23" i="1"/>
  <c r="I10" i="1"/>
  <c r="I11" i="1"/>
  <c r="I12" i="1"/>
  <c r="I13" i="1"/>
  <c r="I14" i="1"/>
  <c r="I15" i="1"/>
  <c r="I18" i="1"/>
  <c r="I19" i="1"/>
  <c r="I20" i="1"/>
  <c r="I21" i="1"/>
  <c r="I22" i="1"/>
  <c r="I23" i="1"/>
  <c r="H10" i="1"/>
  <c r="H11" i="1"/>
  <c r="H12" i="1"/>
  <c r="H13" i="1"/>
  <c r="H14" i="1"/>
  <c r="H15" i="1"/>
  <c r="H18" i="1"/>
  <c r="H19" i="1"/>
  <c r="H20" i="1"/>
  <c r="H21" i="1"/>
  <c r="H22" i="1"/>
  <c r="H23" i="1"/>
  <c r="L8" i="1" l="1"/>
  <c r="K8" i="1"/>
  <c r="J8" i="1"/>
  <c r="I8" i="1"/>
  <c r="H8" i="1"/>
  <c r="K5" i="1" l="1"/>
  <c r="I5" i="1"/>
  <c r="J5" i="1"/>
  <c r="H5" i="1"/>
  <c r="L5" i="1"/>
  <c r="J2" i="1"/>
  <c r="H2" i="1"/>
  <c r="K2" i="1"/>
  <c r="I2" i="1"/>
  <c r="L2" i="1"/>
  <c r="K6" i="1"/>
  <c r="I6" i="1"/>
  <c r="L6" i="1"/>
  <c r="J6" i="1"/>
  <c r="H6" i="1"/>
  <c r="K4" i="1"/>
  <c r="I4" i="1"/>
  <c r="L4" i="1"/>
  <c r="J4" i="1"/>
  <c r="H4" i="1"/>
  <c r="L3" i="1"/>
  <c r="J3" i="1"/>
  <c r="H3" i="1"/>
  <c r="K3" i="1"/>
  <c r="I3" i="1"/>
  <c r="L7" i="1"/>
  <c r="J7" i="1"/>
  <c r="H7" i="1"/>
  <c r="K7" i="1"/>
  <c r="I7" i="1"/>
</calcChain>
</file>

<file path=xl/sharedStrings.xml><?xml version="1.0" encoding="utf-8"?>
<sst xmlns="http://schemas.openxmlformats.org/spreadsheetml/2006/main" count="54" uniqueCount="30">
  <si>
    <t>C&gt;A</t>
  </si>
  <si>
    <t>C&gt;G</t>
  </si>
  <si>
    <t>C&gt;T</t>
  </si>
  <si>
    <t>T&gt;A</t>
  </si>
  <si>
    <t>T&gt;C</t>
  </si>
  <si>
    <t>T&gt;G</t>
  </si>
  <si>
    <t>TOTAL_C8</t>
  </si>
  <si>
    <t>TOTAL_C5</t>
  </si>
  <si>
    <t>TOTAL_C9</t>
  </si>
  <si>
    <t>TOTAL_C16</t>
  </si>
  <si>
    <t>TOTAL_C20</t>
  </si>
  <si>
    <t>UNKOWN =</t>
  </si>
  <si>
    <t>C</t>
  </si>
  <si>
    <t>TOTAL_CT51</t>
  </si>
  <si>
    <t>TOTAL_CT53</t>
  </si>
  <si>
    <t>TOTAL_CT60</t>
  </si>
  <si>
    <t>TOTAL_CT66</t>
  </si>
  <si>
    <t>TOTAL_CT70</t>
  </si>
  <si>
    <t>B</t>
  </si>
  <si>
    <t>TOTAL_EX06</t>
  </si>
  <si>
    <t>TOTAL_EX07-4F</t>
  </si>
  <si>
    <t>TOTAL_EX10</t>
  </si>
  <si>
    <t>TOTAL_EX12</t>
  </si>
  <si>
    <t>TOTAL_EX24</t>
  </si>
  <si>
    <t>A</t>
  </si>
  <si>
    <t>MÍNIMO</t>
  </si>
  <si>
    <t>MÁXIMO</t>
  </si>
  <si>
    <t>MÉDIA</t>
  </si>
  <si>
    <t>SD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</si>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</sst>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067F-A791-4D32-8A86-1480F97E98D7}">
  <dimension ref="A1:L24"/>
  <sheetViews>
    <sheetView tabSelected="1" workbookViewId="0">
      <selection activeCell="N15" sqref="N15"/>
    </sheetView>
  </sheetViews>
  <sheetFormatPr defaultRowHeight="14.4" x14ac:dyDescent="0.3"/>
  <cols>
    <col min="2" max="2" width="10.5546875" bestFit="1" customWidth="1"/>
    <col min="3" max="3" width="11.44140625" bestFit="1" customWidth="1"/>
    <col min="4" max="4" width="14" bestFit="1" customWidth="1"/>
    <col min="5" max="7" width="11.44140625" bestFit="1" customWidth="1"/>
  </cols>
  <sheetData>
    <row r="1" spans="1:12" x14ac:dyDescent="0.3">
      <c r="C1" t="s">
        <v>10</v>
      </c>
      <c r="D1" t="s">
        <v>9</v>
      </c>
      <c r="E1" t="s">
        <v>8</v>
      </c>
      <c r="F1" t="s">
        <v>6</v>
      </c>
      <c r="G1" t="s">
        <v>7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</row>
    <row r="2" spans="1:12" x14ac:dyDescent="0.3">
      <c r="A2" s="2" t="s">
        <v>12</v>
      </c>
      <c r="B2" t="s">
        <v>0</v>
      </c>
      <c r="C2">
        <v>159</v>
      </c>
      <c r="D2">
        <v>95</v>
      </c>
      <c r="E2">
        <v>83</v>
      </c>
      <c r="F2">
        <v>75</v>
      </c>
      <c r="G2">
        <v>123</v>
      </c>
      <c r="H2">
        <f>MIN(C2:G2)</f>
        <v>75</v>
      </c>
      <c r="I2">
        <f>MAX(C2:G2)</f>
        <v>159</v>
      </c>
      <c r="J2" s="1">
        <f>AVERAGE(C2:G2)</f>
        <v>107</v>
      </c>
      <c r="K2" s="1">
        <f>STDEVA(C2:G2)</f>
        <v>34.292856398964496</v>
      </c>
      <c r="L2">
        <f>SUM(C2:G2)</f>
        <v>535</v>
      </c>
    </row>
    <row r="3" spans="1:12" x14ac:dyDescent="0.3">
      <c r="A3" s="2"/>
      <c r="B3" t="s">
        <v>1</v>
      </c>
      <c r="C3">
        <v>175</v>
      </c>
      <c r="D3">
        <v>174</v>
      </c>
      <c r="E3">
        <v>136</v>
      </c>
      <c r="F3">
        <v>90</v>
      </c>
      <c r="G3">
        <v>191</v>
      </c>
      <c r="H3">
        <f t="shared" ref="H3:H23" si="0">MIN(C3:G3)</f>
        <v>90</v>
      </c>
      <c r="I3">
        <f t="shared" ref="I3:I23" si="1">MAX(C3:G3)</f>
        <v>191</v>
      </c>
      <c r="J3" s="1">
        <f t="shared" ref="J3:J23" si="2">AVERAGE(C3:G3)</f>
        <v>153.19999999999999</v>
      </c>
      <c r="K3" s="1">
        <f t="shared" ref="K3:K23" si="3">STDEVA(C3:G3)</f>
        <v>40.702579770820435</v>
      </c>
      <c r="L3">
        <f t="shared" ref="L3:L23" si="4">SUM(C3:G3)</f>
        <v>766</v>
      </c>
    </row>
    <row r="4" spans="1:12" x14ac:dyDescent="0.3">
      <c r="A4" s="2"/>
      <c r="B4" t="s">
        <v>2</v>
      </c>
      <c r="C4">
        <v>770</v>
      </c>
      <c r="D4">
        <v>473</v>
      </c>
      <c r="E4">
        <v>371</v>
      </c>
      <c r="F4">
        <v>329</v>
      </c>
      <c r="G4">
        <v>657</v>
      </c>
      <c r="H4">
        <f t="shared" si="0"/>
        <v>329</v>
      </c>
      <c r="I4">
        <f t="shared" si="1"/>
        <v>770</v>
      </c>
      <c r="J4" s="1">
        <f t="shared" si="2"/>
        <v>520</v>
      </c>
      <c r="K4" s="1">
        <f t="shared" si="3"/>
        <v>188.52055590836773</v>
      </c>
      <c r="L4">
        <f t="shared" si="4"/>
        <v>2600</v>
      </c>
    </row>
    <row r="5" spans="1:12" x14ac:dyDescent="0.3">
      <c r="A5" s="2"/>
      <c r="B5" t="s">
        <v>3</v>
      </c>
      <c r="C5">
        <v>84</v>
      </c>
      <c r="D5">
        <v>70</v>
      </c>
      <c r="E5">
        <v>74</v>
      </c>
      <c r="F5">
        <v>66</v>
      </c>
      <c r="G5">
        <v>96</v>
      </c>
      <c r="H5">
        <f t="shared" si="0"/>
        <v>66</v>
      </c>
      <c r="I5">
        <f t="shared" si="1"/>
        <v>96</v>
      </c>
      <c r="J5" s="1">
        <f t="shared" si="2"/>
        <v>78</v>
      </c>
      <c r="K5" s="1">
        <f t="shared" si="3"/>
        <v>12.083045973594572</v>
      </c>
      <c r="L5">
        <f t="shared" si="4"/>
        <v>390</v>
      </c>
    </row>
    <row r="6" spans="1:12" x14ac:dyDescent="0.3">
      <c r="A6" s="2"/>
      <c r="B6" t="s">
        <v>4</v>
      </c>
      <c r="C6">
        <v>609</v>
      </c>
      <c r="D6">
        <v>675</v>
      </c>
      <c r="E6">
        <v>516</v>
      </c>
      <c r="F6">
        <v>352</v>
      </c>
      <c r="G6">
        <v>776</v>
      </c>
      <c r="H6">
        <f t="shared" si="0"/>
        <v>352</v>
      </c>
      <c r="I6">
        <f t="shared" si="1"/>
        <v>776</v>
      </c>
      <c r="J6" s="1">
        <f t="shared" si="2"/>
        <v>585.6</v>
      </c>
      <c r="K6" s="1">
        <f t="shared" si="3"/>
        <v>161.40415112381709</v>
      </c>
      <c r="L6">
        <f t="shared" si="4"/>
        <v>2928</v>
      </c>
    </row>
    <row r="7" spans="1:12" x14ac:dyDescent="0.3">
      <c r="A7" s="2"/>
      <c r="B7" t="s">
        <v>5</v>
      </c>
      <c r="C7">
        <v>91</v>
      </c>
      <c r="D7">
        <v>108</v>
      </c>
      <c r="E7">
        <v>110</v>
      </c>
      <c r="F7">
        <v>84</v>
      </c>
      <c r="G7">
        <v>127</v>
      </c>
      <c r="H7">
        <f t="shared" si="0"/>
        <v>84</v>
      </c>
      <c r="I7">
        <f t="shared" si="1"/>
        <v>127</v>
      </c>
      <c r="J7" s="1">
        <f t="shared" si="2"/>
        <v>104</v>
      </c>
      <c r="K7" s="1">
        <f t="shared" si="3"/>
        <v>16.955824957813171</v>
      </c>
      <c r="L7">
        <f t="shared" si="4"/>
        <v>520</v>
      </c>
    </row>
    <row r="8" spans="1:12" x14ac:dyDescent="0.3">
      <c r="A8" s="2"/>
      <c r="B8" t="s">
        <v>11</v>
      </c>
      <c r="C8">
        <v>1579</v>
      </c>
      <c r="D8">
        <v>1562</v>
      </c>
      <c r="E8">
        <v>2971</v>
      </c>
      <c r="F8">
        <v>2729</v>
      </c>
      <c r="G8">
        <v>1207</v>
      </c>
      <c r="H8">
        <f t="shared" si="0"/>
        <v>1207</v>
      </c>
      <c r="I8">
        <f t="shared" si="1"/>
        <v>2971</v>
      </c>
      <c r="J8" s="1">
        <f t="shared" si="2"/>
        <v>2009.6</v>
      </c>
      <c r="K8" s="1">
        <f t="shared" si="3"/>
        <v>786.09083444599446</v>
      </c>
      <c r="L8">
        <f t="shared" si="4"/>
        <v>10048</v>
      </c>
    </row>
    <row r="9" spans="1:12" x14ac:dyDescent="0.3">
      <c r="C9" t="s">
        <v>13</v>
      </c>
      <c r="D9" t="s">
        <v>14</v>
      </c>
      <c r="E9" t="s">
        <v>15</v>
      </c>
      <c r="F9" t="s">
        <v>16</v>
      </c>
      <c r="G9" t="s">
        <v>17</v>
      </c>
      <c r="H9" t="s">
        <v>25</v>
      </c>
      <c r="I9" t="s">
        <v>26</v>
      </c>
      <c r="J9" t="s">
        <v>27</v>
      </c>
      <c r="K9" t="s">
        <v>28</v>
      </c>
      <c r="L9" t="s">
        <v>29</v>
      </c>
    </row>
    <row r="10" spans="1:12" x14ac:dyDescent="0.3">
      <c r="A10" s="2" t="s">
        <v>18</v>
      </c>
      <c r="B10" t="s">
        <v>0</v>
      </c>
      <c r="C10">
        <v>59</v>
      </c>
      <c r="D10">
        <v>37</v>
      </c>
      <c r="E10">
        <v>58</v>
      </c>
      <c r="F10">
        <v>49</v>
      </c>
      <c r="G10">
        <v>68</v>
      </c>
      <c r="H10">
        <f t="shared" si="0"/>
        <v>37</v>
      </c>
      <c r="I10">
        <f t="shared" si="1"/>
        <v>68</v>
      </c>
      <c r="J10" s="1">
        <f t="shared" si="2"/>
        <v>54.2</v>
      </c>
      <c r="K10" s="1">
        <f t="shared" si="3"/>
        <v>11.73456432936476</v>
      </c>
      <c r="L10">
        <f t="shared" si="4"/>
        <v>271</v>
      </c>
    </row>
    <row r="11" spans="1:12" x14ac:dyDescent="0.3">
      <c r="A11" s="2"/>
      <c r="B11" t="s">
        <v>1</v>
      </c>
      <c r="C11">
        <v>53</v>
      </c>
      <c r="D11">
        <v>39</v>
      </c>
      <c r="E11">
        <v>70</v>
      </c>
      <c r="F11">
        <v>102</v>
      </c>
      <c r="G11">
        <v>84</v>
      </c>
      <c r="H11">
        <f t="shared" si="0"/>
        <v>39</v>
      </c>
      <c r="I11">
        <f t="shared" si="1"/>
        <v>102</v>
      </c>
      <c r="J11" s="1">
        <f t="shared" si="2"/>
        <v>69.599999999999994</v>
      </c>
      <c r="K11" s="1">
        <f t="shared" si="3"/>
        <v>24.845522735495024</v>
      </c>
      <c r="L11">
        <f t="shared" si="4"/>
        <v>348</v>
      </c>
    </row>
    <row r="12" spans="1:12" x14ac:dyDescent="0.3">
      <c r="A12" s="2"/>
      <c r="B12" t="s">
        <v>2</v>
      </c>
      <c r="C12">
        <v>284</v>
      </c>
      <c r="D12">
        <v>199</v>
      </c>
      <c r="E12">
        <v>230</v>
      </c>
      <c r="F12">
        <v>355</v>
      </c>
      <c r="G12">
        <v>300</v>
      </c>
      <c r="H12">
        <f t="shared" si="0"/>
        <v>199</v>
      </c>
      <c r="I12">
        <f t="shared" si="1"/>
        <v>355</v>
      </c>
      <c r="J12" s="1">
        <f t="shared" si="2"/>
        <v>273.60000000000002</v>
      </c>
      <c r="K12" s="1">
        <f t="shared" si="3"/>
        <v>61.027043185787747</v>
      </c>
      <c r="L12">
        <f t="shared" si="4"/>
        <v>1368</v>
      </c>
    </row>
    <row r="13" spans="1:12" x14ac:dyDescent="0.3">
      <c r="A13" s="2"/>
      <c r="B13" t="s">
        <v>3</v>
      </c>
      <c r="C13">
        <v>37</v>
      </c>
      <c r="D13">
        <v>37</v>
      </c>
      <c r="E13">
        <v>34</v>
      </c>
      <c r="F13">
        <v>40</v>
      </c>
      <c r="G13">
        <v>34</v>
      </c>
      <c r="H13">
        <f t="shared" si="0"/>
        <v>34</v>
      </c>
      <c r="I13">
        <f t="shared" si="1"/>
        <v>40</v>
      </c>
      <c r="J13" s="1">
        <f t="shared" si="2"/>
        <v>36.4</v>
      </c>
      <c r="K13" s="1">
        <f t="shared" si="3"/>
        <v>2.5099800796022267</v>
      </c>
      <c r="L13">
        <f t="shared" si="4"/>
        <v>182</v>
      </c>
    </row>
    <row r="14" spans="1:12" x14ac:dyDescent="0.3">
      <c r="A14" s="2"/>
      <c r="B14" t="s">
        <v>4</v>
      </c>
      <c r="C14">
        <v>240</v>
      </c>
      <c r="D14">
        <v>228</v>
      </c>
      <c r="E14">
        <v>267</v>
      </c>
      <c r="F14">
        <v>332</v>
      </c>
      <c r="G14">
        <v>327</v>
      </c>
      <c r="H14">
        <f t="shared" si="0"/>
        <v>228</v>
      </c>
      <c r="I14">
        <f t="shared" si="1"/>
        <v>332</v>
      </c>
      <c r="J14" s="1">
        <f t="shared" si="2"/>
        <v>278.8</v>
      </c>
      <c r="K14" s="1">
        <f t="shared" si="3"/>
        <v>48.422102391366664</v>
      </c>
      <c r="L14">
        <f t="shared" si="4"/>
        <v>1394</v>
      </c>
    </row>
    <row r="15" spans="1:12" x14ac:dyDescent="0.3">
      <c r="A15" s="2"/>
      <c r="B15" t="s">
        <v>5</v>
      </c>
      <c r="C15">
        <v>52</v>
      </c>
      <c r="D15">
        <v>47</v>
      </c>
      <c r="E15">
        <v>49</v>
      </c>
      <c r="F15">
        <v>72</v>
      </c>
      <c r="G15">
        <v>65</v>
      </c>
      <c r="H15">
        <f t="shared" si="0"/>
        <v>47</v>
      </c>
      <c r="I15">
        <f t="shared" si="1"/>
        <v>72</v>
      </c>
      <c r="J15" s="1">
        <f t="shared" si="2"/>
        <v>57</v>
      </c>
      <c r="K15" s="1">
        <f t="shared" si="3"/>
        <v>10.931605554537724</v>
      </c>
      <c r="L15">
        <f t="shared" si="4"/>
        <v>285</v>
      </c>
    </row>
    <row r="16" spans="1:12" x14ac:dyDescent="0.3">
      <c r="A16" s="2"/>
      <c r="B16" t="s">
        <v>11</v>
      </c>
      <c r="J16" s="1"/>
      <c r="K16" s="1"/>
    </row>
    <row r="17" spans="1:12" x14ac:dyDescent="0.3">
      <c r="C17" t="s">
        <v>19</v>
      </c>
      <c r="D17" t="s">
        <v>20</v>
      </c>
      <c r="E17" t="s">
        <v>21</v>
      </c>
      <c r="F17" t="s">
        <v>22</v>
      </c>
      <c r="G17" t="s">
        <v>23</v>
      </c>
      <c r="H17" t="s">
        <v>25</v>
      </c>
      <c r="I17" t="s">
        <v>26</v>
      </c>
      <c r="J17" t="s">
        <v>27</v>
      </c>
      <c r="K17" t="s">
        <v>28</v>
      </c>
      <c r="L17" t="s">
        <v>29</v>
      </c>
    </row>
    <row r="18" spans="1:12" x14ac:dyDescent="0.3">
      <c r="A18" s="2" t="s">
        <v>24</v>
      </c>
      <c r="B18" t="s">
        <v>0</v>
      </c>
      <c r="C18">
        <v>111</v>
      </c>
      <c r="D18">
        <v>66</v>
      </c>
      <c r="E18">
        <v>77</v>
      </c>
      <c r="F18">
        <v>108</v>
      </c>
      <c r="G18">
        <v>60</v>
      </c>
      <c r="H18">
        <f t="shared" si="0"/>
        <v>60</v>
      </c>
      <c r="I18">
        <f t="shared" si="1"/>
        <v>111</v>
      </c>
      <c r="J18" s="1">
        <f t="shared" si="2"/>
        <v>84.4</v>
      </c>
      <c r="K18" s="1">
        <f t="shared" si="3"/>
        <v>23.733941939762119</v>
      </c>
      <c r="L18">
        <f t="shared" si="4"/>
        <v>422</v>
      </c>
    </row>
    <row r="19" spans="1:12" x14ac:dyDescent="0.3">
      <c r="A19" s="2"/>
      <c r="B19" t="s">
        <v>1</v>
      </c>
      <c r="C19">
        <v>144</v>
      </c>
      <c r="D19">
        <v>97</v>
      </c>
      <c r="E19">
        <v>131</v>
      </c>
      <c r="F19">
        <v>168</v>
      </c>
      <c r="G19">
        <v>88</v>
      </c>
      <c r="H19">
        <f t="shared" si="0"/>
        <v>88</v>
      </c>
      <c r="I19">
        <f t="shared" si="1"/>
        <v>168</v>
      </c>
      <c r="J19" s="1">
        <f t="shared" si="2"/>
        <v>125.6</v>
      </c>
      <c r="K19" s="1">
        <f t="shared" si="3"/>
        <v>33.155693327089381</v>
      </c>
      <c r="L19">
        <f t="shared" si="4"/>
        <v>628</v>
      </c>
    </row>
    <row r="20" spans="1:12" x14ac:dyDescent="0.3">
      <c r="A20" s="2"/>
      <c r="B20" t="s">
        <v>2</v>
      </c>
      <c r="C20">
        <v>494</v>
      </c>
      <c r="D20">
        <v>343</v>
      </c>
      <c r="E20">
        <v>441</v>
      </c>
      <c r="F20">
        <v>573</v>
      </c>
      <c r="G20">
        <v>285</v>
      </c>
      <c r="H20">
        <f t="shared" si="0"/>
        <v>285</v>
      </c>
      <c r="I20">
        <f t="shared" si="1"/>
        <v>573</v>
      </c>
      <c r="J20" s="1">
        <f t="shared" si="2"/>
        <v>427.2</v>
      </c>
      <c r="K20" s="1">
        <f t="shared" si="3"/>
        <v>115.34816860271346</v>
      </c>
      <c r="L20">
        <f t="shared" si="4"/>
        <v>2136</v>
      </c>
    </row>
    <row r="21" spans="1:12" x14ac:dyDescent="0.3">
      <c r="A21" s="2"/>
      <c r="B21" t="s">
        <v>3</v>
      </c>
      <c r="C21">
        <v>73</v>
      </c>
      <c r="D21">
        <v>32</v>
      </c>
      <c r="E21">
        <v>57</v>
      </c>
      <c r="F21">
        <v>78</v>
      </c>
      <c r="G21">
        <v>42</v>
      </c>
      <c r="H21">
        <f t="shared" si="0"/>
        <v>32</v>
      </c>
      <c r="I21">
        <f t="shared" si="1"/>
        <v>78</v>
      </c>
      <c r="J21" s="1">
        <f t="shared" si="2"/>
        <v>56.4</v>
      </c>
      <c r="K21" s="1">
        <f t="shared" si="3"/>
        <v>19.654516020497685</v>
      </c>
      <c r="L21">
        <f t="shared" si="4"/>
        <v>282</v>
      </c>
    </row>
    <row r="22" spans="1:12" x14ac:dyDescent="0.3">
      <c r="A22" s="2"/>
      <c r="B22" t="s">
        <v>4</v>
      </c>
      <c r="C22">
        <v>549</v>
      </c>
      <c r="D22">
        <v>337</v>
      </c>
      <c r="E22">
        <v>465</v>
      </c>
      <c r="F22">
        <v>527</v>
      </c>
      <c r="G22">
        <v>322</v>
      </c>
      <c r="H22">
        <f t="shared" si="0"/>
        <v>322</v>
      </c>
      <c r="I22">
        <f t="shared" si="1"/>
        <v>549</v>
      </c>
      <c r="J22" s="1">
        <f t="shared" si="2"/>
        <v>440</v>
      </c>
      <c r="K22" s="1">
        <f t="shared" si="3"/>
        <v>105.60303025955268</v>
      </c>
      <c r="L22">
        <f t="shared" si="4"/>
        <v>2200</v>
      </c>
    </row>
    <row r="23" spans="1:12" x14ac:dyDescent="0.3">
      <c r="A23" s="2"/>
      <c r="B23" t="s">
        <v>5</v>
      </c>
      <c r="C23">
        <v>101</v>
      </c>
      <c r="D23">
        <v>65</v>
      </c>
      <c r="E23">
        <v>92</v>
      </c>
      <c r="F23">
        <v>74</v>
      </c>
      <c r="G23">
        <v>64</v>
      </c>
      <c r="H23">
        <f t="shared" si="0"/>
        <v>64</v>
      </c>
      <c r="I23">
        <f t="shared" si="1"/>
        <v>101</v>
      </c>
      <c r="J23" s="1">
        <f t="shared" si="2"/>
        <v>79.2</v>
      </c>
      <c r="K23" s="1">
        <f t="shared" si="3"/>
        <v>16.574076143182154</v>
      </c>
      <c r="L23">
        <f t="shared" si="4"/>
        <v>396</v>
      </c>
    </row>
    <row r="24" spans="1:12" x14ac:dyDescent="0.3">
      <c r="A24" s="2"/>
      <c r="B24" t="s">
        <v>11</v>
      </c>
    </row>
  </sheetData>
  <mergeCells count="3">
    <mergeCell ref="A2:A8"/>
    <mergeCell ref="A10:A16"/>
    <mergeCell ref="A18:A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2020-09-19T20:40:42Z</dcterms:created>
  <dcterms:modified xsi:type="dcterms:W3CDTF">2020-09-19T21:09:44Z</dcterms:modified>
</cp:coreProperties>
</file>