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ase\"/>
    </mc:Choice>
  </mc:AlternateContent>
  <xr:revisionPtr revIDLastSave="0" documentId="8_{90713EAB-3E9E-4010-8C7C-43D707452704}" xr6:coauthVersionLast="45" xr6:coauthVersionMax="45" xr10:uidLastSave="{00000000-0000-0000-0000-000000000000}"/>
  <bookViews>
    <workbookView xWindow="-108" yWindow="-108" windowWidth="23256" windowHeight="12576" activeTab="1" xr2:uid="{96946DDA-3BF5-4FC9-9474-A21673861BC7}"/>
  </bookViews>
  <sheets>
    <sheet name="Planilha2" sheetId="2" r:id="rId1"/>
    <sheet name="Planilha1" sheetId="1" r:id="rId2"/>
  </sheets>
  <definedNames>
    <definedName name="DadosExternos_1" localSheetId="0" hidden="1">Planilha2!$A$1:$K$1261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O608" i="2" l="1"/>
  <c r="O863" i="2"/>
  <c r="O868" i="2"/>
  <c r="O472" i="2"/>
  <c r="O601" i="2"/>
  <c r="O194" i="2"/>
  <c r="O1056" i="2"/>
  <c r="O640" i="2"/>
  <c r="O225" i="2"/>
  <c r="O1013" i="2"/>
  <c r="O899" i="2"/>
  <c r="O712" i="2"/>
  <c r="O205" i="2"/>
  <c r="O108" i="2"/>
  <c r="O593" i="2"/>
  <c r="O291" i="2"/>
  <c r="O234" i="2"/>
  <c r="O962" i="2"/>
  <c r="O735" i="2"/>
  <c r="O791" i="2"/>
  <c r="O550" i="2"/>
  <c r="O317" i="2"/>
  <c r="O1226" i="2"/>
  <c r="O32" i="2"/>
  <c r="O789" i="2"/>
  <c r="O705" i="2"/>
  <c r="O775" i="2"/>
  <c r="O600" i="2"/>
  <c r="O951" i="2"/>
  <c r="O543" i="2"/>
  <c r="O1217" i="2"/>
  <c r="O581" i="2"/>
  <c r="O324" i="2"/>
  <c r="O580" i="2"/>
  <c r="O1129" i="2"/>
  <c r="O172" i="2"/>
  <c r="O541" i="2"/>
  <c r="O1020" i="2"/>
  <c r="O1000" i="2"/>
  <c r="O272" i="2"/>
  <c r="O508" i="2"/>
  <c r="O942" i="2"/>
  <c r="O264" i="2"/>
  <c r="O201" i="2"/>
  <c r="O57" i="2"/>
  <c r="O713" i="2"/>
  <c r="O565" i="2"/>
  <c r="O141" i="2"/>
  <c r="O1151" i="2"/>
  <c r="O61" i="2"/>
  <c r="O1249" i="2"/>
  <c r="O258" i="2"/>
  <c r="O589" i="2"/>
  <c r="O683" i="2"/>
  <c r="O1154" i="2"/>
  <c r="O421" i="2"/>
  <c r="O724" i="2"/>
  <c r="O889" i="2"/>
  <c r="O939" i="2"/>
  <c r="O1015" i="2"/>
  <c r="O84" i="2"/>
  <c r="O136" i="2"/>
  <c r="O341" i="2"/>
  <c r="O380" i="2"/>
  <c r="O950" i="2"/>
  <c r="O762" i="2"/>
  <c r="O1070" i="2"/>
  <c r="O635" i="2"/>
  <c r="O117" i="2"/>
  <c r="O1239" i="2"/>
  <c r="O692" i="2"/>
  <c r="O598" i="2"/>
  <c r="O1121" i="2"/>
  <c r="O801" i="2"/>
  <c r="O810" i="2"/>
  <c r="O987" i="2"/>
  <c r="O64" i="2"/>
  <c r="O811" i="2"/>
  <c r="O412" i="2"/>
  <c r="O106" i="2"/>
  <c r="O948" i="2"/>
  <c r="O394" i="2"/>
  <c r="O268" i="2"/>
  <c r="O510" i="2"/>
  <c r="O740" i="2"/>
  <c r="O957" i="2"/>
  <c r="O111" i="2"/>
  <c r="O1060" i="2"/>
  <c r="O878" i="2"/>
  <c r="O675" i="2"/>
  <c r="O18" i="2"/>
  <c r="O327" i="2"/>
  <c r="O469" i="2"/>
  <c r="O166" i="2"/>
  <c r="O449" i="2"/>
  <c r="O887" i="2"/>
  <c r="O902" i="2"/>
  <c r="O1023" i="2"/>
  <c r="O1206" i="2"/>
  <c r="O402" i="2"/>
  <c r="O43" i="2"/>
  <c r="O432" i="2"/>
  <c r="O1030" i="2"/>
  <c r="O403" i="2"/>
  <c r="O20" i="2"/>
  <c r="O329" i="2"/>
  <c r="O1256" i="2"/>
  <c r="O756" i="2"/>
  <c r="O882" i="2"/>
  <c r="O751" i="2"/>
  <c r="O1123" i="2"/>
  <c r="O286" i="2"/>
  <c r="O1145" i="2"/>
  <c r="O285" i="2"/>
  <c r="O79" i="2"/>
  <c r="O307" i="2"/>
  <c r="O686" i="2"/>
  <c r="O720" i="2"/>
  <c r="O780" i="2"/>
  <c r="O1207" i="2"/>
  <c r="O422" i="2"/>
  <c r="O275" i="2"/>
  <c r="O691" i="2"/>
  <c r="O1120" i="2"/>
  <c r="O1247" i="2"/>
  <c r="O940" i="2"/>
  <c r="O104" i="2"/>
  <c r="O546" i="2"/>
  <c r="O398" i="2"/>
  <c r="O260" i="2"/>
  <c r="O368" i="2"/>
  <c r="O631" i="2"/>
  <c r="O458" i="2"/>
  <c r="O293" i="2"/>
  <c r="O292" i="2"/>
  <c r="O1025" i="2"/>
  <c r="O133" i="2"/>
  <c r="O1209" i="2"/>
  <c r="O491" i="2"/>
  <c r="O643" i="2"/>
  <c r="O759" i="2"/>
  <c r="O563" i="2"/>
  <c r="O413" i="2"/>
  <c r="O37" i="2"/>
  <c r="O113" i="2"/>
  <c r="O831" i="2"/>
  <c r="O615" i="2"/>
  <c r="O1109" i="2"/>
  <c r="O244" i="2"/>
  <c r="O478" i="2"/>
  <c r="O105" i="2"/>
  <c r="O240" i="2"/>
  <c r="O676" i="2"/>
  <c r="O1175" i="2"/>
  <c r="O488" i="2"/>
  <c r="O52" i="2"/>
  <c r="O704" i="2"/>
  <c r="O366" i="2"/>
  <c r="O1131" i="2"/>
  <c r="O970" i="2"/>
  <c r="O438" i="2"/>
  <c r="O659" i="2"/>
  <c r="O523" i="2"/>
  <c r="O500" i="2"/>
  <c r="O224" i="2"/>
  <c r="O353" i="2"/>
  <c r="O858" i="2"/>
  <c r="O1240" i="2"/>
  <c r="O906" i="2"/>
  <c r="O746" i="2"/>
  <c r="O919" i="2"/>
  <c r="O734" i="2"/>
  <c r="O1011" i="2"/>
  <c r="O120" i="2"/>
  <c r="O874" i="2"/>
  <c r="O377" i="2"/>
  <c r="O668" i="2"/>
  <c r="O776" i="2"/>
  <c r="O68" i="2"/>
  <c r="O124" i="2"/>
  <c r="O825" i="2"/>
  <c r="O1223" i="2"/>
  <c r="O1204" i="2"/>
  <c r="O760" i="2"/>
  <c r="O964" i="2"/>
  <c r="O202" i="2"/>
  <c r="O848" i="2"/>
  <c r="O1075" i="2"/>
  <c r="O39" i="2"/>
  <c r="O1255" i="2"/>
  <c r="O645" i="2"/>
  <c r="O362" i="2"/>
  <c r="O1148" i="2"/>
  <c r="O805" i="2"/>
  <c r="O941" i="2"/>
  <c r="O782" i="2"/>
  <c r="O928" i="2"/>
  <c r="O1155" i="2"/>
  <c r="O1016" i="2"/>
  <c r="O257" i="2"/>
  <c r="O634" i="2"/>
  <c r="O229" i="2"/>
  <c r="O62" i="2"/>
  <c r="O1005" i="2"/>
  <c r="O688" i="2"/>
  <c r="O830" i="2"/>
  <c r="O145" i="2"/>
  <c r="O481" i="2"/>
  <c r="O401" i="2"/>
  <c r="O182" i="2"/>
  <c r="O363" i="2"/>
  <c r="O838" i="2"/>
  <c r="O755" i="2"/>
  <c r="O888" i="2"/>
  <c r="O1242" i="2"/>
  <c r="O428" i="2"/>
  <c r="O99" i="2"/>
  <c r="O677" i="2"/>
  <c r="O853" i="2"/>
  <c r="O549" i="2"/>
  <c r="O455" i="2"/>
  <c r="O1101" i="2"/>
  <c r="O599" i="2"/>
  <c r="O836" i="2"/>
  <c r="O1142" i="2"/>
  <c r="O875" i="2"/>
  <c r="O262" i="2"/>
  <c r="O236" i="2"/>
  <c r="O1135" i="2"/>
  <c r="O926" i="2"/>
  <c r="O493" i="2"/>
  <c r="O566" i="2"/>
  <c r="O767" i="2"/>
  <c r="O1214" i="2"/>
  <c r="O381" i="2"/>
  <c r="O219" i="2"/>
  <c r="O355" i="2"/>
  <c r="O553" i="2"/>
  <c r="O687" i="2"/>
  <c r="O516" i="2"/>
  <c r="O254" i="2"/>
  <c r="O1162" i="2"/>
  <c r="O1250" i="2"/>
  <c r="O506" i="2"/>
  <c r="O397" i="2"/>
  <c r="O1186" i="2"/>
  <c r="O210" i="2"/>
  <c r="O1194" i="2"/>
  <c r="O526" i="2"/>
  <c r="O678" i="2"/>
  <c r="O1143" i="2"/>
  <c r="O1064" i="2"/>
  <c r="O732" i="2"/>
  <c r="O326" i="2"/>
  <c r="O199" i="2"/>
  <c r="O1210" i="2"/>
  <c r="O408" i="2"/>
  <c r="O1146" i="2"/>
  <c r="O1220" i="2"/>
  <c r="O603" i="2"/>
  <c r="O22" i="2"/>
  <c r="O844" i="2"/>
  <c r="O295" i="2"/>
  <c r="O1174" i="2"/>
  <c r="O669" i="2"/>
  <c r="O552" i="2"/>
  <c r="O910" i="2"/>
  <c r="O924" i="2"/>
  <c r="O744" i="2"/>
  <c r="O216" i="2"/>
  <c r="O405" i="2"/>
  <c r="O738" i="2"/>
  <c r="O961" i="2"/>
  <c r="O188" i="2"/>
  <c r="O343" i="2"/>
  <c r="O495" i="2"/>
  <c r="O835" i="2"/>
  <c r="O513" i="2"/>
  <c r="O1092" i="2"/>
  <c r="O237" i="2"/>
  <c r="O322" i="2"/>
  <c r="O1081" i="2"/>
  <c r="O968" i="2"/>
  <c r="O1196" i="2"/>
  <c r="O497" i="2"/>
  <c r="O709" i="2"/>
  <c r="O984" i="2"/>
  <c r="O1103" i="2"/>
  <c r="O729" i="2"/>
  <c r="O1224" i="2"/>
  <c r="O482" i="2"/>
  <c r="O663" i="2"/>
  <c r="O935" i="2"/>
  <c r="O504" i="2"/>
  <c r="O638" i="2"/>
  <c r="O200" i="2"/>
  <c r="O1150" i="2"/>
  <c r="O612" i="2"/>
  <c r="O477" i="2"/>
  <c r="O1230" i="2"/>
  <c r="O661" i="2"/>
  <c r="O1176" i="2"/>
  <c r="O1144" i="2"/>
  <c r="O1012" i="2"/>
  <c r="O792" i="2"/>
  <c r="O7" i="2"/>
  <c r="O604" i="2"/>
  <c r="O344" i="2"/>
  <c r="O817" i="2"/>
  <c r="O1127" i="2"/>
  <c r="O173" i="2"/>
  <c r="O305" i="2"/>
  <c r="O147" i="2"/>
  <c r="O74" i="2"/>
  <c r="O617" i="2"/>
  <c r="O169" i="2"/>
  <c r="O750" i="2"/>
  <c r="O979" i="2"/>
  <c r="O1165" i="2"/>
  <c r="O4" i="2"/>
  <c r="O534" i="2"/>
  <c r="O936" i="2"/>
  <c r="O1259" i="2"/>
  <c r="O525" i="2"/>
  <c r="O1126" i="2"/>
  <c r="O1227" i="2"/>
  <c r="O1047" i="2"/>
  <c r="O736" i="2"/>
  <c r="O100" i="2"/>
  <c r="O921" i="2"/>
  <c r="O75" i="2"/>
  <c r="O379" i="2"/>
  <c r="O1019" i="2"/>
  <c r="O694" i="2"/>
  <c r="O670" i="2"/>
  <c r="O27" i="2"/>
  <c r="O239" i="2"/>
  <c r="O890" i="2"/>
  <c r="O859" i="2"/>
  <c r="O1245" i="2"/>
  <c r="O471" i="2"/>
  <c r="O333" i="2"/>
  <c r="O730" i="2"/>
  <c r="O998" i="2"/>
  <c r="O583" i="2"/>
  <c r="O387" i="2"/>
  <c r="O157" i="2"/>
  <c r="O35" i="2"/>
  <c r="O245" i="2"/>
  <c r="O437" i="2"/>
  <c r="O933" i="2"/>
  <c r="O913" i="2"/>
  <c r="O271" i="2"/>
  <c r="O1001" i="2"/>
  <c r="O570" i="2"/>
  <c r="O960" i="2"/>
  <c r="O1212" i="2"/>
  <c r="O426" i="2"/>
  <c r="O834" i="2"/>
  <c r="O816" i="2"/>
  <c r="O1257" i="2"/>
  <c r="O895" i="2"/>
  <c r="O1096" i="2"/>
  <c r="O1054" i="2"/>
  <c r="O430" i="2"/>
  <c r="O1037" i="2"/>
  <c r="O78" i="2"/>
  <c r="O639" i="2"/>
  <c r="O614" i="2"/>
  <c r="O892" i="2"/>
  <c r="O415" i="2"/>
  <c r="O997" i="2"/>
  <c r="O778" i="2"/>
  <c r="O1169" i="2"/>
  <c r="O1243" i="2"/>
  <c r="O323" i="2"/>
  <c r="O48" i="2"/>
  <c r="O276" i="2"/>
  <c r="O282" i="2"/>
  <c r="O131" i="2"/>
  <c r="O855" i="2"/>
  <c r="O192" i="2"/>
  <c r="O345" i="2"/>
  <c r="O373" i="2"/>
  <c r="O86" i="2"/>
  <c r="O280" i="2"/>
  <c r="O2" i="2"/>
  <c r="O376" i="2"/>
  <c r="O87" i="2"/>
  <c r="O904" i="2"/>
  <c r="O996" i="2"/>
  <c r="O80" i="2"/>
  <c r="O118" i="2"/>
  <c r="O945" i="2"/>
  <c r="O346" i="2"/>
  <c r="O1091" i="2"/>
  <c r="O1079" i="2"/>
  <c r="O982" i="2"/>
  <c r="O1201" i="2"/>
  <c r="O1086" i="2"/>
  <c r="O909" i="2"/>
  <c r="O448" i="2"/>
  <c r="O406" i="2"/>
  <c r="O328" i="2"/>
  <c r="O416" i="2"/>
  <c r="O174" i="2"/>
  <c r="O77" i="2"/>
  <c r="O914" i="2"/>
  <c r="O1048" i="2"/>
  <c r="O190" i="2"/>
  <c r="O427" i="2"/>
  <c r="O1192" i="2"/>
  <c r="O1078" i="2"/>
  <c r="O256" i="2"/>
  <c r="O761" i="2"/>
  <c r="O309" i="2"/>
  <c r="O487" i="2"/>
  <c r="O58" i="2"/>
  <c r="O185" i="2"/>
  <c r="O423" i="2"/>
  <c r="O536" i="2"/>
  <c r="O637" i="2"/>
  <c r="O716" i="2"/>
  <c r="O215" i="2"/>
  <c r="O905" i="2"/>
  <c r="O26" i="2"/>
  <c r="O460" i="2"/>
  <c r="O727" i="2"/>
  <c r="O1156" i="2"/>
  <c r="O865" i="2"/>
  <c r="O1100" i="2"/>
  <c r="O1087" i="2"/>
  <c r="O992" i="2"/>
  <c r="O894" i="2"/>
  <c r="O180" i="2"/>
  <c r="O42" i="2"/>
  <c r="O918" i="2"/>
  <c r="O965" i="2"/>
  <c r="O364" i="2"/>
  <c r="O359" i="2"/>
  <c r="O607" i="2"/>
  <c r="O1014" i="2"/>
  <c r="O473" i="2"/>
  <c r="O944" i="2"/>
  <c r="O812" i="2"/>
  <c r="O1138" i="2"/>
  <c r="O657" i="2"/>
  <c r="O269" i="2"/>
  <c r="O850" i="2"/>
  <c r="O537" i="2"/>
  <c r="O389" i="2"/>
  <c r="O265" i="2"/>
  <c r="O158" i="2"/>
  <c r="O697" i="2"/>
  <c r="O1252" i="2"/>
  <c r="O1136" i="2"/>
  <c r="O297" i="2"/>
  <c r="O793" i="2"/>
  <c r="O545" i="2"/>
  <c r="O1072" i="2"/>
  <c r="O76" i="2"/>
  <c r="O860" i="2"/>
  <c r="O1026" i="2"/>
  <c r="O873" i="2"/>
  <c r="O547" i="2"/>
  <c r="O886" i="2"/>
  <c r="O820" i="2"/>
  <c r="O976" i="2"/>
  <c r="O582" i="2"/>
  <c r="O986" i="2"/>
  <c r="O932" i="2"/>
  <c r="O433" i="2"/>
  <c r="O980" i="2"/>
  <c r="O417" i="2"/>
  <c r="O1057" i="2"/>
  <c r="O121" i="2"/>
  <c r="O115" i="2"/>
  <c r="O390" i="2"/>
  <c r="O107" i="2"/>
  <c r="O745" i="2"/>
  <c r="O807" i="2"/>
  <c r="O467" i="2"/>
  <c r="O958" i="2"/>
  <c r="O596" i="2"/>
  <c r="O1063" i="2"/>
  <c r="O1122" i="2"/>
  <c r="O641" i="2"/>
  <c r="O867" i="2"/>
  <c r="O249" i="2"/>
  <c r="O1085" i="2"/>
  <c r="O24" i="2"/>
  <c r="O514" i="2"/>
  <c r="O1067" i="2"/>
  <c r="O512" i="2"/>
  <c r="O347" i="2"/>
  <c r="O72" i="2"/>
  <c r="O952" i="2"/>
  <c r="O653" i="2"/>
  <c r="O436" i="2"/>
  <c r="O289" i="2"/>
  <c r="O897" i="2"/>
  <c r="O571" i="2"/>
  <c r="O833" i="2"/>
  <c r="O542" i="2"/>
  <c r="O557" i="2"/>
  <c r="O956" i="2"/>
  <c r="O943" i="2"/>
  <c r="O777" i="2"/>
  <c r="O628" i="2"/>
  <c r="O605" i="2"/>
  <c r="O707" i="2"/>
  <c r="O737" i="2"/>
  <c r="O209" i="2"/>
  <c r="O1006" i="2"/>
  <c r="O718" i="2"/>
  <c r="O1104" i="2"/>
  <c r="O610" i="2"/>
  <c r="O14" i="2"/>
  <c r="O1108" i="2"/>
  <c r="O832" i="2"/>
  <c r="O21" i="2"/>
  <c r="O360" i="2"/>
  <c r="O395" i="2"/>
  <c r="O10" i="2"/>
  <c r="O128" i="2"/>
  <c r="O781" i="2"/>
  <c r="O371" i="2"/>
  <c r="O758" i="2"/>
  <c r="O1024" i="2"/>
  <c r="O586" i="2"/>
  <c r="O1211" i="2"/>
  <c r="O839" i="2"/>
  <c r="O954" i="2"/>
  <c r="O348" i="2"/>
  <c r="O785" i="2"/>
  <c r="O463" i="2"/>
  <c r="O248" i="2"/>
  <c r="O1261" i="2"/>
  <c r="O665" i="2"/>
  <c r="O424" i="2"/>
  <c r="O896" i="2"/>
  <c r="O9" i="2"/>
  <c r="O28" i="2"/>
  <c r="O97" i="2"/>
  <c r="O270" i="2"/>
  <c r="O616" i="2"/>
  <c r="O30" i="2"/>
  <c r="O1002" i="2"/>
  <c r="O527" i="2"/>
  <c r="O985" i="2"/>
  <c r="O901" i="2"/>
  <c r="O722" i="2"/>
  <c r="O159" i="2"/>
  <c r="O462" i="2"/>
  <c r="O862" i="2"/>
  <c r="O1073" i="2"/>
  <c r="O1124" i="2"/>
  <c r="O45" i="2"/>
  <c r="O1228" i="2"/>
  <c r="O764" i="2"/>
  <c r="O298" i="2"/>
  <c r="O522" i="2"/>
  <c r="O1111" i="2"/>
  <c r="O160" i="2"/>
  <c r="O502" i="2"/>
  <c r="O673" i="2"/>
  <c r="O963" i="2"/>
  <c r="O1218" i="2"/>
  <c r="O163" i="2"/>
  <c r="O342" i="2"/>
  <c r="O877" i="2"/>
  <c r="O642" i="2"/>
  <c r="O103" i="2"/>
  <c r="O465" i="2"/>
  <c r="O263" i="2"/>
  <c r="O794" i="2"/>
  <c r="O391" i="2"/>
  <c r="O1178" i="2"/>
  <c r="O1034" i="2"/>
  <c r="O555" i="2"/>
  <c r="O1102" i="2"/>
  <c r="O532" i="2"/>
  <c r="O1053" i="2"/>
  <c r="O223" i="2"/>
  <c r="O771" i="2"/>
  <c r="O624" i="2"/>
  <c r="O959" i="2"/>
  <c r="O561" i="2"/>
  <c r="O94" i="2"/>
  <c r="O70" i="2"/>
  <c r="O443" i="2"/>
  <c r="O1147" i="2"/>
  <c r="O447" i="2"/>
  <c r="O591" i="2"/>
  <c r="O3" i="2"/>
  <c r="O652" i="2"/>
  <c r="O802" i="2"/>
  <c r="O1125" i="2"/>
  <c r="O259" i="2"/>
  <c r="O102" i="2"/>
  <c r="O748" i="2"/>
  <c r="O1191" i="2"/>
  <c r="O983" i="2"/>
  <c r="O1095" i="2"/>
  <c r="O206" i="2"/>
  <c r="O1161" i="2"/>
  <c r="O330" i="2"/>
  <c r="O198" i="2"/>
  <c r="O994" i="2"/>
  <c r="O1088" i="2"/>
  <c r="O1021" i="2"/>
  <c r="O700" i="2"/>
  <c r="O388" i="2"/>
  <c r="O1003" i="2"/>
  <c r="O1052" i="2"/>
  <c r="O1137" i="2"/>
  <c r="O804" i="2"/>
  <c r="O148" i="2"/>
  <c r="O211" i="2"/>
  <c r="O314" i="2"/>
  <c r="O798" i="2"/>
  <c r="O5" i="2"/>
  <c r="O981" i="2"/>
  <c r="O699" i="2"/>
  <c r="O765" i="2"/>
  <c r="O618" i="2"/>
  <c r="O46" i="2"/>
  <c r="O203" i="2"/>
  <c r="O1170" i="2"/>
  <c r="O1244" i="2"/>
  <c r="O633" i="2"/>
  <c r="O544" i="2"/>
  <c r="O167" i="2"/>
  <c r="O1094" i="2"/>
  <c r="O243" i="2"/>
  <c r="O466" i="2"/>
  <c r="O144" i="2"/>
  <c r="O572" i="2"/>
  <c r="O310" i="2"/>
  <c r="O36" i="2"/>
  <c r="O101" i="2"/>
  <c r="O1171" i="2"/>
  <c r="O429" i="2"/>
  <c r="O485" i="2"/>
  <c r="O538" i="2"/>
  <c r="O464" i="2"/>
  <c r="O369" i="2"/>
  <c r="O845" i="2"/>
  <c r="O335" i="2"/>
  <c r="O134" i="2"/>
  <c r="O357" i="2"/>
  <c r="O358" i="2"/>
  <c r="O16" i="2"/>
  <c r="O1164" i="2"/>
  <c r="O312" i="2"/>
  <c r="O1107" i="2"/>
  <c r="O195" i="2"/>
  <c r="O217" i="2"/>
  <c r="O1115" i="2"/>
  <c r="O339" i="2"/>
  <c r="O629" i="2"/>
  <c r="O1051" i="2"/>
  <c r="O702" i="2"/>
  <c r="O876" i="2"/>
  <c r="O49" i="2"/>
  <c r="O178" i="2"/>
  <c r="O41" i="2"/>
  <c r="O1058" i="2"/>
  <c r="O220" i="2"/>
  <c r="O1027" i="2"/>
  <c r="O656" i="2"/>
  <c r="O228" i="2"/>
  <c r="O453" i="2"/>
  <c r="O518" i="2"/>
  <c r="O308" i="2"/>
  <c r="O1229" i="2"/>
  <c r="O978" i="2"/>
  <c r="O420" i="2"/>
  <c r="O1039" i="2"/>
  <c r="O1172" i="2"/>
  <c r="O788" i="2"/>
  <c r="O1202" i="2"/>
  <c r="O827" i="2"/>
  <c r="O55" i="2"/>
  <c r="O356" i="2"/>
  <c r="O626" i="2"/>
  <c r="O1173" i="2"/>
  <c r="O222" i="2"/>
  <c r="O1069" i="2"/>
  <c r="O808" i="2"/>
  <c r="O520" i="2"/>
  <c r="O446" i="2"/>
  <c r="O592" i="2"/>
  <c r="O1080" i="2"/>
  <c r="O494" i="2"/>
  <c r="O843" i="2"/>
  <c r="O818" i="2"/>
  <c r="O1185" i="2"/>
  <c r="O556" i="2"/>
  <c r="O900" i="2"/>
  <c r="O567" i="2"/>
  <c r="O923" i="2"/>
  <c r="O515" i="2"/>
  <c r="O1216" i="2"/>
  <c r="O127" i="2"/>
  <c r="O846" i="2"/>
  <c r="O773" i="2"/>
  <c r="O1093" i="2"/>
  <c r="O908" i="2"/>
  <c r="O302" i="2"/>
  <c r="O451" i="2"/>
  <c r="O648" i="2"/>
  <c r="O31" i="2"/>
  <c r="O1248" i="2"/>
  <c r="O132" i="2"/>
  <c r="O122" i="2"/>
  <c r="O783" i="2"/>
  <c r="O63" i="2"/>
  <c r="O1168" i="2"/>
  <c r="O672" i="2"/>
  <c r="O59" i="2"/>
  <c r="O33" i="2"/>
  <c r="O797" i="2"/>
  <c r="O1198" i="2"/>
  <c r="O988" i="2"/>
  <c r="O972" i="2"/>
  <c r="O1038" i="2"/>
  <c r="O1205" i="2"/>
  <c r="O129" i="2"/>
  <c r="O476" i="2"/>
  <c r="O898" i="2"/>
  <c r="O1190" i="2"/>
  <c r="O384" i="2"/>
  <c r="O71" i="2"/>
  <c r="O337" i="2"/>
  <c r="O1179" i="2"/>
  <c r="O1225" i="2"/>
  <c r="O854" i="2"/>
  <c r="O434" i="2"/>
  <c r="O284" i="2"/>
  <c r="O621" i="2"/>
  <c r="O632" i="2"/>
  <c r="O231" i="2"/>
  <c r="O47" i="2"/>
  <c r="O319" i="2"/>
  <c r="O757" i="2"/>
  <c r="O125" i="2"/>
  <c r="O146" i="2"/>
  <c r="O1140" i="2"/>
  <c r="O370" i="2"/>
  <c r="O664" i="2"/>
  <c r="O11" i="2"/>
  <c r="O1236" i="2"/>
  <c r="O150" i="2"/>
  <c r="O503" i="2"/>
  <c r="O809" i="2"/>
  <c r="O1163" i="2"/>
  <c r="O56" i="2"/>
  <c r="O747" i="2"/>
  <c r="O975" i="2"/>
  <c r="O470" i="2"/>
  <c r="O554" i="2"/>
  <c r="O475" i="2"/>
  <c r="O1187" i="2"/>
  <c r="O1084" i="2"/>
  <c r="O590" i="2"/>
  <c r="O584" i="2"/>
  <c r="O340" i="2"/>
  <c r="O749" i="2"/>
  <c r="O927" i="2"/>
  <c r="O1077" i="2"/>
  <c r="O613" i="2"/>
  <c r="O1153" i="2"/>
  <c r="O212" i="2"/>
  <c r="O300" i="2"/>
  <c r="O690" i="2"/>
  <c r="O934" i="2"/>
  <c r="O507" i="2"/>
  <c r="O306" i="2"/>
  <c r="O1033" i="2"/>
  <c r="O779" i="2"/>
  <c r="O891" i="2"/>
  <c r="O1083" i="2"/>
  <c r="O753" i="2"/>
  <c r="O1251" i="2"/>
  <c r="O1221" i="2"/>
  <c r="O1066" i="2"/>
  <c r="O660" i="2"/>
  <c r="O281" i="2"/>
  <c r="O1105" i="2"/>
  <c r="O171" i="2"/>
  <c r="O1074" i="2"/>
  <c r="O250" i="2"/>
  <c r="O89" i="2"/>
  <c r="O573" i="2"/>
  <c r="O562" i="2"/>
  <c r="O505" i="2"/>
  <c r="O1032" i="2"/>
  <c r="O787" i="2"/>
  <c r="O19" i="2"/>
  <c r="O870" i="2"/>
  <c r="O595" i="2"/>
  <c r="O585" i="2"/>
  <c r="O772" i="2"/>
  <c r="O25" i="2"/>
  <c r="O654" i="2"/>
  <c r="O995" i="2"/>
  <c r="O287" i="2"/>
  <c r="O768" i="2"/>
  <c r="O479" i="2"/>
  <c r="O861" i="2"/>
  <c r="O410" i="2"/>
  <c r="O425" i="2"/>
  <c r="O559" i="2"/>
  <c r="O149" i="2"/>
  <c r="O903" i="2"/>
  <c r="O1182" i="2"/>
  <c r="O418" i="2"/>
  <c r="O752" i="2"/>
  <c r="O1253" i="2"/>
  <c r="O304" i="2"/>
  <c r="O1260" i="2"/>
  <c r="O1118" i="2"/>
  <c r="O142" i="2"/>
  <c r="O916" i="2"/>
  <c r="O96" i="2"/>
  <c r="O795" i="2"/>
  <c r="O1110" i="2"/>
  <c r="O325" i="2"/>
  <c r="O733" i="2"/>
  <c r="O857" i="2"/>
  <c r="O177" i="2"/>
  <c r="O1234" i="2"/>
  <c r="O1018" i="2"/>
  <c r="O114" i="2"/>
  <c r="O452" i="2"/>
  <c r="O911" i="2"/>
  <c r="O151" i="2"/>
  <c r="O1193" i="2"/>
  <c r="O742" i="2"/>
  <c r="O274" i="2"/>
  <c r="O227" i="2"/>
  <c r="O828" i="2"/>
  <c r="O152" i="2"/>
  <c r="O1203" i="2"/>
  <c r="O1044" i="2"/>
  <c r="O710" i="2"/>
  <c r="O197" i="2"/>
  <c r="O1195" i="2"/>
  <c r="O207" i="2"/>
  <c r="O509" i="2"/>
  <c r="O1068" i="2"/>
  <c r="O65" i="2"/>
  <c r="O92" i="2"/>
  <c r="O623" i="2"/>
  <c r="O715" i="2"/>
  <c r="O334" i="2"/>
  <c r="O8" i="2"/>
  <c r="O496" i="2"/>
  <c r="O528" i="2"/>
  <c r="O674" i="2"/>
  <c r="O786" i="2"/>
  <c r="O1089" i="2"/>
  <c r="O955" i="2"/>
  <c r="O625" i="2"/>
  <c r="O671" i="2"/>
  <c r="O719" i="2"/>
  <c r="O650" i="2"/>
  <c r="O1231" i="2"/>
  <c r="O440" i="2"/>
  <c r="O946" i="2"/>
  <c r="O973" i="2"/>
  <c r="O728" i="2"/>
  <c r="O296" i="2"/>
  <c r="O316" i="2"/>
  <c r="O184" i="2"/>
  <c r="O689" i="2"/>
  <c r="O1208" i="2"/>
  <c r="O1010" i="2"/>
  <c r="O684" i="2"/>
  <c r="O441" i="2"/>
  <c r="O372" i="2"/>
  <c r="O1152" i="2"/>
  <c r="O971" i="2"/>
  <c r="O439" i="2"/>
  <c r="O1049" i="2"/>
  <c r="O255" i="2"/>
  <c r="O636" i="2"/>
  <c r="O411" i="2"/>
  <c r="O667" i="2"/>
  <c r="O320" i="2"/>
  <c r="O290" i="2"/>
  <c r="O840" i="2"/>
  <c r="O579" i="2"/>
  <c r="O907" i="2"/>
  <c r="O241" i="2"/>
  <c r="O365" i="2"/>
  <c r="O383" i="2"/>
  <c r="O208" i="2"/>
  <c r="O847" i="2"/>
  <c r="O849" i="2"/>
  <c r="O701" i="2"/>
  <c r="O6" i="2"/>
  <c r="O400" i="2"/>
  <c r="O682" i="2"/>
  <c r="O723" i="2"/>
  <c r="O350" i="2"/>
  <c r="O681" i="2"/>
  <c r="O44" i="2"/>
  <c r="O318" i="2"/>
  <c r="O953" i="2"/>
  <c r="O214" i="2"/>
  <c r="O450" i="2"/>
  <c r="O1235" i="2"/>
  <c r="O925" i="2"/>
  <c r="O977" i="2"/>
  <c r="O695" i="2"/>
  <c r="O597" i="2"/>
  <c r="O1258" i="2"/>
  <c r="O535" i="2"/>
  <c r="O1199" i="2"/>
  <c r="O609" i="2"/>
  <c r="O530" i="2"/>
  <c r="O73" i="2"/>
  <c r="O1036" i="2"/>
  <c r="O283" i="2"/>
  <c r="O1099" i="2"/>
  <c r="O990" i="2"/>
  <c r="O763" i="2"/>
  <c r="O288" i="2"/>
  <c r="O1119" i="2"/>
  <c r="O869" i="2"/>
  <c r="O1241" i="2"/>
  <c r="O1106" i="2"/>
  <c r="O40" i="2"/>
  <c r="O161" i="2"/>
  <c r="O548" i="2"/>
  <c r="O1050" i="2"/>
  <c r="O1166" i="2"/>
  <c r="O521" i="2"/>
  <c r="O191" i="2"/>
  <c r="O666" i="2"/>
  <c r="O969" i="2"/>
  <c r="O531" i="2"/>
  <c r="O492" i="2"/>
  <c r="O540" i="2"/>
  <c r="O577" i="2"/>
  <c r="O261" i="2"/>
  <c r="O967" i="2"/>
  <c r="O187" i="2"/>
  <c r="O252" i="2"/>
  <c r="O560" i="2"/>
  <c r="O1040" i="2"/>
  <c r="O170" i="2"/>
  <c r="O731" i="2"/>
  <c r="O1029" i="2"/>
  <c r="O574" i="2"/>
  <c r="O445" i="2"/>
  <c r="O884" i="2"/>
  <c r="O233" i="2"/>
  <c r="O181" i="2"/>
  <c r="O1181" i="2"/>
  <c r="O67" i="2"/>
  <c r="O60" i="2"/>
  <c r="O112" i="2"/>
  <c r="O920" i="2"/>
  <c r="O204" i="2"/>
  <c r="O803" i="2"/>
  <c r="O1082" i="2"/>
  <c r="O303" i="2"/>
  <c r="O1133" i="2"/>
  <c r="O279" i="2"/>
  <c r="O883" i="2"/>
  <c r="O235" i="2"/>
  <c r="O1045" i="2"/>
  <c r="O829" i="2"/>
  <c r="O564" i="2"/>
  <c r="O253" i="2"/>
  <c r="O13" i="2"/>
  <c r="O662" i="2"/>
  <c r="O739" i="2"/>
  <c r="O480" i="2"/>
  <c r="O83" i="2"/>
  <c r="O162" i="2"/>
  <c r="O468" i="2"/>
  <c r="O351" i="2"/>
  <c r="O693" i="2"/>
  <c r="O221" i="2"/>
  <c r="O232" i="2"/>
  <c r="O1188" i="2"/>
  <c r="O247" i="2"/>
  <c r="O872" i="2"/>
  <c r="O680" i="2"/>
  <c r="O1059" i="2"/>
  <c r="O109" i="2"/>
  <c r="O331" i="2"/>
  <c r="O931" i="2"/>
  <c r="O51" i="2"/>
  <c r="O698" i="2"/>
  <c r="O143" i="2"/>
  <c r="O1022" i="2"/>
  <c r="O138" i="2"/>
  <c r="O230" i="2"/>
  <c r="O1046" i="2"/>
  <c r="O431" i="2"/>
  <c r="O813" i="2"/>
  <c r="O576" i="2"/>
  <c r="O98" i="2"/>
  <c r="O824" i="2"/>
  <c r="O1238" i="2"/>
  <c r="O993" i="2"/>
  <c r="O1076" i="2"/>
  <c r="O499" i="2"/>
  <c r="O524" i="2"/>
  <c r="O294" i="2"/>
  <c r="O483" i="2"/>
  <c r="O856" i="2"/>
  <c r="O186" i="2"/>
  <c r="O714" i="2"/>
  <c r="O1117" i="2"/>
  <c r="O1031" i="2"/>
  <c r="O110" i="2"/>
  <c r="O1041" i="2"/>
  <c r="O213" i="2"/>
  <c r="O930" i="2"/>
  <c r="O501" i="2"/>
  <c r="O658" i="2"/>
  <c r="O533" i="2"/>
  <c r="O1222" i="2"/>
  <c r="O1149" i="2"/>
  <c r="O374" i="2"/>
  <c r="O69" i="2"/>
  <c r="O12" i="2"/>
  <c r="O246" i="2"/>
  <c r="O88" i="2"/>
  <c r="O90" i="2"/>
  <c r="O126" i="2"/>
  <c r="O696" i="2"/>
  <c r="O85" i="2"/>
  <c r="O655" i="2"/>
  <c r="O50" i="2"/>
  <c r="O569" i="2"/>
  <c r="O315" i="2"/>
  <c r="O1130" i="2"/>
  <c r="O1200" i="2"/>
  <c r="O81" i="2"/>
  <c r="O414" i="2"/>
  <c r="O53" i="2"/>
  <c r="O119" i="2"/>
  <c r="O529" i="2"/>
  <c r="O864" i="2"/>
  <c r="O461" i="2"/>
  <c r="O922" i="2"/>
  <c r="O1189" i="2"/>
  <c r="O1128" i="2"/>
  <c r="O706" i="2"/>
  <c r="O193" i="2"/>
  <c r="O442" i="2"/>
  <c r="O602" i="2"/>
  <c r="O54" i="2"/>
  <c r="O404" i="2"/>
  <c r="O1254" i="2"/>
  <c r="O1113" i="2"/>
  <c r="O949" i="2"/>
  <c r="O821" i="2"/>
  <c r="O743" i="2"/>
  <c r="O393" i="2"/>
  <c r="O711" i="2"/>
  <c r="O1042" i="2"/>
  <c r="O815" i="2"/>
  <c r="O938" i="2"/>
  <c r="O95" i="2"/>
  <c r="O444" i="2"/>
  <c r="O498" i="2"/>
  <c r="O915" i="2"/>
  <c r="O619" i="2"/>
  <c r="O267" i="2"/>
  <c r="O392" i="2"/>
  <c r="O703" i="2"/>
  <c r="O332" i="2"/>
  <c r="O814" i="2"/>
  <c r="O139" i="2"/>
  <c r="O168" i="2"/>
  <c r="O1141" i="2"/>
  <c r="O17" i="2"/>
  <c r="O1055" i="2"/>
  <c r="O1008" i="2"/>
  <c r="O38" i="2"/>
  <c r="O649" i="2"/>
  <c r="O226" i="2"/>
  <c r="O183" i="2"/>
  <c r="O23" i="2"/>
  <c r="O819" i="2"/>
  <c r="O382" i="2"/>
  <c r="O1062" i="2"/>
  <c r="O551" i="2"/>
  <c r="O34" i="2"/>
  <c r="O164" i="2"/>
  <c r="O1183" i="2"/>
  <c r="O966" i="2"/>
  <c r="O725" i="2"/>
  <c r="O251" i="2"/>
  <c r="O1157" i="2"/>
  <c r="O1158" i="2"/>
  <c r="O165" i="2"/>
  <c r="O594" i="2"/>
  <c r="O679" i="2"/>
  <c r="O1139" i="2"/>
  <c r="O1017" i="2"/>
  <c r="O822" i="2"/>
  <c r="O519" i="2"/>
  <c r="O841" i="2"/>
  <c r="O651" i="2"/>
  <c r="O399" i="2"/>
  <c r="O1160" i="2"/>
  <c r="O627" i="2"/>
  <c r="O622" i="2"/>
  <c r="O1007" i="2"/>
  <c r="O349" i="2"/>
  <c r="O1065" i="2"/>
  <c r="O153" i="2"/>
  <c r="O620" i="2"/>
  <c r="O1112" i="2"/>
  <c r="O189" i="2"/>
  <c r="O140" i="2"/>
  <c r="O385" i="2"/>
  <c r="O754" i="2"/>
  <c r="O1098" i="2"/>
  <c r="O1159" i="2"/>
  <c r="O1167" i="2"/>
  <c r="O378" i="2"/>
  <c r="O459" i="2"/>
  <c r="O176" i="2"/>
  <c r="O947" i="2"/>
  <c r="O806" i="2"/>
  <c r="O336" i="2"/>
  <c r="O1184" i="2"/>
  <c r="O880" i="2"/>
  <c r="O1043" i="2"/>
  <c r="O708" i="2"/>
  <c r="O588" i="2"/>
  <c r="O419" i="2"/>
  <c r="O851" i="2"/>
  <c r="O1116" i="2"/>
  <c r="O974" i="2"/>
  <c r="O726" i="2"/>
  <c r="O796" i="2"/>
  <c r="O800" i="2"/>
  <c r="O575" i="2"/>
  <c r="O196" i="2"/>
  <c r="O352" i="2"/>
  <c r="O175" i="2"/>
  <c r="O770" i="2"/>
  <c r="O852" i="2"/>
  <c r="O301" i="2"/>
  <c r="O647" i="2"/>
  <c r="O82" i="2"/>
  <c r="O123" i="2"/>
  <c r="O769" i="2"/>
  <c r="O871" i="2"/>
  <c r="O273" i="2"/>
  <c r="O435" i="2"/>
  <c r="O155" i="2"/>
  <c r="O311" i="2"/>
  <c r="O361" i="2"/>
  <c r="O179" i="2"/>
  <c r="O91" i="2"/>
  <c r="O1233" i="2"/>
  <c r="O1035" i="2"/>
  <c r="O991" i="2"/>
  <c r="O517" i="2"/>
  <c r="O409" i="2"/>
  <c r="O1009" i="2"/>
  <c r="O578" i="2"/>
  <c r="O721" i="2"/>
  <c r="O766" i="2"/>
  <c r="O354" i="2"/>
  <c r="O999" i="2"/>
  <c r="O1215" i="2"/>
  <c r="O486" i="2"/>
  <c r="O1061" i="2"/>
  <c r="O1232" i="2"/>
  <c r="O156" i="2"/>
  <c r="O558" i="2"/>
  <c r="O511" i="2"/>
  <c r="O135" i="2"/>
  <c r="O842" i="2"/>
  <c r="O386" i="2"/>
  <c r="O407" i="2"/>
  <c r="O826" i="2"/>
  <c r="O484" i="2"/>
  <c r="O879" i="2"/>
  <c r="O29" i="2"/>
  <c r="O881" i="2"/>
  <c r="O266" i="2"/>
  <c r="O130" i="2"/>
  <c r="O137" i="2"/>
  <c r="O790" i="2"/>
  <c r="O15" i="2"/>
  <c r="O1180" i="2"/>
  <c r="O611" i="2"/>
  <c r="O218" i="2"/>
  <c r="O489" i="2"/>
  <c r="O396" i="2"/>
  <c r="O457" i="2"/>
  <c r="O823" i="2"/>
  <c r="O885" i="2"/>
  <c r="O1134" i="2"/>
  <c r="O893" i="2"/>
  <c r="O568" i="2"/>
  <c r="O937" i="2"/>
  <c r="O278" i="2"/>
  <c r="O917" i="2"/>
  <c r="O1177" i="2"/>
  <c r="O154" i="2"/>
  <c r="O587" i="2"/>
  <c r="O630" i="2"/>
  <c r="O299" i="2"/>
  <c r="O93" i="2"/>
  <c r="O1246" i="2"/>
  <c r="O1114" i="2"/>
  <c r="O375" i="2"/>
  <c r="O474" i="2"/>
  <c r="O1097" i="2"/>
  <c r="O1132" i="2"/>
  <c r="O784" i="2"/>
  <c r="O912" i="2"/>
  <c r="O685" i="2"/>
  <c r="O866" i="2"/>
  <c r="O1219" i="2"/>
  <c r="O338" i="2"/>
  <c r="O717" i="2"/>
  <c r="O321" i="2"/>
  <c r="O1213" i="2"/>
  <c r="O238" i="2"/>
  <c r="O989" i="2"/>
  <c r="O367" i="2"/>
  <c r="O456" i="2"/>
  <c r="O66" i="2"/>
  <c r="O1090" i="2"/>
  <c r="O539" i="2"/>
  <c r="O1197" i="2"/>
  <c r="O242" i="2"/>
  <c r="O1004" i="2"/>
  <c r="O490" i="2"/>
  <c r="O313" i="2"/>
  <c r="O646" i="2"/>
  <c r="O1071" i="2"/>
  <c r="O277" i="2"/>
  <c r="O454" i="2"/>
  <c r="O1237" i="2"/>
  <c r="O929" i="2"/>
  <c r="O741" i="2"/>
  <c r="O799" i="2"/>
  <c r="O1028" i="2"/>
  <c r="O837" i="2"/>
  <c r="O774" i="2"/>
  <c r="O606" i="2"/>
  <c r="O116" i="2"/>
  <c r="O644" i="2"/>
  <c r="N608" i="2" l="1"/>
  <c r="N863" i="2"/>
  <c r="N868" i="2"/>
  <c r="N472" i="2"/>
  <c r="N601" i="2"/>
  <c r="N194" i="2"/>
  <c r="N1056" i="2"/>
  <c r="N640" i="2"/>
  <c r="N225" i="2"/>
  <c r="N1013" i="2"/>
  <c r="N899" i="2"/>
  <c r="N712" i="2"/>
  <c r="N205" i="2"/>
  <c r="N108" i="2"/>
  <c r="N593" i="2"/>
  <c r="N291" i="2"/>
  <c r="N234" i="2"/>
  <c r="N962" i="2"/>
  <c r="N735" i="2"/>
  <c r="N791" i="2"/>
  <c r="N550" i="2"/>
  <c r="N317" i="2"/>
  <c r="N1226" i="2"/>
  <c r="N32" i="2"/>
  <c r="N789" i="2"/>
  <c r="N705" i="2"/>
  <c r="N775" i="2"/>
  <c r="N600" i="2"/>
  <c r="N951" i="2"/>
  <c r="N543" i="2"/>
  <c r="N1217" i="2"/>
  <c r="N581" i="2"/>
  <c r="N324" i="2"/>
  <c r="N580" i="2"/>
  <c r="N1129" i="2"/>
  <c r="N172" i="2"/>
  <c r="N541" i="2"/>
  <c r="N1020" i="2"/>
  <c r="N1000" i="2"/>
  <c r="N272" i="2"/>
  <c r="N508" i="2"/>
  <c r="N942" i="2"/>
  <c r="N264" i="2"/>
  <c r="N201" i="2"/>
  <c r="N57" i="2"/>
  <c r="N713" i="2"/>
  <c r="N565" i="2"/>
  <c r="N141" i="2"/>
  <c r="N1151" i="2"/>
  <c r="N61" i="2"/>
  <c r="N1249" i="2"/>
  <c r="N258" i="2"/>
  <c r="N589" i="2"/>
  <c r="N683" i="2"/>
  <c r="N1154" i="2"/>
  <c r="N421" i="2"/>
  <c r="N724" i="2"/>
  <c r="N889" i="2"/>
  <c r="N939" i="2"/>
  <c r="N1015" i="2"/>
  <c r="N84" i="2"/>
  <c r="N136" i="2"/>
  <c r="N341" i="2"/>
  <c r="N380" i="2"/>
  <c r="N950" i="2"/>
  <c r="N762" i="2"/>
  <c r="N1070" i="2"/>
  <c r="N635" i="2"/>
  <c r="N117" i="2"/>
  <c r="N1239" i="2"/>
  <c r="N692" i="2"/>
  <c r="N598" i="2"/>
  <c r="N1121" i="2"/>
  <c r="N801" i="2"/>
  <c r="N810" i="2"/>
  <c r="N987" i="2"/>
  <c r="N64" i="2"/>
  <c r="N811" i="2"/>
  <c r="N412" i="2"/>
  <c r="N106" i="2"/>
  <c r="N948" i="2"/>
  <c r="N394" i="2"/>
  <c r="N268" i="2"/>
  <c r="N510" i="2"/>
  <c r="N740" i="2"/>
  <c r="N957" i="2"/>
  <c r="N111" i="2"/>
  <c r="N1060" i="2"/>
  <c r="N878" i="2"/>
  <c r="N675" i="2"/>
  <c r="N18" i="2"/>
  <c r="N327" i="2"/>
  <c r="N469" i="2"/>
  <c r="N166" i="2"/>
  <c r="N449" i="2"/>
  <c r="N887" i="2"/>
  <c r="N902" i="2"/>
  <c r="N1023" i="2"/>
  <c r="N1206" i="2"/>
  <c r="N402" i="2"/>
  <c r="N43" i="2"/>
  <c r="N432" i="2"/>
  <c r="N1030" i="2"/>
  <c r="N403" i="2"/>
  <c r="N20" i="2"/>
  <c r="N329" i="2"/>
  <c r="N1256" i="2"/>
  <c r="N756" i="2"/>
  <c r="N882" i="2"/>
  <c r="N751" i="2"/>
  <c r="N1123" i="2"/>
  <c r="N286" i="2"/>
  <c r="N1145" i="2"/>
  <c r="N285" i="2"/>
  <c r="N79" i="2"/>
  <c r="N307" i="2"/>
  <c r="N686" i="2"/>
  <c r="N720" i="2"/>
  <c r="N780" i="2"/>
  <c r="N1207" i="2"/>
  <c r="N422" i="2"/>
  <c r="N275" i="2"/>
  <c r="N691" i="2"/>
  <c r="N1120" i="2"/>
  <c r="N1247" i="2"/>
  <c r="N940" i="2"/>
  <c r="N104" i="2"/>
  <c r="N546" i="2"/>
  <c r="N398" i="2"/>
  <c r="N260" i="2"/>
  <c r="N368" i="2"/>
  <c r="N631" i="2"/>
  <c r="N458" i="2"/>
  <c r="N293" i="2"/>
  <c r="N292" i="2"/>
  <c r="N1025" i="2"/>
  <c r="N133" i="2"/>
  <c r="N1209" i="2"/>
  <c r="N491" i="2"/>
  <c r="N643" i="2"/>
  <c r="N759" i="2"/>
  <c r="N563" i="2"/>
  <c r="N413" i="2"/>
  <c r="N37" i="2"/>
  <c r="N113" i="2"/>
  <c r="N831" i="2"/>
  <c r="N615" i="2"/>
  <c r="N1109" i="2"/>
  <c r="N244" i="2"/>
  <c r="N478" i="2"/>
  <c r="N105" i="2"/>
  <c r="N240" i="2"/>
  <c r="N676" i="2"/>
  <c r="N1175" i="2"/>
  <c r="N488" i="2"/>
  <c r="N52" i="2"/>
  <c r="N704" i="2"/>
  <c r="N366" i="2"/>
  <c r="N1131" i="2"/>
  <c r="N970" i="2"/>
  <c r="N438" i="2"/>
  <c r="N659" i="2"/>
  <c r="N523" i="2"/>
  <c r="N500" i="2"/>
  <c r="N224" i="2"/>
  <c r="N353" i="2"/>
  <c r="N858" i="2"/>
  <c r="N1240" i="2"/>
  <c r="N906" i="2"/>
  <c r="N746" i="2"/>
  <c r="N919" i="2"/>
  <c r="N734" i="2"/>
  <c r="N1011" i="2"/>
  <c r="N120" i="2"/>
  <c r="N874" i="2"/>
  <c r="N377" i="2"/>
  <c r="N668" i="2"/>
  <c r="N776" i="2"/>
  <c r="N68" i="2"/>
  <c r="N124" i="2"/>
  <c r="N825" i="2"/>
  <c r="N1223" i="2"/>
  <c r="N1204" i="2"/>
  <c r="N760" i="2"/>
  <c r="N964" i="2"/>
  <c r="N202" i="2"/>
  <c r="N848" i="2"/>
  <c r="N1075" i="2"/>
  <c r="N39" i="2"/>
  <c r="N1255" i="2"/>
  <c r="N645" i="2"/>
  <c r="N362" i="2"/>
  <c r="N1148" i="2"/>
  <c r="N805" i="2"/>
  <c r="N941" i="2"/>
  <c r="N782" i="2"/>
  <c r="N928" i="2"/>
  <c r="N1155" i="2"/>
  <c r="N1016" i="2"/>
  <c r="N257" i="2"/>
  <c r="N634" i="2"/>
  <c r="N229" i="2"/>
  <c r="N62" i="2"/>
  <c r="N1005" i="2"/>
  <c r="N688" i="2"/>
  <c r="N830" i="2"/>
  <c r="N145" i="2"/>
  <c r="N481" i="2"/>
  <c r="N401" i="2"/>
  <c r="N182" i="2"/>
  <c r="N363" i="2"/>
  <c r="N838" i="2"/>
  <c r="N755" i="2"/>
  <c r="N888" i="2"/>
  <c r="N1242" i="2"/>
  <c r="N428" i="2"/>
  <c r="N99" i="2"/>
  <c r="N677" i="2"/>
  <c r="N853" i="2"/>
  <c r="N549" i="2"/>
  <c r="N455" i="2"/>
  <c r="N1101" i="2"/>
  <c r="N599" i="2"/>
  <c r="N836" i="2"/>
  <c r="N1142" i="2"/>
  <c r="N875" i="2"/>
  <c r="N262" i="2"/>
  <c r="N236" i="2"/>
  <c r="N1135" i="2"/>
  <c r="N926" i="2"/>
  <c r="N493" i="2"/>
  <c r="N566" i="2"/>
  <c r="N767" i="2"/>
  <c r="N1214" i="2"/>
  <c r="N381" i="2"/>
  <c r="N219" i="2"/>
  <c r="N355" i="2"/>
  <c r="N553" i="2"/>
  <c r="N687" i="2"/>
  <c r="N516" i="2"/>
  <c r="N254" i="2"/>
  <c r="N1162" i="2"/>
  <c r="N1250" i="2"/>
  <c r="N506" i="2"/>
  <c r="N397" i="2"/>
  <c r="N1186" i="2"/>
  <c r="N210" i="2"/>
  <c r="N1194" i="2"/>
  <c r="N526" i="2"/>
  <c r="N678" i="2"/>
  <c r="N1143" i="2"/>
  <c r="N1064" i="2"/>
  <c r="N732" i="2"/>
  <c r="N326" i="2"/>
  <c r="N199" i="2"/>
  <c r="N1210" i="2"/>
  <c r="N408" i="2"/>
  <c r="N1146" i="2"/>
  <c r="N1220" i="2"/>
  <c r="N603" i="2"/>
  <c r="N22" i="2"/>
  <c r="N844" i="2"/>
  <c r="N295" i="2"/>
  <c r="N1174" i="2"/>
  <c r="N669" i="2"/>
  <c r="N552" i="2"/>
  <c r="N910" i="2"/>
  <c r="N924" i="2"/>
  <c r="N744" i="2"/>
  <c r="N216" i="2"/>
  <c r="N405" i="2"/>
  <c r="N738" i="2"/>
  <c r="N961" i="2"/>
  <c r="N188" i="2"/>
  <c r="N343" i="2"/>
  <c r="N495" i="2"/>
  <c r="N835" i="2"/>
  <c r="N513" i="2"/>
  <c r="N1092" i="2"/>
  <c r="N237" i="2"/>
  <c r="N322" i="2"/>
  <c r="N1081" i="2"/>
  <c r="N968" i="2"/>
  <c r="N1196" i="2"/>
  <c r="N497" i="2"/>
  <c r="N709" i="2"/>
  <c r="N984" i="2"/>
  <c r="N1103" i="2"/>
  <c r="N729" i="2"/>
  <c r="N1224" i="2"/>
  <c r="N482" i="2"/>
  <c r="N663" i="2"/>
  <c r="N935" i="2"/>
  <c r="N504" i="2"/>
  <c r="N638" i="2"/>
  <c r="N200" i="2"/>
  <c r="N1150" i="2"/>
  <c r="N612" i="2"/>
  <c r="N477" i="2"/>
  <c r="N1230" i="2"/>
  <c r="N661" i="2"/>
  <c r="N1176" i="2"/>
  <c r="N1144" i="2"/>
  <c r="N1012" i="2"/>
  <c r="N792" i="2"/>
  <c r="N7" i="2"/>
  <c r="N604" i="2"/>
  <c r="N344" i="2"/>
  <c r="N817" i="2"/>
  <c r="N1127" i="2"/>
  <c r="N173" i="2"/>
  <c r="N305" i="2"/>
  <c r="N147" i="2"/>
  <c r="N74" i="2"/>
  <c r="N617" i="2"/>
  <c r="N169" i="2"/>
  <c r="N750" i="2"/>
  <c r="N979" i="2"/>
  <c r="N1165" i="2"/>
  <c r="N4" i="2"/>
  <c r="N534" i="2"/>
  <c r="N936" i="2"/>
  <c r="N1259" i="2"/>
  <c r="N525" i="2"/>
  <c r="N1126" i="2"/>
  <c r="N1227" i="2"/>
  <c r="N1047" i="2"/>
  <c r="N736" i="2"/>
  <c r="N100" i="2"/>
  <c r="N921" i="2"/>
  <c r="N75" i="2"/>
  <c r="N379" i="2"/>
  <c r="N1019" i="2"/>
  <c r="N694" i="2"/>
  <c r="N670" i="2"/>
  <c r="N27" i="2"/>
  <c r="N239" i="2"/>
  <c r="N890" i="2"/>
  <c r="N859" i="2"/>
  <c r="N1245" i="2"/>
  <c r="N471" i="2"/>
  <c r="N333" i="2"/>
  <c r="N730" i="2"/>
  <c r="N998" i="2"/>
  <c r="N583" i="2"/>
  <c r="N387" i="2"/>
  <c r="N157" i="2"/>
  <c r="N35" i="2"/>
  <c r="N245" i="2"/>
  <c r="N437" i="2"/>
  <c r="N933" i="2"/>
  <c r="N913" i="2"/>
  <c r="N271" i="2"/>
  <c r="N1001" i="2"/>
  <c r="N570" i="2"/>
  <c r="N960" i="2"/>
  <c r="N1212" i="2"/>
  <c r="N426" i="2"/>
  <c r="N834" i="2"/>
  <c r="N816" i="2"/>
  <c r="N1257" i="2"/>
  <c r="N895" i="2"/>
  <c r="N1096" i="2"/>
  <c r="N1054" i="2"/>
  <c r="N430" i="2"/>
  <c r="N1037" i="2"/>
  <c r="N78" i="2"/>
  <c r="N639" i="2"/>
  <c r="N614" i="2"/>
  <c r="N892" i="2"/>
  <c r="N415" i="2"/>
  <c r="N997" i="2"/>
  <c r="N778" i="2"/>
  <c r="N1169" i="2"/>
  <c r="N1243" i="2"/>
  <c r="N323" i="2"/>
  <c r="N48" i="2"/>
  <c r="N276" i="2"/>
  <c r="N282" i="2"/>
  <c r="N131" i="2"/>
  <c r="N855" i="2"/>
  <c r="N192" i="2"/>
  <c r="N345" i="2"/>
  <c r="N373" i="2"/>
  <c r="N86" i="2"/>
  <c r="N280" i="2"/>
  <c r="N2" i="2"/>
  <c r="N376" i="2"/>
  <c r="N87" i="2"/>
  <c r="N904" i="2"/>
  <c r="N996" i="2"/>
  <c r="N80" i="2"/>
  <c r="N118" i="2"/>
  <c r="N945" i="2"/>
  <c r="N346" i="2"/>
  <c r="N1091" i="2"/>
  <c r="N1079" i="2"/>
  <c r="N982" i="2"/>
  <c r="N1201" i="2"/>
  <c r="N1086" i="2"/>
  <c r="N909" i="2"/>
  <c r="N448" i="2"/>
  <c r="N406" i="2"/>
  <c r="N328" i="2"/>
  <c r="N416" i="2"/>
  <c r="N174" i="2"/>
  <c r="N77" i="2"/>
  <c r="N914" i="2"/>
  <c r="N1048" i="2"/>
  <c r="N190" i="2"/>
  <c r="N427" i="2"/>
  <c r="N1192" i="2"/>
  <c r="N1078" i="2"/>
  <c r="N256" i="2"/>
  <c r="N761" i="2"/>
  <c r="N309" i="2"/>
  <c r="N487" i="2"/>
  <c r="N58" i="2"/>
  <c r="N185" i="2"/>
  <c r="N423" i="2"/>
  <c r="N536" i="2"/>
  <c r="N637" i="2"/>
  <c r="N716" i="2"/>
  <c r="N215" i="2"/>
  <c r="N905" i="2"/>
  <c r="N26" i="2"/>
  <c r="N460" i="2"/>
  <c r="N727" i="2"/>
  <c r="N1156" i="2"/>
  <c r="N865" i="2"/>
  <c r="N1100" i="2"/>
  <c r="N1087" i="2"/>
  <c r="N992" i="2"/>
  <c r="N894" i="2"/>
  <c r="N180" i="2"/>
  <c r="N42" i="2"/>
  <c r="N918" i="2"/>
  <c r="N965" i="2"/>
  <c r="N364" i="2"/>
  <c r="N359" i="2"/>
  <c r="N607" i="2"/>
  <c r="N1014" i="2"/>
  <c r="N473" i="2"/>
  <c r="N944" i="2"/>
  <c r="N812" i="2"/>
  <c r="N1138" i="2"/>
  <c r="N657" i="2"/>
  <c r="N269" i="2"/>
  <c r="N850" i="2"/>
  <c r="N537" i="2"/>
  <c r="N389" i="2"/>
  <c r="N265" i="2"/>
  <c r="N158" i="2"/>
  <c r="N697" i="2"/>
  <c r="N1252" i="2"/>
  <c r="N1136" i="2"/>
  <c r="N297" i="2"/>
  <c r="N793" i="2"/>
  <c r="N545" i="2"/>
  <c r="N1072" i="2"/>
  <c r="N76" i="2"/>
  <c r="N860" i="2"/>
  <c r="N1026" i="2"/>
  <c r="N873" i="2"/>
  <c r="N547" i="2"/>
  <c r="N886" i="2"/>
  <c r="N820" i="2"/>
  <c r="N976" i="2"/>
  <c r="N582" i="2"/>
  <c r="N986" i="2"/>
  <c r="N932" i="2"/>
  <c r="N433" i="2"/>
  <c r="N980" i="2"/>
  <c r="N417" i="2"/>
  <c r="N1057" i="2"/>
  <c r="N121" i="2"/>
  <c r="N115" i="2"/>
  <c r="N390" i="2"/>
  <c r="N107" i="2"/>
  <c r="N745" i="2"/>
  <c r="N807" i="2"/>
  <c r="N467" i="2"/>
  <c r="N958" i="2"/>
  <c r="N596" i="2"/>
  <c r="N1063" i="2"/>
  <c r="N1122" i="2"/>
  <c r="N641" i="2"/>
  <c r="N867" i="2"/>
  <c r="N249" i="2"/>
  <c r="N1085" i="2"/>
  <c r="N24" i="2"/>
  <c r="N514" i="2"/>
  <c r="N1067" i="2"/>
  <c r="N512" i="2"/>
  <c r="N347" i="2"/>
  <c r="N72" i="2"/>
  <c r="N952" i="2"/>
  <c r="N653" i="2"/>
  <c r="N436" i="2"/>
  <c r="N289" i="2"/>
  <c r="N897" i="2"/>
  <c r="N571" i="2"/>
  <c r="N833" i="2"/>
  <c r="N542" i="2"/>
  <c r="N557" i="2"/>
  <c r="N956" i="2"/>
  <c r="N943" i="2"/>
  <c r="N777" i="2"/>
  <c r="N628" i="2"/>
  <c r="N605" i="2"/>
  <c r="N707" i="2"/>
  <c r="N737" i="2"/>
  <c r="N209" i="2"/>
  <c r="N1006" i="2"/>
  <c r="N718" i="2"/>
  <c r="N1104" i="2"/>
  <c r="N610" i="2"/>
  <c r="N14" i="2"/>
  <c r="N1108" i="2"/>
  <c r="N832" i="2"/>
  <c r="N21" i="2"/>
  <c r="N360" i="2"/>
  <c r="N395" i="2"/>
  <c r="N10" i="2"/>
  <c r="N128" i="2"/>
  <c r="N781" i="2"/>
  <c r="N371" i="2"/>
  <c r="N758" i="2"/>
  <c r="N1024" i="2"/>
  <c r="N586" i="2"/>
  <c r="N1211" i="2"/>
  <c r="N839" i="2"/>
  <c r="N954" i="2"/>
  <c r="N348" i="2"/>
  <c r="N785" i="2"/>
  <c r="N463" i="2"/>
  <c r="N248" i="2"/>
  <c r="N1261" i="2"/>
  <c r="N665" i="2"/>
  <c r="N424" i="2"/>
  <c r="N896" i="2"/>
  <c r="N9" i="2"/>
  <c r="N28" i="2"/>
  <c r="N97" i="2"/>
  <c r="N270" i="2"/>
  <c r="N616" i="2"/>
  <c r="N30" i="2"/>
  <c r="N1002" i="2"/>
  <c r="N527" i="2"/>
  <c r="N985" i="2"/>
  <c r="N901" i="2"/>
  <c r="N722" i="2"/>
  <c r="N159" i="2"/>
  <c r="N462" i="2"/>
  <c r="N862" i="2"/>
  <c r="N1073" i="2"/>
  <c r="N1124" i="2"/>
  <c r="N45" i="2"/>
  <c r="N1228" i="2"/>
  <c r="N764" i="2"/>
  <c r="N298" i="2"/>
  <c r="N522" i="2"/>
  <c r="N1111" i="2"/>
  <c r="N160" i="2"/>
  <c r="N502" i="2"/>
  <c r="N673" i="2"/>
  <c r="N963" i="2"/>
  <c r="N1218" i="2"/>
  <c r="N163" i="2"/>
  <c r="N342" i="2"/>
  <c r="N877" i="2"/>
  <c r="N642" i="2"/>
  <c r="N103" i="2"/>
  <c r="N465" i="2"/>
  <c r="N263" i="2"/>
  <c r="N794" i="2"/>
  <c r="N391" i="2"/>
  <c r="N1178" i="2"/>
  <c r="N1034" i="2"/>
  <c r="N555" i="2"/>
  <c r="N1102" i="2"/>
  <c r="N532" i="2"/>
  <c r="N1053" i="2"/>
  <c r="N223" i="2"/>
  <c r="N771" i="2"/>
  <c r="N624" i="2"/>
  <c r="N959" i="2"/>
  <c r="N561" i="2"/>
  <c r="N94" i="2"/>
  <c r="N70" i="2"/>
  <c r="N443" i="2"/>
  <c r="N1147" i="2"/>
  <c r="N447" i="2"/>
  <c r="N591" i="2"/>
  <c r="N3" i="2"/>
  <c r="N652" i="2"/>
  <c r="N802" i="2"/>
  <c r="N1125" i="2"/>
  <c r="N259" i="2"/>
  <c r="N102" i="2"/>
  <c r="N748" i="2"/>
  <c r="N1191" i="2"/>
  <c r="N983" i="2"/>
  <c r="N1095" i="2"/>
  <c r="N206" i="2"/>
  <c r="N1161" i="2"/>
  <c r="N330" i="2"/>
  <c r="N198" i="2"/>
  <c r="N994" i="2"/>
  <c r="N1088" i="2"/>
  <c r="N1021" i="2"/>
  <c r="N700" i="2"/>
  <c r="N388" i="2"/>
  <c r="N1003" i="2"/>
  <c r="N1052" i="2"/>
  <c r="N1137" i="2"/>
  <c r="N804" i="2"/>
  <c r="N148" i="2"/>
  <c r="N211" i="2"/>
  <c r="N314" i="2"/>
  <c r="N798" i="2"/>
  <c r="N5" i="2"/>
  <c r="N981" i="2"/>
  <c r="N699" i="2"/>
  <c r="N765" i="2"/>
  <c r="N618" i="2"/>
  <c r="N46" i="2"/>
  <c r="N203" i="2"/>
  <c r="N1170" i="2"/>
  <c r="N1244" i="2"/>
  <c r="N633" i="2"/>
  <c r="N544" i="2"/>
  <c r="N167" i="2"/>
  <c r="N1094" i="2"/>
  <c r="N243" i="2"/>
  <c r="N466" i="2"/>
  <c r="N144" i="2"/>
  <c r="N572" i="2"/>
  <c r="N310" i="2"/>
  <c r="N36" i="2"/>
  <c r="N101" i="2"/>
  <c r="N1171" i="2"/>
  <c r="N429" i="2"/>
  <c r="N485" i="2"/>
  <c r="N538" i="2"/>
  <c r="N464" i="2"/>
  <c r="N369" i="2"/>
  <c r="N845" i="2"/>
  <c r="N335" i="2"/>
  <c r="N134" i="2"/>
  <c r="N357" i="2"/>
  <c r="N358" i="2"/>
  <c r="N16" i="2"/>
  <c r="N1164" i="2"/>
  <c r="N312" i="2"/>
  <c r="N1107" i="2"/>
  <c r="N195" i="2"/>
  <c r="N217" i="2"/>
  <c r="N1115" i="2"/>
  <c r="N339" i="2"/>
  <c r="N629" i="2"/>
  <c r="N1051" i="2"/>
  <c r="N702" i="2"/>
  <c r="N876" i="2"/>
  <c r="N49" i="2"/>
  <c r="N178" i="2"/>
  <c r="N41" i="2"/>
  <c r="N1058" i="2"/>
  <c r="N220" i="2"/>
  <c r="N1027" i="2"/>
  <c r="N656" i="2"/>
  <c r="N228" i="2"/>
  <c r="N453" i="2"/>
  <c r="N518" i="2"/>
  <c r="N308" i="2"/>
  <c r="N1229" i="2"/>
  <c r="N978" i="2"/>
  <c r="N420" i="2"/>
  <c r="N1039" i="2"/>
  <c r="N1172" i="2"/>
  <c r="N788" i="2"/>
  <c r="N1202" i="2"/>
  <c r="N827" i="2"/>
  <c r="N55" i="2"/>
  <c r="N356" i="2"/>
  <c r="N626" i="2"/>
  <c r="N1173" i="2"/>
  <c r="N222" i="2"/>
  <c r="N1069" i="2"/>
  <c r="N808" i="2"/>
  <c r="N520" i="2"/>
  <c r="N446" i="2"/>
  <c r="N592" i="2"/>
  <c r="N1080" i="2"/>
  <c r="N494" i="2"/>
  <c r="N843" i="2"/>
  <c r="N818" i="2"/>
  <c r="N1185" i="2"/>
  <c r="N556" i="2"/>
  <c r="N900" i="2"/>
  <c r="N567" i="2"/>
  <c r="N923" i="2"/>
  <c r="N515" i="2"/>
  <c r="N1216" i="2"/>
  <c r="N127" i="2"/>
  <c r="N846" i="2"/>
  <c r="N773" i="2"/>
  <c r="N1093" i="2"/>
  <c r="N908" i="2"/>
  <c r="N302" i="2"/>
  <c r="N451" i="2"/>
  <c r="N648" i="2"/>
  <c r="N31" i="2"/>
  <c r="N1248" i="2"/>
  <c r="N132" i="2"/>
  <c r="N122" i="2"/>
  <c r="N783" i="2"/>
  <c r="N63" i="2"/>
  <c r="N1168" i="2"/>
  <c r="N672" i="2"/>
  <c r="N59" i="2"/>
  <c r="N33" i="2"/>
  <c r="N797" i="2"/>
  <c r="N1198" i="2"/>
  <c r="N988" i="2"/>
  <c r="N972" i="2"/>
  <c r="N1038" i="2"/>
  <c r="N1205" i="2"/>
  <c r="N129" i="2"/>
  <c r="N476" i="2"/>
  <c r="N898" i="2"/>
  <c r="N1190" i="2"/>
  <c r="N384" i="2"/>
  <c r="N71" i="2"/>
  <c r="N337" i="2"/>
  <c r="N1179" i="2"/>
  <c r="N1225" i="2"/>
  <c r="N854" i="2"/>
  <c r="N434" i="2"/>
  <c r="N284" i="2"/>
  <c r="N621" i="2"/>
  <c r="N632" i="2"/>
  <c r="N231" i="2"/>
  <c r="N47" i="2"/>
  <c r="N319" i="2"/>
  <c r="N757" i="2"/>
  <c r="N125" i="2"/>
  <c r="N146" i="2"/>
  <c r="N1140" i="2"/>
  <c r="N370" i="2"/>
  <c r="N664" i="2"/>
  <c r="N11" i="2"/>
  <c r="N1236" i="2"/>
  <c r="N150" i="2"/>
  <c r="N503" i="2"/>
  <c r="N809" i="2"/>
  <c r="N1163" i="2"/>
  <c r="N56" i="2"/>
  <c r="N747" i="2"/>
  <c r="N975" i="2"/>
  <c r="N470" i="2"/>
  <c r="N554" i="2"/>
  <c r="N475" i="2"/>
  <c r="N1187" i="2"/>
  <c r="N1084" i="2"/>
  <c r="N590" i="2"/>
  <c r="N584" i="2"/>
  <c r="N340" i="2"/>
  <c r="N749" i="2"/>
  <c r="N927" i="2"/>
  <c r="N1077" i="2"/>
  <c r="N613" i="2"/>
  <c r="N1153" i="2"/>
  <c r="N212" i="2"/>
  <c r="N300" i="2"/>
  <c r="N690" i="2"/>
  <c r="N934" i="2"/>
  <c r="N507" i="2"/>
  <c r="N306" i="2"/>
  <c r="N1033" i="2"/>
  <c r="N779" i="2"/>
  <c r="N891" i="2"/>
  <c r="N1083" i="2"/>
  <c r="N753" i="2"/>
  <c r="N1251" i="2"/>
  <c r="N1221" i="2"/>
  <c r="N1066" i="2"/>
  <c r="N660" i="2"/>
  <c r="N281" i="2"/>
  <c r="N1105" i="2"/>
  <c r="N171" i="2"/>
  <c r="N1074" i="2"/>
  <c r="N250" i="2"/>
  <c r="N89" i="2"/>
  <c r="N573" i="2"/>
  <c r="N562" i="2"/>
  <c r="N505" i="2"/>
  <c r="N1032" i="2"/>
  <c r="N787" i="2"/>
  <c r="N19" i="2"/>
  <c r="N870" i="2"/>
  <c r="N595" i="2"/>
  <c r="N585" i="2"/>
  <c r="N772" i="2"/>
  <c r="N25" i="2"/>
  <c r="N654" i="2"/>
  <c r="N995" i="2"/>
  <c r="N287" i="2"/>
  <c r="N768" i="2"/>
  <c r="N479" i="2"/>
  <c r="N861" i="2"/>
  <c r="N410" i="2"/>
  <c r="N425" i="2"/>
  <c r="N559" i="2"/>
  <c r="N149" i="2"/>
  <c r="N903" i="2"/>
  <c r="N1182" i="2"/>
  <c r="N418" i="2"/>
  <c r="N752" i="2"/>
  <c r="N1253" i="2"/>
  <c r="N304" i="2"/>
  <c r="N1260" i="2"/>
  <c r="N1118" i="2"/>
  <c r="N142" i="2"/>
  <c r="N916" i="2"/>
  <c r="N96" i="2"/>
  <c r="N795" i="2"/>
  <c r="N1110" i="2"/>
  <c r="N325" i="2"/>
  <c r="N733" i="2"/>
  <c r="N857" i="2"/>
  <c r="N177" i="2"/>
  <c r="N1234" i="2"/>
  <c r="N1018" i="2"/>
  <c r="N114" i="2"/>
  <c r="N452" i="2"/>
  <c r="N911" i="2"/>
  <c r="N151" i="2"/>
  <c r="N1193" i="2"/>
  <c r="N742" i="2"/>
  <c r="N274" i="2"/>
  <c r="N227" i="2"/>
  <c r="N828" i="2"/>
  <c r="N152" i="2"/>
  <c r="N1203" i="2"/>
  <c r="N1044" i="2"/>
  <c r="N710" i="2"/>
  <c r="N197" i="2"/>
  <c r="N1195" i="2"/>
  <c r="N207" i="2"/>
  <c r="N509" i="2"/>
  <c r="N1068" i="2"/>
  <c r="N65" i="2"/>
  <c r="N92" i="2"/>
  <c r="N623" i="2"/>
  <c r="N715" i="2"/>
  <c r="N334" i="2"/>
  <c r="N8" i="2"/>
  <c r="N496" i="2"/>
  <c r="N528" i="2"/>
  <c r="N674" i="2"/>
  <c r="N786" i="2"/>
  <c r="N1089" i="2"/>
  <c r="N955" i="2"/>
  <c r="N625" i="2"/>
  <c r="N671" i="2"/>
  <c r="N719" i="2"/>
  <c r="N650" i="2"/>
  <c r="N1231" i="2"/>
  <c r="N440" i="2"/>
  <c r="N946" i="2"/>
  <c r="N973" i="2"/>
  <c r="N728" i="2"/>
  <c r="N296" i="2"/>
  <c r="N316" i="2"/>
  <c r="N184" i="2"/>
  <c r="N689" i="2"/>
  <c r="N1208" i="2"/>
  <c r="N1010" i="2"/>
  <c r="N684" i="2"/>
  <c r="N441" i="2"/>
  <c r="N372" i="2"/>
  <c r="N1152" i="2"/>
  <c r="N971" i="2"/>
  <c r="N439" i="2"/>
  <c r="N1049" i="2"/>
  <c r="N255" i="2"/>
  <c r="N636" i="2"/>
  <c r="N411" i="2"/>
  <c r="N667" i="2"/>
  <c r="N320" i="2"/>
  <c r="N290" i="2"/>
  <c r="N840" i="2"/>
  <c r="N579" i="2"/>
  <c r="N907" i="2"/>
  <c r="N241" i="2"/>
  <c r="N365" i="2"/>
  <c r="N383" i="2"/>
  <c r="N208" i="2"/>
  <c r="N847" i="2"/>
  <c r="N849" i="2"/>
  <c r="N701" i="2"/>
  <c r="N6" i="2"/>
  <c r="N400" i="2"/>
  <c r="N682" i="2"/>
  <c r="N723" i="2"/>
  <c r="N350" i="2"/>
  <c r="N681" i="2"/>
  <c r="N44" i="2"/>
  <c r="N318" i="2"/>
  <c r="N953" i="2"/>
  <c r="N214" i="2"/>
  <c r="N450" i="2"/>
  <c r="N1235" i="2"/>
  <c r="N925" i="2"/>
  <c r="N977" i="2"/>
  <c r="N695" i="2"/>
  <c r="N597" i="2"/>
  <c r="N1258" i="2"/>
  <c r="N535" i="2"/>
  <c r="N1199" i="2"/>
  <c r="N609" i="2"/>
  <c r="N530" i="2"/>
  <c r="N73" i="2"/>
  <c r="N1036" i="2"/>
  <c r="N283" i="2"/>
  <c r="N1099" i="2"/>
  <c r="N990" i="2"/>
  <c r="N763" i="2"/>
  <c r="N288" i="2"/>
  <c r="N1119" i="2"/>
  <c r="N869" i="2"/>
  <c r="N1241" i="2"/>
  <c r="N1106" i="2"/>
  <c r="N40" i="2"/>
  <c r="N161" i="2"/>
  <c r="N548" i="2"/>
  <c r="N1050" i="2"/>
  <c r="N1166" i="2"/>
  <c r="N521" i="2"/>
  <c r="N191" i="2"/>
  <c r="N666" i="2"/>
  <c r="N969" i="2"/>
  <c r="N531" i="2"/>
  <c r="N492" i="2"/>
  <c r="N540" i="2"/>
  <c r="N577" i="2"/>
  <c r="N261" i="2"/>
  <c r="N967" i="2"/>
  <c r="N187" i="2"/>
  <c r="N252" i="2"/>
  <c r="N560" i="2"/>
  <c r="N1040" i="2"/>
  <c r="N170" i="2"/>
  <c r="N731" i="2"/>
  <c r="N1029" i="2"/>
  <c r="N574" i="2"/>
  <c r="N445" i="2"/>
  <c r="N884" i="2"/>
  <c r="N233" i="2"/>
  <c r="N181" i="2"/>
  <c r="N1181" i="2"/>
  <c r="N67" i="2"/>
  <c r="N60" i="2"/>
  <c r="N112" i="2"/>
  <c r="N920" i="2"/>
  <c r="N204" i="2"/>
  <c r="N803" i="2"/>
  <c r="N1082" i="2"/>
  <c r="N303" i="2"/>
  <c r="N1133" i="2"/>
  <c r="N279" i="2"/>
  <c r="N883" i="2"/>
  <c r="N235" i="2"/>
  <c r="N1045" i="2"/>
  <c r="N829" i="2"/>
  <c r="N564" i="2"/>
  <c r="N253" i="2"/>
  <c r="N13" i="2"/>
  <c r="N662" i="2"/>
  <c r="N739" i="2"/>
  <c r="N480" i="2"/>
  <c r="N83" i="2"/>
  <c r="N162" i="2"/>
  <c r="N468" i="2"/>
  <c r="N351" i="2"/>
  <c r="N693" i="2"/>
  <c r="N221" i="2"/>
  <c r="N232" i="2"/>
  <c r="N1188" i="2"/>
  <c r="N247" i="2"/>
  <c r="N872" i="2"/>
  <c r="N680" i="2"/>
  <c r="N1059" i="2"/>
  <c r="N109" i="2"/>
  <c r="N331" i="2"/>
  <c r="N931" i="2"/>
  <c r="N51" i="2"/>
  <c r="N698" i="2"/>
  <c r="N143" i="2"/>
  <c r="N1022" i="2"/>
  <c r="N138" i="2"/>
  <c r="N230" i="2"/>
  <c r="N1046" i="2"/>
  <c r="N431" i="2"/>
  <c r="N813" i="2"/>
  <c r="N576" i="2"/>
  <c r="N98" i="2"/>
  <c r="N824" i="2"/>
  <c r="N1238" i="2"/>
  <c r="N993" i="2"/>
  <c r="N1076" i="2"/>
  <c r="N499" i="2"/>
  <c r="N524" i="2"/>
  <c r="N294" i="2"/>
  <c r="N483" i="2"/>
  <c r="N856" i="2"/>
  <c r="N186" i="2"/>
  <c r="N714" i="2"/>
  <c r="N1117" i="2"/>
  <c r="N1031" i="2"/>
  <c r="N110" i="2"/>
  <c r="N1041" i="2"/>
  <c r="N213" i="2"/>
  <c r="N930" i="2"/>
  <c r="N501" i="2"/>
  <c r="N658" i="2"/>
  <c r="N533" i="2"/>
  <c r="N1222" i="2"/>
  <c r="N1149" i="2"/>
  <c r="N374" i="2"/>
  <c r="N69" i="2"/>
  <c r="N12" i="2"/>
  <c r="N246" i="2"/>
  <c r="N88" i="2"/>
  <c r="N90" i="2"/>
  <c r="N126" i="2"/>
  <c r="N696" i="2"/>
  <c r="N85" i="2"/>
  <c r="N655" i="2"/>
  <c r="N50" i="2"/>
  <c r="N569" i="2"/>
  <c r="N315" i="2"/>
  <c r="N1130" i="2"/>
  <c r="N1200" i="2"/>
  <c r="N81" i="2"/>
  <c r="N414" i="2"/>
  <c r="N53" i="2"/>
  <c r="N119" i="2"/>
  <c r="N529" i="2"/>
  <c r="N864" i="2"/>
  <c r="N461" i="2"/>
  <c r="N922" i="2"/>
  <c r="N1189" i="2"/>
  <c r="N1128" i="2"/>
  <c r="N706" i="2"/>
  <c r="N193" i="2"/>
  <c r="N442" i="2"/>
  <c r="N602" i="2"/>
  <c r="N54" i="2"/>
  <c r="N404" i="2"/>
  <c r="N1254" i="2"/>
  <c r="N1113" i="2"/>
  <c r="N949" i="2"/>
  <c r="N821" i="2"/>
  <c r="N743" i="2"/>
  <c r="N393" i="2"/>
  <c r="N711" i="2"/>
  <c r="N1042" i="2"/>
  <c r="N815" i="2"/>
  <c r="N938" i="2"/>
  <c r="N95" i="2"/>
  <c r="N444" i="2"/>
  <c r="N498" i="2"/>
  <c r="N915" i="2"/>
  <c r="N619" i="2"/>
  <c r="N267" i="2"/>
  <c r="N392" i="2"/>
  <c r="N703" i="2"/>
  <c r="N332" i="2"/>
  <c r="N814" i="2"/>
  <c r="N139" i="2"/>
  <c r="N168" i="2"/>
  <c r="N1141" i="2"/>
  <c r="N17" i="2"/>
  <c r="N1055" i="2"/>
  <c r="N1008" i="2"/>
  <c r="N38" i="2"/>
  <c r="N649" i="2"/>
  <c r="N226" i="2"/>
  <c r="N183" i="2"/>
  <c r="N23" i="2"/>
  <c r="N819" i="2"/>
  <c r="N382" i="2"/>
  <c r="N1062" i="2"/>
  <c r="N551" i="2"/>
  <c r="N34" i="2"/>
  <c r="N164" i="2"/>
  <c r="N1183" i="2"/>
  <c r="N966" i="2"/>
  <c r="N725" i="2"/>
  <c r="N251" i="2"/>
  <c r="N1157" i="2"/>
  <c r="N1158" i="2"/>
  <c r="N165" i="2"/>
  <c r="N594" i="2"/>
  <c r="N679" i="2"/>
  <c r="N1139" i="2"/>
  <c r="N1017" i="2"/>
  <c r="N822" i="2"/>
  <c r="N519" i="2"/>
  <c r="N841" i="2"/>
  <c r="N651" i="2"/>
  <c r="N399" i="2"/>
  <c r="N1160" i="2"/>
  <c r="N627" i="2"/>
  <c r="N622" i="2"/>
  <c r="N1007" i="2"/>
  <c r="N349" i="2"/>
  <c r="N1065" i="2"/>
  <c r="N153" i="2"/>
  <c r="N620" i="2"/>
  <c r="N1112" i="2"/>
  <c r="N189" i="2"/>
  <c r="N140" i="2"/>
  <c r="N385" i="2"/>
  <c r="N754" i="2"/>
  <c r="N1098" i="2"/>
  <c r="N1159" i="2"/>
  <c r="N1167" i="2"/>
  <c r="N378" i="2"/>
  <c r="N459" i="2"/>
  <c r="N176" i="2"/>
  <c r="N947" i="2"/>
  <c r="N806" i="2"/>
  <c r="N336" i="2"/>
  <c r="N1184" i="2"/>
  <c r="N880" i="2"/>
  <c r="N1043" i="2"/>
  <c r="N708" i="2"/>
  <c r="N588" i="2"/>
  <c r="N419" i="2"/>
  <c r="N851" i="2"/>
  <c r="N1116" i="2"/>
  <c r="N974" i="2"/>
  <c r="N726" i="2"/>
  <c r="N796" i="2"/>
  <c r="N800" i="2"/>
  <c r="N575" i="2"/>
  <c r="N196" i="2"/>
  <c r="N352" i="2"/>
  <c r="N175" i="2"/>
  <c r="N770" i="2"/>
  <c r="N852" i="2"/>
  <c r="N301" i="2"/>
  <c r="N647" i="2"/>
  <c r="N82" i="2"/>
  <c r="N123" i="2"/>
  <c r="N769" i="2"/>
  <c r="N871" i="2"/>
  <c r="N273" i="2"/>
  <c r="N435" i="2"/>
  <c r="N155" i="2"/>
  <c r="N311" i="2"/>
  <c r="N361" i="2"/>
  <c r="N179" i="2"/>
  <c r="N91" i="2"/>
  <c r="N1233" i="2"/>
  <c r="N1035" i="2"/>
  <c r="N991" i="2"/>
  <c r="N517" i="2"/>
  <c r="N409" i="2"/>
  <c r="N1009" i="2"/>
  <c r="N578" i="2"/>
  <c r="N721" i="2"/>
  <c r="N766" i="2"/>
  <c r="N354" i="2"/>
  <c r="N999" i="2"/>
  <c r="N1215" i="2"/>
  <c r="N486" i="2"/>
  <c r="N1061" i="2"/>
  <c r="N1232" i="2"/>
  <c r="N156" i="2"/>
  <c r="N558" i="2"/>
  <c r="N511" i="2"/>
  <c r="N135" i="2"/>
  <c r="N842" i="2"/>
  <c r="N386" i="2"/>
  <c r="N407" i="2"/>
  <c r="N826" i="2"/>
  <c r="N484" i="2"/>
  <c r="N879" i="2"/>
  <c r="N29" i="2"/>
  <c r="N881" i="2"/>
  <c r="N266" i="2"/>
  <c r="N130" i="2"/>
  <c r="N137" i="2"/>
  <c r="N790" i="2"/>
  <c r="N15" i="2"/>
  <c r="N1180" i="2"/>
  <c r="N611" i="2"/>
  <c r="N218" i="2"/>
  <c r="N489" i="2"/>
  <c r="N396" i="2"/>
  <c r="N457" i="2"/>
  <c r="N823" i="2"/>
  <c r="N885" i="2"/>
  <c r="N1134" i="2"/>
  <c r="N893" i="2"/>
  <c r="N568" i="2"/>
  <c r="N937" i="2"/>
  <c r="N278" i="2"/>
  <c r="N917" i="2"/>
  <c r="N1177" i="2"/>
  <c r="N154" i="2"/>
  <c r="N587" i="2"/>
  <c r="N630" i="2"/>
  <c r="N299" i="2"/>
  <c r="N93" i="2"/>
  <c r="N1246" i="2"/>
  <c r="N1114" i="2"/>
  <c r="N375" i="2"/>
  <c r="N474" i="2"/>
  <c r="N1097" i="2"/>
  <c r="N1132" i="2"/>
  <c r="N784" i="2"/>
  <c r="N912" i="2"/>
  <c r="N685" i="2"/>
  <c r="N866" i="2"/>
  <c r="N1219" i="2"/>
  <c r="N338" i="2"/>
  <c r="N717" i="2"/>
  <c r="N321" i="2"/>
  <c r="N1213" i="2"/>
  <c r="N238" i="2"/>
  <c r="N989" i="2"/>
  <c r="N367" i="2"/>
  <c r="N456" i="2"/>
  <c r="N66" i="2"/>
  <c r="N1090" i="2"/>
  <c r="N539" i="2"/>
  <c r="N1197" i="2"/>
  <c r="N242" i="2"/>
  <c r="N1004" i="2"/>
  <c r="N490" i="2"/>
  <c r="N313" i="2"/>
  <c r="N646" i="2"/>
  <c r="N1071" i="2"/>
  <c r="N277" i="2"/>
  <c r="N454" i="2"/>
  <c r="N1237" i="2"/>
  <c r="N929" i="2"/>
  <c r="N741" i="2"/>
  <c r="N799" i="2"/>
  <c r="N1028" i="2"/>
  <c r="N837" i="2"/>
  <c r="N774" i="2"/>
  <c r="N606" i="2"/>
  <c r="N116" i="2"/>
  <c r="N644" i="2"/>
  <c r="B4" i="1" l="1"/>
  <c r="B7" i="1"/>
  <c r="B5" i="1"/>
  <c r="B2" i="1"/>
  <c r="B6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A8524-4DDF-418C-845C-513055506FB2}" keepAlive="1" name="Consulta - output_variantes_f08" description="Conexão com a consulta 'output_variantes_f08' na pasta de trabalho." type="5" refreshedVersion="6" background="1" saveData="1">
    <dbPr connection="Provider=Microsoft.Mashup.OleDb.1;Data Source=$Workbook$;Location=output_variantes_f08;Extended Properties=&quot;&quot;" command="SELECT * FROM [output_variantes_f08]"/>
  </connection>
</connections>
</file>

<file path=xl/sharedStrings.xml><?xml version="1.0" encoding="utf-8"?>
<sst xmlns="http://schemas.openxmlformats.org/spreadsheetml/2006/main" count="13888" uniqueCount="2577">
  <si>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</si>
  <si>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</si>
  <si>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</si>
  <si>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</si>
  <si>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</si>
  <si>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</si>
  <si>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</si>
  <si>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</si>
  <si>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</si>
  <si>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</si>
  <si>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</si>
  <si>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S-3VVBC</t>
  </si>
  <si>
    <t>AA</t>
  </si>
  <si>
    <t>GG</t>
  </si>
  <si>
    <t>rs10492930</t>
  </si>
  <si>
    <t>Mutation NB - Paternal Origin</t>
  </si>
  <si>
    <t>Transition - Purine/Purine</t>
  </si>
  <si>
    <t>A&gt;G</t>
  </si>
  <si>
    <t/>
  </si>
  <si>
    <t>S-4EYCA</t>
  </si>
  <si>
    <t>rs10492931</t>
  </si>
  <si>
    <t>G&gt;A</t>
  </si>
  <si>
    <t>S-4FBEH</t>
  </si>
  <si>
    <t>GA</t>
  </si>
  <si>
    <t>rs6603834</t>
  </si>
  <si>
    <t>Unsolved</t>
  </si>
  <si>
    <t>S-3QSDD</t>
  </si>
  <si>
    <t>AC</t>
  </si>
  <si>
    <t>CC</t>
  </si>
  <si>
    <t>rs4908481</t>
  </si>
  <si>
    <t>Mutation NB - Maternal Origin</t>
  </si>
  <si>
    <t>A&gt;C</t>
  </si>
  <si>
    <t>S-3VOHU</t>
  </si>
  <si>
    <t>rs685071</t>
  </si>
  <si>
    <t>S-3GUWB</t>
  </si>
  <si>
    <t>rs6426662</t>
  </si>
  <si>
    <t>Transversion - Purine/Pyrimidine</t>
  </si>
  <si>
    <t>G&gt;C</t>
  </si>
  <si>
    <t>S-4LSUS</t>
  </si>
  <si>
    <t>rs10916995</t>
  </si>
  <si>
    <t>S-3XDNN</t>
  </si>
  <si>
    <t>TT</t>
  </si>
  <si>
    <t>rs17459139</t>
  </si>
  <si>
    <t>Transition - Pyrimidine/Pyrimidine</t>
  </si>
  <si>
    <t>T&gt;C</t>
  </si>
  <si>
    <t>S-3IFXK</t>
  </si>
  <si>
    <t>rs6693386</t>
  </si>
  <si>
    <t>C&gt;T</t>
  </si>
  <si>
    <t>S-4JZZH</t>
  </si>
  <si>
    <t>TG</t>
  </si>
  <si>
    <t>rs11591176</t>
  </si>
  <si>
    <t>G&gt;T</t>
  </si>
  <si>
    <t>S-4GADY</t>
  </si>
  <si>
    <t>AG</t>
  </si>
  <si>
    <t>rs11247766</t>
  </si>
  <si>
    <t>S-3ZUXA</t>
  </si>
  <si>
    <t>rs4949332</t>
  </si>
  <si>
    <t>C&gt;G</t>
  </si>
  <si>
    <t>S-3HICU</t>
  </si>
  <si>
    <t>rs2625029</t>
  </si>
  <si>
    <t>S-3DPEU</t>
  </si>
  <si>
    <t>rs702834</t>
  </si>
  <si>
    <t>S-3VEMI</t>
  </si>
  <si>
    <t>rs75571280</t>
  </si>
  <si>
    <t>S-3KNLS</t>
  </si>
  <si>
    <t>rs2377648</t>
  </si>
  <si>
    <t>S-3IOHV</t>
  </si>
  <si>
    <t>rs11211609</t>
  </si>
  <si>
    <t>S-4IIVK</t>
  </si>
  <si>
    <t>rs17389704</t>
  </si>
  <si>
    <t>S-4AYGW</t>
  </si>
  <si>
    <t>rs74080560</t>
  </si>
  <si>
    <t>S-4CLPE</t>
  </si>
  <si>
    <t>rs12408725</t>
  </si>
  <si>
    <t>S-3TNOY</t>
  </si>
  <si>
    <t>rs4927218</t>
  </si>
  <si>
    <t>S-3LKDO</t>
  </si>
  <si>
    <t>rs17372425</t>
  </si>
  <si>
    <t>S-4RZNI</t>
  </si>
  <si>
    <t>rs4550087</t>
  </si>
  <si>
    <t>C&gt;A</t>
  </si>
  <si>
    <t>S-3AYBD</t>
  </si>
  <si>
    <t>rs783053</t>
  </si>
  <si>
    <t>S-4CLHS</t>
  </si>
  <si>
    <t>rs17102043</t>
  </si>
  <si>
    <t>S-3ZSWM</t>
  </si>
  <si>
    <t>CT</t>
  </si>
  <si>
    <t>rs12033113</t>
  </si>
  <si>
    <t>S-4CCJR</t>
  </si>
  <si>
    <t>rs313710</t>
  </si>
  <si>
    <t>S-3VNHF</t>
  </si>
  <si>
    <t>rs606432</t>
  </si>
  <si>
    <t>S-4IBVD</t>
  </si>
  <si>
    <t>rs4537535</t>
  </si>
  <si>
    <t>S-3THCV</t>
  </si>
  <si>
    <t>rs17114028</t>
  </si>
  <si>
    <t>S-4RVXT</t>
  </si>
  <si>
    <t>rs7534719</t>
  </si>
  <si>
    <t>S-3USGV</t>
  </si>
  <si>
    <t>GT</t>
  </si>
  <si>
    <t>rs72735585</t>
  </si>
  <si>
    <t>S-3LUMK</t>
  </si>
  <si>
    <t>rs11184769</t>
  </si>
  <si>
    <t>S-3USDK</t>
  </si>
  <si>
    <t>rs34895712</t>
  </si>
  <si>
    <t>S-4ONSL</t>
  </si>
  <si>
    <t>rs7530910</t>
  </si>
  <si>
    <t>S-3FTNT</t>
  </si>
  <si>
    <t>rs195215</t>
  </si>
  <si>
    <t>S-3TEWM</t>
  </si>
  <si>
    <t>rs10489818</t>
  </si>
  <si>
    <t>S-4KQFO</t>
  </si>
  <si>
    <t>rs77334515</t>
  </si>
  <si>
    <t>S-4JOMO</t>
  </si>
  <si>
    <t>rs6692504</t>
  </si>
  <si>
    <t>S-3JWMO</t>
  </si>
  <si>
    <t>rs12061877</t>
  </si>
  <si>
    <t>S-3RZTJ</t>
  </si>
  <si>
    <t>rs11204825</t>
  </si>
  <si>
    <t>S-4HUCO</t>
  </si>
  <si>
    <t>rs822516</t>
  </si>
  <si>
    <t>S-3JNUQ</t>
  </si>
  <si>
    <t>rs2644604</t>
  </si>
  <si>
    <t>S-3GYNI</t>
  </si>
  <si>
    <t>rs1926441</t>
  </si>
  <si>
    <t>S-3BRVQ</t>
  </si>
  <si>
    <t>rs6687516</t>
  </si>
  <si>
    <t>S-3ZVHC</t>
  </si>
  <si>
    <t>rs10908575</t>
  </si>
  <si>
    <t>S-3UFUR</t>
  </si>
  <si>
    <t>rs78370385</t>
  </si>
  <si>
    <t>S-3EKYZ</t>
  </si>
  <si>
    <t>CG</t>
  </si>
  <si>
    <t>rs4551590</t>
  </si>
  <si>
    <t>S-4PJJS</t>
  </si>
  <si>
    <t>rs10917869</t>
  </si>
  <si>
    <t>S-3BWNQ</t>
  </si>
  <si>
    <t>rs17430899</t>
  </si>
  <si>
    <t>S-4SWKZ</t>
  </si>
  <si>
    <t>rs3904701</t>
  </si>
  <si>
    <t>S-3JFLN</t>
  </si>
  <si>
    <t>rs12240227</t>
  </si>
  <si>
    <t>S-3UZXK</t>
  </si>
  <si>
    <t>GC</t>
  </si>
  <si>
    <t>rs6657882</t>
  </si>
  <si>
    <t>S-3ZAQK</t>
  </si>
  <si>
    <t>rs7886938</t>
  </si>
  <si>
    <t>S-4POCU</t>
  </si>
  <si>
    <t>rs1793320</t>
  </si>
  <si>
    <t>S-3OYWQ</t>
  </si>
  <si>
    <t>rs1016612</t>
  </si>
  <si>
    <t>S-4AIZP</t>
  </si>
  <si>
    <t>rs10737235</t>
  </si>
  <si>
    <t>S-4FRRQ</t>
  </si>
  <si>
    <t>rs1853178</t>
  </si>
  <si>
    <t>S-4HPZY</t>
  </si>
  <si>
    <t>rs8824</t>
  </si>
  <si>
    <t>S-4KDHN</t>
  </si>
  <si>
    <t>rs16837328</t>
  </si>
  <si>
    <t>S-3CQIT</t>
  </si>
  <si>
    <t>rs6679100</t>
  </si>
  <si>
    <t>S-3EHAZ</t>
  </si>
  <si>
    <t>rs10494827</t>
  </si>
  <si>
    <t>S-3MEMX</t>
  </si>
  <si>
    <t>rs72758947</t>
  </si>
  <si>
    <t>S-3NVHU</t>
  </si>
  <si>
    <t>rs17018064</t>
  </si>
  <si>
    <t>S-4IAIR</t>
  </si>
  <si>
    <t>rs61240730</t>
  </si>
  <si>
    <t>S-4BTIB</t>
  </si>
  <si>
    <t>rs1235127</t>
  </si>
  <si>
    <t>S-4MGDL</t>
  </si>
  <si>
    <t>TC</t>
  </si>
  <si>
    <t>rs11120384</t>
  </si>
  <si>
    <t>S-3XBKD</t>
  </si>
  <si>
    <t>rs1473302</t>
  </si>
  <si>
    <t>A&gt;T</t>
  </si>
  <si>
    <t>S-3DWMM</t>
  </si>
  <si>
    <t>rs75759810</t>
  </si>
  <si>
    <t>S-4SKRD</t>
  </si>
  <si>
    <t>rs4653951</t>
  </si>
  <si>
    <t>S-3ZGSU</t>
  </si>
  <si>
    <t>rs112337032</t>
  </si>
  <si>
    <t>S-3VJRF</t>
  </si>
  <si>
    <t>rs7549137</t>
  </si>
  <si>
    <t>S-4OEBH</t>
  </si>
  <si>
    <t>rs2490385</t>
  </si>
  <si>
    <t>S-4CWPJ</t>
  </si>
  <si>
    <t>rs16835682</t>
  </si>
  <si>
    <t>S-4DBBC</t>
  </si>
  <si>
    <t>rs6429135</t>
  </si>
  <si>
    <t>S-4JCJJ</t>
  </si>
  <si>
    <t>rs7528460</t>
  </si>
  <si>
    <t>S-3BXUK</t>
  </si>
  <si>
    <t>rs41467546</t>
  </si>
  <si>
    <t>S-4DBKC</t>
  </si>
  <si>
    <t>rs2992641</t>
  </si>
  <si>
    <t>S-3ORXY</t>
  </si>
  <si>
    <t>rs2654889</t>
  </si>
  <si>
    <t>S-3DMYP</t>
  </si>
  <si>
    <t>rs4658703</t>
  </si>
  <si>
    <t>S-4HXWS</t>
  </si>
  <si>
    <t>rs2683992</t>
  </si>
  <si>
    <t>T&gt;G</t>
  </si>
  <si>
    <t>S-3OBLP</t>
  </si>
  <si>
    <t>rs62105990</t>
  </si>
  <si>
    <t>S-3JQUG</t>
  </si>
  <si>
    <t>rs12472901</t>
  </si>
  <si>
    <t>S-3SASL</t>
  </si>
  <si>
    <t>rs3934843</t>
  </si>
  <si>
    <t>S-4BCTA</t>
  </si>
  <si>
    <t>rs4853924</t>
  </si>
  <si>
    <t>S-4IGJH</t>
  </si>
  <si>
    <t>rs11690032</t>
  </si>
  <si>
    <t>S-3DQQW</t>
  </si>
  <si>
    <t>rs10221761</t>
  </si>
  <si>
    <t>S-4LZRB</t>
  </si>
  <si>
    <t>rs1474401</t>
  </si>
  <si>
    <t>S-4FIVO</t>
  </si>
  <si>
    <t>rs3811599</t>
  </si>
  <si>
    <t>S-3YTDV</t>
  </si>
  <si>
    <t>rs1434983</t>
  </si>
  <si>
    <t>S-3AOVE</t>
  </si>
  <si>
    <t>rs12997119</t>
  </si>
  <si>
    <t>S-3LWXK</t>
  </si>
  <si>
    <t>rs6708493</t>
  </si>
  <si>
    <t>S-3QPOG</t>
  </si>
  <si>
    <t>rs4666396</t>
  </si>
  <si>
    <t>S-3FKAE</t>
  </si>
  <si>
    <t>rs12467767</t>
  </si>
  <si>
    <t>S-3PXZM</t>
  </si>
  <si>
    <t>AT</t>
  </si>
  <si>
    <t>rs56103655</t>
  </si>
  <si>
    <t>T&gt;A</t>
  </si>
  <si>
    <t>S-4FQRA</t>
  </si>
  <si>
    <t>rs114208867</t>
  </si>
  <si>
    <t>S-4GCPV</t>
  </si>
  <si>
    <t>rs34597168</t>
  </si>
  <si>
    <t>S-4KUTX</t>
  </si>
  <si>
    <t>rs749131</t>
  </si>
  <si>
    <t>S-4RMLX</t>
  </si>
  <si>
    <t>rs3792252</t>
  </si>
  <si>
    <t>S-3OGQH</t>
  </si>
  <si>
    <t>rs58581481</t>
  </si>
  <si>
    <t>S-3BJBF</t>
  </si>
  <si>
    <t>rs10207280</t>
  </si>
  <si>
    <t>S-3PKUV</t>
  </si>
  <si>
    <t>rs207423</t>
  </si>
  <si>
    <t>S-4LAYJ</t>
  </si>
  <si>
    <t>rs2687208</t>
  </si>
  <si>
    <t>S-3OHZL</t>
  </si>
  <si>
    <t>rs6749172</t>
  </si>
  <si>
    <t>S-3APLJ</t>
  </si>
  <si>
    <t>rs17019115</t>
  </si>
  <si>
    <t>S-3LXPF</t>
  </si>
  <si>
    <t>rs72947549</t>
  </si>
  <si>
    <t>S-4THUE</t>
  </si>
  <si>
    <t>rs17031133</t>
  </si>
  <si>
    <t>S-4BNXU</t>
  </si>
  <si>
    <t>rs17033293</t>
  </si>
  <si>
    <t>S-4FKTY</t>
  </si>
  <si>
    <t>rs11125094</t>
  </si>
  <si>
    <t>S-4BLCV</t>
  </si>
  <si>
    <t>rs1405969</t>
  </si>
  <si>
    <t>S-4OIIP</t>
  </si>
  <si>
    <t>rs10185922</t>
  </si>
  <si>
    <t>S-3KIQZ</t>
  </si>
  <si>
    <t>rs1517831</t>
  </si>
  <si>
    <t>S-4OYWR</t>
  </si>
  <si>
    <t>rs11691202</t>
  </si>
  <si>
    <t>S-3KIJF</t>
  </si>
  <si>
    <t>rs2193413</t>
  </si>
  <si>
    <t>S-3CKOU</t>
  </si>
  <si>
    <t>rs79268223</t>
  </si>
  <si>
    <t>S-3LCFL</t>
  </si>
  <si>
    <t>rs4470330</t>
  </si>
  <si>
    <t>S-3ZCVH</t>
  </si>
  <si>
    <t>rs12468104</t>
  </si>
  <si>
    <t>S-4ACAC</t>
  </si>
  <si>
    <t>rs6546652</t>
  </si>
  <si>
    <t>S-4CGHG</t>
  </si>
  <si>
    <t>rs6750030</t>
  </si>
  <si>
    <t>S-4RNPI</t>
  </si>
  <si>
    <t>rs7420000</t>
  </si>
  <si>
    <t>S-3PADG</t>
  </si>
  <si>
    <t>rs73936668</t>
  </si>
  <si>
    <t>S-3JXVB</t>
  </si>
  <si>
    <t>rs10166718</t>
  </si>
  <si>
    <t>S-3ZGSD</t>
  </si>
  <si>
    <t>rs10186559</t>
  </si>
  <si>
    <t>S-4ODLN</t>
  </si>
  <si>
    <t>rs75890668</t>
  </si>
  <si>
    <t>S-4SUVL</t>
  </si>
  <si>
    <t>rs11682182</t>
  </si>
  <si>
    <t>S-4HQLA</t>
  </si>
  <si>
    <t>rs2110661</t>
  </si>
  <si>
    <t>S-3DLHQ</t>
  </si>
  <si>
    <t>rs10171438</t>
  </si>
  <si>
    <t>S-3TIKV</t>
  </si>
  <si>
    <t>rs6543180</t>
  </si>
  <si>
    <t>S-3ODJD</t>
  </si>
  <si>
    <t>rs12622438</t>
  </si>
  <si>
    <t>S-3JGUB</t>
  </si>
  <si>
    <t>rs1627775</t>
  </si>
  <si>
    <t>S-3NLBX</t>
  </si>
  <si>
    <t>rs11680446</t>
  </si>
  <si>
    <t>S-3WSJU</t>
  </si>
  <si>
    <t>rs6740024</t>
  </si>
  <si>
    <t>S-3QDWO</t>
  </si>
  <si>
    <t>rs59933852</t>
  </si>
  <si>
    <t>S-3KQRJ</t>
  </si>
  <si>
    <t>rs1358053</t>
  </si>
  <si>
    <t>S-3KPZW</t>
  </si>
  <si>
    <t>rs1864552</t>
  </si>
  <si>
    <t>S-4KWTI</t>
  </si>
  <si>
    <t>rs7602203</t>
  </si>
  <si>
    <t>S-3EENU</t>
  </si>
  <si>
    <t>rs837860</t>
  </si>
  <si>
    <t>S-4RPGP</t>
  </si>
  <si>
    <t>rs754664</t>
  </si>
  <si>
    <t>S-3RIVO</t>
  </si>
  <si>
    <t>rs72844526</t>
  </si>
  <si>
    <t>S-3XGXF</t>
  </si>
  <si>
    <t>rs10192953</t>
  </si>
  <si>
    <t>S-4BRON</t>
  </si>
  <si>
    <t>rs1385766</t>
  </si>
  <si>
    <t>S-3UCLD</t>
  </si>
  <si>
    <t>rs1385765</t>
  </si>
  <si>
    <t>S-3OTDI</t>
  </si>
  <si>
    <t>rs34751400</t>
  </si>
  <si>
    <t>S-3BBPH</t>
  </si>
  <si>
    <t>rs12467037</t>
  </si>
  <si>
    <t>S-3DSPI</t>
  </si>
  <si>
    <t>rs41375850</t>
  </si>
  <si>
    <t>S-4DUMZ</t>
  </si>
  <si>
    <t>rs7605635</t>
  </si>
  <si>
    <t>S-3VZGA</t>
  </si>
  <si>
    <t>rs10928195</t>
  </si>
  <si>
    <t>S-4NVXR</t>
  </si>
  <si>
    <t>rs6432716</t>
  </si>
  <si>
    <t>S-3IUAX</t>
  </si>
  <si>
    <t>rs10172693</t>
  </si>
  <si>
    <t>S-3QYEE</t>
  </si>
  <si>
    <t>rs16836531</t>
  </si>
  <si>
    <t>S-3DLNB</t>
  </si>
  <si>
    <t>rs73006987</t>
  </si>
  <si>
    <t>S-3IRJX</t>
  </si>
  <si>
    <t>rs1220525</t>
  </si>
  <si>
    <t>S-3YTFQ</t>
  </si>
  <si>
    <t>rs16839226</t>
  </si>
  <si>
    <t>S-4QKVY</t>
  </si>
  <si>
    <t>rs4380249</t>
  </si>
  <si>
    <t>S-3RGNH</t>
  </si>
  <si>
    <t>rs12475839</t>
  </si>
  <si>
    <t>S-3BMSE</t>
  </si>
  <si>
    <t>rs17194017</t>
  </si>
  <si>
    <t>S-3ZRXU</t>
  </si>
  <si>
    <t>rs2123117</t>
  </si>
  <si>
    <t>S-3NJRS</t>
  </si>
  <si>
    <t>rs1153693</t>
  </si>
  <si>
    <t>S-4ONWL</t>
  </si>
  <si>
    <t>rs11690941</t>
  </si>
  <si>
    <t>S-4IMWG</t>
  </si>
  <si>
    <t>rs17326999</t>
  </si>
  <si>
    <t>S-3PQLZ</t>
  </si>
  <si>
    <t>rs6738614</t>
  </si>
  <si>
    <t>S-3YFCV</t>
  </si>
  <si>
    <t>rs11687117</t>
  </si>
  <si>
    <t>S-3SQSP</t>
  </si>
  <si>
    <t>rs11894754</t>
  </si>
  <si>
    <t>S-3RRIJ</t>
  </si>
  <si>
    <t>rs10497591</t>
  </si>
  <si>
    <t>Mutation NB - Paternal or Maternal</t>
  </si>
  <si>
    <t>S-3IFUM</t>
  </si>
  <si>
    <t>rs2368444</t>
  </si>
  <si>
    <t>S-3MSWM</t>
  </si>
  <si>
    <t>rs55941754</t>
  </si>
  <si>
    <t>S-4ETIN</t>
  </si>
  <si>
    <t>rs67127217</t>
  </si>
  <si>
    <t>S-4SNJO</t>
  </si>
  <si>
    <t>rs6749820</t>
  </si>
  <si>
    <t>S-4GEJS</t>
  </si>
  <si>
    <t>rs73985648</t>
  </si>
  <si>
    <t>S-4BHNI</t>
  </si>
  <si>
    <t>rs73051544</t>
  </si>
  <si>
    <t>S-4GTQX</t>
  </si>
  <si>
    <t>rs11691314</t>
  </si>
  <si>
    <t>S-4ARNX</t>
  </si>
  <si>
    <t>rs9288352</t>
  </si>
  <si>
    <t>S-4JYOE</t>
  </si>
  <si>
    <t>rs12464755</t>
  </si>
  <si>
    <t>S-3DXZS</t>
  </si>
  <si>
    <t>rs13412318</t>
  </si>
  <si>
    <t>S-4FGKC</t>
  </si>
  <si>
    <t>rs73983646</t>
  </si>
  <si>
    <t>S-3NTOC</t>
  </si>
  <si>
    <t>rs13424627</t>
  </si>
  <si>
    <t>S-3YNTK</t>
  </si>
  <si>
    <t>rs4361128</t>
  </si>
  <si>
    <t>S-4CCJU</t>
  </si>
  <si>
    <t>rs16854195</t>
  </si>
  <si>
    <t>S-3CBHZ</t>
  </si>
  <si>
    <t>rs1250078</t>
  </si>
  <si>
    <t>S-3DZAF</t>
  </si>
  <si>
    <t>rs12694372</t>
  </si>
  <si>
    <t>S-4DOIJ</t>
  </si>
  <si>
    <t>rs7593159</t>
  </si>
  <si>
    <t>S-4RXYH</t>
  </si>
  <si>
    <t>rs72966727</t>
  </si>
  <si>
    <t>S-4RLWC</t>
  </si>
  <si>
    <t>rs7604756</t>
  </si>
  <si>
    <t>S-4BSOC</t>
  </si>
  <si>
    <t>rs60786323</t>
  </si>
  <si>
    <t>S-4IJWC</t>
  </si>
  <si>
    <t>rs4973082</t>
  </si>
  <si>
    <t>S-3HAMD</t>
  </si>
  <si>
    <t>rs13397967</t>
  </si>
  <si>
    <t>S-4EHMA</t>
  </si>
  <si>
    <t>rs6750904</t>
  </si>
  <si>
    <t>S-4MMCS</t>
  </si>
  <si>
    <t>rs80167705</t>
  </si>
  <si>
    <t>S-3BFZA</t>
  </si>
  <si>
    <t>rs4663448</t>
  </si>
  <si>
    <t>S-4TFTH</t>
  </si>
  <si>
    <t>rs13400689</t>
  </si>
  <si>
    <t>S-3XKGD</t>
  </si>
  <si>
    <t>rs7557044</t>
  </si>
  <si>
    <t>S-3NGST</t>
  </si>
  <si>
    <t>rs2240479</t>
  </si>
  <si>
    <t>S-4PDQB</t>
  </si>
  <si>
    <t>rs6442155</t>
  </si>
  <si>
    <t>S-4CXUG</t>
  </si>
  <si>
    <t>rs6768416</t>
  </si>
  <si>
    <t>S-4HRZN</t>
  </si>
  <si>
    <t>rs9870620</t>
  </si>
  <si>
    <t>S-4CHAL</t>
  </si>
  <si>
    <t>rs62229315</t>
  </si>
  <si>
    <t>S-4HKFX</t>
  </si>
  <si>
    <t>rs4518107</t>
  </si>
  <si>
    <t>S-4POUN</t>
  </si>
  <si>
    <t>rs13080594</t>
  </si>
  <si>
    <t>S-4KDJW</t>
  </si>
  <si>
    <t>rs735931</t>
  </si>
  <si>
    <t>S-3JFFP</t>
  </si>
  <si>
    <t>CA</t>
  </si>
  <si>
    <t>rs7431008</t>
  </si>
  <si>
    <t>S-3XARP</t>
  </si>
  <si>
    <t>rs13060112</t>
  </si>
  <si>
    <t>S-3ILXH</t>
  </si>
  <si>
    <t>rs1879768</t>
  </si>
  <si>
    <t>S-3BWVD</t>
  </si>
  <si>
    <t>rs10510597</t>
  </si>
  <si>
    <t>S-4JSRV</t>
  </si>
  <si>
    <t>rs13090041</t>
  </si>
  <si>
    <t>S-3ZFEA</t>
  </si>
  <si>
    <t>rs1451524</t>
  </si>
  <si>
    <t>S-4DUJK</t>
  </si>
  <si>
    <t>rs9845475</t>
  </si>
  <si>
    <t>S-3ENHW</t>
  </si>
  <si>
    <t>rs4678941</t>
  </si>
  <si>
    <t>S-3QZGR</t>
  </si>
  <si>
    <t>TA</t>
  </si>
  <si>
    <t>rs9834233</t>
  </si>
  <si>
    <t>S-3OFVP</t>
  </si>
  <si>
    <t>rs6788332</t>
  </si>
  <si>
    <t>S-3FZOC</t>
  </si>
  <si>
    <t>rs58067788</t>
  </si>
  <si>
    <t>S-3NJBM</t>
  </si>
  <si>
    <t>rs73826371</t>
  </si>
  <si>
    <t>S-4EBBG</t>
  </si>
  <si>
    <t>rs7634393</t>
  </si>
  <si>
    <t>S-4BNIG</t>
  </si>
  <si>
    <t>rs4683142</t>
  </si>
  <si>
    <t>S-4FRJO</t>
  </si>
  <si>
    <t>rs61157369</t>
  </si>
  <si>
    <t>S-4SROH</t>
  </si>
  <si>
    <t>rs7638309</t>
  </si>
  <si>
    <t>S-3PFJL</t>
  </si>
  <si>
    <t>rs62256772</t>
  </si>
  <si>
    <t>S-3DCEI</t>
  </si>
  <si>
    <t>rs7626928</t>
  </si>
  <si>
    <t>S-3YUUA</t>
  </si>
  <si>
    <t>rs1447925</t>
  </si>
  <si>
    <t>S-4EPAG</t>
  </si>
  <si>
    <t>rs73104831</t>
  </si>
  <si>
    <t>S-3TNGC</t>
  </si>
  <si>
    <t>rs34990893</t>
  </si>
  <si>
    <t>S-3QBOW</t>
  </si>
  <si>
    <t>rs6776476</t>
  </si>
  <si>
    <t>S-4NRBO</t>
  </si>
  <si>
    <t>rs17047633</t>
  </si>
  <si>
    <t>S-3VMBZ</t>
  </si>
  <si>
    <t>rs12635679</t>
  </si>
  <si>
    <t>S-4EATB</t>
  </si>
  <si>
    <t>rs1018341</t>
  </si>
  <si>
    <t>S-4OUDE</t>
  </si>
  <si>
    <t>rs9830657</t>
  </si>
  <si>
    <t>S-4FGNL</t>
  </si>
  <si>
    <t>rs7619190</t>
  </si>
  <si>
    <t>S-3JLJS</t>
  </si>
  <si>
    <t>rs78695602</t>
  </si>
  <si>
    <t>S-3IPEB</t>
  </si>
  <si>
    <t>rs76585429</t>
  </si>
  <si>
    <t>S-4OQEH</t>
  </si>
  <si>
    <t>rs9851877</t>
  </si>
  <si>
    <t>S-4HIXQ</t>
  </si>
  <si>
    <t>rs1284783</t>
  </si>
  <si>
    <t>S-3RKGG</t>
  </si>
  <si>
    <t>rs2197208</t>
  </si>
  <si>
    <t>S-3UGDP</t>
  </si>
  <si>
    <t>rs16852512</t>
  </si>
  <si>
    <t>S-4BXDR</t>
  </si>
  <si>
    <t>rs1456716</t>
  </si>
  <si>
    <t>S-4RTWP</t>
  </si>
  <si>
    <t>rs1542216</t>
  </si>
  <si>
    <t>S-3NVUF</t>
  </si>
  <si>
    <t>rs6803197</t>
  </si>
  <si>
    <t>S-3HZQQ</t>
  </si>
  <si>
    <t>rs1249922</t>
  </si>
  <si>
    <t>S-3MVVC</t>
  </si>
  <si>
    <t>rs16860739</t>
  </si>
  <si>
    <t>S-3TSNJ</t>
  </si>
  <si>
    <t>rs2918229</t>
  </si>
  <si>
    <t>S-3ZDSU</t>
  </si>
  <si>
    <t>rs1350967</t>
  </si>
  <si>
    <t>S-3SMOF</t>
  </si>
  <si>
    <t>rs16829179</t>
  </si>
  <si>
    <t>S-3JCUA</t>
  </si>
  <si>
    <t>rs9289229</t>
  </si>
  <si>
    <t>S-4PVKJ</t>
  </si>
  <si>
    <t>rs2981026</t>
  </si>
  <si>
    <t>S-4TAVX</t>
  </si>
  <si>
    <t>rs68071362</t>
  </si>
  <si>
    <t>S-3RVDR</t>
  </si>
  <si>
    <t>rs1901786</t>
  </si>
  <si>
    <t>S-3OCNN</t>
  </si>
  <si>
    <t>rs3893429</t>
  </si>
  <si>
    <t>S-4QVLI</t>
  </si>
  <si>
    <t>rs13061966</t>
  </si>
  <si>
    <t>S-3HKYQ</t>
  </si>
  <si>
    <t>rs16840612</t>
  </si>
  <si>
    <t>S-4RETF</t>
  </si>
  <si>
    <t>rs1534164</t>
  </si>
  <si>
    <t>S-3SSIZ</t>
  </si>
  <si>
    <t>rs17548687</t>
  </si>
  <si>
    <t>S-3YVBQ</t>
  </si>
  <si>
    <t>rs1447733</t>
  </si>
  <si>
    <t>S-4OVNS</t>
  </si>
  <si>
    <t>rs2059572</t>
  </si>
  <si>
    <t>S-4MBTD</t>
  </si>
  <si>
    <t>rs7617576</t>
  </si>
  <si>
    <t>S-4AREV</t>
  </si>
  <si>
    <t>rs76678234</t>
  </si>
  <si>
    <t>S-3LUZR</t>
  </si>
  <si>
    <t>rs342891</t>
  </si>
  <si>
    <t>S-3GWJH</t>
  </si>
  <si>
    <t>rs4681123</t>
  </si>
  <si>
    <t>S-4RQIZ</t>
  </si>
  <si>
    <t>rs2651316</t>
  </si>
  <si>
    <t>S-3ONAA</t>
  </si>
  <si>
    <t>rs78860744</t>
  </si>
  <si>
    <t>S-4PBJG</t>
  </si>
  <si>
    <t>rs1471867</t>
  </si>
  <si>
    <t>S-4RWQY</t>
  </si>
  <si>
    <t>rs8052</t>
  </si>
  <si>
    <t>S-3VRXH</t>
  </si>
  <si>
    <t>rs1521568</t>
  </si>
  <si>
    <t>S-3ASWI</t>
  </si>
  <si>
    <t>rs28638274</t>
  </si>
  <si>
    <t>S-4EFJV</t>
  </si>
  <si>
    <t>rs62288345</t>
  </si>
  <si>
    <t>S-3KRCI</t>
  </si>
  <si>
    <t>rs17700122</t>
  </si>
  <si>
    <t>S-4QDOP</t>
  </si>
  <si>
    <t>rs9283615</t>
  </si>
  <si>
    <t>S-3YOIT</t>
  </si>
  <si>
    <t>rs9858104</t>
  </si>
  <si>
    <t>S-3TSKH</t>
  </si>
  <si>
    <t>rs7428372</t>
  </si>
  <si>
    <t>S-4GPBV</t>
  </si>
  <si>
    <t>rs59152719</t>
  </si>
  <si>
    <t>S-4HHFX</t>
  </si>
  <si>
    <t>rs115251406</t>
  </si>
  <si>
    <t>S-4BFFW</t>
  </si>
  <si>
    <t>rs9877212</t>
  </si>
  <si>
    <t>S-3HSWK</t>
  </si>
  <si>
    <t>rs77784989</t>
  </si>
  <si>
    <t>S-3OION</t>
  </si>
  <si>
    <t>rs13083115</t>
  </si>
  <si>
    <t>S-4BCED</t>
  </si>
  <si>
    <t>rs73059764</t>
  </si>
  <si>
    <t>S-4IHRZ</t>
  </si>
  <si>
    <t>rs7640330</t>
  </si>
  <si>
    <t>S-3GETF</t>
  </si>
  <si>
    <t>rs11718867</t>
  </si>
  <si>
    <t>S-3MHFB</t>
  </si>
  <si>
    <t>rs76627940</t>
  </si>
  <si>
    <t>S-3RKUJ</t>
  </si>
  <si>
    <t>rs62279869</t>
  </si>
  <si>
    <t>S-4DYKB</t>
  </si>
  <si>
    <t>rs7610664</t>
  </si>
  <si>
    <t>S-3SEKC</t>
  </si>
  <si>
    <t>rs9825631</t>
  </si>
  <si>
    <t>S-4NFWG</t>
  </si>
  <si>
    <t>rs11943360</t>
  </si>
  <si>
    <t>S-3IPMV</t>
  </si>
  <si>
    <t>rs3774862</t>
  </si>
  <si>
    <t>S-3LRHZ</t>
  </si>
  <si>
    <t>rs6857956</t>
  </si>
  <si>
    <t>S-4MVTN</t>
  </si>
  <si>
    <t>rs16878621</t>
  </si>
  <si>
    <t>S-4IKYQ</t>
  </si>
  <si>
    <t>rs74389237</t>
  </si>
  <si>
    <t>S-4RFXK</t>
  </si>
  <si>
    <t>rs79169046</t>
  </si>
  <si>
    <t>S-3RLJA</t>
  </si>
  <si>
    <t>rs6811320</t>
  </si>
  <si>
    <t>S-3ZTSL</t>
  </si>
  <si>
    <t>rs2041446</t>
  </si>
  <si>
    <t>S-4IYYW</t>
  </si>
  <si>
    <t>rs4697142</t>
  </si>
  <si>
    <t>S-4NTDR</t>
  </si>
  <si>
    <t>rs1872468</t>
  </si>
  <si>
    <t>S-4AMDE</t>
  </si>
  <si>
    <t>rs13145021</t>
  </si>
  <si>
    <t>S-4RYBW</t>
  </si>
  <si>
    <t>rs10517034</t>
  </si>
  <si>
    <t>S-3RAVY</t>
  </si>
  <si>
    <t>rs6844197</t>
  </si>
  <si>
    <t>S-3YIVA</t>
  </si>
  <si>
    <t>rs17365051</t>
  </si>
  <si>
    <t>S-4HNZX</t>
  </si>
  <si>
    <t>rs10022215</t>
  </si>
  <si>
    <t>S-3RTFY</t>
  </si>
  <si>
    <t>rs6854016</t>
  </si>
  <si>
    <t>S-3XDJE</t>
  </si>
  <si>
    <t>rs9654132</t>
  </si>
  <si>
    <t>S-3GXAX</t>
  </si>
  <si>
    <t>rs4131540</t>
  </si>
  <si>
    <t>S-4PHVV</t>
  </si>
  <si>
    <t>rs9790641</t>
  </si>
  <si>
    <t>S-3VXQN</t>
  </si>
  <si>
    <t>rs73240069</t>
  </si>
  <si>
    <t>S-3QXHI</t>
  </si>
  <si>
    <t>rs168352</t>
  </si>
  <si>
    <t>S-4SDJQ</t>
  </si>
  <si>
    <t>rs10027235</t>
  </si>
  <si>
    <t>S-3YGDS</t>
  </si>
  <si>
    <t>rs13150813</t>
  </si>
  <si>
    <t>S-4QLFO</t>
  </si>
  <si>
    <t>rs7680740</t>
  </si>
  <si>
    <t>S-4OYLG</t>
  </si>
  <si>
    <t>rs1712768</t>
  </si>
  <si>
    <t>S-4JYTP</t>
  </si>
  <si>
    <t>rs6554509</t>
  </si>
  <si>
    <t>S-4CLUA</t>
  </si>
  <si>
    <t>rs12650210</t>
  </si>
  <si>
    <t>S-3AEWP</t>
  </si>
  <si>
    <t>rs4860580</t>
  </si>
  <si>
    <t>S-3VSSE</t>
  </si>
  <si>
    <t>rs7670158</t>
  </si>
  <si>
    <t>S-3MJGC</t>
  </si>
  <si>
    <t>rs28410378</t>
  </si>
  <si>
    <t>S-4DIWL</t>
  </si>
  <si>
    <t>rs1440561</t>
  </si>
  <si>
    <t>S-4OMOH</t>
  </si>
  <si>
    <t>rs10856883</t>
  </si>
  <si>
    <t>S-3FUAL</t>
  </si>
  <si>
    <t>rs2289514</t>
  </si>
  <si>
    <t>S-3LAIW</t>
  </si>
  <si>
    <t>rs6835986</t>
  </si>
  <si>
    <t>S-3ENTI</t>
  </si>
  <si>
    <t>rs6819794</t>
  </si>
  <si>
    <t>S-3CGCI</t>
  </si>
  <si>
    <t>rs113455951</t>
  </si>
  <si>
    <t>S-3WBUK</t>
  </si>
  <si>
    <t>rs4241619</t>
  </si>
  <si>
    <t>S-3FNAP</t>
  </si>
  <si>
    <t>rs6829547</t>
  </si>
  <si>
    <t>S-4BKZU</t>
  </si>
  <si>
    <t>rs1486021</t>
  </si>
  <si>
    <t>S-4IUYR</t>
  </si>
  <si>
    <t>rs13105856</t>
  </si>
  <si>
    <t>S-4PYSC</t>
  </si>
  <si>
    <t>rs1847827</t>
  </si>
  <si>
    <t>S-3ACFH</t>
  </si>
  <si>
    <t>rs115281301</t>
  </si>
  <si>
    <t>S-3SYVS</t>
  </si>
  <si>
    <t>rs80007183</t>
  </si>
  <si>
    <t>S-4HOER</t>
  </si>
  <si>
    <t>rs6532218</t>
  </si>
  <si>
    <t>S-4TKLG</t>
  </si>
  <si>
    <t>rs2132836</t>
  </si>
  <si>
    <t>S-3SRKU</t>
  </si>
  <si>
    <t>rs17024287</t>
  </si>
  <si>
    <t>S-4OLOV</t>
  </si>
  <si>
    <t>rs13139172</t>
  </si>
  <si>
    <t>S-4SAPW</t>
  </si>
  <si>
    <t>rs7655860</t>
  </si>
  <si>
    <t>S-4LMMR</t>
  </si>
  <si>
    <t>rs35139602</t>
  </si>
  <si>
    <t>S-4AYHL</t>
  </si>
  <si>
    <t>rs1032625</t>
  </si>
  <si>
    <t>S-3DHDD</t>
  </si>
  <si>
    <t>rs17036506</t>
  </si>
  <si>
    <t>S-4GWEP</t>
  </si>
  <si>
    <t>rs4698814</t>
  </si>
  <si>
    <t>S-3CGMA</t>
  </si>
  <si>
    <t>rs74917838</t>
  </si>
  <si>
    <t>S-3NUDX</t>
  </si>
  <si>
    <t>rs11733187</t>
  </si>
  <si>
    <t>S-4KGMH</t>
  </si>
  <si>
    <t>rs4834328</t>
  </si>
  <si>
    <t>S-3ZJDJ</t>
  </si>
  <si>
    <t>rs7437956</t>
  </si>
  <si>
    <t>S-3YPDI</t>
  </si>
  <si>
    <t>rs72669562</t>
  </si>
  <si>
    <t>S-3AVII</t>
  </si>
  <si>
    <t>rs10011809</t>
  </si>
  <si>
    <t>S-3IQUD</t>
  </si>
  <si>
    <t>rs17050695</t>
  </si>
  <si>
    <t>S-4FSIG</t>
  </si>
  <si>
    <t>rs11098835</t>
  </si>
  <si>
    <t>S-4EUGH</t>
  </si>
  <si>
    <t>rs11098919</t>
  </si>
  <si>
    <t>S-4STNZ</t>
  </si>
  <si>
    <t>rs2131501</t>
  </si>
  <si>
    <t>S-3QQLL</t>
  </si>
  <si>
    <t>rs6534953</t>
  </si>
  <si>
    <t>S-3MAEM</t>
  </si>
  <si>
    <t>rs75620702</t>
  </si>
  <si>
    <t>S-4AOYM</t>
  </si>
  <si>
    <t>rs4863589</t>
  </si>
  <si>
    <t>S-4JLZI</t>
  </si>
  <si>
    <t>rs300906</t>
  </si>
  <si>
    <t>S-3UWHR</t>
  </si>
  <si>
    <t>rs12649394</t>
  </si>
  <si>
    <t>S-3NZNV</t>
  </si>
  <si>
    <t>rs4696269</t>
  </si>
  <si>
    <t>S-3FBKT</t>
  </si>
  <si>
    <t>rs1500370</t>
  </si>
  <si>
    <t>S-3BASS</t>
  </si>
  <si>
    <t>rs2343770</t>
  </si>
  <si>
    <t>S-3IUVM</t>
  </si>
  <si>
    <t>rs11932192</t>
  </si>
  <si>
    <t>S-3PQBS</t>
  </si>
  <si>
    <t>rs2860004</t>
  </si>
  <si>
    <t>S-4HNPB</t>
  </si>
  <si>
    <t>rs62329629</t>
  </si>
  <si>
    <t>S-4GPZO</t>
  </si>
  <si>
    <t>rs4234889</t>
  </si>
  <si>
    <t>S-3JUVD</t>
  </si>
  <si>
    <t>rs7677098</t>
  </si>
  <si>
    <t>S-4JPWN</t>
  </si>
  <si>
    <t>rs62336240</t>
  </si>
  <si>
    <t>S-3UJMQ</t>
  </si>
  <si>
    <t>rs6851653</t>
  </si>
  <si>
    <t>S-4IHJY</t>
  </si>
  <si>
    <t>rs13117427</t>
  </si>
  <si>
    <t>S-4RSDN</t>
  </si>
  <si>
    <t>rs28635462</t>
  </si>
  <si>
    <t>S-3PEBH</t>
  </si>
  <si>
    <t>rs17073157</t>
  </si>
  <si>
    <t>S-4DXGN</t>
  </si>
  <si>
    <t>rs11132334</t>
  </si>
  <si>
    <t>S-4DGJG</t>
  </si>
  <si>
    <t>rs7690875</t>
  </si>
  <si>
    <t>S-4TIKE</t>
  </si>
  <si>
    <t>rs76955607</t>
  </si>
  <si>
    <t>S-4FYDJ</t>
  </si>
  <si>
    <t>rs6868636</t>
  </si>
  <si>
    <t>S-4NIQQ</t>
  </si>
  <si>
    <t>rs4562017</t>
  </si>
  <si>
    <t>S-4LOSM</t>
  </si>
  <si>
    <t>rs12513845</t>
  </si>
  <si>
    <t>S-3PJWX</t>
  </si>
  <si>
    <t>rs1024489</t>
  </si>
  <si>
    <t>S-4LGAC</t>
  </si>
  <si>
    <t>rs4286638</t>
  </si>
  <si>
    <t>S-3CIMI</t>
  </si>
  <si>
    <t>rs10042887</t>
  </si>
  <si>
    <t>S-3XDKW</t>
  </si>
  <si>
    <t>rs1445691</t>
  </si>
  <si>
    <t>S-3VZBF</t>
  </si>
  <si>
    <t>rs16888157</t>
  </si>
  <si>
    <t>S-4FSSS</t>
  </si>
  <si>
    <t>rs13185172</t>
  </si>
  <si>
    <t>S-3OTKM</t>
  </si>
  <si>
    <t>rs78140171</t>
  </si>
  <si>
    <t>S-4JLQE</t>
  </si>
  <si>
    <t>rs16903956</t>
  </si>
  <si>
    <t>S-4CDRG</t>
  </si>
  <si>
    <t>rs61487374</t>
  </si>
  <si>
    <t>S-4QAWH</t>
  </si>
  <si>
    <t>rs10045533</t>
  </si>
  <si>
    <t>S-4SRTG</t>
  </si>
  <si>
    <t>rs17777617</t>
  </si>
  <si>
    <t>S-3LTLG</t>
  </si>
  <si>
    <t>rs602693</t>
  </si>
  <si>
    <t>S-3BLGT</t>
  </si>
  <si>
    <t>rs591150</t>
  </si>
  <si>
    <t>S-3JYME</t>
  </si>
  <si>
    <t>rs6859806</t>
  </si>
  <si>
    <t>S-3KHNJ</t>
  </si>
  <si>
    <t>rs77760534</t>
  </si>
  <si>
    <t>S-3EDMO</t>
  </si>
  <si>
    <t>rs41393950</t>
  </si>
  <si>
    <t>S-4EQDL</t>
  </si>
  <si>
    <t>rs4704352</t>
  </si>
  <si>
    <t>S-3GSDD</t>
  </si>
  <si>
    <t>rs3930426</t>
  </si>
  <si>
    <t>S-3MKCA</t>
  </si>
  <si>
    <t>rs881709</t>
  </si>
  <si>
    <t>S-3NRCS</t>
  </si>
  <si>
    <t>rs72771193</t>
  </si>
  <si>
    <t>S-3CRMH</t>
  </si>
  <si>
    <t>rs7705144</t>
  </si>
  <si>
    <t>S-3KHCY</t>
  </si>
  <si>
    <t>rs6865269</t>
  </si>
  <si>
    <t>S-3AAZE</t>
  </si>
  <si>
    <t>rs10051652</t>
  </si>
  <si>
    <t>S-3NSJO</t>
  </si>
  <si>
    <t>rs4869295</t>
  </si>
  <si>
    <t>S-3CSOO</t>
  </si>
  <si>
    <t>rs11135513</t>
  </si>
  <si>
    <t>S-4GCTA</t>
  </si>
  <si>
    <t>rs7737852</t>
  </si>
  <si>
    <t>S-4JJER</t>
  </si>
  <si>
    <t>rs11951647</t>
  </si>
  <si>
    <t>S-3CMIG</t>
  </si>
  <si>
    <t>rs35352527</t>
  </si>
  <si>
    <t>S-3DWYJ</t>
  </si>
  <si>
    <t>rs72772465</t>
  </si>
  <si>
    <t>S-4HVBA</t>
  </si>
  <si>
    <t>rs13188145</t>
  </si>
  <si>
    <t>S-3MKSA</t>
  </si>
  <si>
    <t>rs10477908</t>
  </si>
  <si>
    <t>S-4NFMY</t>
  </si>
  <si>
    <t>rs2300999</t>
  </si>
  <si>
    <t>S-4MRNU</t>
  </si>
  <si>
    <t>rs1441371</t>
  </si>
  <si>
    <t>S-4IWOU</t>
  </si>
  <si>
    <t>rs818425</t>
  </si>
  <si>
    <t>S-4RKZT</t>
  </si>
  <si>
    <t>rs4705782</t>
  </si>
  <si>
    <t>S-4NDWT</t>
  </si>
  <si>
    <t>rs1517210</t>
  </si>
  <si>
    <t>S-4GMZU</t>
  </si>
  <si>
    <t>rs13180704</t>
  </si>
  <si>
    <t>S-3PXPJ</t>
  </si>
  <si>
    <t>rs10061922</t>
  </si>
  <si>
    <t>S-3OISP</t>
  </si>
  <si>
    <t>rs265406</t>
  </si>
  <si>
    <t>S-3LXGV</t>
  </si>
  <si>
    <t>rs59717285</t>
  </si>
  <si>
    <t>S-3OVIS</t>
  </si>
  <si>
    <t>rs999415</t>
  </si>
  <si>
    <t>S-3FUDM</t>
  </si>
  <si>
    <t>rs17140677</t>
  </si>
  <si>
    <t>S-3CHBW</t>
  </si>
  <si>
    <t>rs7704624</t>
  </si>
  <si>
    <t>S-4GQLM</t>
  </si>
  <si>
    <t>rs267032</t>
  </si>
  <si>
    <t>S-4LMUR</t>
  </si>
  <si>
    <t>rs7445762</t>
  </si>
  <si>
    <t>S-3GQSD</t>
  </si>
  <si>
    <t>rs32662</t>
  </si>
  <si>
    <t>S-3PFDI</t>
  </si>
  <si>
    <t>rs259175</t>
  </si>
  <si>
    <t>S-4RBXR</t>
  </si>
  <si>
    <t>rs6882021</t>
  </si>
  <si>
    <t>S-4MRII</t>
  </si>
  <si>
    <t>rs10519724</t>
  </si>
  <si>
    <t>S-3JFFE</t>
  </si>
  <si>
    <t>rs56992650</t>
  </si>
  <si>
    <t>S-4BSZU</t>
  </si>
  <si>
    <t>rs10064253</t>
  </si>
  <si>
    <t>S-3LGSJ</t>
  </si>
  <si>
    <t>rs62373307</t>
  </si>
  <si>
    <t>S-3RFOC</t>
  </si>
  <si>
    <t>rs10519913</t>
  </si>
  <si>
    <t>S-3BTFP</t>
  </si>
  <si>
    <t>rs112936139</t>
  </si>
  <si>
    <t>S-3GCKF</t>
  </si>
  <si>
    <t>rs790477</t>
  </si>
  <si>
    <t>S-3PATF</t>
  </si>
  <si>
    <t>rs609385</t>
  </si>
  <si>
    <t>S-3TAOQ</t>
  </si>
  <si>
    <t>rs6596308</t>
  </si>
  <si>
    <t>S-3XCJH</t>
  </si>
  <si>
    <t>rs59257904</t>
  </si>
  <si>
    <t>S-3ZYZS</t>
  </si>
  <si>
    <t>rs246600</t>
  </si>
  <si>
    <t>S-3HSKV</t>
  </si>
  <si>
    <t>rs35634928</t>
  </si>
  <si>
    <t>S-4GDFX</t>
  </si>
  <si>
    <t>rs994025</t>
  </si>
  <si>
    <t>S-3AUXJ</t>
  </si>
  <si>
    <t>rs6892970</t>
  </si>
  <si>
    <t>S-3QEUX</t>
  </si>
  <si>
    <t>rs919724</t>
  </si>
  <si>
    <t>S-4ALUT</t>
  </si>
  <si>
    <t>rs10062594</t>
  </si>
  <si>
    <t>S-4PQEX</t>
  </si>
  <si>
    <t>rs58575086</t>
  </si>
  <si>
    <t>S-4EZQT</t>
  </si>
  <si>
    <t>rs2974548</t>
  </si>
  <si>
    <t>S-4NLXD</t>
  </si>
  <si>
    <t>rs11951653</t>
  </si>
  <si>
    <t>S-4NEET</t>
  </si>
  <si>
    <t>rs17641627</t>
  </si>
  <si>
    <t>S-4JGYB</t>
  </si>
  <si>
    <t>rs74975399</t>
  </si>
  <si>
    <t>S-4FWOZ</t>
  </si>
  <si>
    <t>rs7356698</t>
  </si>
  <si>
    <t>S-3FYAE</t>
  </si>
  <si>
    <t>rs40284</t>
  </si>
  <si>
    <t>S-3BIOG</t>
  </si>
  <si>
    <t>rs10076410</t>
  </si>
  <si>
    <t>S-4GSOE</t>
  </si>
  <si>
    <t>rs12153532</t>
  </si>
  <si>
    <t>S-4IKAS</t>
  </si>
  <si>
    <t>rs1533119</t>
  </si>
  <si>
    <t>S-3NJFA</t>
  </si>
  <si>
    <t>rs17263154</t>
  </si>
  <si>
    <t>S-3NDKL</t>
  </si>
  <si>
    <t>rs57908018</t>
  </si>
  <si>
    <t>S-3VUUW</t>
  </si>
  <si>
    <t>rs4960070</t>
  </si>
  <si>
    <t>S-4KBVJ</t>
  </si>
  <si>
    <t>rs17363382</t>
  </si>
  <si>
    <t>S-3QSSX</t>
  </si>
  <si>
    <t>rs911752</t>
  </si>
  <si>
    <t>S-4HUUL</t>
  </si>
  <si>
    <t>rs1743634</t>
  </si>
  <si>
    <t>S-4DDDW</t>
  </si>
  <si>
    <t>rs1653098</t>
  </si>
  <si>
    <t>S-4ORKA</t>
  </si>
  <si>
    <t>rs12333164</t>
  </si>
  <si>
    <t>S-3YEGY</t>
  </si>
  <si>
    <t>rs10498676</t>
  </si>
  <si>
    <t>S-3JUFJ</t>
  </si>
  <si>
    <t>rs9469715</t>
  </si>
  <si>
    <t>S-4EMIT</t>
  </si>
  <si>
    <t>rs9381035</t>
  </si>
  <si>
    <t>S-3TAWU</t>
  </si>
  <si>
    <t>rs1990665</t>
  </si>
  <si>
    <t>S-3NZXF</t>
  </si>
  <si>
    <t>rs1467729</t>
  </si>
  <si>
    <t>S-3JONV</t>
  </si>
  <si>
    <t>rs4501419</t>
  </si>
  <si>
    <t>S-3FCFW</t>
  </si>
  <si>
    <t>rs9396501</t>
  </si>
  <si>
    <t>S-3ZLEU</t>
  </si>
  <si>
    <t>rs1745070</t>
  </si>
  <si>
    <t>S-4TEWR</t>
  </si>
  <si>
    <t>rs9465016</t>
  </si>
  <si>
    <t>S-4OQOF</t>
  </si>
  <si>
    <t>rs78311613</t>
  </si>
  <si>
    <t>S-3KRQX</t>
  </si>
  <si>
    <t>rs4499920</t>
  </si>
  <si>
    <t>S-4CMBL</t>
  </si>
  <si>
    <t>rs9366290</t>
  </si>
  <si>
    <t>S-3TIKF</t>
  </si>
  <si>
    <t>rs1202196</t>
  </si>
  <si>
    <t>S-4MJJY</t>
  </si>
  <si>
    <t>rs79256734</t>
  </si>
  <si>
    <t>S-3CGRR</t>
  </si>
  <si>
    <t>rs6921861</t>
  </si>
  <si>
    <t>S-4EURD</t>
  </si>
  <si>
    <t>rs77265394</t>
  </si>
  <si>
    <t>S-4KWUL</t>
  </si>
  <si>
    <t>rs9461042</t>
  </si>
  <si>
    <t>S-4FFIF</t>
  </si>
  <si>
    <t>rs11755618</t>
  </si>
  <si>
    <t>S-3TJHT</t>
  </si>
  <si>
    <t>rs9368488</t>
  </si>
  <si>
    <t>S-4FOMU</t>
  </si>
  <si>
    <t>rs116009341</t>
  </si>
  <si>
    <t>S-4DLCS</t>
  </si>
  <si>
    <t>rs114140520</t>
  </si>
  <si>
    <t>S-4ITWD</t>
  </si>
  <si>
    <t>rs115882339</t>
  </si>
  <si>
    <t>S-3UVUC</t>
  </si>
  <si>
    <t>rs115763143</t>
  </si>
  <si>
    <t>S-4JBLS</t>
  </si>
  <si>
    <t>rs114754078</t>
  </si>
  <si>
    <t>S-4HMUR</t>
  </si>
  <si>
    <t>rs12206905</t>
  </si>
  <si>
    <t>S-3PMPW</t>
  </si>
  <si>
    <t>rs10023</t>
  </si>
  <si>
    <t>S-4IVFW</t>
  </si>
  <si>
    <t>rs1536700</t>
  </si>
  <si>
    <t>S-3OWNX</t>
  </si>
  <si>
    <t>rs79149155</t>
  </si>
  <si>
    <t>S-4LWGE</t>
  </si>
  <si>
    <t>rs7767006</t>
  </si>
  <si>
    <t>S-3DYDS</t>
  </si>
  <si>
    <t>rs12213551</t>
  </si>
  <si>
    <t>S-3DVII</t>
  </si>
  <si>
    <t>rs62407584</t>
  </si>
  <si>
    <t>S-3NZZZ</t>
  </si>
  <si>
    <t>rs78117934</t>
  </si>
  <si>
    <t>S-3DOYV</t>
  </si>
  <si>
    <t>rs7747231</t>
  </si>
  <si>
    <t>S-4BGGX</t>
  </si>
  <si>
    <t>rs2146757</t>
  </si>
  <si>
    <t>S-4CYFP</t>
  </si>
  <si>
    <t>rs12523907</t>
  </si>
  <si>
    <t>S-3QOSE</t>
  </si>
  <si>
    <t>rs6940672</t>
  </si>
  <si>
    <t>S-4IGJI</t>
  </si>
  <si>
    <t>rs6912679</t>
  </si>
  <si>
    <t>S-3VGYL</t>
  </si>
  <si>
    <t>rs1634222</t>
  </si>
  <si>
    <t>S-4MBCD</t>
  </si>
  <si>
    <t>rs1634212</t>
  </si>
  <si>
    <t>S-4OIGZ</t>
  </si>
  <si>
    <t>rs1708552</t>
  </si>
  <si>
    <t>S-3XEDS</t>
  </si>
  <si>
    <t>rs1634209</t>
  </si>
  <si>
    <t>S-4FACO</t>
  </si>
  <si>
    <t>rs1708553</t>
  </si>
  <si>
    <t>S-3JALK</t>
  </si>
  <si>
    <t>rs12204090</t>
  </si>
  <si>
    <t>S-4NCAM</t>
  </si>
  <si>
    <t>rs72881468</t>
  </si>
  <si>
    <t>S-3ATIQ</t>
  </si>
  <si>
    <t>rs9363775</t>
  </si>
  <si>
    <t>S-3SKCJ</t>
  </si>
  <si>
    <t>rs1103118</t>
  </si>
  <si>
    <t>S-4MDGM</t>
  </si>
  <si>
    <t>rs4583938</t>
  </si>
  <si>
    <t>S-3SDNL</t>
  </si>
  <si>
    <t>rs12191325</t>
  </si>
  <si>
    <t>S-3MMAV</t>
  </si>
  <si>
    <t>rs7450963</t>
  </si>
  <si>
    <t>S-3CFEZ</t>
  </si>
  <si>
    <t>rs818269</t>
  </si>
  <si>
    <t>S-4IDGJ</t>
  </si>
  <si>
    <t>rs12526918</t>
  </si>
  <si>
    <t>S-3XWKD</t>
  </si>
  <si>
    <t>rs77103492</t>
  </si>
  <si>
    <t>S-3PPYQ</t>
  </si>
  <si>
    <t>rs76551683</t>
  </si>
  <si>
    <t>S-3KLVS</t>
  </si>
  <si>
    <t>rs58381149</t>
  </si>
  <si>
    <t>S-4FYNI</t>
  </si>
  <si>
    <t>rs7775215</t>
  </si>
  <si>
    <t>S-3ULOO</t>
  </si>
  <si>
    <t>rs11967875</t>
  </si>
  <si>
    <t>S-4DWWA</t>
  </si>
  <si>
    <t>rs6933377</t>
  </si>
  <si>
    <t>S-3TGUS</t>
  </si>
  <si>
    <t>rs9359674</t>
  </si>
  <si>
    <t>S-3TXHL</t>
  </si>
  <si>
    <t>rs671837</t>
  </si>
  <si>
    <t>S-4IGIT</t>
  </si>
  <si>
    <t>rs74722907</t>
  </si>
  <si>
    <t>S-4HUMO</t>
  </si>
  <si>
    <t>rs59615560</t>
  </si>
  <si>
    <t>S-4CDQW</t>
  </si>
  <si>
    <t>rs6940559</t>
  </si>
  <si>
    <t>S-3WOLP</t>
  </si>
  <si>
    <t>rs73517070</t>
  </si>
  <si>
    <t>S-3VTGF</t>
  </si>
  <si>
    <t>rs9353860</t>
  </si>
  <si>
    <t>S-3ZTEQ</t>
  </si>
  <si>
    <t>rs77637534</t>
  </si>
  <si>
    <t>S-4AZXI</t>
  </si>
  <si>
    <t>rs2138342</t>
  </si>
  <si>
    <t>S-3HKOG</t>
  </si>
  <si>
    <t>rs4310070</t>
  </si>
  <si>
    <t>S-4JSVQ</t>
  </si>
  <si>
    <t>rs12201198</t>
  </si>
  <si>
    <t>S-4ABCX</t>
  </si>
  <si>
    <t>rs6902414</t>
  </si>
  <si>
    <t>S-4NTLI</t>
  </si>
  <si>
    <t>rs9485883</t>
  </si>
  <si>
    <t>S-3VWTS</t>
  </si>
  <si>
    <t>rs7754576</t>
  </si>
  <si>
    <t>S-3ALFZ</t>
  </si>
  <si>
    <t>rs74871185</t>
  </si>
  <si>
    <t>S-4NVLF</t>
  </si>
  <si>
    <t>rs73512613</t>
  </si>
  <si>
    <t>S-4DWIL</t>
  </si>
  <si>
    <t>rs2066199</t>
  </si>
  <si>
    <t>S-3ARCI</t>
  </si>
  <si>
    <t>rs62415969</t>
  </si>
  <si>
    <t>S-3NDZO</t>
  </si>
  <si>
    <t>rs12192583</t>
  </si>
  <si>
    <t>S-3OBOY</t>
  </si>
  <si>
    <t>rs6911873</t>
  </si>
  <si>
    <t>S-3AHPJ</t>
  </si>
  <si>
    <t>rs7751291</t>
  </si>
  <si>
    <t>S-3EBCS</t>
  </si>
  <si>
    <t>rs41446449</t>
  </si>
  <si>
    <t>S-4CGUH</t>
  </si>
  <si>
    <t>rs7763214</t>
  </si>
  <si>
    <t>S-3NPRV</t>
  </si>
  <si>
    <t>rs1260731</t>
  </si>
  <si>
    <t>S-4BRCJ</t>
  </si>
  <si>
    <t>rs72961007</t>
  </si>
  <si>
    <t>S-4KVFY</t>
  </si>
  <si>
    <t>rs10499183</t>
  </si>
  <si>
    <t>S-3UYHO</t>
  </si>
  <si>
    <t>rs651662</t>
  </si>
  <si>
    <t>S-4RSBB</t>
  </si>
  <si>
    <t>rs9484143</t>
  </si>
  <si>
    <t>S-4ECLM</t>
  </si>
  <si>
    <t>rs2473513</t>
  </si>
  <si>
    <t>S-4IEEZ</t>
  </si>
  <si>
    <t>rs9767615</t>
  </si>
  <si>
    <t>S-3MMNQ</t>
  </si>
  <si>
    <t>rs1408575</t>
  </si>
  <si>
    <t>S-4CJBR</t>
  </si>
  <si>
    <t>rs6936618</t>
  </si>
  <si>
    <t>S-3QFTV</t>
  </si>
  <si>
    <t>rs7771180</t>
  </si>
  <si>
    <t>S-3JABH</t>
  </si>
  <si>
    <t>rs12212415</t>
  </si>
  <si>
    <t>S-4TLOC</t>
  </si>
  <si>
    <t>rs494825</t>
  </si>
  <si>
    <t>S-3YJHE</t>
  </si>
  <si>
    <t>rs9371429</t>
  </si>
  <si>
    <t>S-3PCHQ</t>
  </si>
  <si>
    <t>rs34080985</t>
  </si>
  <si>
    <t>S-4FYHM</t>
  </si>
  <si>
    <t>rs76877678</t>
  </si>
  <si>
    <t>S-3AHMF</t>
  </si>
  <si>
    <t>rs9479659</t>
  </si>
  <si>
    <t>S-3AVVX</t>
  </si>
  <si>
    <t>rs1498623</t>
  </si>
  <si>
    <t>S-3DBRG</t>
  </si>
  <si>
    <t>rs2820397</t>
  </si>
  <si>
    <t>S-3JUPR</t>
  </si>
  <si>
    <t>rs7753365</t>
  </si>
  <si>
    <t>S-3WBDD</t>
  </si>
  <si>
    <t>rs6924194</t>
  </si>
  <si>
    <t>S-3AXAO</t>
  </si>
  <si>
    <t>rs73599303</t>
  </si>
  <si>
    <t>S-4JQAD</t>
  </si>
  <si>
    <t>rs16892477</t>
  </si>
  <si>
    <t>S-3STAK</t>
  </si>
  <si>
    <t>rs12215228</t>
  </si>
  <si>
    <t>S-4JAFK</t>
  </si>
  <si>
    <t>rs10945756</t>
  </si>
  <si>
    <t>S-4GAWG</t>
  </si>
  <si>
    <t>rs11963638</t>
  </si>
  <si>
    <t>S-4AGIH</t>
  </si>
  <si>
    <t>rs77524405</t>
  </si>
  <si>
    <t>S-3FDEO</t>
  </si>
  <si>
    <t>rs7767841</t>
  </si>
  <si>
    <t>S-3QFQM</t>
  </si>
  <si>
    <t>rs697470</t>
  </si>
  <si>
    <t>S-4EYBP</t>
  </si>
  <si>
    <t>rs7769055</t>
  </si>
  <si>
    <t>S-4MJSB</t>
  </si>
  <si>
    <t>rs4708784</t>
  </si>
  <si>
    <t>S-4OIRC</t>
  </si>
  <si>
    <t>rs9455700</t>
  </si>
  <si>
    <t>S-3BJTY</t>
  </si>
  <si>
    <t>rs4499900</t>
  </si>
  <si>
    <t>S-4SBGR</t>
  </si>
  <si>
    <t>rs62441954</t>
  </si>
  <si>
    <t>S-4BTVH</t>
  </si>
  <si>
    <t>rs4562222</t>
  </si>
  <si>
    <t>S-3KSJC</t>
  </si>
  <si>
    <t>rs2262726</t>
  </si>
  <si>
    <t>S-3SQIR</t>
  </si>
  <si>
    <t>rs12702998</t>
  </si>
  <si>
    <t>S-4NWRP</t>
  </si>
  <si>
    <t>rs2356057</t>
  </si>
  <si>
    <t>S-3FFMX</t>
  </si>
  <si>
    <t>rs117870649</t>
  </si>
  <si>
    <t>S-3RRRB</t>
  </si>
  <si>
    <t>rs7782228</t>
  </si>
  <si>
    <t>S-3YQQK</t>
  </si>
  <si>
    <t>rs433</t>
  </si>
  <si>
    <t>S-4IJPC</t>
  </si>
  <si>
    <t>rs59239542</t>
  </si>
  <si>
    <t>S-4RWCY</t>
  </si>
  <si>
    <t>rs4721916</t>
  </si>
  <si>
    <t>S-3FHYN</t>
  </si>
  <si>
    <t>rs17718844</t>
  </si>
  <si>
    <t>S-3MFOX</t>
  </si>
  <si>
    <t>rs192439</t>
  </si>
  <si>
    <t>S-4FIJH</t>
  </si>
  <si>
    <t>rs6951110</t>
  </si>
  <si>
    <t>S-3XFLJ</t>
  </si>
  <si>
    <t>rs17149214</t>
  </si>
  <si>
    <t>S-3DKAN</t>
  </si>
  <si>
    <t>rs17150265</t>
  </si>
  <si>
    <t>S-3QLAA</t>
  </si>
  <si>
    <t>rs13228128</t>
  </si>
  <si>
    <t>S-3JNUO</t>
  </si>
  <si>
    <t>rs38439</t>
  </si>
  <si>
    <t>S-4CMVB</t>
  </si>
  <si>
    <t>rs77505573</t>
  </si>
  <si>
    <t>S-3OACN</t>
  </si>
  <si>
    <t>rs39737</t>
  </si>
  <si>
    <t>S-4QLQR</t>
  </si>
  <si>
    <t>rs1420332</t>
  </si>
  <si>
    <t>S-4LDYL</t>
  </si>
  <si>
    <t>rs73102582</t>
  </si>
  <si>
    <t>S-3TVNJ</t>
  </si>
  <si>
    <t>rs2140532</t>
  </si>
  <si>
    <t>S-4NRQG</t>
  </si>
  <si>
    <t>rs78020106</t>
  </si>
  <si>
    <t>S-3SXOC</t>
  </si>
  <si>
    <t>rs10807908</t>
  </si>
  <si>
    <t>S-4LOPL</t>
  </si>
  <si>
    <t>rs9648517</t>
  </si>
  <si>
    <t>S-3IFTO</t>
  </si>
  <si>
    <t>rs3801410</t>
  </si>
  <si>
    <t>S-4CAXQ</t>
  </si>
  <si>
    <t>rs788731</t>
  </si>
  <si>
    <t>S-3WJVO</t>
  </si>
  <si>
    <t>rs17172653</t>
  </si>
  <si>
    <t>S-4IHBB</t>
  </si>
  <si>
    <t>rs1462282</t>
  </si>
  <si>
    <t>S-3TZTU</t>
  </si>
  <si>
    <t>rs6980173</t>
  </si>
  <si>
    <t>S-3CYOE</t>
  </si>
  <si>
    <t>rs10230193</t>
  </si>
  <si>
    <t>S-3CEHA</t>
  </si>
  <si>
    <t>rs59828622</t>
  </si>
  <si>
    <t>S-3PSKH</t>
  </si>
  <si>
    <t>rs73338676</t>
  </si>
  <si>
    <t>S-4PBZK</t>
  </si>
  <si>
    <t>rs74384127</t>
  </si>
  <si>
    <t>S-3PWXP</t>
  </si>
  <si>
    <t>rs76944847</t>
  </si>
  <si>
    <t>S-3VBOM</t>
  </si>
  <si>
    <t>rs17152362</t>
  </si>
  <si>
    <t>S-3ABIL</t>
  </si>
  <si>
    <t>rs4349938</t>
  </si>
  <si>
    <t>S-3XVKH</t>
  </si>
  <si>
    <t>rs10249489</t>
  </si>
  <si>
    <t>S-4CXBM</t>
  </si>
  <si>
    <t>rs1528986</t>
  </si>
  <si>
    <t>S-4OJUT</t>
  </si>
  <si>
    <t>rs983681</t>
  </si>
  <si>
    <t>S-3JGPY</t>
  </si>
  <si>
    <t>rs28479164</t>
  </si>
  <si>
    <t>S-3DJHP</t>
  </si>
  <si>
    <t>rs2538080</t>
  </si>
  <si>
    <t>S-4BJER</t>
  </si>
  <si>
    <t>rs6957545</t>
  </si>
  <si>
    <t>S-4RAZG</t>
  </si>
  <si>
    <t>rs2969372</t>
  </si>
  <si>
    <t>S-4IYDG</t>
  </si>
  <si>
    <t>rs12537176</t>
  </si>
  <si>
    <t>S-4NIIA</t>
  </si>
  <si>
    <t>rs3113123</t>
  </si>
  <si>
    <t>S-3HIUI</t>
  </si>
  <si>
    <t>rs3113138</t>
  </si>
  <si>
    <t>S-4PVGW</t>
  </si>
  <si>
    <t>rs10268590</t>
  </si>
  <si>
    <t>S-3LYXP</t>
  </si>
  <si>
    <t>rs11973930</t>
  </si>
  <si>
    <t>S-3GVZE</t>
  </si>
  <si>
    <t>rs10950253</t>
  </si>
  <si>
    <t>S-4JHJL</t>
  </si>
  <si>
    <t>rs7798395</t>
  </si>
  <si>
    <t>S-4NESA</t>
  </si>
  <si>
    <t>rs17146087</t>
  </si>
  <si>
    <t>S-4KQTE</t>
  </si>
  <si>
    <t>rs7795375</t>
  </si>
  <si>
    <t>S-3ZOBM</t>
  </si>
  <si>
    <t>rs11976155</t>
  </si>
  <si>
    <t>S-3NZPH</t>
  </si>
  <si>
    <t>rs17455327</t>
  </si>
  <si>
    <t>S-4JQAN</t>
  </si>
  <si>
    <t>rs12707570</t>
  </si>
  <si>
    <t>S-4LOMS</t>
  </si>
  <si>
    <t>rs28572775</t>
  </si>
  <si>
    <t>S-4OQZG</t>
  </si>
  <si>
    <t>rs73709826</t>
  </si>
  <si>
    <t>S-4CXKM</t>
  </si>
  <si>
    <t>rs6950551</t>
  </si>
  <si>
    <t>S-3EQBA</t>
  </si>
  <si>
    <t>rs802424</t>
  </si>
  <si>
    <t>S-3HMHD</t>
  </si>
  <si>
    <t>rs114240355</t>
  </si>
  <si>
    <t>S-3LITW</t>
  </si>
  <si>
    <t>rs13438433</t>
  </si>
  <si>
    <t>S-4CVAD</t>
  </si>
  <si>
    <t>rs73724195</t>
  </si>
  <si>
    <t>S-3ADHG</t>
  </si>
  <si>
    <t>rs12704870</t>
  </si>
  <si>
    <t>S-4IVIJ</t>
  </si>
  <si>
    <t>rs310738</t>
  </si>
  <si>
    <t>S-3ZMRD</t>
  </si>
  <si>
    <t>rs3294</t>
  </si>
  <si>
    <t>S-4BUEM</t>
  </si>
  <si>
    <t>rs7811378</t>
  </si>
  <si>
    <t>S-3WCHM</t>
  </si>
  <si>
    <t>rs76795367</t>
  </si>
  <si>
    <t>S-3BKAI</t>
  </si>
  <si>
    <t>rs6949801</t>
  </si>
  <si>
    <t>S-3HEJN</t>
  </si>
  <si>
    <t>rs2240449</t>
  </si>
  <si>
    <t>S-4QBKS</t>
  </si>
  <si>
    <t>rs17157892</t>
  </si>
  <si>
    <t>S-4SSWY</t>
  </si>
  <si>
    <t>rs116839569</t>
  </si>
  <si>
    <t>S-3WYWL</t>
  </si>
  <si>
    <t>rs17374103</t>
  </si>
  <si>
    <t>S-3THTQ</t>
  </si>
  <si>
    <t>rs6972328</t>
  </si>
  <si>
    <t>S-3FLOO</t>
  </si>
  <si>
    <t>rs17139765</t>
  </si>
  <si>
    <t>S-4NGRN</t>
  </si>
  <si>
    <t>rs78322712</t>
  </si>
  <si>
    <t>S-3ITXR</t>
  </si>
  <si>
    <t>rs13225749</t>
  </si>
  <si>
    <t>S-3QOJD</t>
  </si>
  <si>
    <t>rs4360236</t>
  </si>
  <si>
    <t>S-3EMHB</t>
  </si>
  <si>
    <t>rs13245265</t>
  </si>
  <si>
    <t>S-3ULVU</t>
  </si>
  <si>
    <t>rs322838</t>
  </si>
  <si>
    <t>S-3LHEP</t>
  </si>
  <si>
    <t>rs77607989</t>
  </si>
  <si>
    <t>S-3BBHH</t>
  </si>
  <si>
    <t>rs10228040</t>
  </si>
  <si>
    <t>S-3DIPG</t>
  </si>
  <si>
    <t>rs194152</t>
  </si>
  <si>
    <t>S-4QCPG</t>
  </si>
  <si>
    <t>rs60454937</t>
  </si>
  <si>
    <t>S-3PILC</t>
  </si>
  <si>
    <t>rs28605905</t>
  </si>
  <si>
    <t>S-3RBUF</t>
  </si>
  <si>
    <t>rs79334756</t>
  </si>
  <si>
    <t>S-3TCKS</t>
  </si>
  <si>
    <t>rs17824644</t>
  </si>
  <si>
    <t>S-3QHLT</t>
  </si>
  <si>
    <t>rs114605502</t>
  </si>
  <si>
    <t>S-3NLQU</t>
  </si>
  <si>
    <t>rs75765049</t>
  </si>
  <si>
    <t>S-4EFTJ</t>
  </si>
  <si>
    <t>rs2091166</t>
  </si>
  <si>
    <t>S-3MCMZ</t>
  </si>
  <si>
    <t>rs1967394</t>
  </si>
  <si>
    <t>S-3EGLK</t>
  </si>
  <si>
    <t>rs76833570</t>
  </si>
  <si>
    <t>S-3MYAL</t>
  </si>
  <si>
    <t>rs76004121</t>
  </si>
  <si>
    <t>S-3MZRL</t>
  </si>
  <si>
    <t>rs116023170</t>
  </si>
  <si>
    <t>S-3AMSV</t>
  </si>
  <si>
    <t>rs1730146</t>
  </si>
  <si>
    <t>S-4PYJQ</t>
  </si>
  <si>
    <t>rs6965940</t>
  </si>
  <si>
    <t>S-3LHRP</t>
  </si>
  <si>
    <t>rs7804744</t>
  </si>
  <si>
    <t>S-4NVHJ</t>
  </si>
  <si>
    <t>rs10243418</t>
  </si>
  <si>
    <t>S-3GVBT</t>
  </si>
  <si>
    <t>rs2695567</t>
  </si>
  <si>
    <t>S-3HYMH</t>
  </si>
  <si>
    <t>rs34002332</t>
  </si>
  <si>
    <t>S-4NYVI</t>
  </si>
  <si>
    <t>rs12547316</t>
  </si>
  <si>
    <t>S-3MDIU</t>
  </si>
  <si>
    <t>rs17065769</t>
  </si>
  <si>
    <t>S-3WPTS</t>
  </si>
  <si>
    <t>rs4876094</t>
  </si>
  <si>
    <t>S-4LNLR</t>
  </si>
  <si>
    <t>rs17755991</t>
  </si>
  <si>
    <t>S-3ZQKY</t>
  </si>
  <si>
    <t>rs62501363</t>
  </si>
  <si>
    <t>S-4FHXW</t>
  </si>
  <si>
    <t>rs10108270</t>
  </si>
  <si>
    <t>S-3BMBT</t>
  </si>
  <si>
    <t>rs7835487</t>
  </si>
  <si>
    <t>S-3FWYB</t>
  </si>
  <si>
    <t>rs7013834</t>
  </si>
  <si>
    <t>S-3BIBA</t>
  </si>
  <si>
    <t>rs4831476</t>
  </si>
  <si>
    <t>S-4LWHP</t>
  </si>
  <si>
    <t>rs17229371</t>
  </si>
  <si>
    <t>S-3IADQ</t>
  </si>
  <si>
    <t>rs748596</t>
  </si>
  <si>
    <t>S-4KXLD</t>
  </si>
  <si>
    <t>rs10503670</t>
  </si>
  <si>
    <t>S-3YDWU</t>
  </si>
  <si>
    <t>rs6980493</t>
  </si>
  <si>
    <t>S-3IJZU</t>
  </si>
  <si>
    <t>rs28372101</t>
  </si>
  <si>
    <t>S-3QAHQ</t>
  </si>
  <si>
    <t>rs12548643</t>
  </si>
  <si>
    <t>S-3SNNZ</t>
  </si>
  <si>
    <t>rs35972236</t>
  </si>
  <si>
    <t>S-3LDEC</t>
  </si>
  <si>
    <t>rs116261094</t>
  </si>
  <si>
    <t>S-4SCDI</t>
  </si>
  <si>
    <t>rs4313147</t>
  </si>
  <si>
    <t>S-4IURR</t>
  </si>
  <si>
    <t>rs7829830</t>
  </si>
  <si>
    <t>S-3OYWG</t>
  </si>
  <si>
    <t>rs80088623</t>
  </si>
  <si>
    <t>S-4LGQS</t>
  </si>
  <si>
    <t>rs116794789</t>
  </si>
  <si>
    <t>S-4QCYC</t>
  </si>
  <si>
    <t>rs1825649</t>
  </si>
  <si>
    <t>S-4CKZF</t>
  </si>
  <si>
    <t>rs1451992</t>
  </si>
  <si>
    <t>S-4RLHU</t>
  </si>
  <si>
    <t>rs115837929</t>
  </si>
  <si>
    <t>S-4DOYY</t>
  </si>
  <si>
    <t>rs56044692</t>
  </si>
  <si>
    <t>S-3BQDP</t>
  </si>
  <si>
    <t>rs7827828</t>
  </si>
  <si>
    <t>S-3MWND</t>
  </si>
  <si>
    <t>rs1805874</t>
  </si>
  <si>
    <t>S-3WMSG</t>
  </si>
  <si>
    <t>rs72671424</t>
  </si>
  <si>
    <t>S-4QDKC</t>
  </si>
  <si>
    <t>rs114020583</t>
  </si>
  <si>
    <t>S-3IDXW</t>
  </si>
  <si>
    <t>rs7000601</t>
  </si>
  <si>
    <t>S-4MFUK</t>
  </si>
  <si>
    <t>rs17273800</t>
  </si>
  <si>
    <t>S-4CZKS</t>
  </si>
  <si>
    <t>rs656624</t>
  </si>
  <si>
    <t>S-3SOUS</t>
  </si>
  <si>
    <t>rs7819201</t>
  </si>
  <si>
    <t>S-3PVPC</t>
  </si>
  <si>
    <t>rs10505196</t>
  </si>
  <si>
    <t>S-3VEFQ</t>
  </si>
  <si>
    <t>rs75621130</t>
  </si>
  <si>
    <t>S-4MTHX</t>
  </si>
  <si>
    <t>rs13273450</t>
  </si>
  <si>
    <t>S-3RKMB</t>
  </si>
  <si>
    <t>rs10088026</t>
  </si>
  <si>
    <t>S-4EFHC</t>
  </si>
  <si>
    <t>rs77975059</t>
  </si>
  <si>
    <t>S-4DJKJ</t>
  </si>
  <si>
    <t>rs6988555</t>
  </si>
  <si>
    <t>S-4QURA</t>
  </si>
  <si>
    <t>rs6989560</t>
  </si>
  <si>
    <t>S-3TWRE</t>
  </si>
  <si>
    <t>rs7827583</t>
  </si>
  <si>
    <t>S-4GARM</t>
  </si>
  <si>
    <t>rs10283263</t>
  </si>
  <si>
    <t>S-3UGWT</t>
  </si>
  <si>
    <t>rs62532843</t>
  </si>
  <si>
    <t>S-4GXIO</t>
  </si>
  <si>
    <t>rs16904563</t>
  </si>
  <si>
    <t>S-3SKFU</t>
  </si>
  <si>
    <t>rs34791956</t>
  </si>
  <si>
    <t>S-4RUUP</t>
  </si>
  <si>
    <t>rs10875382</t>
  </si>
  <si>
    <t>S-3EAOE</t>
  </si>
  <si>
    <t>rs2643881</t>
  </si>
  <si>
    <t>S-4EGKP</t>
  </si>
  <si>
    <t>rs13292783</t>
  </si>
  <si>
    <t>S-4CBOC</t>
  </si>
  <si>
    <t>rs12002327</t>
  </si>
  <si>
    <t>S-4NGIW</t>
  </si>
  <si>
    <t>rs12683633</t>
  </si>
  <si>
    <t>S-4GJBU</t>
  </si>
  <si>
    <t>rs10814850</t>
  </si>
  <si>
    <t>S-3KVVJ</t>
  </si>
  <si>
    <t>rs10809441</t>
  </si>
  <si>
    <t>S-3PZSM</t>
  </si>
  <si>
    <t>rs10810069</t>
  </si>
  <si>
    <t>S-3XPSR</t>
  </si>
  <si>
    <t>rs10756560</t>
  </si>
  <si>
    <t>S-3AXRW</t>
  </si>
  <si>
    <t>rs7852534</t>
  </si>
  <si>
    <t>S-4SVDI</t>
  </si>
  <si>
    <t>rs3008714</t>
  </si>
  <si>
    <t>S-3EDXS</t>
  </si>
  <si>
    <t>rs13301071</t>
  </si>
  <si>
    <t>S-3DYJJ</t>
  </si>
  <si>
    <t>rs11789982</t>
  </si>
  <si>
    <t>S-4CHEL</t>
  </si>
  <si>
    <t>rs7854121</t>
  </si>
  <si>
    <t>S-3BXBP</t>
  </si>
  <si>
    <t>rs1339147</t>
  </si>
  <si>
    <t>S-4QANE</t>
  </si>
  <si>
    <t>rs10217373</t>
  </si>
  <si>
    <t>S-3YQJV</t>
  </si>
  <si>
    <t>rs7034798</t>
  </si>
  <si>
    <t>S-3BTWV</t>
  </si>
  <si>
    <t>rs4084038</t>
  </si>
  <si>
    <t>S-3AYVA</t>
  </si>
  <si>
    <t>rs1412408</t>
  </si>
  <si>
    <t>S-4CUCH</t>
  </si>
  <si>
    <t>rs11790585</t>
  </si>
  <si>
    <t>S-4RHYD</t>
  </si>
  <si>
    <t>rs10115274</t>
  </si>
  <si>
    <t>S-4JCPS</t>
  </si>
  <si>
    <t>rs2975925</t>
  </si>
  <si>
    <t>S-4IQOH</t>
  </si>
  <si>
    <t>rs7866323</t>
  </si>
  <si>
    <t>S-4LGPD</t>
  </si>
  <si>
    <t>rs767364</t>
  </si>
  <si>
    <t>S-4RLWE</t>
  </si>
  <si>
    <t>rs7863987</t>
  </si>
  <si>
    <t>S-3EBVL</t>
  </si>
  <si>
    <t>rs9314866</t>
  </si>
  <si>
    <t>S-3QXCF</t>
  </si>
  <si>
    <t>rs7853403</t>
  </si>
  <si>
    <t>S-4FZYY</t>
  </si>
  <si>
    <t>rs17086501</t>
  </si>
  <si>
    <t>S-4RAMF</t>
  </si>
  <si>
    <t>rs3780632</t>
  </si>
  <si>
    <t>S-3NXGP</t>
  </si>
  <si>
    <t>rs2069230</t>
  </si>
  <si>
    <t>S-3CEMS</t>
  </si>
  <si>
    <t>rs4877411</t>
  </si>
  <si>
    <t>S-3MDFK</t>
  </si>
  <si>
    <t>rs9410345</t>
  </si>
  <si>
    <t>S-4QMXX</t>
  </si>
  <si>
    <t>rs7863857</t>
  </si>
  <si>
    <t>S-4RYEK</t>
  </si>
  <si>
    <t>rs7875854</t>
  </si>
  <si>
    <t>S-4EPIB</t>
  </si>
  <si>
    <t>rs3936099</t>
  </si>
  <si>
    <t>S-3PNUC</t>
  </si>
  <si>
    <t>rs10821141</t>
  </si>
  <si>
    <t>S-3KHSO</t>
  </si>
  <si>
    <t>rs10984649</t>
  </si>
  <si>
    <t>S-3WECX</t>
  </si>
  <si>
    <t>rs16922210</t>
  </si>
  <si>
    <t>S-3WTSZ</t>
  </si>
  <si>
    <t>rs969165</t>
  </si>
  <si>
    <t>S-3IMXE</t>
  </si>
  <si>
    <t>rs10991253</t>
  </si>
  <si>
    <t>S-3BKCV</t>
  </si>
  <si>
    <t>rs10739256</t>
  </si>
  <si>
    <t>S-3LOHS</t>
  </si>
  <si>
    <t>rs10217319</t>
  </si>
  <si>
    <t>S-4BOZV</t>
  </si>
  <si>
    <t>rs12056989</t>
  </si>
  <si>
    <t>S-3DZDW</t>
  </si>
  <si>
    <t>rs2762491</t>
  </si>
  <si>
    <t>S-3ENIA</t>
  </si>
  <si>
    <t>rs11789944</t>
  </si>
  <si>
    <t>S-4OTGS</t>
  </si>
  <si>
    <t>rs13295729</t>
  </si>
  <si>
    <t>S-3NOND</t>
  </si>
  <si>
    <t>rs7021489</t>
  </si>
  <si>
    <t>S-3YJDR</t>
  </si>
  <si>
    <t>rs10513351</t>
  </si>
  <si>
    <t>S-3AJRT</t>
  </si>
  <si>
    <t>rs16909449</t>
  </si>
  <si>
    <t>S-4SGTK</t>
  </si>
  <si>
    <t>rs4837984</t>
  </si>
  <si>
    <t>S-3ERPZ</t>
  </si>
  <si>
    <t>rs7867128</t>
  </si>
  <si>
    <t>S-3RSJV</t>
  </si>
  <si>
    <t>rs3936028</t>
  </si>
  <si>
    <t>S-4DAIK</t>
  </si>
  <si>
    <t>rs2031825</t>
  </si>
  <si>
    <t>S-4PVWY</t>
  </si>
  <si>
    <t>rs12778961</t>
  </si>
  <si>
    <t>S-3BQGB</t>
  </si>
  <si>
    <t>rs4880750</t>
  </si>
  <si>
    <t>S-4BHNL</t>
  </si>
  <si>
    <t>rs10904560</t>
  </si>
  <si>
    <t>S-4ISOZ</t>
  </si>
  <si>
    <t>rs11252034</t>
  </si>
  <si>
    <t>S-3QPQC</t>
  </si>
  <si>
    <t>rs1246</t>
  </si>
  <si>
    <t>S-3TTYG</t>
  </si>
  <si>
    <t>rs11256349</t>
  </si>
  <si>
    <t>S-3QWNM</t>
  </si>
  <si>
    <t>rs2657518</t>
  </si>
  <si>
    <t>S-4QVXP</t>
  </si>
  <si>
    <t>rs4509669</t>
  </si>
  <si>
    <t>S-4NBYR</t>
  </si>
  <si>
    <t>rs4750622</t>
  </si>
  <si>
    <t>S-3VAKM</t>
  </si>
  <si>
    <t>rs896435</t>
  </si>
  <si>
    <t>S-3UWMG</t>
  </si>
  <si>
    <t>rs17141049</t>
  </si>
  <si>
    <t>S-3MDXI</t>
  </si>
  <si>
    <t>rs1571787</t>
  </si>
  <si>
    <t>S-4BKUK</t>
  </si>
  <si>
    <t>rs2884433</t>
  </si>
  <si>
    <t>S-4HJJB</t>
  </si>
  <si>
    <t>rs72648302</t>
  </si>
  <si>
    <t>S-4MOEA</t>
  </si>
  <si>
    <t>rs10764518</t>
  </si>
  <si>
    <t>S-3VYWX</t>
  </si>
  <si>
    <t>rs4749039</t>
  </si>
  <si>
    <t>S-4PNKO</t>
  </si>
  <si>
    <t>rs755508</t>
  </si>
  <si>
    <t>S-3HNNJ</t>
  </si>
  <si>
    <t>rs1923268</t>
  </si>
  <si>
    <t>S-3KTJP</t>
  </si>
  <si>
    <t>rs12247956</t>
  </si>
  <si>
    <t>S-3ZGFB</t>
  </si>
  <si>
    <t>rs11598845</t>
  </si>
  <si>
    <t>S-4HNUF</t>
  </si>
  <si>
    <t>rs7076218</t>
  </si>
  <si>
    <t>S-3RVHA</t>
  </si>
  <si>
    <t>rs7921281</t>
  </si>
  <si>
    <t>S-3LBLD</t>
  </si>
  <si>
    <t>rs17154182</t>
  </si>
  <si>
    <t>S-4LCXU</t>
  </si>
  <si>
    <t>rs746141</t>
  </si>
  <si>
    <t>S-4CETG</t>
  </si>
  <si>
    <t>rs1144482</t>
  </si>
  <si>
    <t>S-4FSNQ</t>
  </si>
  <si>
    <t>rs7919239</t>
  </si>
  <si>
    <t>S-4NAIV</t>
  </si>
  <si>
    <t>rs16926524</t>
  </si>
  <si>
    <t>S-4BNFT</t>
  </si>
  <si>
    <t>rs1937411</t>
  </si>
  <si>
    <t>S-4TBXI</t>
  </si>
  <si>
    <t>rs12249219</t>
  </si>
  <si>
    <t>S-4RWXQ</t>
  </si>
  <si>
    <t>rs11814361</t>
  </si>
  <si>
    <t>S-4MCSE</t>
  </si>
  <si>
    <t>rs11818854</t>
  </si>
  <si>
    <t>S-3YFKX</t>
  </si>
  <si>
    <t>rs73305958</t>
  </si>
  <si>
    <t>S-3KHEA</t>
  </si>
  <si>
    <t>rs1106676</t>
  </si>
  <si>
    <t>S-4NTTX</t>
  </si>
  <si>
    <t>rs10998679</t>
  </si>
  <si>
    <t>S-3FTAC</t>
  </si>
  <si>
    <t>rs2673489</t>
  </si>
  <si>
    <t>S-4MLYA</t>
  </si>
  <si>
    <t>rs265472</t>
  </si>
  <si>
    <t>S-3JASU</t>
  </si>
  <si>
    <t>rs983594</t>
  </si>
  <si>
    <t>S-3CTXH</t>
  </si>
  <si>
    <t>rs4933859</t>
  </si>
  <si>
    <t>S-3UMKB</t>
  </si>
  <si>
    <t>rs7899361</t>
  </si>
  <si>
    <t>S-3UBLY</t>
  </si>
  <si>
    <t>rs11201523</t>
  </si>
  <si>
    <t>S-3RTSP</t>
  </si>
  <si>
    <t>rs7081304</t>
  </si>
  <si>
    <t>S-4LCFF</t>
  </si>
  <si>
    <t>rs10509537</t>
  </si>
  <si>
    <t>S-4CKBE</t>
  </si>
  <si>
    <t>rs34952519</t>
  </si>
  <si>
    <t>S-3APGQ</t>
  </si>
  <si>
    <t>rs7905234</t>
  </si>
  <si>
    <t>S-4FCAB</t>
  </si>
  <si>
    <t>rs17108050</t>
  </si>
  <si>
    <t>S-3VGYG</t>
  </si>
  <si>
    <t>rs11189080</t>
  </si>
  <si>
    <t>S-3UXZI</t>
  </si>
  <si>
    <t>rs12257993</t>
  </si>
  <si>
    <t>S-4CBEU</t>
  </si>
  <si>
    <t>rs12769518</t>
  </si>
  <si>
    <t>S-3ATOZ</t>
  </si>
  <si>
    <t>rs7912918</t>
  </si>
  <si>
    <t>S-3XWLT</t>
  </si>
  <si>
    <t>rs73423964</t>
  </si>
  <si>
    <t>S-4JHYD</t>
  </si>
  <si>
    <t>rs1767132</t>
  </si>
  <si>
    <t>S-3KKSW</t>
  </si>
  <si>
    <t>rs1185023</t>
  </si>
  <si>
    <t>S-4BXVW</t>
  </si>
  <si>
    <t>rs12265483</t>
  </si>
  <si>
    <t>S-3QZEN</t>
  </si>
  <si>
    <t>rs12267797</t>
  </si>
  <si>
    <t>S-4EUYZ</t>
  </si>
  <si>
    <t>rs4562822</t>
  </si>
  <si>
    <t>S-3OOUW</t>
  </si>
  <si>
    <t>rs1155740</t>
  </si>
  <si>
    <t>S-3PEAJ</t>
  </si>
  <si>
    <t>rs34335913</t>
  </si>
  <si>
    <t>S-3TXWH</t>
  </si>
  <si>
    <t>rs12794769</t>
  </si>
  <si>
    <t>S-3EQDN</t>
  </si>
  <si>
    <t>rs79059503</t>
  </si>
  <si>
    <t>S-4GCSH</t>
  </si>
  <si>
    <t>rs78035490</t>
  </si>
  <si>
    <t>S-4QRMP</t>
  </si>
  <si>
    <t>rs11021940</t>
  </si>
  <si>
    <t>S-3OWPY</t>
  </si>
  <si>
    <t>rs12790969</t>
  </si>
  <si>
    <t>S-4BLOZ</t>
  </si>
  <si>
    <t>rs10831800</t>
  </si>
  <si>
    <t>S-4TFMY</t>
  </si>
  <si>
    <t>rs2593590</t>
  </si>
  <si>
    <t>S-3LAEQ</t>
  </si>
  <si>
    <t>rs11023757</t>
  </si>
  <si>
    <t>S-4TKQK</t>
  </si>
  <si>
    <t>rs4757011</t>
  </si>
  <si>
    <t>S-4OBGO</t>
  </si>
  <si>
    <t>rs16907044</t>
  </si>
  <si>
    <t>S-3ELAK</t>
  </si>
  <si>
    <t>rs4922737</t>
  </si>
  <si>
    <t>S-4GRKO</t>
  </si>
  <si>
    <t>rs74723406</t>
  </si>
  <si>
    <t>S-3DALO</t>
  </si>
  <si>
    <t>rs11026371</t>
  </si>
  <si>
    <t>S-4COJB</t>
  </si>
  <si>
    <t>rs11026418</t>
  </si>
  <si>
    <t>S-4NWNT</t>
  </si>
  <si>
    <t>rs4923122</t>
  </si>
  <si>
    <t>S-3LUMZ</t>
  </si>
  <si>
    <t>rs10834203</t>
  </si>
  <si>
    <t>S-4ARGB</t>
  </si>
  <si>
    <t>rs1158871</t>
  </si>
  <si>
    <t>S-4ETGM</t>
  </si>
  <si>
    <t>rs12225488</t>
  </si>
  <si>
    <t>S-3FWEC</t>
  </si>
  <si>
    <t>rs79165071</t>
  </si>
  <si>
    <t>S-4SGND</t>
  </si>
  <si>
    <t>rs79915463</t>
  </si>
  <si>
    <t>S-4KFBV</t>
  </si>
  <si>
    <t>rs73444800</t>
  </si>
  <si>
    <t>S-3DTGS</t>
  </si>
  <si>
    <t>rs16916476</t>
  </si>
  <si>
    <t>S-3PZWF</t>
  </si>
  <si>
    <t>rs2005377</t>
  </si>
  <si>
    <t>S-4GPDB</t>
  </si>
  <si>
    <t>rs61677136</t>
  </si>
  <si>
    <t>S-3ERVH</t>
  </si>
  <si>
    <t>rs984689</t>
  </si>
  <si>
    <t>S-4RCJN</t>
  </si>
  <si>
    <t>rs10836429</t>
  </si>
  <si>
    <t>S-4BCWS</t>
  </si>
  <si>
    <t>rs671068</t>
  </si>
  <si>
    <t>S-3JXGX</t>
  </si>
  <si>
    <t>rs7102864</t>
  </si>
  <si>
    <t>S-3IJKU</t>
  </si>
  <si>
    <t>rs7935463</t>
  </si>
  <si>
    <t>S-4DPZK</t>
  </si>
  <si>
    <t>rs7938154</t>
  </si>
  <si>
    <t>S-3EWGZ</t>
  </si>
  <si>
    <t>rs60702941</t>
  </si>
  <si>
    <t>S-4RLVQ</t>
  </si>
  <si>
    <t>rs1013426</t>
  </si>
  <si>
    <t>S-4LJKS</t>
  </si>
  <si>
    <t>rs1495260</t>
  </si>
  <si>
    <t>S-3ZTUC</t>
  </si>
  <si>
    <t>rs835853</t>
  </si>
  <si>
    <t>S-3GVUN</t>
  </si>
  <si>
    <t>rs11245788</t>
  </si>
  <si>
    <t>S-4RFIM</t>
  </si>
  <si>
    <t>rs1002773</t>
  </si>
  <si>
    <t>S-3HIZC</t>
  </si>
  <si>
    <t>rs11228683</t>
  </si>
  <si>
    <t>S-3SALM</t>
  </si>
  <si>
    <t>rs639509</t>
  </si>
  <si>
    <t>S-4MEQW</t>
  </si>
  <si>
    <t>rs754681</t>
  </si>
  <si>
    <t>S-3BYYW</t>
  </si>
  <si>
    <t>rs4939362</t>
  </si>
  <si>
    <t>S-3CYFD</t>
  </si>
  <si>
    <t>rs7122964</t>
  </si>
  <si>
    <t>S-3WGTF</t>
  </si>
  <si>
    <t>rs77026425</t>
  </si>
  <si>
    <t>S-3ZYUG</t>
  </si>
  <si>
    <t>rs1660853</t>
  </si>
  <si>
    <t>S-3MBKM</t>
  </si>
  <si>
    <t>rs4944997</t>
  </si>
  <si>
    <t>S-3AGBB</t>
  </si>
  <si>
    <t>rs115398252</t>
  </si>
  <si>
    <t>S-3RKYW</t>
  </si>
  <si>
    <t>rs4944871</t>
  </si>
  <si>
    <t>S-3STSV</t>
  </si>
  <si>
    <t>rs7947228</t>
  </si>
  <si>
    <t>S-3YSFT</t>
  </si>
  <si>
    <t>rs936369</t>
  </si>
  <si>
    <t>S-4CJEB</t>
  </si>
  <si>
    <t>rs7927618</t>
  </si>
  <si>
    <t>S-4NEYC</t>
  </si>
  <si>
    <t>rs10792585</t>
  </si>
  <si>
    <t>S-4IEUI</t>
  </si>
  <si>
    <t>rs9888168</t>
  </si>
  <si>
    <t>S-3WMCA</t>
  </si>
  <si>
    <t>rs1459943</t>
  </si>
  <si>
    <t>S-3YPEP</t>
  </si>
  <si>
    <t>rs955991</t>
  </si>
  <si>
    <t>S-4ABSC</t>
  </si>
  <si>
    <t>rs586966</t>
  </si>
  <si>
    <t>S-3XTJG</t>
  </si>
  <si>
    <t>rs11233776</t>
  </si>
  <si>
    <t>S-4SDOL</t>
  </si>
  <si>
    <t>rs7936889</t>
  </si>
  <si>
    <t>S-3PRGF</t>
  </si>
  <si>
    <t>rs12290410</t>
  </si>
  <si>
    <t>S-4HWPB</t>
  </si>
  <si>
    <t>rs7117190</t>
  </si>
  <si>
    <t>S-4IQTJ</t>
  </si>
  <si>
    <t>rs56241119</t>
  </si>
  <si>
    <t>S-4ALZD</t>
  </si>
  <si>
    <t>rs3019218</t>
  </si>
  <si>
    <t>S-3KRHK</t>
  </si>
  <si>
    <t>rs676521</t>
  </si>
  <si>
    <t>S-3LJIR</t>
  </si>
  <si>
    <t>rs580255</t>
  </si>
  <si>
    <t>S-3GBTC</t>
  </si>
  <si>
    <t>rs1789202</t>
  </si>
  <si>
    <t>S-3ZGBB</t>
  </si>
  <si>
    <t>rs17286033</t>
  </si>
  <si>
    <t>S-4RPBG</t>
  </si>
  <si>
    <t>rs12286801</t>
  </si>
  <si>
    <t>S-4JXZM</t>
  </si>
  <si>
    <t>rs7129790</t>
  </si>
  <si>
    <t>S-3ZCQX</t>
  </si>
  <si>
    <t>rs76595602</t>
  </si>
  <si>
    <t>S-3PRVN</t>
  </si>
  <si>
    <t>rs11212725</t>
  </si>
  <si>
    <t>S-3NQHQ</t>
  </si>
  <si>
    <t>rs4309187</t>
  </si>
  <si>
    <t>S-4PMNA</t>
  </si>
  <si>
    <t>rs2256292</t>
  </si>
  <si>
    <t>S-4INZF</t>
  </si>
  <si>
    <t>rs2512570</t>
  </si>
  <si>
    <t>S-3PRFR</t>
  </si>
  <si>
    <t>rs1240776</t>
  </si>
  <si>
    <t>S-4LMXM</t>
  </si>
  <si>
    <t>rs6590360</t>
  </si>
  <si>
    <t>S-3JDVF</t>
  </si>
  <si>
    <t>rs9645673</t>
  </si>
  <si>
    <t>S-3XBKW</t>
  </si>
  <si>
    <t>rs11223875</t>
  </si>
  <si>
    <t>S-3OQOQ</t>
  </si>
  <si>
    <t>rs61105947</t>
  </si>
  <si>
    <t>S-3YLDN</t>
  </si>
  <si>
    <t>rs11064546</t>
  </si>
  <si>
    <t>S-3LOVP</t>
  </si>
  <si>
    <t>rs7311672</t>
  </si>
  <si>
    <t>S-3KMAP</t>
  </si>
  <si>
    <t>rs11050598</t>
  </si>
  <si>
    <t>S-4ECSB</t>
  </si>
  <si>
    <t>rs7132930</t>
  </si>
  <si>
    <t>S-3URTN</t>
  </si>
  <si>
    <t>rs12424904</t>
  </si>
  <si>
    <t>S-4GGRJ</t>
  </si>
  <si>
    <t>rs1117152</t>
  </si>
  <si>
    <t>S-3IRKU</t>
  </si>
  <si>
    <t>rs4764219</t>
  </si>
  <si>
    <t>S-3NJLG</t>
  </si>
  <si>
    <t>rs16912328</t>
  </si>
  <si>
    <t>S-3NWIQ</t>
  </si>
  <si>
    <t>rs10770642</t>
  </si>
  <si>
    <t>S-3HKIZ</t>
  </si>
  <si>
    <t>rs744348</t>
  </si>
  <si>
    <t>S-4EGXY</t>
  </si>
  <si>
    <t>rs1827089</t>
  </si>
  <si>
    <t>S-4EHVR</t>
  </si>
  <si>
    <t>rs10771537</t>
  </si>
  <si>
    <t>S-3ZOKI</t>
  </si>
  <si>
    <t>rs2449998</t>
  </si>
  <si>
    <t>S-3AEHS</t>
  </si>
  <si>
    <t>rs13377717</t>
  </si>
  <si>
    <t>S-3OEND</t>
  </si>
  <si>
    <t>rs77438729</t>
  </si>
  <si>
    <t>S-3ZAHE</t>
  </si>
  <si>
    <t>rs111557145</t>
  </si>
  <si>
    <t>S-4AICF</t>
  </si>
  <si>
    <t>rs10879545</t>
  </si>
  <si>
    <t>S-3MNCS</t>
  </si>
  <si>
    <t>rs7968400</t>
  </si>
  <si>
    <t>S-3YWPP</t>
  </si>
  <si>
    <t>rs17097462</t>
  </si>
  <si>
    <t>S-3BJKA</t>
  </si>
  <si>
    <t>rs10785674</t>
  </si>
  <si>
    <t>S-3LOEJ</t>
  </si>
  <si>
    <t>rs11173607</t>
  </si>
  <si>
    <t>S-4IDYP</t>
  </si>
  <si>
    <t>rs795341</t>
  </si>
  <si>
    <t>S-3HROM</t>
  </si>
  <si>
    <t>rs17125610</t>
  </si>
  <si>
    <t>S-3PYLV</t>
  </si>
  <si>
    <t>rs2161920</t>
  </si>
  <si>
    <t>S-4SGPK</t>
  </si>
  <si>
    <t>rs11176623</t>
  </si>
  <si>
    <t>S-4HHIB</t>
  </si>
  <si>
    <t>rs7959221</t>
  </si>
  <si>
    <t>S-4IUHC</t>
  </si>
  <si>
    <t>rs17798555</t>
  </si>
  <si>
    <t>S-3ZJVW</t>
  </si>
  <si>
    <t>rs11834374</t>
  </si>
  <si>
    <t>S-3VIAS</t>
  </si>
  <si>
    <t>rs58780912</t>
  </si>
  <si>
    <t>S-4TJJF</t>
  </si>
  <si>
    <t>rs1880978</t>
  </si>
  <si>
    <t>S-3SZNG</t>
  </si>
  <si>
    <t>rs55980819</t>
  </si>
  <si>
    <t>S-4RIFX</t>
  </si>
  <si>
    <t>rs10745826</t>
  </si>
  <si>
    <t>S-3VWIC</t>
  </si>
  <si>
    <t>rs7136980</t>
  </si>
  <si>
    <t>S-3SVDA</t>
  </si>
  <si>
    <t>rs10507184</t>
  </si>
  <si>
    <t>S-3CFUP</t>
  </si>
  <si>
    <t>rs1862024</t>
  </si>
  <si>
    <t>S-4LFGB</t>
  </si>
  <si>
    <t>rs10778458</t>
  </si>
  <si>
    <t>S-3KHOB</t>
  </si>
  <si>
    <t>rs12308754</t>
  </si>
  <si>
    <t>S-4NLII</t>
  </si>
  <si>
    <t>rs7138802</t>
  </si>
  <si>
    <t>S-4JDGM</t>
  </si>
  <si>
    <t>rs76384938</t>
  </si>
  <si>
    <t>S-4BTOK</t>
  </si>
  <si>
    <t>rs79767777</t>
  </si>
  <si>
    <t>S-3KKWC</t>
  </si>
  <si>
    <t>rs7953809</t>
  </si>
  <si>
    <t>S-4OCYQ</t>
  </si>
  <si>
    <t>rs1380007</t>
  </si>
  <si>
    <t>S-4FBUW</t>
  </si>
  <si>
    <t>rs7314419</t>
  </si>
  <si>
    <t>S-4SPNN</t>
  </si>
  <si>
    <t>rs2217171</t>
  </si>
  <si>
    <t>S-4NUGU</t>
  </si>
  <si>
    <t>rs2555315</t>
  </si>
  <si>
    <t>S-3BGWL</t>
  </si>
  <si>
    <t>rs10846934</t>
  </si>
  <si>
    <t>S-3FGCZ</t>
  </si>
  <si>
    <t>rs1876705</t>
  </si>
  <si>
    <t>S-3TKWA</t>
  </si>
  <si>
    <t>rs12581308</t>
  </si>
  <si>
    <t>S-4LNCE</t>
  </si>
  <si>
    <t>rs10744469</t>
  </si>
  <si>
    <t>S-4PYUN</t>
  </si>
  <si>
    <t>rs6486575</t>
  </si>
  <si>
    <t>S-3SPPT</t>
  </si>
  <si>
    <t>rs9511049</t>
  </si>
  <si>
    <t>S-3GRMM</t>
  </si>
  <si>
    <t>rs9511129</t>
  </si>
  <si>
    <t>S-3YKVE</t>
  </si>
  <si>
    <t>rs9547816</t>
  </si>
  <si>
    <t>S-4IMCD</t>
  </si>
  <si>
    <t>rs4245387</t>
  </si>
  <si>
    <t>S-3SXFQ</t>
  </si>
  <si>
    <t>rs9525693</t>
  </si>
  <si>
    <t>S-3RJNP</t>
  </si>
  <si>
    <t>rs9316021</t>
  </si>
  <si>
    <t>S-3TELF</t>
  </si>
  <si>
    <t>rs7983593</t>
  </si>
  <si>
    <t>S-3UQMO</t>
  </si>
  <si>
    <t>rs17089742</t>
  </si>
  <si>
    <t>S-3JIKF</t>
  </si>
  <si>
    <t>rs1412142</t>
  </si>
  <si>
    <t>S-4IKWG</t>
  </si>
  <si>
    <t>rs4886236</t>
  </si>
  <si>
    <t>S-3GEOG</t>
  </si>
  <si>
    <t>rs4643182</t>
  </si>
  <si>
    <t>S-3JBAG</t>
  </si>
  <si>
    <t>rs9317536</t>
  </si>
  <si>
    <t>S-3TYCF</t>
  </si>
  <si>
    <t>rs17082770</t>
  </si>
  <si>
    <t>S-4LIAO</t>
  </si>
  <si>
    <t>rs9564614</t>
  </si>
  <si>
    <t>S-3FQWN</t>
  </si>
  <si>
    <t>rs9317955</t>
  </si>
  <si>
    <t>S-4AQNS</t>
  </si>
  <si>
    <t>rs7336104</t>
  </si>
  <si>
    <t>S-4KYUM</t>
  </si>
  <si>
    <t>rs9318219</t>
  </si>
  <si>
    <t>S-3UORN</t>
  </si>
  <si>
    <t>rs73223175</t>
  </si>
  <si>
    <t>S-3PVDV</t>
  </si>
  <si>
    <t>rs2136344</t>
  </si>
  <si>
    <t>S-4FLYX</t>
  </si>
  <si>
    <t>rs9566084</t>
  </si>
  <si>
    <t>S-3IOHE</t>
  </si>
  <si>
    <t>rs7333450</t>
  </si>
  <si>
    <t>S-3FYBJ</t>
  </si>
  <si>
    <t>rs55865303</t>
  </si>
  <si>
    <t>S-4QRBX</t>
  </si>
  <si>
    <t>rs58321575</t>
  </si>
  <si>
    <t>S-3CBAQ</t>
  </si>
  <si>
    <t>rs9524310</t>
  </si>
  <si>
    <t>S-3BWEE</t>
  </si>
  <si>
    <t>rs543744</t>
  </si>
  <si>
    <t>S-3DRCB</t>
  </si>
  <si>
    <t>rs1729742</t>
  </si>
  <si>
    <t>S-4GVGZ</t>
  </si>
  <si>
    <t>rs7139964</t>
  </si>
  <si>
    <t>S-3HGIW</t>
  </si>
  <si>
    <t>rs2390284</t>
  </si>
  <si>
    <t>S-4CXCL</t>
  </si>
  <si>
    <t>rs9518055</t>
  </si>
  <si>
    <t>S-4MYDS</t>
  </si>
  <si>
    <t>rs9557549</t>
  </si>
  <si>
    <t>S-3KWCB</t>
  </si>
  <si>
    <t>rs9518986</t>
  </si>
  <si>
    <t>S-4OPNB</t>
  </si>
  <si>
    <t>rs1886425</t>
  </si>
  <si>
    <t>S-3KGND</t>
  </si>
  <si>
    <t>rs17546403</t>
  </si>
  <si>
    <t>S-4FLYE</t>
  </si>
  <si>
    <t>rs1809539</t>
  </si>
  <si>
    <t>S-3IONG</t>
  </si>
  <si>
    <t>rs7337566</t>
  </si>
  <si>
    <t>S-4LLNO</t>
  </si>
  <si>
    <t>rs336234</t>
  </si>
  <si>
    <t>S-4DUBQ</t>
  </si>
  <si>
    <t>rs1163623</t>
  </si>
  <si>
    <t>S-3UDLT</t>
  </si>
  <si>
    <t>rs1652035</t>
  </si>
  <si>
    <t>S-3JBZW</t>
  </si>
  <si>
    <t>rs8005768</t>
  </si>
  <si>
    <t>S-3AKJK</t>
  </si>
  <si>
    <t>rs4982376</t>
  </si>
  <si>
    <t>S-3YHAN</t>
  </si>
  <si>
    <t>rs12883160</t>
  </si>
  <si>
    <t>S-4BCKM</t>
  </si>
  <si>
    <t>rs3790067</t>
  </si>
  <si>
    <t>S-3QZFK</t>
  </si>
  <si>
    <t>rs8012184</t>
  </si>
  <si>
    <t>S-3CPOP</t>
  </si>
  <si>
    <t>rs59899640</t>
  </si>
  <si>
    <t>S-3FHEG</t>
  </si>
  <si>
    <t>rs7155521</t>
  </si>
  <si>
    <t>S-3QOSH</t>
  </si>
  <si>
    <t>rs1984536</t>
  </si>
  <si>
    <t>S-3MNTM</t>
  </si>
  <si>
    <t>rs60363306</t>
  </si>
  <si>
    <t>S-3ZHBT</t>
  </si>
  <si>
    <t>rs74041634</t>
  </si>
  <si>
    <t>S-3ICXP</t>
  </si>
  <si>
    <t>rs4981990</t>
  </si>
  <si>
    <t>S-3INGT</t>
  </si>
  <si>
    <t>rs58786911</t>
  </si>
  <si>
    <t>S-4QYDJ</t>
  </si>
  <si>
    <t>rs6571593</t>
  </si>
  <si>
    <t>S-3IXVL</t>
  </si>
  <si>
    <t>rs17113714</t>
  </si>
  <si>
    <t>S-4FDPU</t>
  </si>
  <si>
    <t>rs229750</t>
  </si>
  <si>
    <t>S-3YWNU</t>
  </si>
  <si>
    <t>rs2480017</t>
  </si>
  <si>
    <t>S-4LYLA</t>
  </si>
  <si>
    <t>rs4381498</t>
  </si>
  <si>
    <t>S-3DQDV</t>
  </si>
  <si>
    <t>rs10144822</t>
  </si>
  <si>
    <t>S-3LZFD</t>
  </si>
  <si>
    <t>rs75002382</t>
  </si>
  <si>
    <t>S-4HMKI</t>
  </si>
  <si>
    <t>rs28439407</t>
  </si>
  <si>
    <t>S-3BMRS</t>
  </si>
  <si>
    <t>rs2766463</t>
  </si>
  <si>
    <t>S-3ZLID</t>
  </si>
  <si>
    <t>rs11622923</t>
  </si>
  <si>
    <t>S-3ELBY</t>
  </si>
  <si>
    <t>rs59929427</t>
  </si>
  <si>
    <t>S-4KTUV</t>
  </si>
  <si>
    <t>rs8016617</t>
  </si>
  <si>
    <t>S-3EHMZ</t>
  </si>
  <si>
    <t>rs6574039</t>
  </si>
  <si>
    <t>S-3IMSL</t>
  </si>
  <si>
    <t>rs11849072</t>
  </si>
  <si>
    <t>S-4LMLS</t>
  </si>
  <si>
    <t>rs17100036</t>
  </si>
  <si>
    <t>S-3PKSD</t>
  </si>
  <si>
    <t>rs7153519</t>
  </si>
  <si>
    <t>S-4DDMF</t>
  </si>
  <si>
    <t>rs61975845</t>
  </si>
  <si>
    <t>S-3UPQC</t>
  </si>
  <si>
    <t>rs11159330</t>
  </si>
  <si>
    <t>S-3DBTE</t>
  </si>
  <si>
    <t>rs1882812</t>
  </si>
  <si>
    <t>S-4DNUL</t>
  </si>
  <si>
    <t>rs10483911</t>
  </si>
  <si>
    <t>S-4SKPK</t>
  </si>
  <si>
    <t>rs74066441</t>
  </si>
  <si>
    <t>S-4JHAY</t>
  </si>
  <si>
    <t>rs10483949</t>
  </si>
  <si>
    <t>S-4MNBN</t>
  </si>
  <si>
    <t>rs11627170</t>
  </si>
  <si>
    <t>S-3RQLD</t>
  </si>
  <si>
    <t>rs928225</t>
  </si>
  <si>
    <t>S-3SRHW</t>
  </si>
  <si>
    <t>rs17120800</t>
  </si>
  <si>
    <t>S-3KRAB</t>
  </si>
  <si>
    <t>rs17124493</t>
  </si>
  <si>
    <t>S-3RAXP</t>
  </si>
  <si>
    <t>rs78196422</t>
  </si>
  <si>
    <t>S-4ESRY</t>
  </si>
  <si>
    <t>rs76019832</t>
  </si>
  <si>
    <t>S-3GECF</t>
  </si>
  <si>
    <t>rs12435946</t>
  </si>
  <si>
    <t>S-3ZWQE</t>
  </si>
  <si>
    <t>rs74081273</t>
  </si>
  <si>
    <t>S-4NZFP</t>
  </si>
  <si>
    <t>rs28628431</t>
  </si>
  <si>
    <t>S-4LCAX</t>
  </si>
  <si>
    <t>rs10146882</t>
  </si>
  <si>
    <t>S-3DQLW</t>
  </si>
  <si>
    <t>rs28533117</t>
  </si>
  <si>
    <t>S-4LIDQ</t>
  </si>
  <si>
    <t>rs1741240</t>
  </si>
  <si>
    <t>S-3HNPF</t>
  </si>
  <si>
    <t>rs10139213</t>
  </si>
  <si>
    <t>S-4HKWI</t>
  </si>
  <si>
    <t>rs17093163</t>
  </si>
  <si>
    <t>S-3RRLE</t>
  </si>
  <si>
    <t>rs978956</t>
  </si>
  <si>
    <t>S-3YEVD</t>
  </si>
  <si>
    <t>rs12147987</t>
  </si>
  <si>
    <t>S-3SXYF</t>
  </si>
  <si>
    <t>rs78378966</t>
  </si>
  <si>
    <t>S-4RXEN</t>
  </si>
  <si>
    <t>rs11845243</t>
  </si>
  <si>
    <t>S-4PEAB</t>
  </si>
  <si>
    <t>rs73367390</t>
  </si>
  <si>
    <t>S-3NRDA</t>
  </si>
  <si>
    <t>rs8036401</t>
  </si>
  <si>
    <t>S-3CDJI</t>
  </si>
  <si>
    <t>rs28871294</t>
  </si>
  <si>
    <t>S-3AJTI</t>
  </si>
  <si>
    <t>rs1378096</t>
  </si>
  <si>
    <t>S-3IXTH</t>
  </si>
  <si>
    <t>rs12900354</t>
  </si>
  <si>
    <t>S-3CSPC</t>
  </si>
  <si>
    <t>rs78617686</t>
  </si>
  <si>
    <t>S-3CWQJ</t>
  </si>
  <si>
    <t>rs115425566</t>
  </si>
  <si>
    <t>S-3DZVK</t>
  </si>
  <si>
    <t>rs8029363</t>
  </si>
  <si>
    <t>S-3ZKGB</t>
  </si>
  <si>
    <t>rs2701511</t>
  </si>
  <si>
    <t>S-3CRLD</t>
  </si>
  <si>
    <t>rs11630406</t>
  </si>
  <si>
    <t>S-3YAKH</t>
  </si>
  <si>
    <t>rs2924575</t>
  </si>
  <si>
    <t>S-3BMHE</t>
  </si>
  <si>
    <t>rs76289023</t>
  </si>
  <si>
    <t>S-3UIWP</t>
  </si>
  <si>
    <t>rs77341126</t>
  </si>
  <si>
    <t>S-3LJGJ</t>
  </si>
  <si>
    <t>rs1426715</t>
  </si>
  <si>
    <t>S-4ONSX</t>
  </si>
  <si>
    <t>rs7174453</t>
  </si>
  <si>
    <t>S-4RJVU</t>
  </si>
  <si>
    <t>rs11632703</t>
  </si>
  <si>
    <t>S-3CNQN</t>
  </si>
  <si>
    <t>rs6493533</t>
  </si>
  <si>
    <t>S-3OTET</t>
  </si>
  <si>
    <t>rs16964770</t>
  </si>
  <si>
    <t>S-3BOGH</t>
  </si>
  <si>
    <t>rs690013</t>
  </si>
  <si>
    <t>S-3DWYS</t>
  </si>
  <si>
    <t>rs74015121</t>
  </si>
  <si>
    <t>S-3SUVW</t>
  </si>
  <si>
    <t>rs7163060</t>
  </si>
  <si>
    <t>S-4EYSM</t>
  </si>
  <si>
    <t>rs16944568</t>
  </si>
  <si>
    <t>S-3QEXB</t>
  </si>
  <si>
    <t>rs1068705</t>
  </si>
  <si>
    <t>S-4GWTB</t>
  </si>
  <si>
    <t>rs17271779</t>
  </si>
  <si>
    <t>S-4QYUZ</t>
  </si>
  <si>
    <t>rs7181710</t>
  </si>
  <si>
    <t>S-4ONKL</t>
  </si>
  <si>
    <t>rs57153286</t>
  </si>
  <si>
    <t>S-3ZSZS</t>
  </si>
  <si>
    <t>rs7166081</t>
  </si>
  <si>
    <t>S-3GSQK</t>
  </si>
  <si>
    <t>rs117325434</t>
  </si>
  <si>
    <t>S-3PRYP</t>
  </si>
  <si>
    <t>rs76296802</t>
  </si>
  <si>
    <t>S-3VQRQ</t>
  </si>
  <si>
    <t>rs74021929</t>
  </si>
  <si>
    <t>S-3BOXG</t>
  </si>
  <si>
    <t>rs9806177</t>
  </si>
  <si>
    <t>S-3OIMK</t>
  </si>
  <si>
    <t>rs12915131</t>
  </si>
  <si>
    <t>S-4TFRU</t>
  </si>
  <si>
    <t>rs8033900</t>
  </si>
  <si>
    <t>S-4NXVH</t>
  </si>
  <si>
    <t>rs76086358</t>
  </si>
  <si>
    <t>S-4HYBZ</t>
  </si>
  <si>
    <t>rs115970986</t>
  </si>
  <si>
    <t>S-4DLPU</t>
  </si>
  <si>
    <t>rs157764</t>
  </si>
  <si>
    <t>S-4BDQU</t>
  </si>
  <si>
    <t>rs75594759</t>
  </si>
  <si>
    <t>S-3OBHC</t>
  </si>
  <si>
    <t>rs7182113</t>
  </si>
  <si>
    <t>S-3ZTXM</t>
  </si>
  <si>
    <t>rs11072808</t>
  </si>
  <si>
    <t>S-4LJBD</t>
  </si>
  <si>
    <t>rs6495337</t>
  </si>
  <si>
    <t>S-4DEBS</t>
  </si>
  <si>
    <t>rs2865696</t>
  </si>
  <si>
    <t>S-4HPVB</t>
  </si>
  <si>
    <t>rs16971950</t>
  </si>
  <si>
    <t>S-3DAJY</t>
  </si>
  <si>
    <t>rs4778810</t>
  </si>
  <si>
    <t>S-3PUNH</t>
  </si>
  <si>
    <t>rs75762146</t>
  </si>
  <si>
    <t>S-3RMSO</t>
  </si>
  <si>
    <t>rs11259931</t>
  </si>
  <si>
    <t>S-4GQNL</t>
  </si>
  <si>
    <t>rs13379675</t>
  </si>
  <si>
    <t>S-3WCQF</t>
  </si>
  <si>
    <t>rs79293522</t>
  </si>
  <si>
    <t>S-3JQMU</t>
  </si>
  <si>
    <t>rs113259788</t>
  </si>
  <si>
    <t>S-3OAKP</t>
  </si>
  <si>
    <t>rs7165108</t>
  </si>
  <si>
    <t>S-3ZRLZ</t>
  </si>
  <si>
    <t>rs11632278</t>
  </si>
  <si>
    <t>S-3LZUG</t>
  </si>
  <si>
    <t>rs375548</t>
  </si>
  <si>
    <t>S-4DDXR</t>
  </si>
  <si>
    <t>rs1982175</t>
  </si>
  <si>
    <t>S-3EITY</t>
  </si>
  <si>
    <t>rs72765692</t>
  </si>
  <si>
    <t>S-3FLSY</t>
  </si>
  <si>
    <t>rs2293597</t>
  </si>
  <si>
    <t>S-4OTYX</t>
  </si>
  <si>
    <t>rs12437942</t>
  </si>
  <si>
    <t>S-3ANAB</t>
  </si>
  <si>
    <t>rs11856825</t>
  </si>
  <si>
    <t>S-4LPBT</t>
  </si>
  <si>
    <t>rs1442811</t>
  </si>
  <si>
    <t>S-4JUTY</t>
  </si>
  <si>
    <t>rs17136405</t>
  </si>
  <si>
    <t>S-3BERM</t>
  </si>
  <si>
    <t>rs4786809</t>
  </si>
  <si>
    <t>S-3XRMN</t>
  </si>
  <si>
    <t>rs7202198</t>
  </si>
  <si>
    <t>S-3IIJH</t>
  </si>
  <si>
    <t>rs4786840</t>
  </si>
  <si>
    <t>S-3GBOF</t>
  </si>
  <si>
    <t>rs8058572</t>
  </si>
  <si>
    <t>S-3ASZD</t>
  </si>
  <si>
    <t>rs9928088</t>
  </si>
  <si>
    <t>S-4DJNG</t>
  </si>
  <si>
    <t>rs11860643</t>
  </si>
  <si>
    <t>S-3NVZJ</t>
  </si>
  <si>
    <t>rs11866524</t>
  </si>
  <si>
    <t>S-4MAXX</t>
  </si>
  <si>
    <t>rs4306527</t>
  </si>
  <si>
    <t>S-3TRZW</t>
  </si>
  <si>
    <t>rs17143527</t>
  </si>
  <si>
    <t>S-3BAIO</t>
  </si>
  <si>
    <t>rs3938021</t>
  </si>
  <si>
    <t>S-3FISN</t>
  </si>
  <si>
    <t>rs11077222</t>
  </si>
  <si>
    <t>S-4QSVM</t>
  </si>
  <si>
    <t>rs4363863</t>
  </si>
  <si>
    <t>S-4IKOL</t>
  </si>
  <si>
    <t>rs8049165</t>
  </si>
  <si>
    <t>S-4AJLG</t>
  </si>
  <si>
    <t>rs2541583</t>
  </si>
  <si>
    <t>S-3JAXC</t>
  </si>
  <si>
    <t>rs58500597</t>
  </si>
  <si>
    <t>S-4PQMG</t>
  </si>
  <si>
    <t>rs163254</t>
  </si>
  <si>
    <t>S-4PSKR</t>
  </si>
  <si>
    <t>rs237125</t>
  </si>
  <si>
    <t>S-3FJWJ</t>
  </si>
  <si>
    <t>rs697504</t>
  </si>
  <si>
    <t>S-3VGGB</t>
  </si>
  <si>
    <t>rs9939835</t>
  </si>
  <si>
    <t>S-3YVGT</t>
  </si>
  <si>
    <t>rs16948548</t>
  </si>
  <si>
    <t>S-4OTGD</t>
  </si>
  <si>
    <t>rs27193</t>
  </si>
  <si>
    <t>S-4KFBE</t>
  </si>
  <si>
    <t>rs7203567</t>
  </si>
  <si>
    <t>S-4DNHK</t>
  </si>
  <si>
    <t>rs12929105</t>
  </si>
  <si>
    <t>S-3SNVF</t>
  </si>
  <si>
    <t>rs2161741</t>
  </si>
  <si>
    <t>S-4EDMN</t>
  </si>
  <si>
    <t>rs2957641</t>
  </si>
  <si>
    <t>S-3XUSQ</t>
  </si>
  <si>
    <t>rs16964397</t>
  </si>
  <si>
    <t>S-3ODVS</t>
  </si>
  <si>
    <t>rs4264410</t>
  </si>
  <si>
    <t>S-4PUIZ</t>
  </si>
  <si>
    <t>rs12597153</t>
  </si>
  <si>
    <t>S-3WMYJ</t>
  </si>
  <si>
    <t>rs16965820</t>
  </si>
  <si>
    <t>S-3WENW</t>
  </si>
  <si>
    <t>rs11640402</t>
  </si>
  <si>
    <t>S-4JUHM</t>
  </si>
  <si>
    <t>rs7204924</t>
  </si>
  <si>
    <t>S-3MMSY</t>
  </si>
  <si>
    <t>rs11648590</t>
  </si>
  <si>
    <t>S-4MCNV</t>
  </si>
  <si>
    <t>rs79853361</t>
  </si>
  <si>
    <t>S-3EWQO</t>
  </si>
  <si>
    <t>rs4238968</t>
  </si>
  <si>
    <t>S-3WDRY</t>
  </si>
  <si>
    <t>rs4243136</t>
  </si>
  <si>
    <t>S-4NXTL</t>
  </si>
  <si>
    <t>rs1043503</t>
  </si>
  <si>
    <t>S-3GGTK</t>
  </si>
  <si>
    <t>rs17766957</t>
  </si>
  <si>
    <t>S-3EJRW</t>
  </si>
  <si>
    <t>rs56020128</t>
  </si>
  <si>
    <t>S-3NYIE</t>
  </si>
  <si>
    <t>rs4888535</t>
  </si>
  <si>
    <t>S-4BNGP</t>
  </si>
  <si>
    <t>rs57570186</t>
  </si>
  <si>
    <t>S-4NKZQ</t>
  </si>
  <si>
    <t>rs16944763</t>
  </si>
  <si>
    <t>S-4PSYK</t>
  </si>
  <si>
    <t>rs11860155</t>
  </si>
  <si>
    <t>S-4PYYV</t>
  </si>
  <si>
    <t>rs1124596</t>
  </si>
  <si>
    <t>S-3NTVJ</t>
  </si>
  <si>
    <t>rs2042377</t>
  </si>
  <si>
    <t>S-3QEEI</t>
  </si>
  <si>
    <t>rs2216753</t>
  </si>
  <si>
    <t>S-3FWBE</t>
  </si>
  <si>
    <t>rs8056534</t>
  </si>
  <si>
    <t>S-4HXRU</t>
  </si>
  <si>
    <t>rs4790457</t>
  </si>
  <si>
    <t>S-4CXWH</t>
  </si>
  <si>
    <t>rs58988294</t>
  </si>
  <si>
    <t>S-3MCOY</t>
  </si>
  <si>
    <t>rs2001363</t>
  </si>
  <si>
    <t>S-4QTID</t>
  </si>
  <si>
    <t>rs8069941</t>
  </si>
  <si>
    <t>S-4FJON</t>
  </si>
  <si>
    <t>rs12603616</t>
  </si>
  <si>
    <t>S-4LJGQ</t>
  </si>
  <si>
    <t>rs59564818</t>
  </si>
  <si>
    <t>S-3ZTLP</t>
  </si>
  <si>
    <t>rs17701406</t>
  </si>
  <si>
    <t>S-3UZPI</t>
  </si>
  <si>
    <t>rs9898388</t>
  </si>
  <si>
    <t>S-3OXKS</t>
  </si>
  <si>
    <t>rs16945944</t>
  </si>
  <si>
    <t>S-4EOAL</t>
  </si>
  <si>
    <t>rs2721826</t>
  </si>
  <si>
    <t>S-4NZBA</t>
  </si>
  <si>
    <t>rs7223801</t>
  </si>
  <si>
    <t>S-4ISAX</t>
  </si>
  <si>
    <t>rs4514740</t>
  </si>
  <si>
    <t>S-4AJRC</t>
  </si>
  <si>
    <t>rs4646341</t>
  </si>
  <si>
    <t>S-4CTFD</t>
  </si>
  <si>
    <t>rs8082169</t>
  </si>
  <si>
    <t>S-4CWLL</t>
  </si>
  <si>
    <t>rs3744616</t>
  </si>
  <si>
    <t>S-3UPIC</t>
  </si>
  <si>
    <t>rs9907074</t>
  </si>
  <si>
    <t>S-3GVED</t>
  </si>
  <si>
    <t>rs4513143</t>
  </si>
  <si>
    <t>S-3MOBQ</t>
  </si>
  <si>
    <t>rs16970282</t>
  </si>
  <si>
    <t>S-3FVQZ</t>
  </si>
  <si>
    <t>rs7208990</t>
  </si>
  <si>
    <t>S-4CAVV</t>
  </si>
  <si>
    <t>rs16965356</t>
  </si>
  <si>
    <t>S-4EOND</t>
  </si>
  <si>
    <t>rs9893849</t>
  </si>
  <si>
    <t>S-3KTLW</t>
  </si>
  <si>
    <t>rs80275435</t>
  </si>
  <si>
    <t>S-3XPQG</t>
  </si>
  <si>
    <t>rs117251379</t>
  </si>
  <si>
    <t>S-3CPIT</t>
  </si>
  <si>
    <t>rs12451815</t>
  </si>
  <si>
    <t>S-3DYSU</t>
  </si>
  <si>
    <t>rs6505050</t>
  </si>
  <si>
    <t>S-4CAKL</t>
  </si>
  <si>
    <t>rs6504424</t>
  </si>
  <si>
    <t>S-4FCSC</t>
  </si>
  <si>
    <t>rs9748031</t>
  </si>
  <si>
    <t>S-3JXFF</t>
  </si>
  <si>
    <t>rs11868943</t>
  </si>
  <si>
    <t>S-3POMT</t>
  </si>
  <si>
    <t>rs4968815</t>
  </si>
  <si>
    <t>S-3EZHW</t>
  </si>
  <si>
    <t>rs8079522</t>
  </si>
  <si>
    <t>S-3LHQI</t>
  </si>
  <si>
    <t>rs9915162</t>
  </si>
  <si>
    <t>S-3NEQY</t>
  </si>
  <si>
    <t>rs7224748</t>
  </si>
  <si>
    <t>S-3FXGR</t>
  </si>
  <si>
    <t>rs2306213</t>
  </si>
  <si>
    <t>S-3CXPE</t>
  </si>
  <si>
    <t>rs4797147</t>
  </si>
  <si>
    <t>S-4SEVX</t>
  </si>
  <si>
    <t>rs28604987</t>
  </si>
  <si>
    <t>S-4LEPP</t>
  </si>
  <si>
    <t>rs11665391</t>
  </si>
  <si>
    <t>S-4JDWD</t>
  </si>
  <si>
    <t>rs8099021</t>
  </si>
  <si>
    <t>S-3SNMU</t>
  </si>
  <si>
    <t>rs3902295</t>
  </si>
  <si>
    <t>S-3OOAC</t>
  </si>
  <si>
    <t>rs4556885</t>
  </si>
  <si>
    <t>S-4JUWG</t>
  </si>
  <si>
    <t>rs16953828</t>
  </si>
  <si>
    <t>S-3URLY</t>
  </si>
  <si>
    <t>rs16975397</t>
  </si>
  <si>
    <t>S-4ACYC</t>
  </si>
  <si>
    <t>rs2046302</t>
  </si>
  <si>
    <t>S-4BXAY</t>
  </si>
  <si>
    <t>rs7227812</t>
  </si>
  <si>
    <t>S-3MUSK</t>
  </si>
  <si>
    <t>rs4800644</t>
  </si>
  <si>
    <t>S-4JODE</t>
  </si>
  <si>
    <t>rs273720</t>
  </si>
  <si>
    <t>S-4RUQV</t>
  </si>
  <si>
    <t>rs9947740</t>
  </si>
  <si>
    <t>S-3REKT</t>
  </si>
  <si>
    <t>rs8094680</t>
  </si>
  <si>
    <t>S-4MAUH</t>
  </si>
  <si>
    <t>rs983950</t>
  </si>
  <si>
    <t>S-4SEMS</t>
  </si>
  <si>
    <t>rs4398168</t>
  </si>
  <si>
    <t>S-3FAPE</t>
  </si>
  <si>
    <t>rs9946486</t>
  </si>
  <si>
    <t>S-3TXOC</t>
  </si>
  <si>
    <t>rs16961551</t>
  </si>
  <si>
    <t>S-3SAVR</t>
  </si>
  <si>
    <t>rs9950337</t>
  </si>
  <si>
    <t>S-3EHAI</t>
  </si>
  <si>
    <t>rs4799488</t>
  </si>
  <si>
    <t>S-4EEVM</t>
  </si>
  <si>
    <t>rs73454596</t>
  </si>
  <si>
    <t>S-3NYQS</t>
  </si>
  <si>
    <t>rs7234863</t>
  </si>
  <si>
    <t>S-3OMQO</t>
  </si>
  <si>
    <t>rs11082455</t>
  </si>
  <si>
    <t>S-4DOWI</t>
  </si>
  <si>
    <t>rs7235681</t>
  </si>
  <si>
    <t>S-3RBJX</t>
  </si>
  <si>
    <t>rs3893181</t>
  </si>
  <si>
    <t>S-4FIWF</t>
  </si>
  <si>
    <t>rs17186485</t>
  </si>
  <si>
    <t>S-3AWAQ</t>
  </si>
  <si>
    <t>rs1221969</t>
  </si>
  <si>
    <t>S-4FJPZ</t>
  </si>
  <si>
    <t>rs115991719</t>
  </si>
  <si>
    <t>S-3JPAD</t>
  </si>
  <si>
    <t>rs9947253</t>
  </si>
  <si>
    <t>S-3ECPJ</t>
  </si>
  <si>
    <t>rs17066351</t>
  </si>
  <si>
    <t>S-3EHIX</t>
  </si>
  <si>
    <t>rs11152281</t>
  </si>
  <si>
    <t>S-4CLJR</t>
  </si>
  <si>
    <t>rs8088225</t>
  </si>
  <si>
    <t>S-3ALZN</t>
  </si>
  <si>
    <t>rs3113943</t>
  </si>
  <si>
    <t>S-4QPGZ</t>
  </si>
  <si>
    <t>rs7236559</t>
  </si>
  <si>
    <t>S-3VWUU</t>
  </si>
  <si>
    <t>rs17086489</t>
  </si>
  <si>
    <t>S-3HZNK</t>
  </si>
  <si>
    <t>rs1943895</t>
  </si>
  <si>
    <t>S-3RHRF</t>
  </si>
  <si>
    <t>rs1367345</t>
  </si>
  <si>
    <t>S-3OCAE</t>
  </si>
  <si>
    <t>rs17055807</t>
  </si>
  <si>
    <t>S-3QCYX</t>
  </si>
  <si>
    <t>rs1702496</t>
  </si>
  <si>
    <t>S-4DNMD</t>
  </si>
  <si>
    <t>rs12957544</t>
  </si>
  <si>
    <t>S-4FMPE</t>
  </si>
  <si>
    <t>rs12964787</t>
  </si>
  <si>
    <t>S-4OPUC</t>
  </si>
  <si>
    <t>rs10438908</t>
  </si>
  <si>
    <t>S-4FWCQ</t>
  </si>
  <si>
    <t>rs7254691</t>
  </si>
  <si>
    <t>S-3UHRF</t>
  </si>
  <si>
    <t>rs11881002</t>
  </si>
  <si>
    <t>S-4HONB</t>
  </si>
  <si>
    <t>rs8105122</t>
  </si>
  <si>
    <t>S-3KEQO</t>
  </si>
  <si>
    <t>rs2562448</t>
  </si>
  <si>
    <t>S-4GSEW</t>
  </si>
  <si>
    <t>rs2317314</t>
  </si>
  <si>
    <t>S-4QLJV</t>
  </si>
  <si>
    <t>rs4251944</t>
  </si>
  <si>
    <t>S-3EYJL</t>
  </si>
  <si>
    <t>rs77524195</t>
  </si>
  <si>
    <t>S-3UYUD</t>
  </si>
  <si>
    <t>rs112443418</t>
  </si>
  <si>
    <t>S-3WREW</t>
  </si>
  <si>
    <t>rs4801951</t>
  </si>
  <si>
    <t>S-3KSKN</t>
  </si>
  <si>
    <t>rs138595906</t>
  </si>
  <si>
    <t>S-3CYJF</t>
  </si>
  <si>
    <t>rs9305125</t>
  </si>
  <si>
    <t>S-4STYO</t>
  </si>
  <si>
    <t>rs6051740</t>
  </si>
  <si>
    <t>S-4NYBX</t>
  </si>
  <si>
    <t>rs12624922</t>
  </si>
  <si>
    <t>S-3NRFQ</t>
  </si>
  <si>
    <t>rs34198940</t>
  </si>
  <si>
    <t>S-3QVDE</t>
  </si>
  <si>
    <t>rs6109675</t>
  </si>
  <si>
    <t>S-4NIUG</t>
  </si>
  <si>
    <t>rs6074652</t>
  </si>
  <si>
    <t>S-4OORR</t>
  </si>
  <si>
    <t>rs4814902</t>
  </si>
  <si>
    <t>S-4CIXC</t>
  </si>
  <si>
    <t>rs62217925</t>
  </si>
  <si>
    <t>S-4GPPC</t>
  </si>
  <si>
    <t>rs6061213</t>
  </si>
  <si>
    <t>S-3ZCRF</t>
  </si>
  <si>
    <t>rs7271155</t>
  </si>
  <si>
    <t>S-4EZVA</t>
  </si>
  <si>
    <t>rs926391</t>
  </si>
  <si>
    <t>S-4RWKY</t>
  </si>
  <si>
    <t>rs1078394</t>
  </si>
  <si>
    <t>S-3MDIQ</t>
  </si>
  <si>
    <t>rs11699099</t>
  </si>
  <si>
    <t>S-3ZZZW</t>
  </si>
  <si>
    <t>rs13044870</t>
  </si>
  <si>
    <t>S-3LREE</t>
  </si>
  <si>
    <t>rs75320715</t>
  </si>
  <si>
    <t>S-4RSTN</t>
  </si>
  <si>
    <t>rs2426287</t>
  </si>
  <si>
    <t>S-3IQQX</t>
  </si>
  <si>
    <t>rs230212</t>
  </si>
  <si>
    <t>S-4JCZA</t>
  </si>
  <si>
    <t>rs16985505</t>
  </si>
  <si>
    <t>S-3NKRG</t>
  </si>
  <si>
    <t>rs2827189</t>
  </si>
  <si>
    <t>S-3QCFB</t>
  </si>
  <si>
    <t>rs2832306</t>
  </si>
  <si>
    <t>S-3CAOD</t>
  </si>
  <si>
    <t>rs9979609</t>
  </si>
  <si>
    <t>S-4NFLQ</t>
  </si>
  <si>
    <t>rs2836125</t>
  </si>
  <si>
    <t>S-3TEDR</t>
  </si>
  <si>
    <t>rs2836839</t>
  </si>
  <si>
    <t>S-4RGHZ</t>
  </si>
  <si>
    <t>rs2178837</t>
  </si>
  <si>
    <t>S-3ISXY</t>
  </si>
  <si>
    <t>rs9941894</t>
  </si>
  <si>
    <t>S-4JQDJ</t>
  </si>
  <si>
    <t>rs11911721</t>
  </si>
  <si>
    <t>S-3RHXD</t>
  </si>
  <si>
    <t>rs5746808</t>
  </si>
  <si>
    <t>S-3LIFB</t>
  </si>
  <si>
    <t>rs35674208</t>
  </si>
  <si>
    <t>S-3XMFV</t>
  </si>
  <si>
    <t>rs9620540</t>
  </si>
  <si>
    <t>S-4MJEP</t>
  </si>
  <si>
    <t>rs17433244</t>
  </si>
  <si>
    <t>S-3KCYD</t>
  </si>
  <si>
    <t>rs2017309</t>
  </si>
  <si>
    <t>S-3QBOR</t>
  </si>
  <si>
    <t>rs9625784</t>
  </si>
  <si>
    <t>S-4SHLG</t>
  </si>
  <si>
    <t>rs7285474</t>
  </si>
  <si>
    <t>S-4HKJB</t>
  </si>
  <si>
    <t>rs116342566</t>
  </si>
  <si>
    <t>S-4BCTN</t>
  </si>
  <si>
    <t>rs5758566</t>
  </si>
  <si>
    <t>S-4CVVU</t>
  </si>
  <si>
    <t>rs2179232</t>
  </si>
  <si>
    <t>S-4KXUN</t>
  </si>
  <si>
    <t>rs9614259</t>
  </si>
  <si>
    <t>S-4EBAJ</t>
  </si>
  <si>
    <t>rs73889627</t>
  </si>
  <si>
    <t>S-4CCAC</t>
  </si>
  <si>
    <t>rs76426475</t>
  </si>
  <si>
    <t>S-3VULB</t>
  </si>
  <si>
    <t>rs801715</t>
  </si>
  <si>
    <t>S-3DWJP</t>
  </si>
  <si>
    <t>rs17762608</t>
  </si>
  <si>
    <t>S-3XJHY</t>
  </si>
  <si>
    <t>rs2144785</t>
  </si>
  <si>
    <t>Ex08</t>
  </si>
  <si>
    <t>Column24</t>
  </si>
  <si>
    <t>Column25</t>
  </si>
  <si>
    <t>Column232</t>
  </si>
  <si>
    <t>Column26</t>
  </si>
  <si>
    <t>VARIANT_A</t>
  </si>
  <si>
    <t>VARIANT_B</t>
  </si>
  <si>
    <t>PATERNAL</t>
  </si>
  <si>
    <t>MATERNAL</t>
  </si>
  <si>
    <t>UNKOWN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</si>
</sst>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24EAFCC-96B9-4046-9B34-111E7282F7A6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2"/>
      <queryTableField id="24" dataBound="0" tableColumnId="24"/>
      <queryTableField id="25" dataBound="0" tableColumnId="25"/>
      <queryTableField id="27" dataBound="0" tableColumnId="3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349C0-0B18-45C7-AE84-B0420F53930E}" name="output_variantes_f08" displayName="output_variantes_f08" ref="A1:O1261" tableType="queryTable" totalsRowShown="0">
  <autoFilter ref="A1:O1261" xr:uid="{EA42B17F-9B15-4D9A-87C4-6C9FC6210AAF}"/>
  <sortState xmlns:xlrd2="http://schemas.microsoft.com/office/spreadsheetml/2017/richdata2" ref="A2:O1261">
    <sortCondition ref="A2:A1261"/>
  </sortState>
  <tableColumns count="15">
    <tableColumn id="1" xr3:uid="{0067F7BE-74F2-4648-898C-60408DC2617F}" uniqueName="1" name="Column1" queryTableFieldId="1" dataDxfId="12"/>
    <tableColumn id="6" xr3:uid="{D039E0A7-676E-4948-A0ED-9D1BF70EEBC5}" uniqueName="6" name="Column6" queryTableFieldId="6" dataDxfId="11"/>
    <tableColumn id="11" xr3:uid="{C3B9B06D-759C-4684-B3B9-01BB76BE3E65}" uniqueName="11" name="Column11" queryTableFieldId="11" dataDxfId="10"/>
    <tableColumn id="16" xr3:uid="{7AC6BFBD-77E8-4AE6-8C25-1A5DEC14976A}" uniqueName="16" name="Column16" queryTableFieldId="16" dataDxfId="9"/>
    <tableColumn id="17" xr3:uid="{4A3317A5-906A-48FB-A97F-C105B16D329F}" uniqueName="17" name="Column17" queryTableFieldId="17" dataDxfId="8"/>
    <tableColumn id="18" xr3:uid="{75222E80-7398-40DD-86A7-FA1BC343666D}" uniqueName="18" name="Column18" queryTableFieldId="18"/>
    <tableColumn id="19" xr3:uid="{34E175AC-97E8-43A1-94CD-B5A03D78A3B6}" uniqueName="19" name="Column19" queryTableFieldId="19"/>
    <tableColumn id="20" xr3:uid="{AFEE4677-2DD4-4CC1-B9FC-4E278ACB8772}" uniqueName="20" name="Column20" queryTableFieldId="20" dataDxfId="7"/>
    <tableColumn id="21" xr3:uid="{EC6A4F83-7159-4C30-A76D-A70194D1E8F8}" uniqueName="21" name="Column21" queryTableFieldId="21" dataDxfId="6"/>
    <tableColumn id="22" xr3:uid="{2B0B69C2-FB25-4FDC-BF6B-16237AE23237}" uniqueName="22" name="Column22" queryTableFieldId="22" dataDxfId="5"/>
    <tableColumn id="23" xr3:uid="{320B9935-5359-46F4-8C21-BF377E90378B}" uniqueName="23" name="Column23" queryTableFieldId="23" dataDxfId="4"/>
    <tableColumn id="2" xr3:uid="{DE18FAD2-04DC-4E01-A1BA-77255E6103B9}" uniqueName="2" name="Column232" queryTableFieldId="26" dataDxfId="1"/>
    <tableColumn id="24" xr3:uid="{5D4C64BF-8130-424E-ADEF-8515E79D7D2E}" uniqueName="24" name="Column24" queryTableFieldId="24" dataDxfId="3"/>
    <tableColumn id="25" xr3:uid="{EDC9A01B-A6A3-4057-86AA-2C23DA9E0FD2}" uniqueName="25" name="Column25" queryTableFieldId="25" dataDxfId="2">
      <calculatedColumnFormula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calculatedColumnFormula>
    </tableColumn>
    <tableColumn id="3" xr3:uid="{C7B58255-9BC1-4FAC-A3D0-21C11FFBBDC4}" uniqueName="3" name="Column26" queryTableFieldId="27" dataDxfId="0">
      <calculatedColumnFormula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B8F72-9498-4A86-9150-3DD13A5BDFBD}">
  <dimension ref="A1:O1261"/>
  <sheetViews>
    <sheetView topLeftCell="B1" workbookViewId="0">
      <selection activeCell="L2" sqref="L2:L1261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customWidth="1"/>
    <col min="8" max="8" width="30.44140625" customWidth="1"/>
    <col min="9" max="9" width="28.77734375" customWidth="1"/>
    <col min="10" max="10" width="27.6640625" bestFit="1" customWidth="1"/>
    <col min="11" max="11" width="11.77734375" bestFit="1" customWidth="1"/>
    <col min="12" max="12" width="11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2570</v>
      </c>
      <c r="M1" t="s">
        <v>2568</v>
      </c>
      <c r="N1" t="s">
        <v>2569</v>
      </c>
      <c r="O1" t="s">
        <v>2571</v>
      </c>
    </row>
    <row r="2" spans="1:15" x14ac:dyDescent="0.3">
      <c r="A2" s="1" t="s">
        <v>819</v>
      </c>
      <c r="B2" s="1" t="s">
        <v>41</v>
      </c>
      <c r="C2" s="1" t="s">
        <v>41</v>
      </c>
      <c r="D2" s="1" t="s">
        <v>86</v>
      </c>
      <c r="E2" s="1" t="s">
        <v>820</v>
      </c>
      <c r="F2">
        <v>5</v>
      </c>
      <c r="G2">
        <v>90939754</v>
      </c>
      <c r="H2" s="1" t="s">
        <v>30</v>
      </c>
      <c r="I2" s="1" t="s">
        <v>43</v>
      </c>
      <c r="J2" s="1" t="s">
        <v>25</v>
      </c>
      <c r="K2" s="1" t="s">
        <v>18</v>
      </c>
      <c r="L2" t="s">
        <v>47</v>
      </c>
      <c r="M2" s="1" t="s">
        <v>2567</v>
      </c>
      <c r="N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" spans="1:15" x14ac:dyDescent="0.3">
      <c r="A3" s="1" t="s">
        <v>1235</v>
      </c>
      <c r="B3" s="1" t="s">
        <v>53</v>
      </c>
      <c r="C3" s="1" t="s">
        <v>13</v>
      </c>
      <c r="D3" s="1" t="s">
        <v>12</v>
      </c>
      <c r="E3" s="1" t="s">
        <v>1236</v>
      </c>
      <c r="F3">
        <v>7</v>
      </c>
      <c r="G3">
        <v>52252958</v>
      </c>
      <c r="H3" s="1" t="s">
        <v>30</v>
      </c>
      <c r="I3" s="1" t="s">
        <v>16</v>
      </c>
      <c r="J3" s="1" t="s">
        <v>21</v>
      </c>
      <c r="K3" s="1" t="s">
        <v>18</v>
      </c>
      <c r="L3" t="s">
        <v>21</v>
      </c>
      <c r="M3" s="1" t="s">
        <v>2567</v>
      </c>
      <c r="N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" spans="1:15" x14ac:dyDescent="0.3">
      <c r="A4" s="1" t="s">
        <v>685</v>
      </c>
      <c r="B4" s="1" t="s">
        <v>13</v>
      </c>
      <c r="C4" s="1" t="s">
        <v>12</v>
      </c>
      <c r="D4" s="1" t="s">
        <v>13</v>
      </c>
      <c r="E4" s="1" t="s">
        <v>686</v>
      </c>
      <c r="F4">
        <v>4</v>
      </c>
      <c r="G4">
        <v>85932338</v>
      </c>
      <c r="H4" s="1" t="s">
        <v>30</v>
      </c>
      <c r="I4" s="1" t="s">
        <v>16</v>
      </c>
      <c r="J4" s="1" t="s">
        <v>17</v>
      </c>
      <c r="K4" s="1" t="s">
        <v>18</v>
      </c>
      <c r="L4" t="s">
        <v>17</v>
      </c>
      <c r="M4" s="1" t="s">
        <v>2567</v>
      </c>
      <c r="N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" spans="1:15" x14ac:dyDescent="0.3">
      <c r="A5" s="1" t="s">
        <v>1289</v>
      </c>
      <c r="B5" s="1" t="s">
        <v>13</v>
      </c>
      <c r="C5" s="1" t="s">
        <v>13</v>
      </c>
      <c r="D5" s="1" t="s">
        <v>53</v>
      </c>
      <c r="E5" s="1" t="s">
        <v>1290</v>
      </c>
      <c r="F5">
        <v>7</v>
      </c>
      <c r="G5">
        <v>96331727</v>
      </c>
      <c r="H5" s="1" t="s">
        <v>30</v>
      </c>
      <c r="I5" s="1" t="s">
        <v>16</v>
      </c>
      <c r="J5" s="1" t="s">
        <v>25</v>
      </c>
      <c r="K5" s="1" t="s">
        <v>18</v>
      </c>
      <c r="L5" t="s">
        <v>21</v>
      </c>
      <c r="M5" s="1" t="s">
        <v>2567</v>
      </c>
      <c r="N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" spans="1:15" x14ac:dyDescent="0.3">
      <c r="A6" s="1" t="s">
        <v>1851</v>
      </c>
      <c r="B6" s="1" t="s">
        <v>12</v>
      </c>
      <c r="C6" s="1" t="s">
        <v>12</v>
      </c>
      <c r="D6" s="1" t="s">
        <v>231</v>
      </c>
      <c r="E6" s="1" t="s">
        <v>1852</v>
      </c>
      <c r="F6">
        <v>12</v>
      </c>
      <c r="G6">
        <v>38639474</v>
      </c>
      <c r="H6" s="1" t="s">
        <v>30</v>
      </c>
      <c r="I6" s="1" t="s">
        <v>36</v>
      </c>
      <c r="J6" s="1" t="s">
        <v>25</v>
      </c>
      <c r="K6" s="1" t="s">
        <v>18</v>
      </c>
      <c r="L6" t="s">
        <v>176</v>
      </c>
      <c r="M6" s="1" t="s">
        <v>2567</v>
      </c>
      <c r="N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7" spans="1:15" x14ac:dyDescent="0.3">
      <c r="A7" s="1" t="s">
        <v>657</v>
      </c>
      <c r="B7" s="1" t="s">
        <v>41</v>
      </c>
      <c r="C7" s="1" t="s">
        <v>41</v>
      </c>
      <c r="D7" s="1" t="s">
        <v>86</v>
      </c>
      <c r="E7" s="1" t="s">
        <v>658</v>
      </c>
      <c r="F7">
        <v>4</v>
      </c>
      <c r="G7">
        <v>60325010</v>
      </c>
      <c r="H7" s="1" t="s">
        <v>30</v>
      </c>
      <c r="I7" s="1" t="s">
        <v>43</v>
      </c>
      <c r="J7" s="1" t="s">
        <v>25</v>
      </c>
      <c r="K7" s="1" t="s">
        <v>18</v>
      </c>
      <c r="L7" t="s">
        <v>47</v>
      </c>
      <c r="M7" s="1" t="s">
        <v>2567</v>
      </c>
      <c r="N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" spans="1:15" x14ac:dyDescent="0.3">
      <c r="A8" s="1" t="s">
        <v>1761</v>
      </c>
      <c r="B8" s="1" t="s">
        <v>28</v>
      </c>
      <c r="C8" s="1" t="s">
        <v>28</v>
      </c>
      <c r="D8" s="1" t="s">
        <v>86</v>
      </c>
      <c r="E8" s="1" t="s">
        <v>1762</v>
      </c>
      <c r="F8">
        <v>11</v>
      </c>
      <c r="G8">
        <v>73269606</v>
      </c>
      <c r="H8" s="1" t="s">
        <v>15</v>
      </c>
      <c r="I8" s="1" t="s">
        <v>43</v>
      </c>
      <c r="J8" s="1" t="s">
        <v>25</v>
      </c>
      <c r="K8" s="1" t="s">
        <v>18</v>
      </c>
      <c r="L8" t="s">
        <v>47</v>
      </c>
      <c r="M8" s="1" t="s">
        <v>2567</v>
      </c>
      <c r="N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" spans="1:15" x14ac:dyDescent="0.3">
      <c r="A9" s="1" t="s">
        <v>1129</v>
      </c>
      <c r="B9" s="1" t="s">
        <v>28</v>
      </c>
      <c r="C9" s="1" t="s">
        <v>28</v>
      </c>
      <c r="D9" s="1" t="s">
        <v>132</v>
      </c>
      <c r="E9" s="1" t="s">
        <v>1130</v>
      </c>
      <c r="F9">
        <v>6</v>
      </c>
      <c r="G9">
        <v>153928518</v>
      </c>
      <c r="H9" s="1" t="s">
        <v>15</v>
      </c>
      <c r="I9" s="1" t="s">
        <v>36</v>
      </c>
      <c r="J9" s="1" t="s">
        <v>25</v>
      </c>
      <c r="K9" s="1" t="s">
        <v>18</v>
      </c>
      <c r="L9" t="s">
        <v>57</v>
      </c>
      <c r="M9" s="1" t="s">
        <v>2567</v>
      </c>
      <c r="N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" spans="1:15" x14ac:dyDescent="0.3">
      <c r="A10" s="1" t="s">
        <v>1093</v>
      </c>
      <c r="B10" s="1" t="s">
        <v>12</v>
      </c>
      <c r="C10" s="1" t="s">
        <v>13</v>
      </c>
      <c r="D10" s="1" t="s">
        <v>13</v>
      </c>
      <c r="E10" s="1" t="s">
        <v>1094</v>
      </c>
      <c r="F10">
        <v>6</v>
      </c>
      <c r="G10">
        <v>121426900</v>
      </c>
      <c r="H10" s="1" t="s">
        <v>15</v>
      </c>
      <c r="I10" s="1" t="s">
        <v>16</v>
      </c>
      <c r="J10" s="1" t="s">
        <v>17</v>
      </c>
      <c r="K10" s="1" t="s">
        <v>18</v>
      </c>
      <c r="L10" t="s">
        <v>17</v>
      </c>
      <c r="M10" s="1" t="s">
        <v>2567</v>
      </c>
      <c r="N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" spans="1:15" x14ac:dyDescent="0.3">
      <c r="A11" s="1" t="s">
        <v>1549</v>
      </c>
      <c r="B11" s="1" t="s">
        <v>86</v>
      </c>
      <c r="C11" s="1" t="s">
        <v>41</v>
      </c>
      <c r="D11" s="1" t="s">
        <v>28</v>
      </c>
      <c r="E11" s="1" t="s">
        <v>1550</v>
      </c>
      <c r="F11">
        <v>9</v>
      </c>
      <c r="G11">
        <v>122861297</v>
      </c>
      <c r="H11" s="1" t="s">
        <v>30</v>
      </c>
      <c r="I11" s="1" t="s">
        <v>43</v>
      </c>
      <c r="J11" s="1" t="s">
        <v>44</v>
      </c>
      <c r="K11" s="1" t="s">
        <v>18</v>
      </c>
      <c r="L11" t="s">
        <v>44</v>
      </c>
      <c r="M11" s="1" t="s">
        <v>2567</v>
      </c>
      <c r="N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" spans="1:15" x14ac:dyDescent="0.3">
      <c r="A12" s="1" t="s">
        <v>2111</v>
      </c>
      <c r="B12" s="1" t="s">
        <v>53</v>
      </c>
      <c r="C12" s="1" t="s">
        <v>12</v>
      </c>
      <c r="D12" s="1" t="s">
        <v>13</v>
      </c>
      <c r="E12" s="1" t="s">
        <v>2112</v>
      </c>
      <c r="F12">
        <v>15</v>
      </c>
      <c r="G12">
        <v>27461429</v>
      </c>
      <c r="H12" s="1" t="s">
        <v>30</v>
      </c>
      <c r="I12" s="1" t="s">
        <v>16</v>
      </c>
      <c r="J12" s="1" t="s">
        <v>17</v>
      </c>
      <c r="K12" s="1" t="s">
        <v>18</v>
      </c>
      <c r="L12" t="s">
        <v>17</v>
      </c>
      <c r="M12" s="1" t="s">
        <v>2567</v>
      </c>
      <c r="N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3" spans="1:15" x14ac:dyDescent="0.3">
      <c r="A13" s="1" t="s">
        <v>2003</v>
      </c>
      <c r="B13" s="1" t="s">
        <v>99</v>
      </c>
      <c r="C13" s="1" t="s">
        <v>41</v>
      </c>
      <c r="D13" s="1" t="s">
        <v>13</v>
      </c>
      <c r="E13" s="1" t="s">
        <v>2004</v>
      </c>
      <c r="F13">
        <v>14</v>
      </c>
      <c r="G13">
        <v>21364642</v>
      </c>
      <c r="H13" s="1" t="s">
        <v>30</v>
      </c>
      <c r="I13" s="1" t="s">
        <v>36</v>
      </c>
      <c r="J13" s="1" t="s">
        <v>203</v>
      </c>
      <c r="K13" s="1" t="s">
        <v>18</v>
      </c>
      <c r="L13" t="s">
        <v>203</v>
      </c>
      <c r="M13" s="1" t="s">
        <v>2567</v>
      </c>
      <c r="N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4" spans="1:15" x14ac:dyDescent="0.3">
      <c r="A14" s="1" t="s">
        <v>1081</v>
      </c>
      <c r="B14" s="1" t="s">
        <v>41</v>
      </c>
      <c r="C14" s="1" t="s">
        <v>28</v>
      </c>
      <c r="D14" s="1" t="s">
        <v>28</v>
      </c>
      <c r="E14" s="1" t="s">
        <v>1082</v>
      </c>
      <c r="F14">
        <v>6</v>
      </c>
      <c r="G14">
        <v>104723688</v>
      </c>
      <c r="H14" s="1" t="s">
        <v>15</v>
      </c>
      <c r="I14" s="1" t="s">
        <v>43</v>
      </c>
      <c r="J14" s="1" t="s">
        <v>44</v>
      </c>
      <c r="K14" s="1" t="s">
        <v>18</v>
      </c>
      <c r="L14" t="s">
        <v>44</v>
      </c>
      <c r="M14" s="1" t="s">
        <v>2567</v>
      </c>
      <c r="N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5" spans="1:15" x14ac:dyDescent="0.3">
      <c r="A15" s="1" t="s">
        <v>2443</v>
      </c>
      <c r="B15" s="1" t="s">
        <v>41</v>
      </c>
      <c r="C15" s="1" t="s">
        <v>28</v>
      </c>
      <c r="D15" s="1" t="s">
        <v>41</v>
      </c>
      <c r="E15" s="1" t="s">
        <v>2444</v>
      </c>
      <c r="F15">
        <v>18</v>
      </c>
      <c r="G15">
        <v>68272156</v>
      </c>
      <c r="H15" s="1" t="s">
        <v>30</v>
      </c>
      <c r="I15" s="1" t="s">
        <v>43</v>
      </c>
      <c r="J15" s="1" t="s">
        <v>47</v>
      </c>
      <c r="K15" s="1" t="s">
        <v>18</v>
      </c>
      <c r="L15" t="s">
        <v>47</v>
      </c>
      <c r="M15" s="1" t="s">
        <v>2567</v>
      </c>
      <c r="N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6" spans="1:15" x14ac:dyDescent="0.3">
      <c r="A16" s="1" t="s">
        <v>1351</v>
      </c>
      <c r="B16" s="1" t="s">
        <v>28</v>
      </c>
      <c r="C16" s="1" t="s">
        <v>172</v>
      </c>
      <c r="D16" s="1" t="s">
        <v>41</v>
      </c>
      <c r="E16" s="1" t="s">
        <v>1352</v>
      </c>
      <c r="F16">
        <v>7</v>
      </c>
      <c r="G16">
        <v>154901217</v>
      </c>
      <c r="H16" s="1" t="s">
        <v>15</v>
      </c>
      <c r="I16" s="1" t="s">
        <v>43</v>
      </c>
      <c r="J16" s="1" t="s">
        <v>47</v>
      </c>
      <c r="K16" s="1" t="s">
        <v>18</v>
      </c>
      <c r="L16" t="s">
        <v>47</v>
      </c>
      <c r="M16" s="1" t="s">
        <v>2567</v>
      </c>
      <c r="N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7" spans="1:15" x14ac:dyDescent="0.3">
      <c r="A17" s="1" t="s">
        <v>2215</v>
      </c>
      <c r="B17" s="1" t="s">
        <v>12</v>
      </c>
      <c r="C17" s="1" t="s">
        <v>13</v>
      </c>
      <c r="D17" s="1" t="s">
        <v>12</v>
      </c>
      <c r="E17" s="1" t="s">
        <v>2216</v>
      </c>
      <c r="F17">
        <v>15</v>
      </c>
      <c r="G17">
        <v>97006641</v>
      </c>
      <c r="H17" s="1" t="s">
        <v>30</v>
      </c>
      <c r="I17" s="1" t="s">
        <v>16</v>
      </c>
      <c r="J17" s="1" t="s">
        <v>21</v>
      </c>
      <c r="K17" s="1" t="s">
        <v>18</v>
      </c>
      <c r="L17" t="s">
        <v>21</v>
      </c>
      <c r="M17" s="1" t="s">
        <v>2567</v>
      </c>
      <c r="N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8" spans="1:15" x14ac:dyDescent="0.3">
      <c r="A18" s="1" t="s">
        <v>222</v>
      </c>
      <c r="B18" s="1" t="s">
        <v>28</v>
      </c>
      <c r="C18" s="1" t="s">
        <v>41</v>
      </c>
      <c r="D18" s="1" t="s">
        <v>41</v>
      </c>
      <c r="E18" s="1" t="s">
        <v>223</v>
      </c>
      <c r="F18">
        <v>2</v>
      </c>
      <c r="G18">
        <v>16734284</v>
      </c>
      <c r="H18" s="1" t="s">
        <v>15</v>
      </c>
      <c r="I18" s="1" t="s">
        <v>43</v>
      </c>
      <c r="J18" s="1" t="s">
        <v>47</v>
      </c>
      <c r="K18" s="1" t="s">
        <v>18</v>
      </c>
      <c r="L18" t="s">
        <v>47</v>
      </c>
      <c r="M18" s="1" t="s">
        <v>2567</v>
      </c>
      <c r="N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9" spans="1:15" x14ac:dyDescent="0.3">
      <c r="A19" s="1" t="s">
        <v>1645</v>
      </c>
      <c r="B19" s="1" t="s">
        <v>41</v>
      </c>
      <c r="C19" s="1" t="s">
        <v>28</v>
      </c>
      <c r="D19" s="1" t="s">
        <v>28</v>
      </c>
      <c r="E19" s="1" t="s">
        <v>1646</v>
      </c>
      <c r="F19">
        <v>10</v>
      </c>
      <c r="G19">
        <v>94719384</v>
      </c>
      <c r="H19" s="1" t="s">
        <v>15</v>
      </c>
      <c r="I19" s="1" t="s">
        <v>43</v>
      </c>
      <c r="J19" s="1" t="s">
        <v>44</v>
      </c>
      <c r="K19" s="1" t="s">
        <v>18</v>
      </c>
      <c r="L19" t="s">
        <v>44</v>
      </c>
      <c r="M19" s="1" t="s">
        <v>2567</v>
      </c>
      <c r="N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0" spans="1:15" x14ac:dyDescent="0.3">
      <c r="A20" s="1" t="s">
        <v>252</v>
      </c>
      <c r="B20" s="1" t="s">
        <v>13</v>
      </c>
      <c r="C20" s="1" t="s">
        <v>28</v>
      </c>
      <c r="D20" s="1" t="s">
        <v>13</v>
      </c>
      <c r="E20" s="1" t="s">
        <v>253</v>
      </c>
      <c r="F20">
        <v>2</v>
      </c>
      <c r="G20">
        <v>36803017</v>
      </c>
      <c r="H20" s="1" t="s">
        <v>30</v>
      </c>
      <c r="I20" s="1" t="s">
        <v>36</v>
      </c>
      <c r="J20" s="1" t="s">
        <v>57</v>
      </c>
      <c r="K20" s="1" t="s">
        <v>18</v>
      </c>
      <c r="L20" t="s">
        <v>57</v>
      </c>
      <c r="M20" s="1" t="s">
        <v>2567</v>
      </c>
      <c r="N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21" spans="1:15" x14ac:dyDescent="0.3">
      <c r="A21" s="1" t="s">
        <v>1087</v>
      </c>
      <c r="B21" s="1" t="s">
        <v>41</v>
      </c>
      <c r="C21" s="1" t="s">
        <v>99</v>
      </c>
      <c r="D21" s="1" t="s">
        <v>13</v>
      </c>
      <c r="E21" s="1" t="s">
        <v>1088</v>
      </c>
      <c r="F21">
        <v>6</v>
      </c>
      <c r="G21">
        <v>114004771</v>
      </c>
      <c r="H21" s="1" t="s">
        <v>15</v>
      </c>
      <c r="I21" s="1" t="s">
        <v>36</v>
      </c>
      <c r="J21" s="1" t="s">
        <v>203</v>
      </c>
      <c r="K21" s="1" t="s">
        <v>18</v>
      </c>
      <c r="L21" t="s">
        <v>203</v>
      </c>
      <c r="M21" s="1" t="s">
        <v>2567</v>
      </c>
      <c r="N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22" spans="1:15" x14ac:dyDescent="0.3">
      <c r="A22" s="1" t="s">
        <v>567</v>
      </c>
      <c r="B22" s="1" t="s">
        <v>23</v>
      </c>
      <c r="C22" s="1" t="s">
        <v>13</v>
      </c>
      <c r="D22" s="1" t="s">
        <v>12</v>
      </c>
      <c r="E22" s="1" t="s">
        <v>568</v>
      </c>
      <c r="F22">
        <v>3</v>
      </c>
      <c r="G22">
        <v>157124479</v>
      </c>
      <c r="H22" s="1" t="s">
        <v>30</v>
      </c>
      <c r="I22" s="1" t="s">
        <v>16</v>
      </c>
      <c r="J22" s="1" t="s">
        <v>21</v>
      </c>
      <c r="K22" s="1" t="s">
        <v>18</v>
      </c>
      <c r="L22" t="s">
        <v>21</v>
      </c>
      <c r="M22" s="1" t="s">
        <v>2567</v>
      </c>
      <c r="N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3" spans="1:15" x14ac:dyDescent="0.3">
      <c r="A23" s="1" t="s">
        <v>2229</v>
      </c>
      <c r="B23" s="1" t="s">
        <v>28</v>
      </c>
      <c r="C23" s="1" t="s">
        <v>41</v>
      </c>
      <c r="D23" s="1" t="s">
        <v>41</v>
      </c>
      <c r="E23" s="1" t="s">
        <v>2230</v>
      </c>
      <c r="F23">
        <v>16</v>
      </c>
      <c r="G23">
        <v>6845489</v>
      </c>
      <c r="H23" s="1" t="s">
        <v>15</v>
      </c>
      <c r="I23" s="1" t="s">
        <v>43</v>
      </c>
      <c r="J23" s="1" t="s">
        <v>47</v>
      </c>
      <c r="K23" s="1" t="s">
        <v>18</v>
      </c>
      <c r="L23" t="s">
        <v>47</v>
      </c>
      <c r="M23" s="1" t="s">
        <v>2567</v>
      </c>
      <c r="N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4" spans="1:15" x14ac:dyDescent="0.3">
      <c r="A24" s="1" t="s">
        <v>1027</v>
      </c>
      <c r="B24" s="1" t="s">
        <v>28</v>
      </c>
      <c r="C24" s="1" t="s">
        <v>28</v>
      </c>
      <c r="D24" s="1" t="s">
        <v>172</v>
      </c>
      <c r="E24" s="1" t="s">
        <v>1028</v>
      </c>
      <c r="F24">
        <v>6</v>
      </c>
      <c r="G24">
        <v>68279681</v>
      </c>
      <c r="H24" s="1" t="s">
        <v>15</v>
      </c>
      <c r="I24" s="1" t="s">
        <v>43</v>
      </c>
      <c r="J24" s="1" t="s">
        <v>25</v>
      </c>
      <c r="K24" s="1" t="s">
        <v>18</v>
      </c>
      <c r="L24" t="s">
        <v>47</v>
      </c>
      <c r="M24" s="1" t="s">
        <v>2567</v>
      </c>
      <c r="N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5" spans="1:15" x14ac:dyDescent="0.3">
      <c r="A25" s="1" t="s">
        <v>1655</v>
      </c>
      <c r="B25" s="1" t="s">
        <v>28</v>
      </c>
      <c r="C25" s="1" t="s">
        <v>86</v>
      </c>
      <c r="D25" s="1" t="s">
        <v>41</v>
      </c>
      <c r="E25" s="1" t="s">
        <v>1656</v>
      </c>
      <c r="F25">
        <v>10</v>
      </c>
      <c r="G25">
        <v>113077024</v>
      </c>
      <c r="H25" s="1" t="s">
        <v>15</v>
      </c>
      <c r="I25" s="1" t="s">
        <v>43</v>
      </c>
      <c r="J25" s="1" t="s">
        <v>47</v>
      </c>
      <c r="K25" s="1" t="s">
        <v>18</v>
      </c>
      <c r="L25" t="s">
        <v>47</v>
      </c>
      <c r="M25" s="1" t="s">
        <v>2567</v>
      </c>
      <c r="N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6" spans="1:15" x14ac:dyDescent="0.3">
      <c r="A26" s="1" t="s">
        <v>897</v>
      </c>
      <c r="B26" s="1" t="s">
        <v>41</v>
      </c>
      <c r="C26" s="1" t="s">
        <v>28</v>
      </c>
      <c r="D26" s="1" t="s">
        <v>41</v>
      </c>
      <c r="E26" s="1" t="s">
        <v>898</v>
      </c>
      <c r="F26">
        <v>5</v>
      </c>
      <c r="G26">
        <v>147397416</v>
      </c>
      <c r="H26" s="1" t="s">
        <v>30</v>
      </c>
      <c r="I26" s="1" t="s">
        <v>43</v>
      </c>
      <c r="J26" s="1" t="s">
        <v>47</v>
      </c>
      <c r="K26" s="1" t="s">
        <v>18</v>
      </c>
      <c r="L26" t="s">
        <v>47</v>
      </c>
      <c r="M26" s="1" t="s">
        <v>2567</v>
      </c>
      <c r="N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7" spans="1:15" x14ac:dyDescent="0.3">
      <c r="A27" s="1" t="s">
        <v>717</v>
      </c>
      <c r="B27" s="1" t="s">
        <v>27</v>
      </c>
      <c r="C27" s="1" t="s">
        <v>28</v>
      </c>
      <c r="D27" s="1" t="s">
        <v>12</v>
      </c>
      <c r="E27" s="1" t="s">
        <v>718</v>
      </c>
      <c r="F27">
        <v>4</v>
      </c>
      <c r="G27">
        <v>116927825</v>
      </c>
      <c r="H27" s="1" t="s">
        <v>30</v>
      </c>
      <c r="I27" s="1" t="s">
        <v>36</v>
      </c>
      <c r="J27" s="1" t="s">
        <v>80</v>
      </c>
      <c r="K27" s="1" t="s">
        <v>18</v>
      </c>
      <c r="L27" t="s">
        <v>80</v>
      </c>
      <c r="M27" s="1" t="s">
        <v>2567</v>
      </c>
      <c r="N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8" spans="1:15" x14ac:dyDescent="0.3">
      <c r="A28" s="1" t="s">
        <v>1131</v>
      </c>
      <c r="B28" s="1" t="s">
        <v>12</v>
      </c>
      <c r="C28" s="1" t="s">
        <v>23</v>
      </c>
      <c r="D28" s="1" t="s">
        <v>13</v>
      </c>
      <c r="E28" s="1" t="s">
        <v>1132</v>
      </c>
      <c r="F28">
        <v>6</v>
      </c>
      <c r="G28">
        <v>155999212</v>
      </c>
      <c r="H28" s="1" t="s">
        <v>15</v>
      </c>
      <c r="I28" s="1" t="s">
        <v>16</v>
      </c>
      <c r="J28" s="1" t="s">
        <v>17</v>
      </c>
      <c r="K28" s="1" t="s">
        <v>18</v>
      </c>
      <c r="L28" t="s">
        <v>17</v>
      </c>
      <c r="M28" s="1" t="s">
        <v>2567</v>
      </c>
      <c r="N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9" spans="1:15" x14ac:dyDescent="0.3">
      <c r="A29" s="1" t="s">
        <v>2431</v>
      </c>
      <c r="B29" s="1" t="s">
        <v>12</v>
      </c>
      <c r="C29" s="1" t="s">
        <v>28</v>
      </c>
      <c r="D29" s="1" t="s">
        <v>12</v>
      </c>
      <c r="E29" s="1" t="s">
        <v>2432</v>
      </c>
      <c r="F29">
        <v>18</v>
      </c>
      <c r="G29">
        <v>50009209</v>
      </c>
      <c r="H29" s="1" t="s">
        <v>30</v>
      </c>
      <c r="I29" s="1" t="s">
        <v>36</v>
      </c>
      <c r="J29" s="1" t="s">
        <v>80</v>
      </c>
      <c r="K29" s="1" t="s">
        <v>18</v>
      </c>
      <c r="L29" t="s">
        <v>80</v>
      </c>
      <c r="M29" s="1" t="s">
        <v>2567</v>
      </c>
      <c r="N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0" spans="1:15" x14ac:dyDescent="0.3">
      <c r="A30" s="1" t="s">
        <v>1139</v>
      </c>
      <c r="B30" s="1" t="s">
        <v>28</v>
      </c>
      <c r="C30" s="1" t="s">
        <v>12</v>
      </c>
      <c r="D30" s="1" t="s">
        <v>28</v>
      </c>
      <c r="E30" s="1" t="s">
        <v>1140</v>
      </c>
      <c r="F30">
        <v>6</v>
      </c>
      <c r="G30">
        <v>160075333</v>
      </c>
      <c r="H30" s="1" t="s">
        <v>30</v>
      </c>
      <c r="I30" s="1" t="s">
        <v>36</v>
      </c>
      <c r="J30" s="1" t="s">
        <v>31</v>
      </c>
      <c r="K30" s="1" t="s">
        <v>18</v>
      </c>
      <c r="L30" t="s">
        <v>31</v>
      </c>
      <c r="M30" s="1" t="s">
        <v>2567</v>
      </c>
      <c r="N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1" spans="1:15" x14ac:dyDescent="0.3">
      <c r="A31" s="1" t="s">
        <v>1471</v>
      </c>
      <c r="B31" s="1" t="s">
        <v>13</v>
      </c>
      <c r="C31" s="1" t="s">
        <v>41</v>
      </c>
      <c r="D31" s="1" t="s">
        <v>41</v>
      </c>
      <c r="E31" s="1" t="s">
        <v>1472</v>
      </c>
      <c r="F31">
        <v>9</v>
      </c>
      <c r="G31">
        <v>14596528</v>
      </c>
      <c r="H31" s="1" t="s">
        <v>15</v>
      </c>
      <c r="I31" s="1" t="s">
        <v>36</v>
      </c>
      <c r="J31" s="1" t="s">
        <v>51</v>
      </c>
      <c r="K31" s="1" t="s">
        <v>18</v>
      </c>
      <c r="L31" t="s">
        <v>51</v>
      </c>
      <c r="M31" s="1" t="s">
        <v>2567</v>
      </c>
      <c r="N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2" spans="1:15" x14ac:dyDescent="0.3">
      <c r="A32" s="1" t="s">
        <v>81</v>
      </c>
      <c r="B32" s="1" t="s">
        <v>41</v>
      </c>
      <c r="C32" s="1" t="s">
        <v>13</v>
      </c>
      <c r="D32" s="1" t="s">
        <v>41</v>
      </c>
      <c r="E32" s="1" t="s">
        <v>82</v>
      </c>
      <c r="F32">
        <v>1</v>
      </c>
      <c r="G32">
        <v>66848705</v>
      </c>
      <c r="H32" s="1" t="s">
        <v>30</v>
      </c>
      <c r="I32" s="1" t="s">
        <v>36</v>
      </c>
      <c r="J32" s="1" t="s">
        <v>51</v>
      </c>
      <c r="K32" s="1" t="s">
        <v>18</v>
      </c>
      <c r="L32" t="s">
        <v>51</v>
      </c>
      <c r="M32" s="1" t="s">
        <v>2567</v>
      </c>
      <c r="N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3" spans="1:15" x14ac:dyDescent="0.3">
      <c r="A33" s="1" t="s">
        <v>1489</v>
      </c>
      <c r="B33" s="1" t="s">
        <v>12</v>
      </c>
      <c r="C33" s="1" t="s">
        <v>13</v>
      </c>
      <c r="D33" s="1" t="s">
        <v>13</v>
      </c>
      <c r="E33" s="1" t="s">
        <v>1490</v>
      </c>
      <c r="F33">
        <v>9</v>
      </c>
      <c r="G33">
        <v>30815421</v>
      </c>
      <c r="H33" s="1" t="s">
        <v>15</v>
      </c>
      <c r="I33" s="1" t="s">
        <v>16</v>
      </c>
      <c r="J33" s="1" t="s">
        <v>17</v>
      </c>
      <c r="K33" s="1" t="s">
        <v>18</v>
      </c>
      <c r="L33" t="s">
        <v>17</v>
      </c>
      <c r="M33" s="1" t="s">
        <v>2567</v>
      </c>
      <c r="N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4" spans="1:15" x14ac:dyDescent="0.3">
      <c r="A34" s="1" t="s">
        <v>2239</v>
      </c>
      <c r="B34" s="1" t="s">
        <v>13</v>
      </c>
      <c r="C34" s="1" t="s">
        <v>13</v>
      </c>
      <c r="D34" s="1" t="s">
        <v>53</v>
      </c>
      <c r="E34" s="1" t="s">
        <v>2240</v>
      </c>
      <c r="F34">
        <v>16</v>
      </c>
      <c r="G34">
        <v>7609743</v>
      </c>
      <c r="H34" s="1" t="s">
        <v>30</v>
      </c>
      <c r="I34" s="1" t="s">
        <v>16</v>
      </c>
      <c r="J34" s="1" t="s">
        <v>25</v>
      </c>
      <c r="K34" s="1" t="s">
        <v>18</v>
      </c>
      <c r="L34" t="s">
        <v>21</v>
      </c>
      <c r="M34" s="1" t="s">
        <v>2567</v>
      </c>
      <c r="N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5" spans="1:15" x14ac:dyDescent="0.3">
      <c r="A35" s="1" t="s">
        <v>741</v>
      </c>
      <c r="B35" s="1" t="s">
        <v>13</v>
      </c>
      <c r="C35" s="1" t="s">
        <v>13</v>
      </c>
      <c r="D35" s="1" t="s">
        <v>53</v>
      </c>
      <c r="E35" s="1" t="s">
        <v>742</v>
      </c>
      <c r="F35">
        <v>4</v>
      </c>
      <c r="G35">
        <v>158007313</v>
      </c>
      <c r="H35" s="1" t="s">
        <v>372</v>
      </c>
      <c r="I35" s="1" t="s">
        <v>16</v>
      </c>
      <c r="J35" s="1" t="s">
        <v>25</v>
      </c>
      <c r="K35" s="1" t="s">
        <v>18</v>
      </c>
      <c r="L35" t="s">
        <v>21</v>
      </c>
      <c r="M35" s="1" t="s">
        <v>2567</v>
      </c>
      <c r="N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6" spans="1:15" x14ac:dyDescent="0.3">
      <c r="A36" s="1" t="s">
        <v>1325</v>
      </c>
      <c r="B36" s="1" t="s">
        <v>13</v>
      </c>
      <c r="C36" s="1" t="s">
        <v>13</v>
      </c>
      <c r="D36" s="1" t="s">
        <v>23</v>
      </c>
      <c r="E36" s="1" t="s">
        <v>1326</v>
      </c>
      <c r="F36">
        <v>7</v>
      </c>
      <c r="G36">
        <v>130653616</v>
      </c>
      <c r="H36" s="1" t="s">
        <v>15</v>
      </c>
      <c r="I36" s="1" t="s">
        <v>16</v>
      </c>
      <c r="J36" s="1" t="s">
        <v>25</v>
      </c>
      <c r="K36" s="1" t="s">
        <v>18</v>
      </c>
      <c r="L36" t="s">
        <v>21</v>
      </c>
      <c r="M36" s="1" t="s">
        <v>2567</v>
      </c>
      <c r="N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7" spans="1:15" x14ac:dyDescent="0.3">
      <c r="A37" s="1" t="s">
        <v>330</v>
      </c>
      <c r="B37" s="1" t="s">
        <v>13</v>
      </c>
      <c r="C37" s="1" t="s">
        <v>28</v>
      </c>
      <c r="D37" s="1" t="s">
        <v>28</v>
      </c>
      <c r="E37" s="1" t="s">
        <v>331</v>
      </c>
      <c r="F37">
        <v>2</v>
      </c>
      <c r="G37">
        <v>141475679</v>
      </c>
      <c r="H37" s="1" t="s">
        <v>15</v>
      </c>
      <c r="I37" s="1" t="s">
        <v>36</v>
      </c>
      <c r="J37" s="1" t="s">
        <v>37</v>
      </c>
      <c r="K37" s="1" t="s">
        <v>18</v>
      </c>
      <c r="L37" t="s">
        <v>37</v>
      </c>
      <c r="M37" s="1" t="s">
        <v>2567</v>
      </c>
      <c r="N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38" spans="1:15" x14ac:dyDescent="0.3">
      <c r="A38" s="1" t="s">
        <v>2221</v>
      </c>
      <c r="B38" s="1" t="s">
        <v>28</v>
      </c>
      <c r="C38" s="1" t="s">
        <v>41</v>
      </c>
      <c r="D38" s="1" t="s">
        <v>28</v>
      </c>
      <c r="E38" s="1" t="s">
        <v>2222</v>
      </c>
      <c r="F38">
        <v>16</v>
      </c>
      <c r="G38">
        <v>6111253</v>
      </c>
      <c r="H38" s="1" t="s">
        <v>30</v>
      </c>
      <c r="I38" s="1" t="s">
        <v>43</v>
      </c>
      <c r="J38" s="1" t="s">
        <v>44</v>
      </c>
      <c r="K38" s="1" t="s">
        <v>18</v>
      </c>
      <c r="L38" t="s">
        <v>44</v>
      </c>
      <c r="M38" s="1" t="s">
        <v>2567</v>
      </c>
      <c r="N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9" spans="1:15" x14ac:dyDescent="0.3">
      <c r="A39" s="1" t="s">
        <v>421</v>
      </c>
      <c r="B39" s="1" t="s">
        <v>41</v>
      </c>
      <c r="C39" s="1" t="s">
        <v>28</v>
      </c>
      <c r="D39" s="1" t="s">
        <v>41</v>
      </c>
      <c r="E39" s="1" t="s">
        <v>422</v>
      </c>
      <c r="F39">
        <v>2</v>
      </c>
      <c r="G39">
        <v>235529903</v>
      </c>
      <c r="H39" s="1" t="s">
        <v>30</v>
      </c>
      <c r="I39" s="1" t="s">
        <v>43</v>
      </c>
      <c r="J39" s="1" t="s">
        <v>47</v>
      </c>
      <c r="K39" s="1" t="s">
        <v>18</v>
      </c>
      <c r="L39" t="s">
        <v>47</v>
      </c>
      <c r="M39" s="1" t="s">
        <v>2567</v>
      </c>
      <c r="N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0" spans="1:15" x14ac:dyDescent="0.3">
      <c r="A40" s="1" t="s">
        <v>1915</v>
      </c>
      <c r="B40" s="1" t="s">
        <v>41</v>
      </c>
      <c r="C40" s="1" t="s">
        <v>41</v>
      </c>
      <c r="D40" s="1" t="s">
        <v>86</v>
      </c>
      <c r="E40" s="1" t="s">
        <v>1916</v>
      </c>
      <c r="F40">
        <v>12</v>
      </c>
      <c r="G40">
        <v>126126340</v>
      </c>
      <c r="H40" s="1" t="s">
        <v>30</v>
      </c>
      <c r="I40" s="1" t="s">
        <v>43</v>
      </c>
      <c r="J40" s="1" t="s">
        <v>25</v>
      </c>
      <c r="K40" s="1" t="s">
        <v>18</v>
      </c>
      <c r="L40" t="s">
        <v>47</v>
      </c>
      <c r="M40" s="1" t="s">
        <v>2567</v>
      </c>
      <c r="N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1" spans="1:15" x14ac:dyDescent="0.3">
      <c r="A41" s="1" t="s">
        <v>1379</v>
      </c>
      <c r="B41" s="1" t="s">
        <v>172</v>
      </c>
      <c r="C41" s="1" t="s">
        <v>41</v>
      </c>
      <c r="D41" s="1" t="s">
        <v>28</v>
      </c>
      <c r="E41" s="1" t="s">
        <v>1380</v>
      </c>
      <c r="F41">
        <v>8</v>
      </c>
      <c r="G41">
        <v>13665492</v>
      </c>
      <c r="H41" s="1" t="s">
        <v>30</v>
      </c>
      <c r="I41" s="1" t="s">
        <v>43</v>
      </c>
      <c r="J41" s="1" t="s">
        <v>44</v>
      </c>
      <c r="K41" s="1" t="s">
        <v>18</v>
      </c>
      <c r="L41" t="s">
        <v>44</v>
      </c>
      <c r="M41" s="1" t="s">
        <v>2567</v>
      </c>
      <c r="N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2" spans="1:15" x14ac:dyDescent="0.3">
      <c r="A42" s="1" t="s">
        <v>917</v>
      </c>
      <c r="B42" s="1" t="s">
        <v>28</v>
      </c>
      <c r="C42" s="1" t="s">
        <v>41</v>
      </c>
      <c r="D42" s="1" t="s">
        <v>41</v>
      </c>
      <c r="E42" s="1" t="s">
        <v>918</v>
      </c>
      <c r="F42">
        <v>5</v>
      </c>
      <c r="G42">
        <v>165928002</v>
      </c>
      <c r="H42" s="1" t="s">
        <v>15</v>
      </c>
      <c r="I42" s="1" t="s">
        <v>43</v>
      </c>
      <c r="J42" s="1" t="s">
        <v>47</v>
      </c>
      <c r="K42" s="1" t="s">
        <v>18</v>
      </c>
      <c r="L42" t="s">
        <v>47</v>
      </c>
      <c r="M42" s="1" t="s">
        <v>2567</v>
      </c>
      <c r="N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3" spans="1:15" x14ac:dyDescent="0.3">
      <c r="A43" s="1" t="s">
        <v>244</v>
      </c>
      <c r="B43" s="1" t="s">
        <v>13</v>
      </c>
      <c r="C43" s="1" t="s">
        <v>12</v>
      </c>
      <c r="D43" s="1" t="s">
        <v>13</v>
      </c>
      <c r="E43" s="1" t="s">
        <v>245</v>
      </c>
      <c r="F43">
        <v>2</v>
      </c>
      <c r="G43">
        <v>28492098</v>
      </c>
      <c r="H43" s="1" t="s">
        <v>30</v>
      </c>
      <c r="I43" s="1" t="s">
        <v>16</v>
      </c>
      <c r="J43" s="1" t="s">
        <v>17</v>
      </c>
      <c r="K43" s="1" t="s">
        <v>18</v>
      </c>
      <c r="L43" t="s">
        <v>17</v>
      </c>
      <c r="M43" s="1" t="s">
        <v>2567</v>
      </c>
      <c r="N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4" spans="1:15" x14ac:dyDescent="0.3">
      <c r="A44" s="1" t="s">
        <v>1863</v>
      </c>
      <c r="B44" s="1" t="s">
        <v>28</v>
      </c>
      <c r="C44" s="1" t="s">
        <v>28</v>
      </c>
      <c r="D44" s="1" t="s">
        <v>86</v>
      </c>
      <c r="E44" s="1" t="s">
        <v>1864</v>
      </c>
      <c r="F44">
        <v>12</v>
      </c>
      <c r="G44">
        <v>47747996</v>
      </c>
      <c r="H44" s="1" t="s">
        <v>15</v>
      </c>
      <c r="I44" s="1" t="s">
        <v>43</v>
      </c>
      <c r="J44" s="1" t="s">
        <v>25</v>
      </c>
      <c r="K44" s="1" t="s">
        <v>18</v>
      </c>
      <c r="L44" t="s">
        <v>47</v>
      </c>
      <c r="M44" s="1" t="s">
        <v>2567</v>
      </c>
      <c r="N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5" spans="1:15" x14ac:dyDescent="0.3">
      <c r="A45" s="1" t="s">
        <v>1161</v>
      </c>
      <c r="B45" s="1" t="s">
        <v>13</v>
      </c>
      <c r="C45" s="1" t="s">
        <v>41</v>
      </c>
      <c r="D45" s="1" t="s">
        <v>13</v>
      </c>
      <c r="E45" s="1" t="s">
        <v>1162</v>
      </c>
      <c r="F45">
        <v>6</v>
      </c>
      <c r="G45">
        <v>169343533</v>
      </c>
      <c r="H45" s="1" t="s">
        <v>30</v>
      </c>
      <c r="I45" s="1" t="s">
        <v>16</v>
      </c>
      <c r="J45" s="1" t="s">
        <v>36</v>
      </c>
      <c r="K45" s="1" t="s">
        <v>203</v>
      </c>
      <c r="L45" t="s">
        <v>203</v>
      </c>
      <c r="M45" s="1" t="s">
        <v>2567</v>
      </c>
      <c r="N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46" spans="1:15" x14ac:dyDescent="0.3">
      <c r="A46" s="1" t="s">
        <v>1299</v>
      </c>
      <c r="B46" s="1" t="s">
        <v>12</v>
      </c>
      <c r="C46" s="1" t="s">
        <v>28</v>
      </c>
      <c r="D46" s="1" t="s">
        <v>28</v>
      </c>
      <c r="E46" s="1" t="s">
        <v>1300</v>
      </c>
      <c r="F46">
        <v>7</v>
      </c>
      <c r="G46">
        <v>104175687</v>
      </c>
      <c r="H46" s="1" t="s">
        <v>15</v>
      </c>
      <c r="I46" s="1" t="s">
        <v>36</v>
      </c>
      <c r="J46" s="1" t="s">
        <v>31</v>
      </c>
      <c r="K46" s="1" t="s">
        <v>18</v>
      </c>
      <c r="L46" t="s">
        <v>31</v>
      </c>
      <c r="M46" s="1" t="s">
        <v>2567</v>
      </c>
      <c r="N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47" spans="1:15" x14ac:dyDescent="0.3">
      <c r="A47" s="1" t="s">
        <v>1533</v>
      </c>
      <c r="B47" s="1" t="s">
        <v>28</v>
      </c>
      <c r="C47" s="1" t="s">
        <v>41</v>
      </c>
      <c r="D47" s="1" t="s">
        <v>41</v>
      </c>
      <c r="E47" s="1" t="s">
        <v>1534</v>
      </c>
      <c r="F47">
        <v>9</v>
      </c>
      <c r="G47">
        <v>111024123</v>
      </c>
      <c r="H47" s="1" t="s">
        <v>15</v>
      </c>
      <c r="I47" s="1" t="s">
        <v>43</v>
      </c>
      <c r="J47" s="1" t="s">
        <v>47</v>
      </c>
      <c r="K47" s="1" t="s">
        <v>18</v>
      </c>
      <c r="L47" t="s">
        <v>47</v>
      </c>
      <c r="M47" s="1" t="s">
        <v>2567</v>
      </c>
      <c r="N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8" spans="1:15" x14ac:dyDescent="0.3">
      <c r="A48" s="1" t="s">
        <v>799</v>
      </c>
      <c r="B48" s="1" t="s">
        <v>41</v>
      </c>
      <c r="C48" s="1" t="s">
        <v>28</v>
      </c>
      <c r="D48" s="1" t="s">
        <v>28</v>
      </c>
      <c r="E48" s="1" t="s">
        <v>800</v>
      </c>
      <c r="F48">
        <v>5</v>
      </c>
      <c r="G48">
        <v>62863389</v>
      </c>
      <c r="H48" s="1" t="s">
        <v>15</v>
      </c>
      <c r="I48" s="1" t="s">
        <v>43</v>
      </c>
      <c r="J48" s="1" t="s">
        <v>44</v>
      </c>
      <c r="K48" s="1" t="s">
        <v>18</v>
      </c>
      <c r="L48" t="s">
        <v>44</v>
      </c>
      <c r="M48" s="1" t="s">
        <v>2567</v>
      </c>
      <c r="N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9" spans="1:15" x14ac:dyDescent="0.3">
      <c r="A49" s="1" t="s">
        <v>1375</v>
      </c>
      <c r="B49" s="1" t="s">
        <v>41</v>
      </c>
      <c r="C49" s="1" t="s">
        <v>28</v>
      </c>
      <c r="D49" s="1" t="s">
        <v>41</v>
      </c>
      <c r="E49" s="1" t="s">
        <v>1376</v>
      </c>
      <c r="F49">
        <v>8</v>
      </c>
      <c r="G49">
        <v>4633387</v>
      </c>
      <c r="H49" s="1" t="s">
        <v>30</v>
      </c>
      <c r="I49" s="1" t="s">
        <v>43</v>
      </c>
      <c r="J49" s="1" t="s">
        <v>47</v>
      </c>
      <c r="K49" s="1" t="s">
        <v>18</v>
      </c>
      <c r="L49" t="s">
        <v>47</v>
      </c>
      <c r="M49" s="1" t="s">
        <v>2567</v>
      </c>
      <c r="N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0" spans="1:15" x14ac:dyDescent="0.3">
      <c r="A50" s="1" t="s">
        <v>2127</v>
      </c>
      <c r="B50" s="1" t="s">
        <v>28</v>
      </c>
      <c r="C50" s="1" t="s">
        <v>41</v>
      </c>
      <c r="D50" s="1" t="s">
        <v>28</v>
      </c>
      <c r="E50" s="1" t="s">
        <v>2128</v>
      </c>
      <c r="F50">
        <v>15</v>
      </c>
      <c r="G50">
        <v>48733069</v>
      </c>
      <c r="H50" s="1" t="s">
        <v>30</v>
      </c>
      <c r="I50" s="1" t="s">
        <v>43</v>
      </c>
      <c r="J50" s="1" t="s">
        <v>44</v>
      </c>
      <c r="K50" s="1" t="s">
        <v>18</v>
      </c>
      <c r="L50" t="s">
        <v>44</v>
      </c>
      <c r="M50" s="1" t="s">
        <v>2567</v>
      </c>
      <c r="N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1" spans="1:15" x14ac:dyDescent="0.3">
      <c r="A51" s="1" t="s">
        <v>2041</v>
      </c>
      <c r="B51" s="1" t="s">
        <v>12</v>
      </c>
      <c r="C51" s="1" t="s">
        <v>53</v>
      </c>
      <c r="D51" s="1" t="s">
        <v>13</v>
      </c>
      <c r="E51" s="1" t="s">
        <v>2042</v>
      </c>
      <c r="F51">
        <v>14</v>
      </c>
      <c r="G51">
        <v>70376539</v>
      </c>
      <c r="H51" s="1" t="s">
        <v>15</v>
      </c>
      <c r="I51" s="1" t="s">
        <v>16</v>
      </c>
      <c r="J51" s="1" t="s">
        <v>17</v>
      </c>
      <c r="K51" s="1" t="s">
        <v>18</v>
      </c>
      <c r="L51" t="s">
        <v>17</v>
      </c>
      <c r="M51" s="1" t="s">
        <v>2567</v>
      </c>
      <c r="N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2" spans="1:15" x14ac:dyDescent="0.3">
      <c r="A52" s="1" t="s">
        <v>354</v>
      </c>
      <c r="B52" s="1" t="s">
        <v>13</v>
      </c>
      <c r="C52" s="1" t="s">
        <v>41</v>
      </c>
      <c r="D52" s="1" t="s">
        <v>13</v>
      </c>
      <c r="E52" s="1" t="s">
        <v>355</v>
      </c>
      <c r="F52">
        <v>2</v>
      </c>
      <c r="G52">
        <v>164456577</v>
      </c>
      <c r="H52" s="1" t="s">
        <v>30</v>
      </c>
      <c r="I52" s="1" t="s">
        <v>16</v>
      </c>
      <c r="J52" s="1" t="s">
        <v>36</v>
      </c>
      <c r="K52" s="1" t="s">
        <v>203</v>
      </c>
      <c r="L52" t="s">
        <v>203</v>
      </c>
      <c r="M52" s="1" t="s">
        <v>2567</v>
      </c>
      <c r="N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3" spans="1:15" x14ac:dyDescent="0.3">
      <c r="A53" s="1" t="s">
        <v>2141</v>
      </c>
      <c r="B53" s="1" t="s">
        <v>23</v>
      </c>
      <c r="C53" s="1" t="s">
        <v>12</v>
      </c>
      <c r="D53" s="1" t="s">
        <v>13</v>
      </c>
      <c r="E53" s="1" t="s">
        <v>2142</v>
      </c>
      <c r="F53">
        <v>15</v>
      </c>
      <c r="G53">
        <v>53492361</v>
      </c>
      <c r="H53" s="1" t="s">
        <v>30</v>
      </c>
      <c r="I53" s="1" t="s">
        <v>16</v>
      </c>
      <c r="J53" s="1" t="s">
        <v>17</v>
      </c>
      <c r="K53" s="1" t="s">
        <v>18</v>
      </c>
      <c r="L53" t="s">
        <v>17</v>
      </c>
      <c r="M53" s="1" t="s">
        <v>2567</v>
      </c>
      <c r="N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4" spans="1:15" x14ac:dyDescent="0.3">
      <c r="A54" s="1" t="s">
        <v>2165</v>
      </c>
      <c r="B54" s="1" t="s">
        <v>13</v>
      </c>
      <c r="C54" s="1" t="s">
        <v>12</v>
      </c>
      <c r="D54" s="1" t="s">
        <v>12</v>
      </c>
      <c r="E54" s="1" t="s">
        <v>2166</v>
      </c>
      <c r="F54">
        <v>15</v>
      </c>
      <c r="G54">
        <v>71574946</v>
      </c>
      <c r="H54" s="1" t="s">
        <v>15</v>
      </c>
      <c r="I54" s="1" t="s">
        <v>16</v>
      </c>
      <c r="J54" s="1" t="s">
        <v>21</v>
      </c>
      <c r="K54" s="1" t="s">
        <v>18</v>
      </c>
      <c r="L54" t="s">
        <v>21</v>
      </c>
      <c r="M54" s="1" t="s">
        <v>2567</v>
      </c>
      <c r="N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5" spans="1:15" x14ac:dyDescent="0.3">
      <c r="A55" s="1" t="s">
        <v>1413</v>
      </c>
      <c r="B55" s="1" t="s">
        <v>41</v>
      </c>
      <c r="C55" s="1" t="s">
        <v>28</v>
      </c>
      <c r="D55" s="1" t="s">
        <v>41</v>
      </c>
      <c r="E55" s="1" t="s">
        <v>1414</v>
      </c>
      <c r="F55">
        <v>8</v>
      </c>
      <c r="G55">
        <v>90022416</v>
      </c>
      <c r="H55" s="1" t="s">
        <v>30</v>
      </c>
      <c r="I55" s="1" t="s">
        <v>43</v>
      </c>
      <c r="J55" s="1" t="s">
        <v>47</v>
      </c>
      <c r="K55" s="1" t="s">
        <v>18</v>
      </c>
      <c r="L55" t="s">
        <v>47</v>
      </c>
      <c r="M55" s="1" t="s">
        <v>2567</v>
      </c>
      <c r="N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6" spans="1:15" x14ac:dyDescent="0.3">
      <c r="A56" s="1" t="s">
        <v>1561</v>
      </c>
      <c r="B56" s="1" t="s">
        <v>23</v>
      </c>
      <c r="C56" s="1" t="s">
        <v>12</v>
      </c>
      <c r="D56" s="1" t="s">
        <v>13</v>
      </c>
      <c r="E56" s="1" t="s">
        <v>1562</v>
      </c>
      <c r="F56">
        <v>10</v>
      </c>
      <c r="G56">
        <v>159404</v>
      </c>
      <c r="H56" s="1" t="s">
        <v>30</v>
      </c>
      <c r="I56" s="1" t="s">
        <v>16</v>
      </c>
      <c r="J56" s="1" t="s">
        <v>17</v>
      </c>
      <c r="K56" s="1" t="s">
        <v>18</v>
      </c>
      <c r="L56" t="s">
        <v>17</v>
      </c>
      <c r="M56" s="1" t="s">
        <v>2567</v>
      </c>
      <c r="N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7" spans="1:15" x14ac:dyDescent="0.3">
      <c r="A57" s="1" t="s">
        <v>125</v>
      </c>
      <c r="B57" s="1" t="s">
        <v>12</v>
      </c>
      <c r="C57" s="1" t="s">
        <v>13</v>
      </c>
      <c r="D57" s="1" t="s">
        <v>12</v>
      </c>
      <c r="E57" s="1" t="s">
        <v>126</v>
      </c>
      <c r="F57">
        <v>1</v>
      </c>
      <c r="G57">
        <v>157337518</v>
      </c>
      <c r="H57" s="1" t="s">
        <v>30</v>
      </c>
      <c r="I57" s="1" t="s">
        <v>16</v>
      </c>
      <c r="J57" s="1" t="s">
        <v>21</v>
      </c>
      <c r="K57" s="1" t="s">
        <v>18</v>
      </c>
      <c r="L57" t="s">
        <v>21</v>
      </c>
      <c r="M57" s="1" t="s">
        <v>2567</v>
      </c>
      <c r="N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8" spans="1:15" x14ac:dyDescent="0.3">
      <c r="A58" s="1" t="s">
        <v>881</v>
      </c>
      <c r="B58" s="1" t="s">
        <v>41</v>
      </c>
      <c r="C58" s="1" t="s">
        <v>12</v>
      </c>
      <c r="D58" s="1" t="s">
        <v>41</v>
      </c>
      <c r="E58" s="1" t="s">
        <v>882</v>
      </c>
      <c r="F58">
        <v>5</v>
      </c>
      <c r="G58">
        <v>126325132</v>
      </c>
      <c r="H58" s="1" t="s">
        <v>30</v>
      </c>
      <c r="I58" s="1" t="s">
        <v>36</v>
      </c>
      <c r="J58" s="1" t="s">
        <v>176</v>
      </c>
      <c r="K58" s="1" t="s">
        <v>18</v>
      </c>
      <c r="L58" t="s">
        <v>176</v>
      </c>
      <c r="M58" s="1" t="s">
        <v>2567</v>
      </c>
      <c r="N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59" spans="1:15" x14ac:dyDescent="0.3">
      <c r="A59" s="1" t="s">
        <v>1487</v>
      </c>
      <c r="B59" s="1" t="s">
        <v>13</v>
      </c>
      <c r="C59" s="1" t="s">
        <v>12</v>
      </c>
      <c r="D59" s="1" t="s">
        <v>13</v>
      </c>
      <c r="E59" s="1" t="s">
        <v>1488</v>
      </c>
      <c r="F59">
        <v>9</v>
      </c>
      <c r="G59">
        <v>30558753</v>
      </c>
      <c r="H59" s="1" t="s">
        <v>30</v>
      </c>
      <c r="I59" s="1" t="s">
        <v>16</v>
      </c>
      <c r="J59" s="1" t="s">
        <v>17</v>
      </c>
      <c r="K59" s="1" t="s">
        <v>18</v>
      </c>
      <c r="L59" t="s">
        <v>17</v>
      </c>
      <c r="M59" s="1" t="s">
        <v>2567</v>
      </c>
      <c r="N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0" spans="1:15" x14ac:dyDescent="0.3">
      <c r="A60" s="1" t="s">
        <v>1973</v>
      </c>
      <c r="B60" s="1" t="s">
        <v>41</v>
      </c>
      <c r="C60" s="1" t="s">
        <v>13</v>
      </c>
      <c r="D60" s="1" t="s">
        <v>13</v>
      </c>
      <c r="E60" s="1" t="s">
        <v>1974</v>
      </c>
      <c r="F60">
        <v>13</v>
      </c>
      <c r="G60">
        <v>94808600</v>
      </c>
      <c r="H60" s="1" t="s">
        <v>15</v>
      </c>
      <c r="I60" s="1" t="s">
        <v>36</v>
      </c>
      <c r="J60" s="1" t="s">
        <v>203</v>
      </c>
      <c r="K60" s="1" t="s">
        <v>18</v>
      </c>
      <c r="L60" t="s">
        <v>203</v>
      </c>
      <c r="M60" s="1" t="s">
        <v>2567</v>
      </c>
      <c r="N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61" spans="1:15" x14ac:dyDescent="0.3">
      <c r="A61" s="1" t="s">
        <v>136</v>
      </c>
      <c r="B61" s="1" t="s">
        <v>13</v>
      </c>
      <c r="C61" s="1" t="s">
        <v>12</v>
      </c>
      <c r="D61" s="1" t="s">
        <v>12</v>
      </c>
      <c r="E61" s="1" t="s">
        <v>137</v>
      </c>
      <c r="F61">
        <v>1</v>
      </c>
      <c r="G61">
        <v>165430053</v>
      </c>
      <c r="H61" s="1" t="s">
        <v>15</v>
      </c>
      <c r="I61" s="1" t="s">
        <v>16</v>
      </c>
      <c r="J61" s="1" t="s">
        <v>21</v>
      </c>
      <c r="K61" s="1" t="s">
        <v>18</v>
      </c>
      <c r="L61" t="s">
        <v>21</v>
      </c>
      <c r="M61" s="1" t="s">
        <v>2567</v>
      </c>
      <c r="N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2" spans="1:15" x14ac:dyDescent="0.3">
      <c r="A62" s="1" t="s">
        <v>450</v>
      </c>
      <c r="B62" s="1" t="s">
        <v>28</v>
      </c>
      <c r="C62" s="1" t="s">
        <v>41</v>
      </c>
      <c r="D62" s="1" t="s">
        <v>41</v>
      </c>
      <c r="E62" s="1" t="s">
        <v>451</v>
      </c>
      <c r="F62">
        <v>3</v>
      </c>
      <c r="G62">
        <v>27850945</v>
      </c>
      <c r="H62" s="1" t="s">
        <v>15</v>
      </c>
      <c r="I62" s="1" t="s">
        <v>43</v>
      </c>
      <c r="J62" s="1" t="s">
        <v>47</v>
      </c>
      <c r="K62" s="1" t="s">
        <v>18</v>
      </c>
      <c r="L62" t="s">
        <v>47</v>
      </c>
      <c r="M62" s="1" t="s">
        <v>2567</v>
      </c>
      <c r="N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3" spans="1:15" x14ac:dyDescent="0.3">
      <c r="A63" s="1" t="s">
        <v>1481</v>
      </c>
      <c r="B63" s="1" t="s">
        <v>28</v>
      </c>
      <c r="C63" s="1" t="s">
        <v>28</v>
      </c>
      <c r="D63" s="1" t="s">
        <v>27</v>
      </c>
      <c r="E63" s="1" t="s">
        <v>1482</v>
      </c>
      <c r="F63">
        <v>9</v>
      </c>
      <c r="G63">
        <v>23280974</v>
      </c>
      <c r="H63" s="1" t="s">
        <v>30</v>
      </c>
      <c r="I63" s="1" t="s">
        <v>36</v>
      </c>
      <c r="J63" s="1" t="s">
        <v>25</v>
      </c>
      <c r="K63" s="1" t="s">
        <v>18</v>
      </c>
      <c r="L63" t="s">
        <v>80</v>
      </c>
      <c r="M63" s="1" t="s">
        <v>2567</v>
      </c>
      <c r="N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4" spans="1:15" x14ac:dyDescent="0.3">
      <c r="A64" s="1" t="s">
        <v>193</v>
      </c>
      <c r="B64" s="1" t="s">
        <v>13</v>
      </c>
      <c r="C64" s="1" t="s">
        <v>12</v>
      </c>
      <c r="D64" s="1" t="s">
        <v>12</v>
      </c>
      <c r="E64" s="1" t="s">
        <v>194</v>
      </c>
      <c r="F64">
        <v>1</v>
      </c>
      <c r="G64">
        <v>240475558</v>
      </c>
      <c r="H64" s="1" t="s">
        <v>15</v>
      </c>
      <c r="I64" s="1" t="s">
        <v>16</v>
      </c>
      <c r="J64" s="1" t="s">
        <v>21</v>
      </c>
      <c r="K64" s="1" t="s">
        <v>18</v>
      </c>
      <c r="L64" t="s">
        <v>21</v>
      </c>
      <c r="M64" s="1" t="s">
        <v>2567</v>
      </c>
      <c r="N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5" spans="1:15" x14ac:dyDescent="0.3">
      <c r="A65" s="1" t="s">
        <v>1751</v>
      </c>
      <c r="B65" s="1" t="s">
        <v>13</v>
      </c>
      <c r="C65" s="1" t="s">
        <v>12</v>
      </c>
      <c r="D65" s="1" t="s">
        <v>12</v>
      </c>
      <c r="E65" s="1" t="s">
        <v>1752</v>
      </c>
      <c r="F65">
        <v>11</v>
      </c>
      <c r="G65">
        <v>60223018</v>
      </c>
      <c r="H65" s="1" t="s">
        <v>15</v>
      </c>
      <c r="I65" s="1" t="s">
        <v>16</v>
      </c>
      <c r="J65" s="1" t="s">
        <v>21</v>
      </c>
      <c r="K65" s="1" t="s">
        <v>18</v>
      </c>
      <c r="L65" t="s">
        <v>21</v>
      </c>
      <c r="M65" s="1" t="s">
        <v>2567</v>
      </c>
      <c r="N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6" spans="1:15" x14ac:dyDescent="0.3">
      <c r="A66" s="1" t="s">
        <v>2523</v>
      </c>
      <c r="B66" s="1" t="s">
        <v>13</v>
      </c>
      <c r="C66" s="1" t="s">
        <v>23</v>
      </c>
      <c r="D66" s="1" t="s">
        <v>12</v>
      </c>
      <c r="E66" s="1" t="s">
        <v>2524</v>
      </c>
      <c r="F66">
        <v>21</v>
      </c>
      <c r="G66">
        <v>33906744</v>
      </c>
      <c r="H66" s="1" t="s">
        <v>15</v>
      </c>
      <c r="I66" s="1" t="s">
        <v>16</v>
      </c>
      <c r="J66" s="1" t="s">
        <v>21</v>
      </c>
      <c r="K66" s="1" t="s">
        <v>18</v>
      </c>
      <c r="L66" t="s">
        <v>21</v>
      </c>
      <c r="M66" s="1" t="s">
        <v>2567</v>
      </c>
      <c r="N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7" spans="1:15" x14ac:dyDescent="0.3">
      <c r="A67" s="1" t="s">
        <v>1971</v>
      </c>
      <c r="B67" s="1" t="s">
        <v>13</v>
      </c>
      <c r="C67" s="1" t="s">
        <v>12</v>
      </c>
      <c r="D67" s="1" t="s">
        <v>13</v>
      </c>
      <c r="E67" s="1" t="s">
        <v>1972</v>
      </c>
      <c r="F67">
        <v>13</v>
      </c>
      <c r="G67">
        <v>94656030</v>
      </c>
      <c r="H67" s="1" t="s">
        <v>30</v>
      </c>
      <c r="I67" s="1" t="s">
        <v>16</v>
      </c>
      <c r="J67" s="1" t="s">
        <v>17</v>
      </c>
      <c r="K67" s="1" t="s">
        <v>18</v>
      </c>
      <c r="L67" t="s">
        <v>17</v>
      </c>
      <c r="M67" s="1" t="s">
        <v>2567</v>
      </c>
      <c r="N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8" spans="1:15" x14ac:dyDescent="0.3">
      <c r="A68" s="1" t="s">
        <v>401</v>
      </c>
      <c r="B68" s="1" t="s">
        <v>53</v>
      </c>
      <c r="C68" s="1" t="s">
        <v>13</v>
      </c>
      <c r="D68" s="1" t="s">
        <v>12</v>
      </c>
      <c r="E68" s="1" t="s">
        <v>402</v>
      </c>
      <c r="F68">
        <v>2</v>
      </c>
      <c r="G68">
        <v>216530237</v>
      </c>
      <c r="H68" s="1" t="s">
        <v>30</v>
      </c>
      <c r="I68" s="1" t="s">
        <v>16</v>
      </c>
      <c r="J68" s="1" t="s">
        <v>21</v>
      </c>
      <c r="K68" s="1" t="s">
        <v>18</v>
      </c>
      <c r="L68" t="s">
        <v>21</v>
      </c>
      <c r="M68" s="1" t="s">
        <v>2567</v>
      </c>
      <c r="N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9" spans="1:15" x14ac:dyDescent="0.3">
      <c r="A69" s="1" t="s">
        <v>2109</v>
      </c>
      <c r="B69" s="1" t="s">
        <v>12</v>
      </c>
      <c r="C69" s="1" t="s">
        <v>13</v>
      </c>
      <c r="D69" s="1" t="s">
        <v>13</v>
      </c>
      <c r="E69" s="1" t="s">
        <v>2110</v>
      </c>
      <c r="F69">
        <v>15</v>
      </c>
      <c r="G69">
        <v>26707492</v>
      </c>
      <c r="H69" s="1" t="s">
        <v>15</v>
      </c>
      <c r="I69" s="1" t="s">
        <v>16</v>
      </c>
      <c r="J69" s="1" t="s">
        <v>17</v>
      </c>
      <c r="K69" s="1" t="s">
        <v>18</v>
      </c>
      <c r="L69" t="s">
        <v>17</v>
      </c>
      <c r="M69" s="1" t="s">
        <v>2567</v>
      </c>
      <c r="N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0" spans="1:15" x14ac:dyDescent="0.3">
      <c r="A70" s="1" t="s">
        <v>1225</v>
      </c>
      <c r="B70" s="1" t="s">
        <v>13</v>
      </c>
      <c r="C70" s="1" t="s">
        <v>12</v>
      </c>
      <c r="D70" s="1" t="s">
        <v>12</v>
      </c>
      <c r="E70" s="1" t="s">
        <v>1226</v>
      </c>
      <c r="F70">
        <v>7</v>
      </c>
      <c r="G70">
        <v>50496245</v>
      </c>
      <c r="H70" s="1" t="s">
        <v>15</v>
      </c>
      <c r="I70" s="1" t="s">
        <v>16</v>
      </c>
      <c r="J70" s="1" t="s">
        <v>21</v>
      </c>
      <c r="K70" s="1" t="s">
        <v>18</v>
      </c>
      <c r="L70" t="s">
        <v>21</v>
      </c>
      <c r="M70" s="1" t="s">
        <v>2567</v>
      </c>
      <c r="N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1" spans="1:15" x14ac:dyDescent="0.3">
      <c r="A71" s="1" t="s">
        <v>1513</v>
      </c>
      <c r="B71" s="1" t="s">
        <v>41</v>
      </c>
      <c r="C71" s="1" t="s">
        <v>49</v>
      </c>
      <c r="D71" s="1" t="s">
        <v>13</v>
      </c>
      <c r="E71" s="1" t="s">
        <v>1514</v>
      </c>
      <c r="F71">
        <v>9</v>
      </c>
      <c r="G71">
        <v>90773814</v>
      </c>
      <c r="H71" s="1" t="s">
        <v>15</v>
      </c>
      <c r="I71" s="1" t="s">
        <v>36</v>
      </c>
      <c r="J71" s="1" t="s">
        <v>203</v>
      </c>
      <c r="K71" s="1" t="s">
        <v>18</v>
      </c>
      <c r="L71" t="s">
        <v>203</v>
      </c>
      <c r="M71" s="1" t="s">
        <v>2567</v>
      </c>
      <c r="N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72" spans="1:15" x14ac:dyDescent="0.3">
      <c r="A72" s="1" t="s">
        <v>1037</v>
      </c>
      <c r="B72" s="1" t="s">
        <v>99</v>
      </c>
      <c r="C72" s="1" t="s">
        <v>13</v>
      </c>
      <c r="D72" s="1" t="s">
        <v>41</v>
      </c>
      <c r="E72" s="1" t="s">
        <v>1038</v>
      </c>
      <c r="F72">
        <v>6</v>
      </c>
      <c r="G72">
        <v>79051952</v>
      </c>
      <c r="H72" s="1" t="s">
        <v>30</v>
      </c>
      <c r="I72" s="1" t="s">
        <v>36</v>
      </c>
      <c r="J72" s="1" t="s">
        <v>51</v>
      </c>
      <c r="K72" s="1" t="s">
        <v>18</v>
      </c>
      <c r="L72" t="s">
        <v>51</v>
      </c>
      <c r="M72" s="1" t="s">
        <v>2567</v>
      </c>
      <c r="N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73" spans="1:15" x14ac:dyDescent="0.3">
      <c r="A73" s="1" t="s">
        <v>1893</v>
      </c>
      <c r="B73" s="1" t="s">
        <v>12</v>
      </c>
      <c r="C73" s="1" t="s">
        <v>41</v>
      </c>
      <c r="D73" s="1" t="s">
        <v>12</v>
      </c>
      <c r="E73" s="1" t="s">
        <v>1894</v>
      </c>
      <c r="F73">
        <v>12</v>
      </c>
      <c r="G73">
        <v>106223315</v>
      </c>
      <c r="H73" s="1" t="s">
        <v>30</v>
      </c>
      <c r="I73" s="1" t="s">
        <v>36</v>
      </c>
      <c r="J73" s="1" t="s">
        <v>233</v>
      </c>
      <c r="K73" s="1" t="s">
        <v>18</v>
      </c>
      <c r="L73" t="s">
        <v>233</v>
      </c>
      <c r="M73" s="1" t="s">
        <v>2567</v>
      </c>
      <c r="N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74" spans="1:15" x14ac:dyDescent="0.3">
      <c r="A74" s="1" t="s">
        <v>673</v>
      </c>
      <c r="B74" s="1" t="s">
        <v>28</v>
      </c>
      <c r="C74" s="1" t="s">
        <v>41</v>
      </c>
      <c r="D74" s="1" t="s">
        <v>28</v>
      </c>
      <c r="E74" s="1" t="s">
        <v>674</v>
      </c>
      <c r="F74">
        <v>4</v>
      </c>
      <c r="G74">
        <v>77321036</v>
      </c>
      <c r="H74" s="1" t="s">
        <v>30</v>
      </c>
      <c r="I74" s="1" t="s">
        <v>43</v>
      </c>
      <c r="J74" s="1" t="s">
        <v>44</v>
      </c>
      <c r="K74" s="1" t="s">
        <v>18</v>
      </c>
      <c r="L74" t="s">
        <v>44</v>
      </c>
      <c r="M74" s="1" t="s">
        <v>2567</v>
      </c>
      <c r="N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5" spans="1:15" x14ac:dyDescent="0.3">
      <c r="A75" s="1" t="s">
        <v>707</v>
      </c>
      <c r="B75" s="1" t="s">
        <v>41</v>
      </c>
      <c r="C75" s="1" t="s">
        <v>41</v>
      </c>
      <c r="D75" s="1" t="s">
        <v>86</v>
      </c>
      <c r="E75" s="1" t="s">
        <v>708</v>
      </c>
      <c r="F75">
        <v>4</v>
      </c>
      <c r="G75">
        <v>113426162</v>
      </c>
      <c r="H75" s="1" t="s">
        <v>15</v>
      </c>
      <c r="I75" s="1" t="s">
        <v>43</v>
      </c>
      <c r="J75" s="1" t="s">
        <v>25</v>
      </c>
      <c r="K75" s="1" t="s">
        <v>18</v>
      </c>
      <c r="L75" t="s">
        <v>47</v>
      </c>
      <c r="M75" s="1" t="s">
        <v>2567</v>
      </c>
      <c r="N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6" spans="1:15" x14ac:dyDescent="0.3">
      <c r="A76" s="1" t="s">
        <v>967</v>
      </c>
      <c r="B76" s="1" t="s">
        <v>13</v>
      </c>
      <c r="C76" s="1" t="s">
        <v>12</v>
      </c>
      <c r="D76" s="1" t="s">
        <v>12</v>
      </c>
      <c r="E76" s="1" t="s">
        <v>968</v>
      </c>
      <c r="F76">
        <v>6</v>
      </c>
      <c r="G76">
        <v>24225296</v>
      </c>
      <c r="H76" s="1" t="s">
        <v>15</v>
      </c>
      <c r="I76" s="1" t="s">
        <v>16</v>
      </c>
      <c r="J76" s="1" t="s">
        <v>21</v>
      </c>
      <c r="K76" s="1" t="s">
        <v>18</v>
      </c>
      <c r="L76" t="s">
        <v>21</v>
      </c>
      <c r="M76" s="1" t="s">
        <v>2567</v>
      </c>
      <c r="N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" spans="1:15" x14ac:dyDescent="0.3">
      <c r="A77" s="1" t="s">
        <v>859</v>
      </c>
      <c r="B77" s="1" t="s">
        <v>41</v>
      </c>
      <c r="C77" s="1" t="s">
        <v>12</v>
      </c>
      <c r="D77" s="1" t="s">
        <v>41</v>
      </c>
      <c r="E77" s="1" t="s">
        <v>860</v>
      </c>
      <c r="F77">
        <v>5</v>
      </c>
      <c r="G77">
        <v>116217105</v>
      </c>
      <c r="H77" s="1" t="s">
        <v>30</v>
      </c>
      <c r="I77" s="1" t="s">
        <v>36</v>
      </c>
      <c r="J77" s="1" t="s">
        <v>176</v>
      </c>
      <c r="K77" s="1" t="s">
        <v>18</v>
      </c>
      <c r="L77" t="s">
        <v>176</v>
      </c>
      <c r="M77" s="1" t="s">
        <v>2567</v>
      </c>
      <c r="N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78" spans="1:15" x14ac:dyDescent="0.3">
      <c r="A78" s="1" t="s">
        <v>779</v>
      </c>
      <c r="B78" s="1" t="s">
        <v>28</v>
      </c>
      <c r="C78" s="1" t="s">
        <v>13</v>
      </c>
      <c r="D78" s="1" t="s">
        <v>28</v>
      </c>
      <c r="E78" s="1" t="s">
        <v>780</v>
      </c>
      <c r="F78">
        <v>5</v>
      </c>
      <c r="G78">
        <v>12089147</v>
      </c>
      <c r="H78" s="1" t="s">
        <v>30</v>
      </c>
      <c r="I78" s="1" t="s">
        <v>36</v>
      </c>
      <c r="J78" s="1" t="s">
        <v>37</v>
      </c>
      <c r="K78" s="1" t="s">
        <v>18</v>
      </c>
      <c r="L78" t="s">
        <v>37</v>
      </c>
      <c r="M78" s="1" t="s">
        <v>2567</v>
      </c>
      <c r="N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9" spans="1:15" x14ac:dyDescent="0.3">
      <c r="A79" s="1" t="s">
        <v>272</v>
      </c>
      <c r="B79" s="1" t="s">
        <v>41</v>
      </c>
      <c r="C79" s="1" t="s">
        <v>28</v>
      </c>
      <c r="D79" s="1" t="s">
        <v>41</v>
      </c>
      <c r="E79" s="1" t="s">
        <v>273</v>
      </c>
      <c r="F79">
        <v>2</v>
      </c>
      <c r="G79">
        <v>58467210</v>
      </c>
      <c r="H79" s="1" t="s">
        <v>30</v>
      </c>
      <c r="I79" s="1" t="s">
        <v>43</v>
      </c>
      <c r="J79" s="1" t="s">
        <v>47</v>
      </c>
      <c r="K79" s="1" t="s">
        <v>18</v>
      </c>
      <c r="L79" t="s">
        <v>47</v>
      </c>
      <c r="M79" s="1" t="s">
        <v>2567</v>
      </c>
      <c r="N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0" spans="1:15" x14ac:dyDescent="0.3">
      <c r="A80" s="1" t="s">
        <v>829</v>
      </c>
      <c r="B80" s="1" t="s">
        <v>13</v>
      </c>
      <c r="C80" s="1" t="s">
        <v>12</v>
      </c>
      <c r="D80" s="1" t="s">
        <v>12</v>
      </c>
      <c r="E80" s="1" t="s">
        <v>830</v>
      </c>
      <c r="F80">
        <v>5</v>
      </c>
      <c r="G80">
        <v>100382573</v>
      </c>
      <c r="H80" s="1" t="s">
        <v>15</v>
      </c>
      <c r="I80" s="1" t="s">
        <v>16</v>
      </c>
      <c r="J80" s="1" t="s">
        <v>21</v>
      </c>
      <c r="K80" s="1" t="s">
        <v>18</v>
      </c>
      <c r="L80" t="s">
        <v>21</v>
      </c>
      <c r="M80" s="1" t="s">
        <v>2567</v>
      </c>
      <c r="N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1" spans="1:15" x14ac:dyDescent="0.3">
      <c r="A81" s="1" t="s">
        <v>2137</v>
      </c>
      <c r="B81" s="1" t="s">
        <v>13</v>
      </c>
      <c r="C81" s="1" t="s">
        <v>13</v>
      </c>
      <c r="D81" s="1" t="s">
        <v>143</v>
      </c>
      <c r="E81" s="1" t="s">
        <v>2138</v>
      </c>
      <c r="F81">
        <v>15</v>
      </c>
      <c r="G81">
        <v>52379696</v>
      </c>
      <c r="H81" s="1" t="s">
        <v>15</v>
      </c>
      <c r="I81" s="1" t="s">
        <v>16</v>
      </c>
      <c r="J81" s="1" t="s">
        <v>36</v>
      </c>
      <c r="K81" s="1" t="s">
        <v>25</v>
      </c>
      <c r="L81" t="s">
        <v>37</v>
      </c>
      <c r="M81" s="1" t="s">
        <v>2567</v>
      </c>
      <c r="N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2" spans="1:15" x14ac:dyDescent="0.3">
      <c r="A82" s="1" t="s">
        <v>2359</v>
      </c>
      <c r="B82" s="1" t="s">
        <v>172</v>
      </c>
      <c r="C82" s="1" t="s">
        <v>28</v>
      </c>
      <c r="D82" s="1" t="s">
        <v>41</v>
      </c>
      <c r="E82" s="1" t="s">
        <v>2360</v>
      </c>
      <c r="F82">
        <v>17</v>
      </c>
      <c r="G82">
        <v>45855956</v>
      </c>
      <c r="H82" s="1" t="s">
        <v>30</v>
      </c>
      <c r="I82" s="1" t="s">
        <v>36</v>
      </c>
      <c r="J82" s="1" t="s">
        <v>47</v>
      </c>
      <c r="K82" s="1" t="s">
        <v>18</v>
      </c>
      <c r="L82" t="s">
        <v>47</v>
      </c>
      <c r="M82" s="1" t="s">
        <v>2567</v>
      </c>
      <c r="N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3" spans="1:15" x14ac:dyDescent="0.3">
      <c r="A83" s="1" t="s">
        <v>2011</v>
      </c>
      <c r="B83" s="1" t="s">
        <v>28</v>
      </c>
      <c r="C83" s="1" t="s">
        <v>13</v>
      </c>
      <c r="D83" s="1" t="s">
        <v>28</v>
      </c>
      <c r="E83" s="1" t="s">
        <v>2012</v>
      </c>
      <c r="F83">
        <v>14</v>
      </c>
      <c r="G83">
        <v>24090600</v>
      </c>
      <c r="H83" s="1" t="s">
        <v>30</v>
      </c>
      <c r="I83" s="1" t="s">
        <v>36</v>
      </c>
      <c r="J83" s="1" t="s">
        <v>37</v>
      </c>
      <c r="K83" s="1" t="s">
        <v>18</v>
      </c>
      <c r="L83" t="s">
        <v>37</v>
      </c>
      <c r="M83" s="1" t="s">
        <v>2567</v>
      </c>
      <c r="N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4" spans="1:15" x14ac:dyDescent="0.3">
      <c r="A84" s="1" t="s">
        <v>159</v>
      </c>
      <c r="B84" s="1" t="s">
        <v>13</v>
      </c>
      <c r="C84" s="1" t="s">
        <v>12</v>
      </c>
      <c r="D84" s="1" t="s">
        <v>12</v>
      </c>
      <c r="E84" s="1" t="s">
        <v>160</v>
      </c>
      <c r="F84">
        <v>1</v>
      </c>
      <c r="G84">
        <v>198288709</v>
      </c>
      <c r="H84" s="1" t="s">
        <v>15</v>
      </c>
      <c r="I84" s="1" t="s">
        <v>16</v>
      </c>
      <c r="J84" s="1" t="s">
        <v>21</v>
      </c>
      <c r="K84" s="1" t="s">
        <v>18</v>
      </c>
      <c r="L84" t="s">
        <v>21</v>
      </c>
      <c r="M84" s="1" t="s">
        <v>2567</v>
      </c>
      <c r="N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5" spans="1:15" x14ac:dyDescent="0.3">
      <c r="A85" s="1" t="s">
        <v>2123</v>
      </c>
      <c r="B85" s="1" t="s">
        <v>41</v>
      </c>
      <c r="C85" s="1" t="s">
        <v>28</v>
      </c>
      <c r="D85" s="1" t="s">
        <v>41</v>
      </c>
      <c r="E85" s="1" t="s">
        <v>2124</v>
      </c>
      <c r="F85">
        <v>15</v>
      </c>
      <c r="G85">
        <v>39929548</v>
      </c>
      <c r="H85" s="1" t="s">
        <v>30</v>
      </c>
      <c r="I85" s="1" t="s">
        <v>43</v>
      </c>
      <c r="J85" s="1" t="s">
        <v>47</v>
      </c>
      <c r="K85" s="1" t="s">
        <v>18</v>
      </c>
      <c r="L85" t="s">
        <v>47</v>
      </c>
      <c r="M85" s="1" t="s">
        <v>2567</v>
      </c>
      <c r="N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6" spans="1:15" x14ac:dyDescent="0.3">
      <c r="A86" s="1" t="s">
        <v>815</v>
      </c>
      <c r="B86" s="1" t="s">
        <v>86</v>
      </c>
      <c r="C86" s="1" t="s">
        <v>28</v>
      </c>
      <c r="D86" s="1" t="s">
        <v>41</v>
      </c>
      <c r="E86" s="1" t="s">
        <v>816</v>
      </c>
      <c r="F86">
        <v>5</v>
      </c>
      <c r="G86">
        <v>88924611</v>
      </c>
      <c r="H86" s="1" t="s">
        <v>30</v>
      </c>
      <c r="I86" s="1" t="s">
        <v>36</v>
      </c>
      <c r="J86" s="1" t="s">
        <v>47</v>
      </c>
      <c r="K86" s="1" t="s">
        <v>18</v>
      </c>
      <c r="L86" t="s">
        <v>47</v>
      </c>
      <c r="M86" s="1" t="s">
        <v>2567</v>
      </c>
      <c r="N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7" spans="1:15" x14ac:dyDescent="0.3">
      <c r="A87" s="1" t="s">
        <v>823</v>
      </c>
      <c r="B87" s="1" t="s">
        <v>28</v>
      </c>
      <c r="C87" s="1" t="s">
        <v>13</v>
      </c>
      <c r="D87" s="1" t="s">
        <v>28</v>
      </c>
      <c r="E87" s="1" t="s">
        <v>824</v>
      </c>
      <c r="F87">
        <v>5</v>
      </c>
      <c r="G87">
        <v>96747650</v>
      </c>
      <c r="H87" s="1" t="s">
        <v>30</v>
      </c>
      <c r="I87" s="1" t="s">
        <v>36</v>
      </c>
      <c r="J87" s="1" t="s">
        <v>37</v>
      </c>
      <c r="K87" s="1" t="s">
        <v>18</v>
      </c>
      <c r="L87" t="s">
        <v>37</v>
      </c>
      <c r="M87" s="1" t="s">
        <v>2567</v>
      </c>
      <c r="N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8" spans="1:15" x14ac:dyDescent="0.3">
      <c r="A88" s="1" t="s">
        <v>2115</v>
      </c>
      <c r="B88" s="1" t="s">
        <v>28</v>
      </c>
      <c r="C88" s="1" t="s">
        <v>28</v>
      </c>
      <c r="D88" s="1" t="s">
        <v>41</v>
      </c>
      <c r="E88" s="1" t="s">
        <v>2116</v>
      </c>
      <c r="F88">
        <v>15</v>
      </c>
      <c r="G88">
        <v>34763335</v>
      </c>
      <c r="H88" s="1" t="s">
        <v>30</v>
      </c>
      <c r="I88" s="1" t="s">
        <v>43</v>
      </c>
      <c r="J88" s="1" t="s">
        <v>25</v>
      </c>
      <c r="K88" s="1" t="s">
        <v>18</v>
      </c>
      <c r="L88" t="s">
        <v>47</v>
      </c>
      <c r="M88" s="1" t="s">
        <v>2567</v>
      </c>
      <c r="N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9" spans="1:15" x14ac:dyDescent="0.3">
      <c r="A89" s="1" t="s">
        <v>1633</v>
      </c>
      <c r="B89" s="1" t="s">
        <v>41</v>
      </c>
      <c r="C89" s="1" t="s">
        <v>86</v>
      </c>
      <c r="D89" s="1" t="s">
        <v>28</v>
      </c>
      <c r="E89" s="1" t="s">
        <v>1634</v>
      </c>
      <c r="F89">
        <v>10</v>
      </c>
      <c r="G89">
        <v>84690540</v>
      </c>
      <c r="H89" s="1" t="s">
        <v>15</v>
      </c>
      <c r="I89" s="1" t="s">
        <v>43</v>
      </c>
      <c r="J89" s="1" t="s">
        <v>44</v>
      </c>
      <c r="K89" s="1" t="s">
        <v>18</v>
      </c>
      <c r="L89" t="s">
        <v>44</v>
      </c>
      <c r="M89" s="1" t="s">
        <v>2567</v>
      </c>
      <c r="N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0" spans="1:15" x14ac:dyDescent="0.3">
      <c r="A90" s="1" t="s">
        <v>2117</v>
      </c>
      <c r="B90" s="1" t="s">
        <v>12</v>
      </c>
      <c r="C90" s="1" t="s">
        <v>13</v>
      </c>
      <c r="D90" s="1" t="s">
        <v>12</v>
      </c>
      <c r="E90" s="1" t="s">
        <v>2118</v>
      </c>
      <c r="F90">
        <v>15</v>
      </c>
      <c r="G90">
        <v>36752725</v>
      </c>
      <c r="H90" s="1" t="s">
        <v>30</v>
      </c>
      <c r="I90" s="1" t="s">
        <v>16</v>
      </c>
      <c r="J90" s="1" t="s">
        <v>21</v>
      </c>
      <c r="K90" s="1" t="s">
        <v>18</v>
      </c>
      <c r="L90" t="s">
        <v>21</v>
      </c>
      <c r="M90" s="1" t="s">
        <v>2567</v>
      </c>
      <c r="N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1" spans="1:15" x14ac:dyDescent="0.3">
      <c r="A91" s="1" t="s">
        <v>2379</v>
      </c>
      <c r="B91" s="1" t="s">
        <v>132</v>
      </c>
      <c r="C91" s="1" t="s">
        <v>13</v>
      </c>
      <c r="D91" s="1" t="s">
        <v>28</v>
      </c>
      <c r="E91" s="1" t="s">
        <v>2380</v>
      </c>
      <c r="F91">
        <v>18</v>
      </c>
      <c r="G91">
        <v>426525</v>
      </c>
      <c r="H91" s="1" t="s">
        <v>30</v>
      </c>
      <c r="I91" s="1" t="s">
        <v>36</v>
      </c>
      <c r="J91" s="1" t="s">
        <v>37</v>
      </c>
      <c r="K91" s="1" t="s">
        <v>18</v>
      </c>
      <c r="L91" t="s">
        <v>37</v>
      </c>
      <c r="M91" s="1" t="s">
        <v>2567</v>
      </c>
      <c r="N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2" spans="1:15" x14ac:dyDescent="0.3">
      <c r="A92" s="1" t="s">
        <v>1753</v>
      </c>
      <c r="B92" s="1" t="s">
        <v>28</v>
      </c>
      <c r="C92" s="1" t="s">
        <v>41</v>
      </c>
      <c r="D92" s="1" t="s">
        <v>41</v>
      </c>
      <c r="E92" s="1" t="s">
        <v>1754</v>
      </c>
      <c r="F92">
        <v>11</v>
      </c>
      <c r="G92">
        <v>65649002</v>
      </c>
      <c r="H92" s="1" t="s">
        <v>15</v>
      </c>
      <c r="I92" s="1" t="s">
        <v>43</v>
      </c>
      <c r="J92" s="1" t="s">
        <v>47</v>
      </c>
      <c r="K92" s="1" t="s">
        <v>18</v>
      </c>
      <c r="L92" t="s">
        <v>47</v>
      </c>
      <c r="M92" s="1" t="s">
        <v>2567</v>
      </c>
      <c r="N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3" spans="1:15" x14ac:dyDescent="0.3">
      <c r="A93" s="1" t="s">
        <v>2483</v>
      </c>
      <c r="B93" s="1" t="s">
        <v>28</v>
      </c>
      <c r="C93" s="1" t="s">
        <v>28</v>
      </c>
      <c r="D93" s="1" t="s">
        <v>86</v>
      </c>
      <c r="E93" s="1" t="s">
        <v>2484</v>
      </c>
      <c r="F93">
        <v>20</v>
      </c>
      <c r="G93">
        <v>1615959</v>
      </c>
      <c r="H93" s="1" t="s">
        <v>30</v>
      </c>
      <c r="I93" s="1" t="s">
        <v>43</v>
      </c>
      <c r="J93" s="1" t="s">
        <v>25</v>
      </c>
      <c r="K93" s="1" t="s">
        <v>18</v>
      </c>
      <c r="L93" t="s">
        <v>47</v>
      </c>
      <c r="M93" s="1" t="s">
        <v>2567</v>
      </c>
      <c r="N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4" spans="1:15" x14ac:dyDescent="0.3">
      <c r="A94" s="1" t="s">
        <v>1223</v>
      </c>
      <c r="B94" s="1" t="s">
        <v>13</v>
      </c>
      <c r="C94" s="1" t="s">
        <v>12</v>
      </c>
      <c r="D94" s="1" t="s">
        <v>13</v>
      </c>
      <c r="E94" s="1" t="s">
        <v>1224</v>
      </c>
      <c r="F94">
        <v>7</v>
      </c>
      <c r="G94">
        <v>50364626</v>
      </c>
      <c r="H94" s="1" t="s">
        <v>30</v>
      </c>
      <c r="I94" s="1" t="s">
        <v>16</v>
      </c>
      <c r="J94" s="1" t="s">
        <v>17</v>
      </c>
      <c r="K94" s="1" t="s">
        <v>18</v>
      </c>
      <c r="L94" t="s">
        <v>17</v>
      </c>
      <c r="M94" s="1" t="s">
        <v>2567</v>
      </c>
      <c r="N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5" spans="1:15" x14ac:dyDescent="0.3">
      <c r="A95" s="1" t="s">
        <v>2189</v>
      </c>
      <c r="B95" s="1" t="s">
        <v>13</v>
      </c>
      <c r="C95" s="1" t="s">
        <v>12</v>
      </c>
      <c r="D95" s="1" t="s">
        <v>13</v>
      </c>
      <c r="E95" s="1" t="s">
        <v>2190</v>
      </c>
      <c r="F95">
        <v>15</v>
      </c>
      <c r="G95">
        <v>80853377</v>
      </c>
      <c r="H95" s="1" t="s">
        <v>30</v>
      </c>
      <c r="I95" s="1" t="s">
        <v>16</v>
      </c>
      <c r="J95" s="1" t="s">
        <v>17</v>
      </c>
      <c r="K95" s="1" t="s">
        <v>18</v>
      </c>
      <c r="L95" t="s">
        <v>17</v>
      </c>
      <c r="M95" s="1" t="s">
        <v>2567</v>
      </c>
      <c r="N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6" spans="1:15" x14ac:dyDescent="0.3">
      <c r="A96" s="1" t="s">
        <v>1697</v>
      </c>
      <c r="B96" s="1" t="s">
        <v>13</v>
      </c>
      <c r="C96" s="1" t="s">
        <v>12</v>
      </c>
      <c r="D96" s="1" t="s">
        <v>13</v>
      </c>
      <c r="E96" s="1" t="s">
        <v>1698</v>
      </c>
      <c r="F96">
        <v>11</v>
      </c>
      <c r="G96">
        <v>22025772</v>
      </c>
      <c r="H96" s="1" t="s">
        <v>30</v>
      </c>
      <c r="I96" s="1" t="s">
        <v>16</v>
      </c>
      <c r="J96" s="1" t="s">
        <v>17</v>
      </c>
      <c r="K96" s="1" t="s">
        <v>18</v>
      </c>
      <c r="L96" t="s">
        <v>17</v>
      </c>
      <c r="M96" s="1" t="s">
        <v>2567</v>
      </c>
      <c r="N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7" spans="1:15" x14ac:dyDescent="0.3">
      <c r="A97" s="1" t="s">
        <v>1133</v>
      </c>
      <c r="B97" s="1" t="s">
        <v>13</v>
      </c>
      <c r="C97" s="1" t="s">
        <v>23</v>
      </c>
      <c r="D97" s="1" t="s">
        <v>12</v>
      </c>
      <c r="E97" s="1" t="s">
        <v>1134</v>
      </c>
      <c r="F97">
        <v>6</v>
      </c>
      <c r="G97">
        <v>156553950</v>
      </c>
      <c r="H97" s="1" t="s">
        <v>15</v>
      </c>
      <c r="I97" s="1" t="s">
        <v>16</v>
      </c>
      <c r="J97" s="1" t="s">
        <v>21</v>
      </c>
      <c r="K97" s="1" t="s">
        <v>18</v>
      </c>
      <c r="L97" t="s">
        <v>21</v>
      </c>
      <c r="M97" s="1" t="s">
        <v>2567</v>
      </c>
      <c r="N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8" spans="1:15" x14ac:dyDescent="0.3">
      <c r="A98" s="1" t="s">
        <v>2061</v>
      </c>
      <c r="B98" s="1" t="s">
        <v>12</v>
      </c>
      <c r="C98" s="1" t="s">
        <v>13</v>
      </c>
      <c r="D98" s="1" t="s">
        <v>13</v>
      </c>
      <c r="E98" s="1" t="s">
        <v>2062</v>
      </c>
      <c r="F98">
        <v>14</v>
      </c>
      <c r="G98">
        <v>78762151</v>
      </c>
      <c r="H98" s="1" t="s">
        <v>15</v>
      </c>
      <c r="I98" s="1" t="s">
        <v>16</v>
      </c>
      <c r="J98" s="1" t="s">
        <v>17</v>
      </c>
      <c r="K98" s="1" t="s">
        <v>18</v>
      </c>
      <c r="L98" t="s">
        <v>17</v>
      </c>
      <c r="M98" s="1" t="s">
        <v>2567</v>
      </c>
      <c r="N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9" spans="1:15" x14ac:dyDescent="0.3">
      <c r="A99" s="1" t="s">
        <v>479</v>
      </c>
      <c r="B99" s="1" t="s">
        <v>12</v>
      </c>
      <c r="C99" s="1" t="s">
        <v>13</v>
      </c>
      <c r="D99" s="1" t="s">
        <v>12</v>
      </c>
      <c r="E99" s="1" t="s">
        <v>480</v>
      </c>
      <c r="F99">
        <v>3</v>
      </c>
      <c r="G99">
        <v>60125570</v>
      </c>
      <c r="H99" s="1" t="s">
        <v>30</v>
      </c>
      <c r="I99" s="1" t="s">
        <v>16</v>
      </c>
      <c r="J99" s="1" t="s">
        <v>21</v>
      </c>
      <c r="K99" s="1" t="s">
        <v>18</v>
      </c>
      <c r="L99" t="s">
        <v>21</v>
      </c>
      <c r="M99" s="1" t="s">
        <v>2567</v>
      </c>
      <c r="N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0" spans="1:15" x14ac:dyDescent="0.3">
      <c r="A100" s="1" t="s">
        <v>703</v>
      </c>
      <c r="B100" s="1" t="s">
        <v>12</v>
      </c>
      <c r="C100" s="1" t="s">
        <v>13</v>
      </c>
      <c r="D100" s="1" t="s">
        <v>12</v>
      </c>
      <c r="E100" s="1" t="s">
        <v>704</v>
      </c>
      <c r="F100">
        <v>4</v>
      </c>
      <c r="G100">
        <v>106955927</v>
      </c>
      <c r="H100" s="1" t="s">
        <v>30</v>
      </c>
      <c r="I100" s="1" t="s">
        <v>16</v>
      </c>
      <c r="J100" s="1" t="s">
        <v>21</v>
      </c>
      <c r="K100" s="1" t="s">
        <v>18</v>
      </c>
      <c r="L100" t="s">
        <v>21</v>
      </c>
      <c r="M100" s="1" t="s">
        <v>2567</v>
      </c>
      <c r="N1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1" spans="1:15" x14ac:dyDescent="0.3">
      <c r="A101" s="1" t="s">
        <v>1327</v>
      </c>
      <c r="B101" s="1" t="s">
        <v>13</v>
      </c>
      <c r="C101" s="1" t="s">
        <v>28</v>
      </c>
      <c r="D101" s="1" t="s">
        <v>28</v>
      </c>
      <c r="E101" s="1" t="s">
        <v>1328</v>
      </c>
      <c r="F101">
        <v>7</v>
      </c>
      <c r="G101">
        <v>139539936</v>
      </c>
      <c r="H101" s="1" t="s">
        <v>15</v>
      </c>
      <c r="I101" s="1" t="s">
        <v>36</v>
      </c>
      <c r="J101" s="1" t="s">
        <v>37</v>
      </c>
      <c r="K101" s="1" t="s">
        <v>18</v>
      </c>
      <c r="L101" t="s">
        <v>37</v>
      </c>
      <c r="M101" s="1" t="s">
        <v>2567</v>
      </c>
      <c r="N1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2" spans="1:15" x14ac:dyDescent="0.3">
      <c r="A102" s="1" t="s">
        <v>1245</v>
      </c>
      <c r="B102" s="1" t="s">
        <v>13</v>
      </c>
      <c r="C102" s="1" t="s">
        <v>12</v>
      </c>
      <c r="D102" s="1" t="s">
        <v>12</v>
      </c>
      <c r="E102" s="1" t="s">
        <v>1246</v>
      </c>
      <c r="F102">
        <v>7</v>
      </c>
      <c r="G102">
        <v>54987193</v>
      </c>
      <c r="H102" s="1" t="s">
        <v>15</v>
      </c>
      <c r="I102" s="1" t="s">
        <v>16</v>
      </c>
      <c r="J102" s="1" t="s">
        <v>21</v>
      </c>
      <c r="K102" s="1" t="s">
        <v>18</v>
      </c>
      <c r="L102" t="s">
        <v>21</v>
      </c>
      <c r="M102" s="1" t="s">
        <v>2567</v>
      </c>
      <c r="N1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3" spans="1:15" x14ac:dyDescent="0.3">
      <c r="A103" s="1" t="s">
        <v>1191</v>
      </c>
      <c r="B103" s="1" t="s">
        <v>28</v>
      </c>
      <c r="C103" s="1" t="s">
        <v>13</v>
      </c>
      <c r="D103" s="1" t="s">
        <v>28</v>
      </c>
      <c r="E103" s="1" t="s">
        <v>1192</v>
      </c>
      <c r="F103">
        <v>7</v>
      </c>
      <c r="G103">
        <v>24879099</v>
      </c>
      <c r="H103" s="1" t="s">
        <v>30</v>
      </c>
      <c r="I103" s="1" t="s">
        <v>36</v>
      </c>
      <c r="J103" s="1" t="s">
        <v>37</v>
      </c>
      <c r="K103" s="1" t="s">
        <v>18</v>
      </c>
      <c r="L103" t="s">
        <v>37</v>
      </c>
      <c r="M103" s="1" t="s">
        <v>2567</v>
      </c>
      <c r="N1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4" spans="1:15" x14ac:dyDescent="0.3">
      <c r="A104" s="1" t="s">
        <v>296</v>
      </c>
      <c r="B104" s="1" t="s">
        <v>13</v>
      </c>
      <c r="C104" s="1" t="s">
        <v>12</v>
      </c>
      <c r="D104" s="1" t="s">
        <v>13</v>
      </c>
      <c r="E104" s="1" t="s">
        <v>297</v>
      </c>
      <c r="F104">
        <v>2</v>
      </c>
      <c r="G104">
        <v>103175376</v>
      </c>
      <c r="H104" s="1" t="s">
        <v>30</v>
      </c>
      <c r="I104" s="1" t="s">
        <v>16</v>
      </c>
      <c r="J104" s="1" t="s">
        <v>17</v>
      </c>
      <c r="K104" s="1" t="s">
        <v>18</v>
      </c>
      <c r="L104" t="s">
        <v>17</v>
      </c>
      <c r="M104" s="1" t="s">
        <v>2567</v>
      </c>
      <c r="N1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5" spans="1:15" x14ac:dyDescent="0.3">
      <c r="A105" s="1" t="s">
        <v>344</v>
      </c>
      <c r="B105" s="1" t="s">
        <v>53</v>
      </c>
      <c r="C105" s="1" t="s">
        <v>12</v>
      </c>
      <c r="D105" s="1" t="s">
        <v>13</v>
      </c>
      <c r="E105" s="1" t="s">
        <v>345</v>
      </c>
      <c r="F105">
        <v>2</v>
      </c>
      <c r="G105">
        <v>155398762</v>
      </c>
      <c r="H105" s="1" t="s">
        <v>30</v>
      </c>
      <c r="I105" s="1" t="s">
        <v>16</v>
      </c>
      <c r="J105" s="1" t="s">
        <v>17</v>
      </c>
      <c r="K105" s="1" t="s">
        <v>18</v>
      </c>
      <c r="L105" t="s">
        <v>17</v>
      </c>
      <c r="M105" s="1" t="s">
        <v>2567</v>
      </c>
      <c r="N1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6" spans="1:15" x14ac:dyDescent="0.3">
      <c r="A106" s="1" t="s">
        <v>199</v>
      </c>
      <c r="B106" s="1" t="s">
        <v>13</v>
      </c>
      <c r="C106" s="1" t="s">
        <v>12</v>
      </c>
      <c r="D106" s="1" t="s">
        <v>12</v>
      </c>
      <c r="E106" s="1" t="s">
        <v>200</v>
      </c>
      <c r="F106">
        <v>1</v>
      </c>
      <c r="G106">
        <v>245290227</v>
      </c>
      <c r="H106" s="1" t="s">
        <v>15</v>
      </c>
      <c r="I106" s="1" t="s">
        <v>16</v>
      </c>
      <c r="J106" s="1" t="s">
        <v>21</v>
      </c>
      <c r="K106" s="1" t="s">
        <v>18</v>
      </c>
      <c r="L106" t="s">
        <v>21</v>
      </c>
      <c r="M106" s="1" t="s">
        <v>2567</v>
      </c>
      <c r="N1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7" spans="1:15" x14ac:dyDescent="0.3">
      <c r="A107" s="1" t="s">
        <v>1003</v>
      </c>
      <c r="B107" s="1" t="s">
        <v>28</v>
      </c>
      <c r="C107" s="1" t="s">
        <v>86</v>
      </c>
      <c r="D107" s="1" t="s">
        <v>41</v>
      </c>
      <c r="E107" s="1" t="s">
        <v>1004</v>
      </c>
      <c r="F107">
        <v>6</v>
      </c>
      <c r="G107">
        <v>62790189</v>
      </c>
      <c r="H107" s="1" t="s">
        <v>15</v>
      </c>
      <c r="I107" s="1" t="s">
        <v>43</v>
      </c>
      <c r="J107" s="1" t="s">
        <v>47</v>
      </c>
      <c r="K107" s="1" t="s">
        <v>18</v>
      </c>
      <c r="L107" t="s">
        <v>47</v>
      </c>
      <c r="M107" s="1" t="s">
        <v>2567</v>
      </c>
      <c r="N1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8" spans="1:15" x14ac:dyDescent="0.3">
      <c r="A108" s="1" t="s">
        <v>60</v>
      </c>
      <c r="B108" s="1" t="s">
        <v>12</v>
      </c>
      <c r="C108" s="1" t="s">
        <v>13</v>
      </c>
      <c r="D108" s="1" t="s">
        <v>12</v>
      </c>
      <c r="E108" s="1" t="s">
        <v>61</v>
      </c>
      <c r="F108">
        <v>1</v>
      </c>
      <c r="G108">
        <v>33314296</v>
      </c>
      <c r="H108" s="1" t="s">
        <v>30</v>
      </c>
      <c r="I108" s="1" t="s">
        <v>16</v>
      </c>
      <c r="J108" s="1" t="s">
        <v>21</v>
      </c>
      <c r="K108" s="1" t="s">
        <v>18</v>
      </c>
      <c r="L108" t="s">
        <v>21</v>
      </c>
      <c r="M108" s="1" t="s">
        <v>2567</v>
      </c>
      <c r="N1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9" spans="1:15" x14ac:dyDescent="0.3">
      <c r="A109" s="1" t="s">
        <v>2035</v>
      </c>
      <c r="B109" s="1" t="s">
        <v>13</v>
      </c>
      <c r="C109" s="1" t="s">
        <v>12</v>
      </c>
      <c r="D109" s="1" t="s">
        <v>12</v>
      </c>
      <c r="E109" s="1" t="s">
        <v>2036</v>
      </c>
      <c r="F109">
        <v>14</v>
      </c>
      <c r="G109">
        <v>62487303</v>
      </c>
      <c r="H109" s="1" t="s">
        <v>15</v>
      </c>
      <c r="I109" s="1" t="s">
        <v>16</v>
      </c>
      <c r="J109" s="1" t="s">
        <v>21</v>
      </c>
      <c r="K109" s="1" t="s">
        <v>18</v>
      </c>
      <c r="L109" t="s">
        <v>21</v>
      </c>
      <c r="M109" s="1" t="s">
        <v>2567</v>
      </c>
      <c r="N1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0" spans="1:15" x14ac:dyDescent="0.3">
      <c r="A110" s="1" t="s">
        <v>2089</v>
      </c>
      <c r="B110" s="1" t="s">
        <v>41</v>
      </c>
      <c r="C110" s="1" t="s">
        <v>28</v>
      </c>
      <c r="D110" s="1" t="s">
        <v>41</v>
      </c>
      <c r="E110" s="1" t="s">
        <v>2090</v>
      </c>
      <c r="F110">
        <v>14</v>
      </c>
      <c r="G110">
        <v>95299233</v>
      </c>
      <c r="H110" s="1" t="s">
        <v>30</v>
      </c>
      <c r="I110" s="1" t="s">
        <v>43</v>
      </c>
      <c r="J110" s="1" t="s">
        <v>47</v>
      </c>
      <c r="K110" s="1" t="s">
        <v>18</v>
      </c>
      <c r="L110" t="s">
        <v>47</v>
      </c>
      <c r="M110" s="1" t="s">
        <v>2567</v>
      </c>
      <c r="N1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1" spans="1:15" x14ac:dyDescent="0.3">
      <c r="A111" s="1" t="s">
        <v>214</v>
      </c>
      <c r="B111" s="1" t="s">
        <v>41</v>
      </c>
      <c r="C111" s="1" t="s">
        <v>172</v>
      </c>
      <c r="D111" s="1" t="s">
        <v>28</v>
      </c>
      <c r="E111" s="1" t="s">
        <v>215</v>
      </c>
      <c r="F111">
        <v>2</v>
      </c>
      <c r="G111">
        <v>7262081</v>
      </c>
      <c r="H111" s="1" t="s">
        <v>15</v>
      </c>
      <c r="I111" s="1" t="s">
        <v>43</v>
      </c>
      <c r="J111" s="1" t="s">
        <v>44</v>
      </c>
      <c r="K111" s="1" t="s">
        <v>18</v>
      </c>
      <c r="L111" t="s">
        <v>44</v>
      </c>
      <c r="M111" s="1" t="s">
        <v>2567</v>
      </c>
      <c r="N1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2" spans="1:15" x14ac:dyDescent="0.3">
      <c r="A112" s="1" t="s">
        <v>1975</v>
      </c>
      <c r="B112" s="1" t="s">
        <v>41</v>
      </c>
      <c r="C112" s="1" t="s">
        <v>86</v>
      </c>
      <c r="D112" s="1" t="s">
        <v>28</v>
      </c>
      <c r="E112" s="1" t="s">
        <v>1976</v>
      </c>
      <c r="F112">
        <v>13</v>
      </c>
      <c r="G112">
        <v>95775475</v>
      </c>
      <c r="H112" s="1" t="s">
        <v>15</v>
      </c>
      <c r="I112" s="1" t="s">
        <v>43</v>
      </c>
      <c r="J112" s="1" t="s">
        <v>44</v>
      </c>
      <c r="K112" s="1" t="s">
        <v>18</v>
      </c>
      <c r="L112" t="s">
        <v>44</v>
      </c>
      <c r="M112" s="1" t="s">
        <v>2567</v>
      </c>
      <c r="N1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3" spans="1:15" x14ac:dyDescent="0.3">
      <c r="A113" s="1" t="s">
        <v>332</v>
      </c>
      <c r="B113" s="1" t="s">
        <v>41</v>
      </c>
      <c r="C113" s="1" t="s">
        <v>28</v>
      </c>
      <c r="D113" s="1" t="s">
        <v>41</v>
      </c>
      <c r="E113" s="1" t="s">
        <v>333</v>
      </c>
      <c r="F113">
        <v>2</v>
      </c>
      <c r="G113">
        <v>141885491</v>
      </c>
      <c r="H113" s="1" t="s">
        <v>30</v>
      </c>
      <c r="I113" s="1" t="s">
        <v>43</v>
      </c>
      <c r="J113" s="1" t="s">
        <v>47</v>
      </c>
      <c r="K113" s="1" t="s">
        <v>18</v>
      </c>
      <c r="L113" t="s">
        <v>47</v>
      </c>
      <c r="M113" s="1" t="s">
        <v>2567</v>
      </c>
      <c r="N1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4" spans="1:15" x14ac:dyDescent="0.3">
      <c r="A114" s="1" t="s">
        <v>1715</v>
      </c>
      <c r="B114" s="1" t="s">
        <v>41</v>
      </c>
      <c r="C114" s="1" t="s">
        <v>13</v>
      </c>
      <c r="D114" s="1" t="s">
        <v>41</v>
      </c>
      <c r="E114" s="1" t="s">
        <v>1716</v>
      </c>
      <c r="F114">
        <v>11</v>
      </c>
      <c r="G114">
        <v>27062488</v>
      </c>
      <c r="H114" s="1" t="s">
        <v>30</v>
      </c>
      <c r="I114" s="1" t="s">
        <v>36</v>
      </c>
      <c r="J114" s="1" t="s">
        <v>51</v>
      </c>
      <c r="K114" s="1" t="s">
        <v>18</v>
      </c>
      <c r="L114" t="s">
        <v>51</v>
      </c>
      <c r="M114" s="1" t="s">
        <v>2567</v>
      </c>
      <c r="N1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5" spans="1:15" x14ac:dyDescent="0.3">
      <c r="A115" s="1" t="s">
        <v>999</v>
      </c>
      <c r="B115" s="1" t="s">
        <v>28</v>
      </c>
      <c r="C115" s="1" t="s">
        <v>41</v>
      </c>
      <c r="D115" s="1" t="s">
        <v>41</v>
      </c>
      <c r="E115" s="1" t="s">
        <v>1000</v>
      </c>
      <c r="F115">
        <v>6</v>
      </c>
      <c r="G115">
        <v>52631513</v>
      </c>
      <c r="H115" s="1" t="s">
        <v>15</v>
      </c>
      <c r="I115" s="1" t="s">
        <v>43</v>
      </c>
      <c r="J115" s="1" t="s">
        <v>47</v>
      </c>
      <c r="K115" s="1" t="s">
        <v>18</v>
      </c>
      <c r="L115" t="s">
        <v>47</v>
      </c>
      <c r="M115" s="1" t="s">
        <v>2567</v>
      </c>
      <c r="N1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6" spans="1:15" x14ac:dyDescent="0.3">
      <c r="A116" s="1" t="s">
        <v>2563</v>
      </c>
      <c r="B116" s="1" t="s">
        <v>13</v>
      </c>
      <c r="C116" s="1" t="s">
        <v>28</v>
      </c>
      <c r="D116" s="1" t="s">
        <v>13</v>
      </c>
      <c r="E116" s="1" t="s">
        <v>2564</v>
      </c>
      <c r="F116">
        <v>22</v>
      </c>
      <c r="G116">
        <v>47347901</v>
      </c>
      <c r="H116" s="1" t="s">
        <v>30</v>
      </c>
      <c r="I116" s="1" t="s">
        <v>36</v>
      </c>
      <c r="J116" s="1" t="s">
        <v>57</v>
      </c>
      <c r="K116" s="1" t="s">
        <v>18</v>
      </c>
      <c r="L116" t="s">
        <v>57</v>
      </c>
      <c r="M116" s="1" t="s">
        <v>2567</v>
      </c>
      <c r="N1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7" spans="1:15" x14ac:dyDescent="0.3">
      <c r="A117" s="1" t="s">
        <v>177</v>
      </c>
      <c r="B117" s="1" t="s">
        <v>12</v>
      </c>
      <c r="C117" s="1" t="s">
        <v>13</v>
      </c>
      <c r="D117" s="1" t="s">
        <v>12</v>
      </c>
      <c r="E117" s="1" t="s">
        <v>178</v>
      </c>
      <c r="F117">
        <v>1</v>
      </c>
      <c r="G117">
        <v>227848544</v>
      </c>
      <c r="H117" s="1" t="s">
        <v>30</v>
      </c>
      <c r="I117" s="1" t="s">
        <v>16</v>
      </c>
      <c r="J117" s="1" t="s">
        <v>21</v>
      </c>
      <c r="K117" s="1" t="s">
        <v>18</v>
      </c>
      <c r="L117" t="s">
        <v>21</v>
      </c>
      <c r="M117" s="1" t="s">
        <v>2567</v>
      </c>
      <c r="N1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8" spans="1:15" x14ac:dyDescent="0.3">
      <c r="A118" s="1" t="s">
        <v>831</v>
      </c>
      <c r="B118" s="1" t="s">
        <v>12</v>
      </c>
      <c r="C118" s="1" t="s">
        <v>53</v>
      </c>
      <c r="D118" s="1" t="s">
        <v>13</v>
      </c>
      <c r="E118" s="1" t="s">
        <v>832</v>
      </c>
      <c r="F118">
        <v>5</v>
      </c>
      <c r="G118">
        <v>101251101</v>
      </c>
      <c r="H118" s="1" t="s">
        <v>15</v>
      </c>
      <c r="I118" s="1" t="s">
        <v>16</v>
      </c>
      <c r="J118" s="1" t="s">
        <v>17</v>
      </c>
      <c r="K118" s="1" t="s">
        <v>18</v>
      </c>
      <c r="L118" t="s">
        <v>17</v>
      </c>
      <c r="M118" s="1" t="s">
        <v>2567</v>
      </c>
      <c r="N1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9" spans="1:15" x14ac:dyDescent="0.3">
      <c r="A119" s="1" t="s">
        <v>2143</v>
      </c>
      <c r="B119" s="1" t="s">
        <v>12</v>
      </c>
      <c r="C119" s="1" t="s">
        <v>13</v>
      </c>
      <c r="D119" s="1" t="s">
        <v>13</v>
      </c>
      <c r="E119" s="1" t="s">
        <v>2144</v>
      </c>
      <c r="F119">
        <v>15</v>
      </c>
      <c r="G119">
        <v>54580527</v>
      </c>
      <c r="H119" s="1" t="s">
        <v>15</v>
      </c>
      <c r="I119" s="1" t="s">
        <v>16</v>
      </c>
      <c r="J119" s="1" t="s">
        <v>17</v>
      </c>
      <c r="K119" s="1" t="s">
        <v>18</v>
      </c>
      <c r="L119" t="s">
        <v>17</v>
      </c>
      <c r="M119" s="1" t="s">
        <v>2567</v>
      </c>
      <c r="N1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0" spans="1:15" x14ac:dyDescent="0.3">
      <c r="A120" s="1" t="s">
        <v>391</v>
      </c>
      <c r="B120" s="1" t="s">
        <v>13</v>
      </c>
      <c r="C120" s="1" t="s">
        <v>12</v>
      </c>
      <c r="D120" s="1" t="s">
        <v>13</v>
      </c>
      <c r="E120" s="1" t="s">
        <v>392</v>
      </c>
      <c r="F120">
        <v>2</v>
      </c>
      <c r="G120">
        <v>206395428</v>
      </c>
      <c r="H120" s="1" t="s">
        <v>30</v>
      </c>
      <c r="I120" s="1" t="s">
        <v>16</v>
      </c>
      <c r="J120" s="1" t="s">
        <v>17</v>
      </c>
      <c r="K120" s="1" t="s">
        <v>18</v>
      </c>
      <c r="L120" t="s">
        <v>17</v>
      </c>
      <c r="M120" s="1" t="s">
        <v>2567</v>
      </c>
      <c r="N1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1" spans="1:15" x14ac:dyDescent="0.3">
      <c r="A121" s="1" t="s">
        <v>997</v>
      </c>
      <c r="B121" s="1" t="s">
        <v>41</v>
      </c>
      <c r="C121" s="1" t="s">
        <v>28</v>
      </c>
      <c r="D121" s="1" t="s">
        <v>41</v>
      </c>
      <c r="E121" s="1" t="s">
        <v>998</v>
      </c>
      <c r="F121">
        <v>6</v>
      </c>
      <c r="G121">
        <v>48930453</v>
      </c>
      <c r="H121" s="1" t="s">
        <v>30</v>
      </c>
      <c r="I121" s="1" t="s">
        <v>43</v>
      </c>
      <c r="J121" s="1" t="s">
        <v>47</v>
      </c>
      <c r="K121" s="1" t="s">
        <v>18</v>
      </c>
      <c r="L121" t="s">
        <v>47</v>
      </c>
      <c r="M121" s="1" t="s">
        <v>2567</v>
      </c>
      <c r="N1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2" spans="1:15" x14ac:dyDescent="0.3">
      <c r="A122" s="1" t="s">
        <v>1477</v>
      </c>
      <c r="B122" s="1" t="s">
        <v>28</v>
      </c>
      <c r="C122" s="1" t="s">
        <v>13</v>
      </c>
      <c r="D122" s="1" t="s">
        <v>28</v>
      </c>
      <c r="E122" s="1" t="s">
        <v>1478</v>
      </c>
      <c r="F122">
        <v>9</v>
      </c>
      <c r="G122">
        <v>18182756</v>
      </c>
      <c r="H122" s="1" t="s">
        <v>30</v>
      </c>
      <c r="I122" s="1" t="s">
        <v>36</v>
      </c>
      <c r="J122" s="1" t="s">
        <v>37</v>
      </c>
      <c r="K122" s="1" t="s">
        <v>18</v>
      </c>
      <c r="L122" t="s">
        <v>37</v>
      </c>
      <c r="M122" s="1" t="s">
        <v>2567</v>
      </c>
      <c r="N1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23" spans="1:15" x14ac:dyDescent="0.3">
      <c r="A123" s="1" t="s">
        <v>2361</v>
      </c>
      <c r="B123" s="1" t="s">
        <v>28</v>
      </c>
      <c r="C123" s="1" t="s">
        <v>28</v>
      </c>
      <c r="D123" s="1" t="s">
        <v>86</v>
      </c>
      <c r="E123" s="1" t="s">
        <v>2362</v>
      </c>
      <c r="F123">
        <v>17</v>
      </c>
      <c r="G123">
        <v>54443439</v>
      </c>
      <c r="H123" s="1" t="s">
        <v>15</v>
      </c>
      <c r="I123" s="1" t="s">
        <v>43</v>
      </c>
      <c r="J123" s="1" t="s">
        <v>25</v>
      </c>
      <c r="K123" s="1" t="s">
        <v>18</v>
      </c>
      <c r="L123" t="s">
        <v>47</v>
      </c>
      <c r="M123" s="1" t="s">
        <v>2567</v>
      </c>
      <c r="N1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4" spans="1:15" x14ac:dyDescent="0.3">
      <c r="A124" s="1" t="s">
        <v>403</v>
      </c>
      <c r="B124" s="1" t="s">
        <v>41</v>
      </c>
      <c r="C124" s="1" t="s">
        <v>28</v>
      </c>
      <c r="D124" s="1" t="s">
        <v>41</v>
      </c>
      <c r="E124" s="1" t="s">
        <v>404</v>
      </c>
      <c r="F124">
        <v>2</v>
      </c>
      <c r="G124">
        <v>216613208</v>
      </c>
      <c r="H124" s="1" t="s">
        <v>30</v>
      </c>
      <c r="I124" s="1" t="s">
        <v>43</v>
      </c>
      <c r="J124" s="1" t="s">
        <v>47</v>
      </c>
      <c r="K124" s="1" t="s">
        <v>18</v>
      </c>
      <c r="L124" t="s">
        <v>47</v>
      </c>
      <c r="M124" s="1" t="s">
        <v>2567</v>
      </c>
      <c r="N1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5" spans="1:15" x14ac:dyDescent="0.3">
      <c r="A125" s="1" t="s">
        <v>1539</v>
      </c>
      <c r="B125" s="1" t="s">
        <v>86</v>
      </c>
      <c r="C125" s="1" t="s">
        <v>28</v>
      </c>
      <c r="D125" s="1" t="s">
        <v>41</v>
      </c>
      <c r="E125" s="1" t="s">
        <v>1540</v>
      </c>
      <c r="F125">
        <v>9</v>
      </c>
      <c r="G125">
        <v>114745739</v>
      </c>
      <c r="H125" s="1" t="s">
        <v>30</v>
      </c>
      <c r="I125" s="1" t="s">
        <v>36</v>
      </c>
      <c r="J125" s="1" t="s">
        <v>47</v>
      </c>
      <c r="K125" s="1" t="s">
        <v>18</v>
      </c>
      <c r="L125" t="s">
        <v>47</v>
      </c>
      <c r="M125" s="1" t="s">
        <v>2567</v>
      </c>
      <c r="N1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6" spans="1:15" x14ac:dyDescent="0.3">
      <c r="A126" s="1" t="s">
        <v>2119</v>
      </c>
      <c r="B126" s="1" t="s">
        <v>12</v>
      </c>
      <c r="C126" s="1" t="s">
        <v>12</v>
      </c>
      <c r="D126" s="1" t="s">
        <v>27</v>
      </c>
      <c r="E126" s="1" t="s">
        <v>2120</v>
      </c>
      <c r="F126">
        <v>15</v>
      </c>
      <c r="G126">
        <v>37152967</v>
      </c>
      <c r="H126" s="1" t="s">
        <v>30</v>
      </c>
      <c r="I126" s="1" t="s">
        <v>36</v>
      </c>
      <c r="J126" s="1" t="s">
        <v>25</v>
      </c>
      <c r="K126" s="1" t="s">
        <v>18</v>
      </c>
      <c r="L126" t="s">
        <v>31</v>
      </c>
      <c r="M126" s="1" t="s">
        <v>2567</v>
      </c>
      <c r="N1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27" spans="1:15" x14ac:dyDescent="0.3">
      <c r="A127" s="1" t="s">
        <v>1455</v>
      </c>
      <c r="B127" s="1" t="s">
        <v>28</v>
      </c>
      <c r="C127" s="1" t="s">
        <v>12</v>
      </c>
      <c r="D127" s="1" t="s">
        <v>28</v>
      </c>
      <c r="E127" s="1" t="s">
        <v>1456</v>
      </c>
      <c r="F127">
        <v>8</v>
      </c>
      <c r="G127">
        <v>137527129</v>
      </c>
      <c r="H127" s="1" t="s">
        <v>30</v>
      </c>
      <c r="I127" s="1" t="s">
        <v>36</v>
      </c>
      <c r="J127" s="1" t="s">
        <v>31</v>
      </c>
      <c r="K127" s="1" t="s">
        <v>18</v>
      </c>
      <c r="L127" t="s">
        <v>31</v>
      </c>
      <c r="M127" s="1" t="s">
        <v>2567</v>
      </c>
      <c r="N1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28" spans="1:15" x14ac:dyDescent="0.3">
      <c r="A128" s="1" t="s">
        <v>1095</v>
      </c>
      <c r="B128" s="1" t="s">
        <v>172</v>
      </c>
      <c r="C128" s="1" t="s">
        <v>41</v>
      </c>
      <c r="D128" s="1" t="s">
        <v>28</v>
      </c>
      <c r="E128" s="1" t="s">
        <v>1096</v>
      </c>
      <c r="F128">
        <v>6</v>
      </c>
      <c r="G128">
        <v>124601412</v>
      </c>
      <c r="H128" s="1" t="s">
        <v>30</v>
      </c>
      <c r="I128" s="1" t="s">
        <v>43</v>
      </c>
      <c r="J128" s="1" t="s">
        <v>44</v>
      </c>
      <c r="K128" s="1" t="s">
        <v>18</v>
      </c>
      <c r="L128" t="s">
        <v>44</v>
      </c>
      <c r="M128" s="1" t="s">
        <v>2567</v>
      </c>
      <c r="N1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9" spans="1:15" x14ac:dyDescent="0.3">
      <c r="A129" s="1" t="s">
        <v>1503</v>
      </c>
      <c r="B129" s="1" t="s">
        <v>12</v>
      </c>
      <c r="C129" s="1" t="s">
        <v>13</v>
      </c>
      <c r="D129" s="1" t="s">
        <v>12</v>
      </c>
      <c r="E129" s="1" t="s">
        <v>1504</v>
      </c>
      <c r="F129">
        <v>9</v>
      </c>
      <c r="G129">
        <v>80717949</v>
      </c>
      <c r="H129" s="1" t="s">
        <v>30</v>
      </c>
      <c r="I129" s="1" t="s">
        <v>16</v>
      </c>
      <c r="J129" s="1" t="s">
        <v>21</v>
      </c>
      <c r="K129" s="1" t="s">
        <v>18</v>
      </c>
      <c r="L129" t="s">
        <v>21</v>
      </c>
      <c r="M129" s="1" t="s">
        <v>2567</v>
      </c>
      <c r="N1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30" spans="1:15" x14ac:dyDescent="0.3">
      <c r="A130" s="1" t="s">
        <v>2437</v>
      </c>
      <c r="B130" s="1" t="s">
        <v>13</v>
      </c>
      <c r="C130" s="1" t="s">
        <v>13</v>
      </c>
      <c r="D130" s="1" t="s">
        <v>132</v>
      </c>
      <c r="E130" s="1" t="s">
        <v>2438</v>
      </c>
      <c r="F130">
        <v>18</v>
      </c>
      <c r="G130">
        <v>57559770</v>
      </c>
      <c r="H130" s="1" t="s">
        <v>15</v>
      </c>
      <c r="I130" s="1" t="s">
        <v>16</v>
      </c>
      <c r="J130" s="1" t="s">
        <v>36</v>
      </c>
      <c r="K130" s="1" t="s">
        <v>25</v>
      </c>
      <c r="L130" t="s">
        <v>37</v>
      </c>
      <c r="M130" s="1" t="s">
        <v>2567</v>
      </c>
      <c r="N1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31" spans="1:15" x14ac:dyDescent="0.3">
      <c r="A131" s="1" t="s">
        <v>805</v>
      </c>
      <c r="B131" s="1" t="s">
        <v>13</v>
      </c>
      <c r="C131" s="1" t="s">
        <v>12</v>
      </c>
      <c r="D131" s="1" t="s">
        <v>12</v>
      </c>
      <c r="E131" s="1" t="s">
        <v>806</v>
      </c>
      <c r="F131">
        <v>5</v>
      </c>
      <c r="G131">
        <v>70958845</v>
      </c>
      <c r="H131" s="1" t="s">
        <v>15</v>
      </c>
      <c r="I131" s="1" t="s">
        <v>16</v>
      </c>
      <c r="J131" s="1" t="s">
        <v>21</v>
      </c>
      <c r="K131" s="1" t="s">
        <v>18</v>
      </c>
      <c r="L131" t="s">
        <v>21</v>
      </c>
      <c r="M131" s="1" t="s">
        <v>2567</v>
      </c>
      <c r="N1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32" spans="1:15" x14ac:dyDescent="0.3">
      <c r="A132" s="1" t="s">
        <v>1475</v>
      </c>
      <c r="B132" s="1" t="s">
        <v>13</v>
      </c>
      <c r="C132" s="1" t="s">
        <v>28</v>
      </c>
      <c r="D132" s="1" t="s">
        <v>13</v>
      </c>
      <c r="E132" s="1" t="s">
        <v>1476</v>
      </c>
      <c r="F132">
        <v>9</v>
      </c>
      <c r="G132">
        <v>16306719</v>
      </c>
      <c r="H132" s="1" t="s">
        <v>30</v>
      </c>
      <c r="I132" s="1" t="s">
        <v>36</v>
      </c>
      <c r="J132" s="1" t="s">
        <v>57</v>
      </c>
      <c r="K132" s="1" t="s">
        <v>18</v>
      </c>
      <c r="L132" t="s">
        <v>57</v>
      </c>
      <c r="M132" s="1" t="s">
        <v>2567</v>
      </c>
      <c r="N1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33" spans="1:15" x14ac:dyDescent="0.3">
      <c r="A133" s="1" t="s">
        <v>316</v>
      </c>
      <c r="B133" s="1" t="s">
        <v>28</v>
      </c>
      <c r="C133" s="1" t="s">
        <v>28</v>
      </c>
      <c r="D133" s="1" t="s">
        <v>27</v>
      </c>
      <c r="E133" s="1" t="s">
        <v>317</v>
      </c>
      <c r="F133">
        <v>2</v>
      </c>
      <c r="G133">
        <v>130088300</v>
      </c>
      <c r="H133" s="1" t="s">
        <v>30</v>
      </c>
      <c r="I133" s="1" t="s">
        <v>36</v>
      </c>
      <c r="J133" s="1" t="s">
        <v>25</v>
      </c>
      <c r="K133" s="1" t="s">
        <v>18</v>
      </c>
      <c r="L133" t="s">
        <v>80</v>
      </c>
      <c r="M133" s="1" t="s">
        <v>2567</v>
      </c>
      <c r="N1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34" spans="1:15" x14ac:dyDescent="0.3">
      <c r="A134" s="1" t="s">
        <v>1345</v>
      </c>
      <c r="B134" s="1" t="s">
        <v>13</v>
      </c>
      <c r="C134" s="1" t="s">
        <v>53</v>
      </c>
      <c r="D134" s="1" t="s">
        <v>12</v>
      </c>
      <c r="E134" s="1" t="s">
        <v>1346</v>
      </c>
      <c r="F134">
        <v>7</v>
      </c>
      <c r="G134">
        <v>150909738</v>
      </c>
      <c r="H134" s="1" t="s">
        <v>15</v>
      </c>
      <c r="I134" s="1" t="s">
        <v>16</v>
      </c>
      <c r="J134" s="1" t="s">
        <v>21</v>
      </c>
      <c r="K134" s="1" t="s">
        <v>18</v>
      </c>
      <c r="L134" t="s">
        <v>21</v>
      </c>
      <c r="M134" s="1" t="s">
        <v>2567</v>
      </c>
      <c r="N1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35" spans="1:15" x14ac:dyDescent="0.3">
      <c r="A135" s="1" t="s">
        <v>2417</v>
      </c>
      <c r="B135" s="1" t="s">
        <v>28</v>
      </c>
      <c r="C135" s="1" t="s">
        <v>41</v>
      </c>
      <c r="D135" s="1" t="s">
        <v>28</v>
      </c>
      <c r="E135" s="1" t="s">
        <v>2418</v>
      </c>
      <c r="F135">
        <v>18</v>
      </c>
      <c r="G135">
        <v>36240112</v>
      </c>
      <c r="H135" s="1" t="s">
        <v>30</v>
      </c>
      <c r="I135" s="1" t="s">
        <v>43</v>
      </c>
      <c r="J135" s="1" t="s">
        <v>44</v>
      </c>
      <c r="K135" s="1" t="s">
        <v>18</v>
      </c>
      <c r="L135" t="s">
        <v>44</v>
      </c>
      <c r="M135" s="1" t="s">
        <v>2567</v>
      </c>
      <c r="N1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36" spans="1:15" x14ac:dyDescent="0.3">
      <c r="A136" s="1" t="s">
        <v>161</v>
      </c>
      <c r="B136" s="1" t="s">
        <v>13</v>
      </c>
      <c r="C136" s="1" t="s">
        <v>143</v>
      </c>
      <c r="D136" s="1" t="s">
        <v>28</v>
      </c>
      <c r="E136" s="1" t="s">
        <v>162</v>
      </c>
      <c r="F136">
        <v>1</v>
      </c>
      <c r="G136">
        <v>201013947</v>
      </c>
      <c r="H136" s="1" t="s">
        <v>15</v>
      </c>
      <c r="I136" s="1" t="s">
        <v>36</v>
      </c>
      <c r="J136" s="1" t="s">
        <v>37</v>
      </c>
      <c r="K136" s="1" t="s">
        <v>18</v>
      </c>
      <c r="L136" t="s">
        <v>37</v>
      </c>
      <c r="M136" s="1" t="s">
        <v>2567</v>
      </c>
      <c r="N1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37" spans="1:15" x14ac:dyDescent="0.3">
      <c r="A137" s="1" t="s">
        <v>2439</v>
      </c>
      <c r="B137" s="1" t="s">
        <v>13</v>
      </c>
      <c r="C137" s="1" t="s">
        <v>13</v>
      </c>
      <c r="D137" s="1" t="s">
        <v>53</v>
      </c>
      <c r="E137" s="1" t="s">
        <v>2440</v>
      </c>
      <c r="F137">
        <v>18</v>
      </c>
      <c r="G137">
        <v>58806312</v>
      </c>
      <c r="H137" s="1" t="s">
        <v>30</v>
      </c>
      <c r="I137" s="1" t="s">
        <v>16</v>
      </c>
      <c r="J137" s="1" t="s">
        <v>25</v>
      </c>
      <c r="K137" s="1" t="s">
        <v>18</v>
      </c>
      <c r="L137" t="s">
        <v>21</v>
      </c>
      <c r="M137" s="1" t="s">
        <v>2567</v>
      </c>
      <c r="N1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38" spans="1:15" x14ac:dyDescent="0.3">
      <c r="A138" s="1" t="s">
        <v>2049</v>
      </c>
      <c r="B138" s="1" t="s">
        <v>172</v>
      </c>
      <c r="C138" s="1" t="s">
        <v>28</v>
      </c>
      <c r="D138" s="1" t="s">
        <v>41</v>
      </c>
      <c r="E138" s="1" t="s">
        <v>2050</v>
      </c>
      <c r="F138">
        <v>14</v>
      </c>
      <c r="G138">
        <v>72491015</v>
      </c>
      <c r="H138" s="1" t="s">
        <v>30</v>
      </c>
      <c r="I138" s="1" t="s">
        <v>36</v>
      </c>
      <c r="J138" s="1" t="s">
        <v>47</v>
      </c>
      <c r="K138" s="1" t="s">
        <v>18</v>
      </c>
      <c r="L138" t="s">
        <v>47</v>
      </c>
      <c r="M138" s="1" t="s">
        <v>2567</v>
      </c>
      <c r="N1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39" spans="1:15" x14ac:dyDescent="0.3">
      <c r="A139" s="1" t="s">
        <v>2209</v>
      </c>
      <c r="B139" s="1" t="s">
        <v>41</v>
      </c>
      <c r="C139" s="1" t="s">
        <v>28</v>
      </c>
      <c r="D139" s="1" t="s">
        <v>41</v>
      </c>
      <c r="E139" s="1" t="s">
        <v>2210</v>
      </c>
      <c r="F139">
        <v>15</v>
      </c>
      <c r="G139">
        <v>93580842</v>
      </c>
      <c r="H139" s="1" t="s">
        <v>30</v>
      </c>
      <c r="I139" s="1" t="s">
        <v>43</v>
      </c>
      <c r="J139" s="1" t="s">
        <v>47</v>
      </c>
      <c r="K139" s="1" t="s">
        <v>18</v>
      </c>
      <c r="L139" t="s">
        <v>47</v>
      </c>
      <c r="M139" s="1" t="s">
        <v>2567</v>
      </c>
      <c r="N1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40" spans="1:15" x14ac:dyDescent="0.3">
      <c r="A140" s="1" t="s">
        <v>2295</v>
      </c>
      <c r="B140" s="1" t="s">
        <v>13</v>
      </c>
      <c r="C140" s="1" t="s">
        <v>12</v>
      </c>
      <c r="D140" s="1" t="s">
        <v>12</v>
      </c>
      <c r="E140" s="1" t="s">
        <v>2296</v>
      </c>
      <c r="F140">
        <v>16</v>
      </c>
      <c r="G140">
        <v>76697625</v>
      </c>
      <c r="H140" s="1" t="s">
        <v>15</v>
      </c>
      <c r="I140" s="1" t="s">
        <v>16</v>
      </c>
      <c r="J140" s="1" t="s">
        <v>21</v>
      </c>
      <c r="K140" s="1" t="s">
        <v>18</v>
      </c>
      <c r="L140" t="s">
        <v>21</v>
      </c>
      <c r="M140" s="1" t="s">
        <v>2567</v>
      </c>
      <c r="N1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41" spans="1:15" x14ac:dyDescent="0.3">
      <c r="A141" s="1" t="s">
        <v>131</v>
      </c>
      <c r="B141" s="1" t="s">
        <v>13</v>
      </c>
      <c r="C141" s="1" t="s">
        <v>132</v>
      </c>
      <c r="D141" s="1" t="s">
        <v>28</v>
      </c>
      <c r="E141" s="1" t="s">
        <v>133</v>
      </c>
      <c r="F141">
        <v>1</v>
      </c>
      <c r="G141">
        <v>159741017</v>
      </c>
      <c r="H141" s="1" t="s">
        <v>15</v>
      </c>
      <c r="I141" s="1" t="s">
        <v>36</v>
      </c>
      <c r="J141" s="1" t="s">
        <v>37</v>
      </c>
      <c r="K141" s="1" t="s">
        <v>18</v>
      </c>
      <c r="L141" t="s">
        <v>37</v>
      </c>
      <c r="M141" s="1" t="s">
        <v>2567</v>
      </c>
      <c r="N1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42" spans="1:15" x14ac:dyDescent="0.3">
      <c r="A142" s="1" t="s">
        <v>1693</v>
      </c>
      <c r="B142" s="1" t="s">
        <v>23</v>
      </c>
      <c r="C142" s="1" t="s">
        <v>13</v>
      </c>
      <c r="D142" s="1" t="s">
        <v>12</v>
      </c>
      <c r="E142" s="1" t="s">
        <v>1694</v>
      </c>
      <c r="F142">
        <v>11</v>
      </c>
      <c r="G142">
        <v>21071598</v>
      </c>
      <c r="H142" s="1" t="s">
        <v>30</v>
      </c>
      <c r="I142" s="1" t="s">
        <v>16</v>
      </c>
      <c r="J142" s="1" t="s">
        <v>21</v>
      </c>
      <c r="K142" s="1" t="s">
        <v>18</v>
      </c>
      <c r="L142" t="s">
        <v>21</v>
      </c>
      <c r="M142" s="1" t="s">
        <v>2567</v>
      </c>
      <c r="N1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43" spans="1:15" x14ac:dyDescent="0.3">
      <c r="A143" s="1" t="s">
        <v>2045</v>
      </c>
      <c r="B143" s="1" t="s">
        <v>12</v>
      </c>
      <c r="C143" s="1" t="s">
        <v>53</v>
      </c>
      <c r="D143" s="1" t="s">
        <v>13</v>
      </c>
      <c r="E143" s="1" t="s">
        <v>2046</v>
      </c>
      <c r="F143">
        <v>14</v>
      </c>
      <c r="G143">
        <v>70668968</v>
      </c>
      <c r="H143" s="1" t="s">
        <v>15</v>
      </c>
      <c r="I143" s="1" t="s">
        <v>16</v>
      </c>
      <c r="J143" s="1" t="s">
        <v>17</v>
      </c>
      <c r="K143" s="1" t="s">
        <v>18</v>
      </c>
      <c r="L143" t="s">
        <v>17</v>
      </c>
      <c r="M143" s="1" t="s">
        <v>2567</v>
      </c>
      <c r="N1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44" spans="1:15" x14ac:dyDescent="0.3">
      <c r="A144" s="1" t="s">
        <v>1319</v>
      </c>
      <c r="B144" s="1" t="s">
        <v>12</v>
      </c>
      <c r="C144" s="1" t="s">
        <v>28</v>
      </c>
      <c r="D144" s="1" t="s">
        <v>12</v>
      </c>
      <c r="E144" s="1" t="s">
        <v>1320</v>
      </c>
      <c r="F144">
        <v>7</v>
      </c>
      <c r="G144">
        <v>125593340</v>
      </c>
      <c r="H144" s="1" t="s">
        <v>30</v>
      </c>
      <c r="I144" s="1" t="s">
        <v>36</v>
      </c>
      <c r="J144" s="1" t="s">
        <v>80</v>
      </c>
      <c r="K144" s="1" t="s">
        <v>18</v>
      </c>
      <c r="L144" t="s">
        <v>80</v>
      </c>
      <c r="M144" s="1" t="s">
        <v>2567</v>
      </c>
      <c r="N1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45" spans="1:15" x14ac:dyDescent="0.3">
      <c r="A145" s="1" t="s">
        <v>458</v>
      </c>
      <c r="B145" s="1" t="s">
        <v>41</v>
      </c>
      <c r="C145" s="1" t="s">
        <v>172</v>
      </c>
      <c r="D145" s="1" t="s">
        <v>28</v>
      </c>
      <c r="E145" s="1" t="s">
        <v>459</v>
      </c>
      <c r="F145">
        <v>3</v>
      </c>
      <c r="G145">
        <v>33047350</v>
      </c>
      <c r="H145" s="1" t="s">
        <v>15</v>
      </c>
      <c r="I145" s="1" t="s">
        <v>43</v>
      </c>
      <c r="J145" s="1" t="s">
        <v>44</v>
      </c>
      <c r="K145" s="1" t="s">
        <v>18</v>
      </c>
      <c r="L145" t="s">
        <v>44</v>
      </c>
      <c r="M145" s="1" t="s">
        <v>2567</v>
      </c>
      <c r="N1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46" spans="1:15" x14ac:dyDescent="0.3">
      <c r="A146" s="1" t="s">
        <v>1541</v>
      </c>
      <c r="B146" s="1" t="s">
        <v>53</v>
      </c>
      <c r="C146" s="1" t="s">
        <v>13</v>
      </c>
      <c r="D146" s="1" t="s">
        <v>12</v>
      </c>
      <c r="E146" s="1" t="s">
        <v>1542</v>
      </c>
      <c r="F146">
        <v>9</v>
      </c>
      <c r="G146">
        <v>115674592</v>
      </c>
      <c r="H146" s="1" t="s">
        <v>30</v>
      </c>
      <c r="I146" s="1" t="s">
        <v>16</v>
      </c>
      <c r="J146" s="1" t="s">
        <v>21</v>
      </c>
      <c r="K146" s="1" t="s">
        <v>18</v>
      </c>
      <c r="L146" t="s">
        <v>21</v>
      </c>
      <c r="M146" s="1" t="s">
        <v>2567</v>
      </c>
      <c r="N1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47" spans="1:15" x14ac:dyDescent="0.3">
      <c r="A147" s="1" t="s">
        <v>671</v>
      </c>
      <c r="B147" s="1" t="s">
        <v>13</v>
      </c>
      <c r="C147" s="1" t="s">
        <v>12</v>
      </c>
      <c r="D147" s="1" t="s">
        <v>12</v>
      </c>
      <c r="E147" s="1" t="s">
        <v>672</v>
      </c>
      <c r="F147">
        <v>4</v>
      </c>
      <c r="G147">
        <v>77178379</v>
      </c>
      <c r="H147" s="1" t="s">
        <v>15</v>
      </c>
      <c r="I147" s="1" t="s">
        <v>16</v>
      </c>
      <c r="J147" s="1" t="s">
        <v>21</v>
      </c>
      <c r="K147" s="1" t="s">
        <v>18</v>
      </c>
      <c r="L147" t="s">
        <v>21</v>
      </c>
      <c r="M147" s="1" t="s">
        <v>2567</v>
      </c>
      <c r="N1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48" spans="1:15" x14ac:dyDescent="0.3">
      <c r="A148" s="1" t="s">
        <v>1281</v>
      </c>
      <c r="B148" s="1" t="s">
        <v>28</v>
      </c>
      <c r="C148" s="1" t="s">
        <v>13</v>
      </c>
      <c r="D148" s="1" t="s">
        <v>13</v>
      </c>
      <c r="E148" s="1" t="s">
        <v>1282</v>
      </c>
      <c r="F148">
        <v>7</v>
      </c>
      <c r="G148">
        <v>86294694</v>
      </c>
      <c r="H148" s="1" t="s">
        <v>15</v>
      </c>
      <c r="I148" s="1" t="s">
        <v>36</v>
      </c>
      <c r="J148" s="1" t="s">
        <v>57</v>
      </c>
      <c r="K148" s="1" t="s">
        <v>18</v>
      </c>
      <c r="L148" t="s">
        <v>57</v>
      </c>
      <c r="M148" s="1" t="s">
        <v>2567</v>
      </c>
      <c r="N1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49" spans="1:15" x14ac:dyDescent="0.3">
      <c r="A149" s="1" t="s">
        <v>1675</v>
      </c>
      <c r="B149" s="1" t="s">
        <v>12</v>
      </c>
      <c r="C149" s="1" t="s">
        <v>28</v>
      </c>
      <c r="D149" s="1" t="s">
        <v>28</v>
      </c>
      <c r="E149" s="1" t="s">
        <v>1676</v>
      </c>
      <c r="F149">
        <v>11</v>
      </c>
      <c r="G149">
        <v>7115055</v>
      </c>
      <c r="H149" s="1" t="s">
        <v>15</v>
      </c>
      <c r="I149" s="1" t="s">
        <v>36</v>
      </c>
      <c r="J149" s="1" t="s">
        <v>31</v>
      </c>
      <c r="K149" s="1" t="s">
        <v>18</v>
      </c>
      <c r="L149" t="s">
        <v>31</v>
      </c>
      <c r="M149" s="1" t="s">
        <v>2567</v>
      </c>
      <c r="N1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50" spans="1:15" x14ac:dyDescent="0.3">
      <c r="A150" s="1" t="s">
        <v>1553</v>
      </c>
      <c r="B150" s="1" t="s">
        <v>28</v>
      </c>
      <c r="C150" s="1" t="s">
        <v>28</v>
      </c>
      <c r="D150" s="1" t="s">
        <v>27</v>
      </c>
      <c r="E150" s="1" t="s">
        <v>1554</v>
      </c>
      <c r="F150">
        <v>9</v>
      </c>
      <c r="G150">
        <v>125339676</v>
      </c>
      <c r="H150" s="1" t="s">
        <v>15</v>
      </c>
      <c r="I150" s="1" t="s">
        <v>36</v>
      </c>
      <c r="J150" s="1" t="s">
        <v>25</v>
      </c>
      <c r="K150" s="1" t="s">
        <v>18</v>
      </c>
      <c r="L150" t="s">
        <v>80</v>
      </c>
      <c r="M150" s="1" t="s">
        <v>2567</v>
      </c>
      <c r="N1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51" spans="1:15" x14ac:dyDescent="0.3">
      <c r="A151" s="1" t="s">
        <v>1721</v>
      </c>
      <c r="B151" s="1" t="s">
        <v>28</v>
      </c>
      <c r="C151" s="1" t="s">
        <v>86</v>
      </c>
      <c r="D151" s="1" t="s">
        <v>41</v>
      </c>
      <c r="E151" s="1" t="s">
        <v>1722</v>
      </c>
      <c r="F151">
        <v>11</v>
      </c>
      <c r="G151">
        <v>34935836</v>
      </c>
      <c r="H151" s="1" t="s">
        <v>15</v>
      </c>
      <c r="I151" s="1" t="s">
        <v>43</v>
      </c>
      <c r="J151" s="1" t="s">
        <v>47</v>
      </c>
      <c r="K151" s="1" t="s">
        <v>18</v>
      </c>
      <c r="L151" t="s">
        <v>47</v>
      </c>
      <c r="M151" s="1" t="s">
        <v>2567</v>
      </c>
      <c r="N1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52" spans="1:15" x14ac:dyDescent="0.3">
      <c r="A152" s="1" t="s">
        <v>1733</v>
      </c>
      <c r="B152" s="1" t="s">
        <v>13</v>
      </c>
      <c r="C152" s="1" t="s">
        <v>12</v>
      </c>
      <c r="D152" s="1" t="s">
        <v>13</v>
      </c>
      <c r="E152" s="1" t="s">
        <v>1734</v>
      </c>
      <c r="F152">
        <v>11</v>
      </c>
      <c r="G152">
        <v>38653698</v>
      </c>
      <c r="H152" s="1" t="s">
        <v>30</v>
      </c>
      <c r="I152" s="1" t="s">
        <v>16</v>
      </c>
      <c r="J152" s="1" t="s">
        <v>17</v>
      </c>
      <c r="K152" s="1" t="s">
        <v>18</v>
      </c>
      <c r="L152" t="s">
        <v>17</v>
      </c>
      <c r="M152" s="1" t="s">
        <v>2567</v>
      </c>
      <c r="N1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53" spans="1:15" x14ac:dyDescent="0.3">
      <c r="A153" s="1" t="s">
        <v>2287</v>
      </c>
      <c r="B153" s="1" t="s">
        <v>444</v>
      </c>
      <c r="C153" s="1" t="s">
        <v>12</v>
      </c>
      <c r="D153" s="1" t="s">
        <v>28</v>
      </c>
      <c r="E153" s="1" t="s">
        <v>2288</v>
      </c>
      <c r="F153">
        <v>16</v>
      </c>
      <c r="G153">
        <v>73143479</v>
      </c>
      <c r="H153" s="1" t="s">
        <v>30</v>
      </c>
      <c r="I153" s="1" t="s">
        <v>16</v>
      </c>
      <c r="J153" s="1" t="s">
        <v>31</v>
      </c>
      <c r="K153" s="1" t="s">
        <v>18</v>
      </c>
      <c r="L153" t="s">
        <v>31</v>
      </c>
      <c r="M153" s="1" t="s">
        <v>2567</v>
      </c>
      <c r="N1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54" spans="1:15" x14ac:dyDescent="0.3">
      <c r="A154" s="1" t="s">
        <v>2475</v>
      </c>
      <c r="B154" s="1" t="s">
        <v>28</v>
      </c>
      <c r="C154" s="1" t="s">
        <v>41</v>
      </c>
      <c r="D154" s="1" t="s">
        <v>28</v>
      </c>
      <c r="E154" s="1" t="s">
        <v>2476</v>
      </c>
      <c r="F154">
        <v>19</v>
      </c>
      <c r="G154">
        <v>44342035</v>
      </c>
      <c r="H154" s="1" t="s">
        <v>30</v>
      </c>
      <c r="I154" s="1" t="s">
        <v>43</v>
      </c>
      <c r="J154" s="1" t="s">
        <v>44</v>
      </c>
      <c r="K154" s="1" t="s">
        <v>18</v>
      </c>
      <c r="L154" t="s">
        <v>44</v>
      </c>
      <c r="M154" s="1" t="s">
        <v>2567</v>
      </c>
      <c r="N1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55" spans="1:15" x14ac:dyDescent="0.3">
      <c r="A155" s="1" t="s">
        <v>2371</v>
      </c>
      <c r="B155" s="1" t="s">
        <v>28</v>
      </c>
      <c r="C155" s="1" t="s">
        <v>28</v>
      </c>
      <c r="D155" s="1" t="s">
        <v>172</v>
      </c>
      <c r="E155" s="1" t="s">
        <v>2372</v>
      </c>
      <c r="F155">
        <v>17</v>
      </c>
      <c r="G155">
        <v>75420236</v>
      </c>
      <c r="H155" s="1" t="s">
        <v>15</v>
      </c>
      <c r="I155" s="1" t="s">
        <v>43</v>
      </c>
      <c r="J155" s="1" t="s">
        <v>25</v>
      </c>
      <c r="K155" s="1" t="s">
        <v>18</v>
      </c>
      <c r="L155" t="s">
        <v>47</v>
      </c>
      <c r="M155" s="1" t="s">
        <v>2567</v>
      </c>
      <c r="N1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56" spans="1:15" x14ac:dyDescent="0.3">
      <c r="A156" s="1" t="s">
        <v>2411</v>
      </c>
      <c r="B156" s="1" t="s">
        <v>13</v>
      </c>
      <c r="C156" s="1" t="s">
        <v>12</v>
      </c>
      <c r="D156" s="1" t="s">
        <v>13</v>
      </c>
      <c r="E156" s="1" t="s">
        <v>2412</v>
      </c>
      <c r="F156">
        <v>18</v>
      </c>
      <c r="G156">
        <v>28795414</v>
      </c>
      <c r="H156" s="1" t="s">
        <v>30</v>
      </c>
      <c r="I156" s="1" t="s">
        <v>16</v>
      </c>
      <c r="J156" s="1" t="s">
        <v>17</v>
      </c>
      <c r="K156" s="1" t="s">
        <v>18</v>
      </c>
      <c r="L156" t="s">
        <v>17</v>
      </c>
      <c r="M156" s="1" t="s">
        <v>2567</v>
      </c>
      <c r="N1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57" spans="1:15" x14ac:dyDescent="0.3">
      <c r="A157" s="1" t="s">
        <v>739</v>
      </c>
      <c r="B157" s="1" t="s">
        <v>28</v>
      </c>
      <c r="C157" s="1" t="s">
        <v>28</v>
      </c>
      <c r="D157" s="1" t="s">
        <v>132</v>
      </c>
      <c r="E157" s="1" t="s">
        <v>740</v>
      </c>
      <c r="F157">
        <v>4</v>
      </c>
      <c r="G157">
        <v>155771903</v>
      </c>
      <c r="H157" s="1" t="s">
        <v>15</v>
      </c>
      <c r="I157" s="1" t="s">
        <v>36</v>
      </c>
      <c r="J157" s="1" t="s">
        <v>25</v>
      </c>
      <c r="K157" s="1" t="s">
        <v>18</v>
      </c>
      <c r="L157" t="s">
        <v>57</v>
      </c>
      <c r="M157" s="1" t="s">
        <v>2567</v>
      </c>
      <c r="N1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58" spans="1:15" x14ac:dyDescent="0.3">
      <c r="A158" s="1" t="s">
        <v>951</v>
      </c>
      <c r="B158" s="1" t="s">
        <v>13</v>
      </c>
      <c r="C158" s="1" t="s">
        <v>13</v>
      </c>
      <c r="D158" s="1" t="s">
        <v>23</v>
      </c>
      <c r="E158" s="1" t="s">
        <v>952</v>
      </c>
      <c r="F158">
        <v>6</v>
      </c>
      <c r="G158">
        <v>14524588</v>
      </c>
      <c r="H158" s="1" t="s">
        <v>15</v>
      </c>
      <c r="I158" s="1" t="s">
        <v>16</v>
      </c>
      <c r="J158" s="1" t="s">
        <v>25</v>
      </c>
      <c r="K158" s="1" t="s">
        <v>18</v>
      </c>
      <c r="L158" t="s">
        <v>21</v>
      </c>
      <c r="M158" s="1" t="s">
        <v>2567</v>
      </c>
      <c r="N1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59" spans="1:15" x14ac:dyDescent="0.3">
      <c r="A159" s="1" t="s">
        <v>1151</v>
      </c>
      <c r="B159" s="1" t="s">
        <v>13</v>
      </c>
      <c r="C159" s="1" t="s">
        <v>12</v>
      </c>
      <c r="D159" s="1" t="s">
        <v>13</v>
      </c>
      <c r="E159" s="1" t="s">
        <v>1152</v>
      </c>
      <c r="F159">
        <v>6</v>
      </c>
      <c r="G159">
        <v>164492677</v>
      </c>
      <c r="H159" s="1" t="s">
        <v>30</v>
      </c>
      <c r="I159" s="1" t="s">
        <v>16</v>
      </c>
      <c r="J159" s="1" t="s">
        <v>17</v>
      </c>
      <c r="K159" s="1" t="s">
        <v>18</v>
      </c>
      <c r="L159" t="s">
        <v>17</v>
      </c>
      <c r="M159" s="1" t="s">
        <v>2567</v>
      </c>
      <c r="N1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60" spans="1:15" x14ac:dyDescent="0.3">
      <c r="A160" s="1" t="s">
        <v>1173</v>
      </c>
      <c r="B160" s="1" t="s">
        <v>12</v>
      </c>
      <c r="C160" s="1" t="s">
        <v>13</v>
      </c>
      <c r="D160" s="1" t="s">
        <v>12</v>
      </c>
      <c r="E160" s="1" t="s">
        <v>1174</v>
      </c>
      <c r="F160">
        <v>7</v>
      </c>
      <c r="G160">
        <v>16493351</v>
      </c>
      <c r="H160" s="1" t="s">
        <v>30</v>
      </c>
      <c r="I160" s="1" t="s">
        <v>16</v>
      </c>
      <c r="J160" s="1" t="s">
        <v>21</v>
      </c>
      <c r="K160" s="1" t="s">
        <v>18</v>
      </c>
      <c r="L160" t="s">
        <v>21</v>
      </c>
      <c r="M160" s="1" t="s">
        <v>2567</v>
      </c>
      <c r="N1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61" spans="1:15" x14ac:dyDescent="0.3">
      <c r="A161" s="1" t="s">
        <v>1917</v>
      </c>
      <c r="B161" s="1" t="s">
        <v>13</v>
      </c>
      <c r="C161" s="1" t="s">
        <v>12</v>
      </c>
      <c r="D161" s="1" t="s">
        <v>12</v>
      </c>
      <c r="E161" s="1" t="s">
        <v>1918</v>
      </c>
      <c r="F161">
        <v>12</v>
      </c>
      <c r="G161">
        <v>127703552</v>
      </c>
      <c r="H161" s="1" t="s">
        <v>15</v>
      </c>
      <c r="I161" s="1" t="s">
        <v>16</v>
      </c>
      <c r="J161" s="1" t="s">
        <v>21</v>
      </c>
      <c r="K161" s="1" t="s">
        <v>18</v>
      </c>
      <c r="L161" t="s">
        <v>21</v>
      </c>
      <c r="M161" s="1" t="s">
        <v>2567</v>
      </c>
      <c r="N1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62" spans="1:15" x14ac:dyDescent="0.3">
      <c r="A162" s="1" t="s">
        <v>2013</v>
      </c>
      <c r="B162" s="1" t="s">
        <v>28</v>
      </c>
      <c r="C162" s="1" t="s">
        <v>41</v>
      </c>
      <c r="D162" s="1" t="s">
        <v>41</v>
      </c>
      <c r="E162" s="1" t="s">
        <v>2014</v>
      </c>
      <c r="F162">
        <v>14</v>
      </c>
      <c r="G162">
        <v>25759034</v>
      </c>
      <c r="H162" s="1" t="s">
        <v>15</v>
      </c>
      <c r="I162" s="1" t="s">
        <v>43</v>
      </c>
      <c r="J162" s="1" t="s">
        <v>47</v>
      </c>
      <c r="K162" s="1" t="s">
        <v>18</v>
      </c>
      <c r="L162" t="s">
        <v>47</v>
      </c>
      <c r="M162" s="1" t="s">
        <v>2567</v>
      </c>
      <c r="N1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63" spans="1:15" x14ac:dyDescent="0.3">
      <c r="A163" s="1" t="s">
        <v>1183</v>
      </c>
      <c r="B163" s="1" t="s">
        <v>12</v>
      </c>
      <c r="C163" s="1" t="s">
        <v>13</v>
      </c>
      <c r="D163" s="1" t="s">
        <v>13</v>
      </c>
      <c r="E163" s="1" t="s">
        <v>1184</v>
      </c>
      <c r="F163">
        <v>7</v>
      </c>
      <c r="G163">
        <v>22329238</v>
      </c>
      <c r="H163" s="1" t="s">
        <v>15</v>
      </c>
      <c r="I163" s="1" t="s">
        <v>16</v>
      </c>
      <c r="J163" s="1" t="s">
        <v>17</v>
      </c>
      <c r="K163" s="1" t="s">
        <v>18</v>
      </c>
      <c r="L163" t="s">
        <v>17</v>
      </c>
      <c r="M163" s="1" t="s">
        <v>2567</v>
      </c>
      <c r="N1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64" spans="1:15" x14ac:dyDescent="0.3">
      <c r="A164" s="1" t="s">
        <v>2241</v>
      </c>
      <c r="B164" s="1" t="s">
        <v>23</v>
      </c>
      <c r="C164" s="1" t="s">
        <v>13</v>
      </c>
      <c r="D164" s="1" t="s">
        <v>12</v>
      </c>
      <c r="E164" s="1" t="s">
        <v>2242</v>
      </c>
      <c r="F164">
        <v>16</v>
      </c>
      <c r="G164">
        <v>7842883</v>
      </c>
      <c r="H164" s="1" t="s">
        <v>30</v>
      </c>
      <c r="I164" s="1" t="s">
        <v>16</v>
      </c>
      <c r="J164" s="1" t="s">
        <v>21</v>
      </c>
      <c r="K164" s="1" t="s">
        <v>18</v>
      </c>
      <c r="L164" t="s">
        <v>21</v>
      </c>
      <c r="M164" s="1" t="s">
        <v>2567</v>
      </c>
      <c r="N1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65" spans="1:15" x14ac:dyDescent="0.3">
      <c r="A165" s="1" t="s">
        <v>2255</v>
      </c>
      <c r="B165" s="1" t="s">
        <v>12</v>
      </c>
      <c r="C165" s="1" t="s">
        <v>28</v>
      </c>
      <c r="D165" s="1" t="s">
        <v>12</v>
      </c>
      <c r="E165" s="1" t="s">
        <v>2256</v>
      </c>
      <c r="F165">
        <v>16</v>
      </c>
      <c r="G165">
        <v>27813725</v>
      </c>
      <c r="H165" s="1" t="s">
        <v>30</v>
      </c>
      <c r="I165" s="1" t="s">
        <v>36</v>
      </c>
      <c r="J165" s="1" t="s">
        <v>80</v>
      </c>
      <c r="K165" s="1" t="s">
        <v>18</v>
      </c>
      <c r="L165" t="s">
        <v>80</v>
      </c>
      <c r="M165" s="1" t="s">
        <v>2567</v>
      </c>
      <c r="N1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66" spans="1:15" x14ac:dyDescent="0.3">
      <c r="A166" s="1" t="s">
        <v>228</v>
      </c>
      <c r="B166" s="1" t="s">
        <v>28</v>
      </c>
      <c r="C166" s="1" t="s">
        <v>28</v>
      </c>
      <c r="D166" s="1" t="s">
        <v>27</v>
      </c>
      <c r="E166" s="1" t="s">
        <v>229</v>
      </c>
      <c r="F166">
        <v>2</v>
      </c>
      <c r="G166">
        <v>21514481</v>
      </c>
      <c r="H166" s="1" t="s">
        <v>15</v>
      </c>
      <c r="I166" s="1" t="s">
        <v>36</v>
      </c>
      <c r="J166" s="1" t="s">
        <v>25</v>
      </c>
      <c r="K166" s="1" t="s">
        <v>18</v>
      </c>
      <c r="L166" t="s">
        <v>80</v>
      </c>
      <c r="M166" s="1" t="s">
        <v>2567</v>
      </c>
      <c r="N1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67" spans="1:15" x14ac:dyDescent="0.3">
      <c r="A167" s="1" t="s">
        <v>1311</v>
      </c>
      <c r="B167" s="1" t="s">
        <v>12</v>
      </c>
      <c r="C167" s="1" t="s">
        <v>13</v>
      </c>
      <c r="D167" s="1" t="s">
        <v>12</v>
      </c>
      <c r="E167" s="1" t="s">
        <v>1312</v>
      </c>
      <c r="F167">
        <v>7</v>
      </c>
      <c r="G167">
        <v>117020981</v>
      </c>
      <c r="H167" s="1" t="s">
        <v>30</v>
      </c>
      <c r="I167" s="1" t="s">
        <v>16</v>
      </c>
      <c r="J167" s="1" t="s">
        <v>21</v>
      </c>
      <c r="K167" s="1" t="s">
        <v>18</v>
      </c>
      <c r="L167" t="s">
        <v>21</v>
      </c>
      <c r="M167" s="1" t="s">
        <v>2567</v>
      </c>
      <c r="N1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68" spans="1:15" x14ac:dyDescent="0.3">
      <c r="A168" s="1" t="s">
        <v>2211</v>
      </c>
      <c r="B168" s="1" t="s">
        <v>12</v>
      </c>
      <c r="C168" s="1" t="s">
        <v>28</v>
      </c>
      <c r="D168" s="1" t="s">
        <v>12</v>
      </c>
      <c r="E168" s="1" t="s">
        <v>2212</v>
      </c>
      <c r="F168">
        <v>15</v>
      </c>
      <c r="G168">
        <v>93605090</v>
      </c>
      <c r="H168" s="1" t="s">
        <v>30</v>
      </c>
      <c r="I168" s="1" t="s">
        <v>36</v>
      </c>
      <c r="J168" s="1" t="s">
        <v>80</v>
      </c>
      <c r="K168" s="1" t="s">
        <v>18</v>
      </c>
      <c r="L168" t="s">
        <v>80</v>
      </c>
      <c r="M168" s="1" t="s">
        <v>2567</v>
      </c>
      <c r="N1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69" spans="1:15" x14ac:dyDescent="0.3">
      <c r="A169" s="1" t="s">
        <v>677</v>
      </c>
      <c r="B169" s="1" t="s">
        <v>13</v>
      </c>
      <c r="C169" s="1" t="s">
        <v>12</v>
      </c>
      <c r="D169" s="1" t="s">
        <v>13</v>
      </c>
      <c r="E169" s="1" t="s">
        <v>678</v>
      </c>
      <c r="F169">
        <v>4</v>
      </c>
      <c r="G169">
        <v>78521731</v>
      </c>
      <c r="H169" s="1" t="s">
        <v>30</v>
      </c>
      <c r="I169" s="1" t="s">
        <v>16</v>
      </c>
      <c r="J169" s="1" t="s">
        <v>17</v>
      </c>
      <c r="K169" s="1" t="s">
        <v>18</v>
      </c>
      <c r="L169" t="s">
        <v>17</v>
      </c>
      <c r="M169" s="1" t="s">
        <v>2567</v>
      </c>
      <c r="N1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70" spans="1:15" x14ac:dyDescent="0.3">
      <c r="A170" s="1" t="s">
        <v>1953</v>
      </c>
      <c r="B170" s="1" t="s">
        <v>28</v>
      </c>
      <c r="C170" s="1" t="s">
        <v>41</v>
      </c>
      <c r="D170" s="1" t="s">
        <v>41</v>
      </c>
      <c r="E170" s="1" t="s">
        <v>1954</v>
      </c>
      <c r="F170">
        <v>13</v>
      </c>
      <c r="G170">
        <v>71198106</v>
      </c>
      <c r="H170" s="1" t="s">
        <v>15</v>
      </c>
      <c r="I170" s="1" t="s">
        <v>43</v>
      </c>
      <c r="J170" s="1" t="s">
        <v>47</v>
      </c>
      <c r="K170" s="1" t="s">
        <v>18</v>
      </c>
      <c r="L170" t="s">
        <v>47</v>
      </c>
      <c r="M170" s="1" t="s">
        <v>2567</v>
      </c>
      <c r="N1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71" spans="1:15" x14ac:dyDescent="0.3">
      <c r="A171" s="1" t="s">
        <v>1627</v>
      </c>
      <c r="B171" s="1" t="s">
        <v>12</v>
      </c>
      <c r="C171" s="1" t="s">
        <v>13</v>
      </c>
      <c r="D171" s="1" t="s">
        <v>12</v>
      </c>
      <c r="E171" s="1" t="s">
        <v>1628</v>
      </c>
      <c r="F171">
        <v>10</v>
      </c>
      <c r="G171">
        <v>79377675</v>
      </c>
      <c r="H171" s="1" t="s">
        <v>30</v>
      </c>
      <c r="I171" s="1" t="s">
        <v>16</v>
      </c>
      <c r="J171" s="1" t="s">
        <v>21</v>
      </c>
      <c r="K171" s="1" t="s">
        <v>18</v>
      </c>
      <c r="L171" t="s">
        <v>21</v>
      </c>
      <c r="M171" s="1" t="s">
        <v>2567</v>
      </c>
      <c r="N1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72" spans="1:15" x14ac:dyDescent="0.3">
      <c r="A172" s="1" t="s">
        <v>107</v>
      </c>
      <c r="B172" s="1" t="s">
        <v>13</v>
      </c>
      <c r="C172" s="1" t="s">
        <v>12</v>
      </c>
      <c r="D172" s="1" t="s">
        <v>13</v>
      </c>
      <c r="E172" s="1" t="s">
        <v>108</v>
      </c>
      <c r="F172">
        <v>1</v>
      </c>
      <c r="G172">
        <v>115724287</v>
      </c>
      <c r="H172" s="1" t="s">
        <v>30</v>
      </c>
      <c r="I172" s="1" t="s">
        <v>16</v>
      </c>
      <c r="J172" s="1" t="s">
        <v>17</v>
      </c>
      <c r="K172" s="1" t="s">
        <v>18</v>
      </c>
      <c r="L172" t="s">
        <v>17</v>
      </c>
      <c r="M172" s="1" t="s">
        <v>2567</v>
      </c>
      <c r="N1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73" spans="1:15" x14ac:dyDescent="0.3">
      <c r="A173" s="1" t="s">
        <v>667</v>
      </c>
      <c r="B173" s="1" t="s">
        <v>13</v>
      </c>
      <c r="C173" s="1" t="s">
        <v>12</v>
      </c>
      <c r="D173" s="1" t="s">
        <v>12</v>
      </c>
      <c r="E173" s="1" t="s">
        <v>668</v>
      </c>
      <c r="F173">
        <v>4</v>
      </c>
      <c r="G173">
        <v>77177817</v>
      </c>
      <c r="H173" s="1" t="s">
        <v>15</v>
      </c>
      <c r="I173" s="1" t="s">
        <v>16</v>
      </c>
      <c r="J173" s="1" t="s">
        <v>21</v>
      </c>
      <c r="K173" s="1" t="s">
        <v>18</v>
      </c>
      <c r="L173" t="s">
        <v>21</v>
      </c>
      <c r="M173" s="1" t="s">
        <v>2567</v>
      </c>
      <c r="N1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74" spans="1:15" x14ac:dyDescent="0.3">
      <c r="A174" s="1" t="s">
        <v>857</v>
      </c>
      <c r="B174" s="1" t="s">
        <v>41</v>
      </c>
      <c r="C174" s="1" t="s">
        <v>28</v>
      </c>
      <c r="D174" s="1" t="s">
        <v>41</v>
      </c>
      <c r="E174" s="1" t="s">
        <v>858</v>
      </c>
      <c r="F174">
        <v>5</v>
      </c>
      <c r="G174">
        <v>116199122</v>
      </c>
      <c r="H174" s="1" t="s">
        <v>30</v>
      </c>
      <c r="I174" s="1" t="s">
        <v>43</v>
      </c>
      <c r="J174" s="1" t="s">
        <v>47</v>
      </c>
      <c r="K174" s="1" t="s">
        <v>18</v>
      </c>
      <c r="L174" t="s">
        <v>47</v>
      </c>
      <c r="M174" s="1" t="s">
        <v>2567</v>
      </c>
      <c r="N1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75" spans="1:15" x14ac:dyDescent="0.3">
      <c r="A175" s="1" t="s">
        <v>2349</v>
      </c>
      <c r="B175" s="1" t="s">
        <v>13</v>
      </c>
      <c r="C175" s="1" t="s">
        <v>28</v>
      </c>
      <c r="D175" s="1" t="s">
        <v>13</v>
      </c>
      <c r="E175" s="1" t="s">
        <v>2350</v>
      </c>
      <c r="F175">
        <v>17</v>
      </c>
      <c r="G175">
        <v>34329475</v>
      </c>
      <c r="H175" s="1" t="s">
        <v>30</v>
      </c>
      <c r="I175" s="1" t="s">
        <v>36</v>
      </c>
      <c r="J175" s="1" t="s">
        <v>57</v>
      </c>
      <c r="K175" s="1" t="s">
        <v>18</v>
      </c>
      <c r="L175" t="s">
        <v>57</v>
      </c>
      <c r="M175" s="1" t="s">
        <v>2567</v>
      </c>
      <c r="N1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76" spans="1:15" x14ac:dyDescent="0.3">
      <c r="A176" s="1" t="s">
        <v>2311</v>
      </c>
      <c r="B176" s="1" t="s">
        <v>28</v>
      </c>
      <c r="C176" s="1" t="s">
        <v>13</v>
      </c>
      <c r="D176" s="1" t="s">
        <v>28</v>
      </c>
      <c r="E176" s="1" t="s">
        <v>2312</v>
      </c>
      <c r="F176">
        <v>16</v>
      </c>
      <c r="G176">
        <v>83538905</v>
      </c>
      <c r="H176" s="1" t="s">
        <v>30</v>
      </c>
      <c r="I176" s="1" t="s">
        <v>36</v>
      </c>
      <c r="J176" s="1" t="s">
        <v>37</v>
      </c>
      <c r="K176" s="1" t="s">
        <v>18</v>
      </c>
      <c r="L176" t="s">
        <v>37</v>
      </c>
      <c r="M176" s="1" t="s">
        <v>2567</v>
      </c>
      <c r="N1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77" spans="1:15" x14ac:dyDescent="0.3">
      <c r="A177" s="1" t="s">
        <v>1709</v>
      </c>
      <c r="B177" s="1" t="s">
        <v>12</v>
      </c>
      <c r="C177" s="1" t="s">
        <v>13</v>
      </c>
      <c r="D177" s="1" t="s">
        <v>12</v>
      </c>
      <c r="E177" s="1" t="s">
        <v>1710</v>
      </c>
      <c r="F177">
        <v>11</v>
      </c>
      <c r="G177">
        <v>25721193</v>
      </c>
      <c r="H177" s="1" t="s">
        <v>30</v>
      </c>
      <c r="I177" s="1" t="s">
        <v>16</v>
      </c>
      <c r="J177" s="1" t="s">
        <v>21</v>
      </c>
      <c r="K177" s="1" t="s">
        <v>18</v>
      </c>
      <c r="L177" t="s">
        <v>21</v>
      </c>
      <c r="M177" s="1" t="s">
        <v>2567</v>
      </c>
      <c r="N1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78" spans="1:15" x14ac:dyDescent="0.3">
      <c r="A178" s="1" t="s">
        <v>1377</v>
      </c>
      <c r="B178" s="1" t="s">
        <v>13</v>
      </c>
      <c r="C178" s="1" t="s">
        <v>12</v>
      </c>
      <c r="D178" s="1" t="s">
        <v>13</v>
      </c>
      <c r="E178" s="1" t="s">
        <v>1378</v>
      </c>
      <c r="F178">
        <v>8</v>
      </c>
      <c r="G178">
        <v>9414642</v>
      </c>
      <c r="H178" s="1" t="s">
        <v>30</v>
      </c>
      <c r="I178" s="1" t="s">
        <v>16</v>
      </c>
      <c r="J178" s="1" t="s">
        <v>17</v>
      </c>
      <c r="K178" s="1" t="s">
        <v>18</v>
      </c>
      <c r="L178" t="s">
        <v>17</v>
      </c>
      <c r="M178" s="1" t="s">
        <v>2567</v>
      </c>
      <c r="N1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79" spans="1:15" x14ac:dyDescent="0.3">
      <c r="A179" s="1" t="s">
        <v>2377</v>
      </c>
      <c r="B179" s="1" t="s">
        <v>12</v>
      </c>
      <c r="C179" s="1" t="s">
        <v>13</v>
      </c>
      <c r="D179" s="1" t="s">
        <v>12</v>
      </c>
      <c r="E179" s="1" t="s">
        <v>2378</v>
      </c>
      <c r="F179">
        <v>17</v>
      </c>
      <c r="G179">
        <v>79429228</v>
      </c>
      <c r="H179" s="1" t="s">
        <v>30</v>
      </c>
      <c r="I179" s="1" t="s">
        <v>16</v>
      </c>
      <c r="J179" s="1" t="s">
        <v>21</v>
      </c>
      <c r="K179" s="1" t="s">
        <v>18</v>
      </c>
      <c r="L179" t="s">
        <v>21</v>
      </c>
      <c r="M179" s="1" t="s">
        <v>2567</v>
      </c>
      <c r="N1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80" spans="1:15" x14ac:dyDescent="0.3">
      <c r="A180" s="1" t="s">
        <v>915</v>
      </c>
      <c r="B180" s="1" t="s">
        <v>28</v>
      </c>
      <c r="C180" s="1" t="s">
        <v>13</v>
      </c>
      <c r="D180" s="1" t="s">
        <v>28</v>
      </c>
      <c r="E180" s="1" t="s">
        <v>916</v>
      </c>
      <c r="F180">
        <v>5</v>
      </c>
      <c r="G180">
        <v>165462404</v>
      </c>
      <c r="H180" s="1" t="s">
        <v>30</v>
      </c>
      <c r="I180" s="1" t="s">
        <v>36</v>
      </c>
      <c r="J180" s="1" t="s">
        <v>37</v>
      </c>
      <c r="K180" s="1" t="s">
        <v>18</v>
      </c>
      <c r="L180" t="s">
        <v>37</v>
      </c>
      <c r="M180" s="1" t="s">
        <v>2567</v>
      </c>
      <c r="N1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81" spans="1:15" x14ac:dyDescent="0.3">
      <c r="A181" s="1" t="s">
        <v>1967</v>
      </c>
      <c r="B181" s="1" t="s">
        <v>12</v>
      </c>
      <c r="C181" s="1" t="s">
        <v>13</v>
      </c>
      <c r="D181" s="1" t="s">
        <v>12</v>
      </c>
      <c r="E181" s="1" t="s">
        <v>1968</v>
      </c>
      <c r="F181">
        <v>13</v>
      </c>
      <c r="G181">
        <v>86485327</v>
      </c>
      <c r="H181" s="1" t="s">
        <v>30</v>
      </c>
      <c r="I181" s="1" t="s">
        <v>16</v>
      </c>
      <c r="J181" s="1" t="s">
        <v>21</v>
      </c>
      <c r="K181" s="1" t="s">
        <v>18</v>
      </c>
      <c r="L181" t="s">
        <v>21</v>
      </c>
      <c r="M181" s="1" t="s">
        <v>2567</v>
      </c>
      <c r="N1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82" spans="1:15" x14ac:dyDescent="0.3">
      <c r="A182" s="1" t="s">
        <v>465</v>
      </c>
      <c r="B182" s="1" t="s">
        <v>41</v>
      </c>
      <c r="C182" s="1" t="s">
        <v>13</v>
      </c>
      <c r="D182" s="1" t="s">
        <v>41</v>
      </c>
      <c r="E182" s="1" t="s">
        <v>466</v>
      </c>
      <c r="F182">
        <v>3</v>
      </c>
      <c r="G182">
        <v>38376041</v>
      </c>
      <c r="H182" s="1" t="s">
        <v>30</v>
      </c>
      <c r="I182" s="1" t="s">
        <v>36</v>
      </c>
      <c r="J182" s="1" t="s">
        <v>51</v>
      </c>
      <c r="K182" s="1" t="s">
        <v>18</v>
      </c>
      <c r="L182" t="s">
        <v>51</v>
      </c>
      <c r="M182" s="1" t="s">
        <v>2567</v>
      </c>
      <c r="N1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83" spans="1:15" x14ac:dyDescent="0.3">
      <c r="A183" s="1" t="s">
        <v>2227</v>
      </c>
      <c r="B183" s="1" t="s">
        <v>41</v>
      </c>
      <c r="C183" s="1" t="s">
        <v>28</v>
      </c>
      <c r="D183" s="1" t="s">
        <v>41</v>
      </c>
      <c r="E183" s="1" t="s">
        <v>2228</v>
      </c>
      <c r="F183">
        <v>16</v>
      </c>
      <c r="G183">
        <v>6646973</v>
      </c>
      <c r="H183" s="1" t="s">
        <v>30</v>
      </c>
      <c r="I183" s="1" t="s">
        <v>43</v>
      </c>
      <c r="J183" s="1" t="s">
        <v>47</v>
      </c>
      <c r="K183" s="1" t="s">
        <v>18</v>
      </c>
      <c r="L183" t="s">
        <v>47</v>
      </c>
      <c r="M183" s="1" t="s">
        <v>2567</v>
      </c>
      <c r="N1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84" spans="1:15" x14ac:dyDescent="0.3">
      <c r="A184" s="1" t="s">
        <v>1797</v>
      </c>
      <c r="B184" s="1" t="s">
        <v>86</v>
      </c>
      <c r="C184" s="1" t="s">
        <v>41</v>
      </c>
      <c r="D184" s="1" t="s">
        <v>28</v>
      </c>
      <c r="E184" s="1" t="s">
        <v>1798</v>
      </c>
      <c r="F184">
        <v>11</v>
      </c>
      <c r="G184">
        <v>97006575</v>
      </c>
      <c r="H184" s="1" t="s">
        <v>30</v>
      </c>
      <c r="I184" s="1" t="s">
        <v>43</v>
      </c>
      <c r="J184" s="1" t="s">
        <v>44</v>
      </c>
      <c r="K184" s="1" t="s">
        <v>18</v>
      </c>
      <c r="L184" t="s">
        <v>44</v>
      </c>
      <c r="M184" s="1" t="s">
        <v>2567</v>
      </c>
      <c r="N1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85" spans="1:15" x14ac:dyDescent="0.3">
      <c r="A185" s="1" t="s">
        <v>883</v>
      </c>
      <c r="B185" s="1" t="s">
        <v>12</v>
      </c>
      <c r="C185" s="1" t="s">
        <v>13</v>
      </c>
      <c r="D185" s="1" t="s">
        <v>13</v>
      </c>
      <c r="E185" s="1" t="s">
        <v>884</v>
      </c>
      <c r="F185">
        <v>5</v>
      </c>
      <c r="G185">
        <v>127148845</v>
      </c>
      <c r="H185" s="1" t="s">
        <v>15</v>
      </c>
      <c r="I185" s="1" t="s">
        <v>16</v>
      </c>
      <c r="J185" s="1" t="s">
        <v>17</v>
      </c>
      <c r="K185" s="1" t="s">
        <v>18</v>
      </c>
      <c r="L185" t="s">
        <v>17</v>
      </c>
      <c r="M185" s="1" t="s">
        <v>2567</v>
      </c>
      <c r="N1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86" spans="1:15" x14ac:dyDescent="0.3">
      <c r="A186" s="1" t="s">
        <v>2081</v>
      </c>
      <c r="B186" s="1" t="s">
        <v>41</v>
      </c>
      <c r="C186" s="1" t="s">
        <v>86</v>
      </c>
      <c r="D186" s="1" t="s">
        <v>28</v>
      </c>
      <c r="E186" s="1" t="s">
        <v>2082</v>
      </c>
      <c r="F186">
        <v>14</v>
      </c>
      <c r="G186">
        <v>90138295</v>
      </c>
      <c r="H186" s="1" t="s">
        <v>15</v>
      </c>
      <c r="I186" s="1" t="s">
        <v>43</v>
      </c>
      <c r="J186" s="1" t="s">
        <v>44</v>
      </c>
      <c r="K186" s="1" t="s">
        <v>18</v>
      </c>
      <c r="L186" t="s">
        <v>44</v>
      </c>
      <c r="M186" s="1" t="s">
        <v>2567</v>
      </c>
      <c r="N1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87" spans="1:15" x14ac:dyDescent="0.3">
      <c r="A187" s="1" t="s">
        <v>1945</v>
      </c>
      <c r="B187" s="1" t="s">
        <v>28</v>
      </c>
      <c r="C187" s="1" t="s">
        <v>41</v>
      </c>
      <c r="D187" s="1" t="s">
        <v>41</v>
      </c>
      <c r="E187" s="1" t="s">
        <v>1946</v>
      </c>
      <c r="F187">
        <v>13</v>
      </c>
      <c r="G187">
        <v>65129940</v>
      </c>
      <c r="H187" s="1" t="s">
        <v>15</v>
      </c>
      <c r="I187" s="1" t="s">
        <v>43</v>
      </c>
      <c r="J187" s="1" t="s">
        <v>47</v>
      </c>
      <c r="K187" s="1" t="s">
        <v>18</v>
      </c>
      <c r="L187" t="s">
        <v>47</v>
      </c>
      <c r="M187" s="1" t="s">
        <v>2567</v>
      </c>
      <c r="N1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88" spans="1:15" x14ac:dyDescent="0.3">
      <c r="A188" s="1" t="s">
        <v>593</v>
      </c>
      <c r="B188" s="1" t="s">
        <v>49</v>
      </c>
      <c r="C188" s="1" t="s">
        <v>41</v>
      </c>
      <c r="D188" s="1" t="s">
        <v>13</v>
      </c>
      <c r="E188" s="1" t="s">
        <v>594</v>
      </c>
      <c r="F188">
        <v>3</v>
      </c>
      <c r="G188">
        <v>179175244</v>
      </c>
      <c r="H188" s="1" t="s">
        <v>30</v>
      </c>
      <c r="I188" s="1" t="s">
        <v>36</v>
      </c>
      <c r="J188" s="1" t="s">
        <v>203</v>
      </c>
      <c r="K188" s="1" t="s">
        <v>18</v>
      </c>
      <c r="L188" t="s">
        <v>203</v>
      </c>
      <c r="M188" s="1" t="s">
        <v>2567</v>
      </c>
      <c r="N1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89" spans="1:15" x14ac:dyDescent="0.3">
      <c r="A189" s="1" t="s">
        <v>2293</v>
      </c>
      <c r="B189" s="1" t="s">
        <v>28</v>
      </c>
      <c r="C189" s="1" t="s">
        <v>41</v>
      </c>
      <c r="D189" s="1" t="s">
        <v>28</v>
      </c>
      <c r="E189" s="1" t="s">
        <v>2294</v>
      </c>
      <c r="F189">
        <v>16</v>
      </c>
      <c r="G189">
        <v>76411325</v>
      </c>
      <c r="H189" s="1" t="s">
        <v>30</v>
      </c>
      <c r="I189" s="1" t="s">
        <v>43</v>
      </c>
      <c r="J189" s="1" t="s">
        <v>44</v>
      </c>
      <c r="K189" s="1" t="s">
        <v>18</v>
      </c>
      <c r="L189" t="s">
        <v>44</v>
      </c>
      <c r="M189" s="1" t="s">
        <v>2567</v>
      </c>
      <c r="N1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90" spans="1:15" x14ac:dyDescent="0.3">
      <c r="A190" s="1" t="s">
        <v>865</v>
      </c>
      <c r="B190" s="1" t="s">
        <v>41</v>
      </c>
      <c r="C190" s="1" t="s">
        <v>28</v>
      </c>
      <c r="D190" s="1" t="s">
        <v>28</v>
      </c>
      <c r="E190" s="1" t="s">
        <v>866</v>
      </c>
      <c r="F190">
        <v>5</v>
      </c>
      <c r="G190">
        <v>118844486</v>
      </c>
      <c r="H190" s="1" t="s">
        <v>15</v>
      </c>
      <c r="I190" s="1" t="s">
        <v>43</v>
      </c>
      <c r="J190" s="1" t="s">
        <v>44</v>
      </c>
      <c r="K190" s="1" t="s">
        <v>18</v>
      </c>
      <c r="L190" t="s">
        <v>44</v>
      </c>
      <c r="M190" s="1" t="s">
        <v>2567</v>
      </c>
      <c r="N1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91" spans="1:15" x14ac:dyDescent="0.3">
      <c r="A191" s="1" t="s">
        <v>1927</v>
      </c>
      <c r="B191" s="1" t="s">
        <v>13</v>
      </c>
      <c r="C191" s="1" t="s">
        <v>12</v>
      </c>
      <c r="D191" s="1" t="s">
        <v>12</v>
      </c>
      <c r="E191" s="1" t="s">
        <v>1928</v>
      </c>
      <c r="F191">
        <v>13</v>
      </c>
      <c r="G191">
        <v>24768317</v>
      </c>
      <c r="H191" s="1" t="s">
        <v>15</v>
      </c>
      <c r="I191" s="1" t="s">
        <v>16</v>
      </c>
      <c r="J191" s="1" t="s">
        <v>21</v>
      </c>
      <c r="K191" s="1" t="s">
        <v>18</v>
      </c>
      <c r="L191" t="s">
        <v>21</v>
      </c>
      <c r="M191" s="1" t="s">
        <v>2567</v>
      </c>
      <c r="N1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92" spans="1:15" x14ac:dyDescent="0.3">
      <c r="A192" s="1" t="s">
        <v>809</v>
      </c>
      <c r="B192" s="1" t="s">
        <v>28</v>
      </c>
      <c r="C192" s="1" t="s">
        <v>28</v>
      </c>
      <c r="D192" s="1" t="s">
        <v>86</v>
      </c>
      <c r="E192" s="1" t="s">
        <v>810</v>
      </c>
      <c r="F192">
        <v>5</v>
      </c>
      <c r="G192">
        <v>78597535</v>
      </c>
      <c r="H192" s="1" t="s">
        <v>15</v>
      </c>
      <c r="I192" s="1" t="s">
        <v>43</v>
      </c>
      <c r="J192" s="1" t="s">
        <v>25</v>
      </c>
      <c r="K192" s="1" t="s">
        <v>18</v>
      </c>
      <c r="L192" t="s">
        <v>47</v>
      </c>
      <c r="M192" s="1" t="s">
        <v>2567</v>
      </c>
      <c r="N1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93" spans="1:15" x14ac:dyDescent="0.3">
      <c r="A193" s="1" t="s">
        <v>2159</v>
      </c>
      <c r="B193" s="1" t="s">
        <v>28</v>
      </c>
      <c r="C193" s="1" t="s">
        <v>41</v>
      </c>
      <c r="D193" s="1" t="s">
        <v>28</v>
      </c>
      <c r="E193" s="1" t="s">
        <v>2160</v>
      </c>
      <c r="F193">
        <v>15</v>
      </c>
      <c r="G193">
        <v>67539774</v>
      </c>
      <c r="H193" s="1" t="s">
        <v>30</v>
      </c>
      <c r="I193" s="1" t="s">
        <v>43</v>
      </c>
      <c r="J193" s="1" t="s">
        <v>44</v>
      </c>
      <c r="K193" s="1" t="s">
        <v>18</v>
      </c>
      <c r="L193" t="s">
        <v>44</v>
      </c>
      <c r="M193" s="1" t="s">
        <v>2567</v>
      </c>
      <c r="N1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94" spans="1:15" x14ac:dyDescent="0.3">
      <c r="A194" s="1" t="s">
        <v>34</v>
      </c>
      <c r="B194" s="1" t="s">
        <v>13</v>
      </c>
      <c r="C194" s="1" t="s">
        <v>28</v>
      </c>
      <c r="D194" s="1" t="s">
        <v>28</v>
      </c>
      <c r="E194" s="1" t="s">
        <v>35</v>
      </c>
      <c r="F194">
        <v>1</v>
      </c>
      <c r="G194">
        <v>21376914</v>
      </c>
      <c r="H194" s="1" t="s">
        <v>15</v>
      </c>
      <c r="I194" s="1" t="s">
        <v>36</v>
      </c>
      <c r="J194" s="1" t="s">
        <v>37</v>
      </c>
      <c r="K194" s="1" t="s">
        <v>18</v>
      </c>
      <c r="L194" t="s">
        <v>37</v>
      </c>
      <c r="M194" s="1" t="s">
        <v>2567</v>
      </c>
      <c r="N1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95" spans="1:15" x14ac:dyDescent="0.3">
      <c r="A195" s="1" t="s">
        <v>1359</v>
      </c>
      <c r="B195" s="1" t="s">
        <v>41</v>
      </c>
      <c r="C195" s="1" t="s">
        <v>28</v>
      </c>
      <c r="D195" s="1" t="s">
        <v>41</v>
      </c>
      <c r="E195" s="1" t="s">
        <v>1360</v>
      </c>
      <c r="F195">
        <v>7</v>
      </c>
      <c r="G195">
        <v>156393181</v>
      </c>
      <c r="H195" s="1" t="s">
        <v>30</v>
      </c>
      <c r="I195" s="1" t="s">
        <v>43</v>
      </c>
      <c r="J195" s="1" t="s">
        <v>47</v>
      </c>
      <c r="K195" s="1" t="s">
        <v>18</v>
      </c>
      <c r="L195" t="s">
        <v>47</v>
      </c>
      <c r="M195" s="1" t="s">
        <v>2567</v>
      </c>
      <c r="N1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96" spans="1:15" x14ac:dyDescent="0.3">
      <c r="A196" s="1" t="s">
        <v>2345</v>
      </c>
      <c r="B196" s="1" t="s">
        <v>53</v>
      </c>
      <c r="C196" s="1" t="s">
        <v>13</v>
      </c>
      <c r="D196" s="1" t="s">
        <v>12</v>
      </c>
      <c r="E196" s="1" t="s">
        <v>2346</v>
      </c>
      <c r="F196">
        <v>17</v>
      </c>
      <c r="G196">
        <v>32337326</v>
      </c>
      <c r="H196" s="1" t="s">
        <v>30</v>
      </c>
      <c r="I196" s="1" t="s">
        <v>16</v>
      </c>
      <c r="J196" s="1" t="s">
        <v>21</v>
      </c>
      <c r="K196" s="1" t="s">
        <v>18</v>
      </c>
      <c r="L196" t="s">
        <v>21</v>
      </c>
      <c r="M196" s="1" t="s">
        <v>2567</v>
      </c>
      <c r="N1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97" spans="1:15" x14ac:dyDescent="0.3">
      <c r="A197" s="1" t="s">
        <v>1741</v>
      </c>
      <c r="B197" s="1" t="s">
        <v>13</v>
      </c>
      <c r="C197" s="1" t="s">
        <v>28</v>
      </c>
      <c r="D197" s="1" t="s">
        <v>28</v>
      </c>
      <c r="E197" s="1" t="s">
        <v>1742</v>
      </c>
      <c r="F197">
        <v>11</v>
      </c>
      <c r="G197">
        <v>50113721</v>
      </c>
      <c r="H197" s="1" t="s">
        <v>15</v>
      </c>
      <c r="I197" s="1" t="s">
        <v>36</v>
      </c>
      <c r="J197" s="1" t="s">
        <v>37</v>
      </c>
      <c r="K197" s="1" t="s">
        <v>18</v>
      </c>
      <c r="L197" t="s">
        <v>37</v>
      </c>
      <c r="M197" s="1" t="s">
        <v>2567</v>
      </c>
      <c r="N1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98" spans="1:15" x14ac:dyDescent="0.3">
      <c r="A198" s="1" t="s">
        <v>1261</v>
      </c>
      <c r="B198" s="1" t="s">
        <v>28</v>
      </c>
      <c r="C198" s="1" t="s">
        <v>86</v>
      </c>
      <c r="D198" s="1" t="s">
        <v>41</v>
      </c>
      <c r="E198" s="1" t="s">
        <v>1262</v>
      </c>
      <c r="F198">
        <v>7</v>
      </c>
      <c r="G198">
        <v>70737087</v>
      </c>
      <c r="H198" s="1" t="s">
        <v>15</v>
      </c>
      <c r="I198" s="1" t="s">
        <v>43</v>
      </c>
      <c r="J198" s="1" t="s">
        <v>47</v>
      </c>
      <c r="K198" s="1" t="s">
        <v>18</v>
      </c>
      <c r="L198" t="s">
        <v>47</v>
      </c>
      <c r="M198" s="1" t="s">
        <v>2567</v>
      </c>
      <c r="N1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99" spans="1:15" x14ac:dyDescent="0.3">
      <c r="A199" s="1" t="s">
        <v>555</v>
      </c>
      <c r="B199" s="1" t="s">
        <v>28</v>
      </c>
      <c r="C199" s="1" t="s">
        <v>28</v>
      </c>
      <c r="D199" s="1" t="s">
        <v>86</v>
      </c>
      <c r="E199" s="1" t="s">
        <v>556</v>
      </c>
      <c r="F199">
        <v>3</v>
      </c>
      <c r="G199">
        <v>146405343</v>
      </c>
      <c r="H199" s="1" t="s">
        <v>15</v>
      </c>
      <c r="I199" s="1" t="s">
        <v>43</v>
      </c>
      <c r="J199" s="1" t="s">
        <v>25</v>
      </c>
      <c r="K199" s="1" t="s">
        <v>18</v>
      </c>
      <c r="L199" t="s">
        <v>47</v>
      </c>
      <c r="M199" s="1" t="s">
        <v>2567</v>
      </c>
      <c r="N1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00" spans="1:15" x14ac:dyDescent="0.3">
      <c r="A200" s="1" t="s">
        <v>637</v>
      </c>
      <c r="B200" s="1" t="s">
        <v>23</v>
      </c>
      <c r="C200" s="1" t="s">
        <v>13</v>
      </c>
      <c r="D200" s="1" t="s">
        <v>12</v>
      </c>
      <c r="E200" s="1" t="s">
        <v>638</v>
      </c>
      <c r="F200">
        <v>4</v>
      </c>
      <c r="G200">
        <v>36460939</v>
      </c>
      <c r="H200" s="1" t="s">
        <v>30</v>
      </c>
      <c r="I200" s="1" t="s">
        <v>16</v>
      </c>
      <c r="J200" s="1" t="s">
        <v>21</v>
      </c>
      <c r="K200" s="1" t="s">
        <v>18</v>
      </c>
      <c r="L200" t="s">
        <v>21</v>
      </c>
      <c r="M200" s="1" t="s">
        <v>2567</v>
      </c>
      <c r="N2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01" spans="1:15" x14ac:dyDescent="0.3">
      <c r="A201" s="1" t="s">
        <v>123</v>
      </c>
      <c r="B201" s="1" t="s">
        <v>28</v>
      </c>
      <c r="C201" s="1" t="s">
        <v>28</v>
      </c>
      <c r="D201" s="1" t="s">
        <v>86</v>
      </c>
      <c r="E201" s="1" t="s">
        <v>124</v>
      </c>
      <c r="F201">
        <v>1</v>
      </c>
      <c r="G201">
        <v>157127298</v>
      </c>
      <c r="H201" s="1" t="s">
        <v>30</v>
      </c>
      <c r="I201" s="1" t="s">
        <v>43</v>
      </c>
      <c r="J201" s="1" t="s">
        <v>25</v>
      </c>
      <c r="K201" s="1" t="s">
        <v>18</v>
      </c>
      <c r="L201" t="s">
        <v>47</v>
      </c>
      <c r="M201" s="1" t="s">
        <v>2567</v>
      </c>
      <c r="N2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02" spans="1:15" x14ac:dyDescent="0.3">
      <c r="A202" s="1" t="s">
        <v>415</v>
      </c>
      <c r="B202" s="1" t="s">
        <v>41</v>
      </c>
      <c r="C202" s="1" t="s">
        <v>28</v>
      </c>
      <c r="D202" s="1" t="s">
        <v>41</v>
      </c>
      <c r="E202" s="1" t="s">
        <v>416</v>
      </c>
      <c r="F202">
        <v>2</v>
      </c>
      <c r="G202">
        <v>230400840</v>
      </c>
      <c r="H202" s="1" t="s">
        <v>30</v>
      </c>
      <c r="I202" s="1" t="s">
        <v>43</v>
      </c>
      <c r="J202" s="1" t="s">
        <v>47</v>
      </c>
      <c r="K202" s="1" t="s">
        <v>18</v>
      </c>
      <c r="L202" t="s">
        <v>47</v>
      </c>
      <c r="M202" s="1" t="s">
        <v>2567</v>
      </c>
      <c r="N2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03" spans="1:15" x14ac:dyDescent="0.3">
      <c r="A203" s="1" t="s">
        <v>1301</v>
      </c>
      <c r="B203" s="1" t="s">
        <v>28</v>
      </c>
      <c r="C203" s="1" t="s">
        <v>12</v>
      </c>
      <c r="D203" s="1" t="s">
        <v>12</v>
      </c>
      <c r="E203" s="1" t="s">
        <v>1302</v>
      </c>
      <c r="F203">
        <v>7</v>
      </c>
      <c r="G203">
        <v>108201328</v>
      </c>
      <c r="H203" s="1" t="s">
        <v>15</v>
      </c>
      <c r="I203" s="1" t="s">
        <v>36</v>
      </c>
      <c r="J203" s="1" t="s">
        <v>80</v>
      </c>
      <c r="K203" s="1" t="s">
        <v>18</v>
      </c>
      <c r="L203" t="s">
        <v>80</v>
      </c>
      <c r="M203" s="1" t="s">
        <v>2567</v>
      </c>
      <c r="N2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04" spans="1:15" x14ac:dyDescent="0.3">
      <c r="A204" s="1" t="s">
        <v>1979</v>
      </c>
      <c r="B204" s="1" t="s">
        <v>13</v>
      </c>
      <c r="C204" s="1" t="s">
        <v>28</v>
      </c>
      <c r="D204" s="1" t="s">
        <v>13</v>
      </c>
      <c r="E204" s="1" t="s">
        <v>1980</v>
      </c>
      <c r="F204">
        <v>13</v>
      </c>
      <c r="G204">
        <v>100238272</v>
      </c>
      <c r="H204" s="1" t="s">
        <v>30</v>
      </c>
      <c r="I204" s="1" t="s">
        <v>36</v>
      </c>
      <c r="J204" s="1" t="s">
        <v>57</v>
      </c>
      <c r="K204" s="1" t="s">
        <v>18</v>
      </c>
      <c r="L204" t="s">
        <v>57</v>
      </c>
      <c r="M204" s="1" t="s">
        <v>2567</v>
      </c>
      <c r="N2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2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205" spans="1:15" x14ac:dyDescent="0.3">
      <c r="A205" s="1" t="s">
        <v>58</v>
      </c>
      <c r="B205" s="1" t="s">
        <v>12</v>
      </c>
      <c r="C205" s="1" t="s">
        <v>13</v>
      </c>
      <c r="D205" s="1" t="s">
        <v>12</v>
      </c>
      <c r="E205" s="1" t="s">
        <v>59</v>
      </c>
      <c r="F205">
        <v>1</v>
      </c>
      <c r="G205">
        <v>33163061</v>
      </c>
      <c r="H205" s="1" t="s">
        <v>30</v>
      </c>
      <c r="I205" s="1" t="s">
        <v>16</v>
      </c>
      <c r="J205" s="1" t="s">
        <v>21</v>
      </c>
      <c r="K205" s="1" t="s">
        <v>18</v>
      </c>
      <c r="L205" t="s">
        <v>21</v>
      </c>
      <c r="M205" s="1" t="s">
        <v>2567</v>
      </c>
      <c r="N2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06" spans="1:15" x14ac:dyDescent="0.3">
      <c r="A206" s="1" t="s">
        <v>1255</v>
      </c>
      <c r="B206" s="1" t="s">
        <v>28</v>
      </c>
      <c r="C206" s="1" t="s">
        <v>172</v>
      </c>
      <c r="D206" s="1" t="s">
        <v>41</v>
      </c>
      <c r="E206" s="1" t="s">
        <v>1256</v>
      </c>
      <c r="F206">
        <v>7</v>
      </c>
      <c r="G206">
        <v>67745402</v>
      </c>
      <c r="H206" s="1" t="s">
        <v>15</v>
      </c>
      <c r="I206" s="1" t="s">
        <v>43</v>
      </c>
      <c r="J206" s="1" t="s">
        <v>47</v>
      </c>
      <c r="K206" s="1" t="s">
        <v>18</v>
      </c>
      <c r="L206" t="s">
        <v>47</v>
      </c>
      <c r="M206" s="1" t="s">
        <v>2567</v>
      </c>
      <c r="N2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07" spans="1:15" x14ac:dyDescent="0.3">
      <c r="A207" s="1" t="s">
        <v>1745</v>
      </c>
      <c r="B207" s="1" t="s">
        <v>13</v>
      </c>
      <c r="C207" s="1" t="s">
        <v>53</v>
      </c>
      <c r="D207" s="1" t="s">
        <v>12</v>
      </c>
      <c r="E207" s="1" t="s">
        <v>1746</v>
      </c>
      <c r="F207">
        <v>11</v>
      </c>
      <c r="G207">
        <v>56388048</v>
      </c>
      <c r="H207" s="1" t="s">
        <v>15</v>
      </c>
      <c r="I207" s="1" t="s">
        <v>16</v>
      </c>
      <c r="J207" s="1" t="s">
        <v>21</v>
      </c>
      <c r="K207" s="1" t="s">
        <v>18</v>
      </c>
      <c r="L207" t="s">
        <v>21</v>
      </c>
      <c r="M207" s="1" t="s">
        <v>2567</v>
      </c>
      <c r="N2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08" spans="1:15" x14ac:dyDescent="0.3">
      <c r="A208" s="1" t="s">
        <v>1843</v>
      </c>
      <c r="B208" s="1" t="s">
        <v>53</v>
      </c>
      <c r="C208" s="1" t="s">
        <v>12</v>
      </c>
      <c r="D208" s="1" t="s">
        <v>13</v>
      </c>
      <c r="E208" s="1" t="s">
        <v>1844</v>
      </c>
      <c r="F208">
        <v>12</v>
      </c>
      <c r="G208">
        <v>23656815</v>
      </c>
      <c r="H208" s="1" t="s">
        <v>30</v>
      </c>
      <c r="I208" s="1" t="s">
        <v>16</v>
      </c>
      <c r="J208" s="1" t="s">
        <v>17</v>
      </c>
      <c r="K208" s="1" t="s">
        <v>18</v>
      </c>
      <c r="L208" t="s">
        <v>17</v>
      </c>
      <c r="M208" s="1" t="s">
        <v>2567</v>
      </c>
      <c r="N2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09" spans="1:15" x14ac:dyDescent="0.3">
      <c r="A209" s="1" t="s">
        <v>1071</v>
      </c>
      <c r="B209" s="1" t="s">
        <v>28</v>
      </c>
      <c r="C209" s="1" t="s">
        <v>86</v>
      </c>
      <c r="D209" s="1" t="s">
        <v>41</v>
      </c>
      <c r="E209" s="1" t="s">
        <v>1072</v>
      </c>
      <c r="F209">
        <v>6</v>
      </c>
      <c r="G209">
        <v>96515051</v>
      </c>
      <c r="H209" s="1" t="s">
        <v>15</v>
      </c>
      <c r="I209" s="1" t="s">
        <v>43</v>
      </c>
      <c r="J209" s="1" t="s">
        <v>47</v>
      </c>
      <c r="K209" s="1" t="s">
        <v>18</v>
      </c>
      <c r="L209" t="s">
        <v>47</v>
      </c>
      <c r="M209" s="1" t="s">
        <v>2567</v>
      </c>
      <c r="N2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10" spans="1:15" x14ac:dyDescent="0.3">
      <c r="A210" s="1" t="s">
        <v>539</v>
      </c>
      <c r="B210" s="1" t="s">
        <v>12</v>
      </c>
      <c r="C210" s="1" t="s">
        <v>28</v>
      </c>
      <c r="D210" s="1" t="s">
        <v>28</v>
      </c>
      <c r="E210" s="1" t="s">
        <v>540</v>
      </c>
      <c r="F210">
        <v>3</v>
      </c>
      <c r="G210">
        <v>133412360</v>
      </c>
      <c r="H210" s="1" t="s">
        <v>15</v>
      </c>
      <c r="I210" s="1" t="s">
        <v>36</v>
      </c>
      <c r="J210" s="1" t="s">
        <v>31</v>
      </c>
      <c r="K210" s="1" t="s">
        <v>18</v>
      </c>
      <c r="L210" t="s">
        <v>31</v>
      </c>
      <c r="M210" s="1" t="s">
        <v>2567</v>
      </c>
      <c r="N2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2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211" spans="1:15" x14ac:dyDescent="0.3">
      <c r="A211" s="1" t="s">
        <v>1283</v>
      </c>
      <c r="B211" s="1" t="s">
        <v>12</v>
      </c>
      <c r="C211" s="1" t="s">
        <v>12</v>
      </c>
      <c r="D211" s="1" t="s">
        <v>53</v>
      </c>
      <c r="E211" s="1" t="s">
        <v>1284</v>
      </c>
      <c r="F211">
        <v>7</v>
      </c>
      <c r="G211">
        <v>87864333</v>
      </c>
      <c r="H211" s="1" t="s">
        <v>15</v>
      </c>
      <c r="I211" s="1" t="s">
        <v>16</v>
      </c>
      <c r="J211" s="1" t="s">
        <v>25</v>
      </c>
      <c r="K211" s="1" t="s">
        <v>18</v>
      </c>
      <c r="L211" t="s">
        <v>17</v>
      </c>
      <c r="M211" s="1" t="s">
        <v>2567</v>
      </c>
      <c r="N2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12" spans="1:15" x14ac:dyDescent="0.3">
      <c r="A212" s="1" t="s">
        <v>1593</v>
      </c>
      <c r="B212" s="1" t="s">
        <v>12</v>
      </c>
      <c r="C212" s="1" t="s">
        <v>13</v>
      </c>
      <c r="D212" s="1" t="s">
        <v>12</v>
      </c>
      <c r="E212" s="1" t="s">
        <v>1594</v>
      </c>
      <c r="F212">
        <v>10</v>
      </c>
      <c r="G212">
        <v>33374808</v>
      </c>
      <c r="H212" s="1" t="s">
        <v>30</v>
      </c>
      <c r="I212" s="1" t="s">
        <v>16</v>
      </c>
      <c r="J212" s="1" t="s">
        <v>21</v>
      </c>
      <c r="K212" s="1" t="s">
        <v>18</v>
      </c>
      <c r="L212" t="s">
        <v>21</v>
      </c>
      <c r="M212" s="1" t="s">
        <v>2567</v>
      </c>
      <c r="N2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13" spans="1:15" x14ac:dyDescent="0.3">
      <c r="A213" s="1" t="s">
        <v>2093</v>
      </c>
      <c r="B213" s="1" t="s">
        <v>28</v>
      </c>
      <c r="C213" s="1" t="s">
        <v>41</v>
      </c>
      <c r="D213" s="1" t="s">
        <v>28</v>
      </c>
      <c r="E213" s="1" t="s">
        <v>2094</v>
      </c>
      <c r="F213">
        <v>14</v>
      </c>
      <c r="G213">
        <v>95658553</v>
      </c>
      <c r="H213" s="1" t="s">
        <v>30</v>
      </c>
      <c r="I213" s="1" t="s">
        <v>43</v>
      </c>
      <c r="J213" s="1" t="s">
        <v>44</v>
      </c>
      <c r="K213" s="1" t="s">
        <v>18</v>
      </c>
      <c r="L213" t="s">
        <v>44</v>
      </c>
      <c r="M213" s="1" t="s">
        <v>2567</v>
      </c>
      <c r="N2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14" spans="1:15" x14ac:dyDescent="0.3">
      <c r="A214" s="1" t="s">
        <v>1869</v>
      </c>
      <c r="B214" s="1" t="s">
        <v>13</v>
      </c>
      <c r="C214" s="1" t="s">
        <v>23</v>
      </c>
      <c r="D214" s="1" t="s">
        <v>12</v>
      </c>
      <c r="E214" s="1" t="s">
        <v>1870</v>
      </c>
      <c r="F214">
        <v>12</v>
      </c>
      <c r="G214">
        <v>62392548</v>
      </c>
      <c r="H214" s="1" t="s">
        <v>15</v>
      </c>
      <c r="I214" s="1" t="s">
        <v>16</v>
      </c>
      <c r="J214" s="1" t="s">
        <v>21</v>
      </c>
      <c r="K214" s="1" t="s">
        <v>18</v>
      </c>
      <c r="L214" t="s">
        <v>21</v>
      </c>
      <c r="M214" s="1" t="s">
        <v>2567</v>
      </c>
      <c r="N2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15" spans="1:15" x14ac:dyDescent="0.3">
      <c r="A215" s="1" t="s">
        <v>893</v>
      </c>
      <c r="B215" s="1" t="s">
        <v>41</v>
      </c>
      <c r="C215" s="1" t="s">
        <v>41</v>
      </c>
      <c r="D215" s="1" t="s">
        <v>86</v>
      </c>
      <c r="E215" s="1" t="s">
        <v>894</v>
      </c>
      <c r="F215">
        <v>5</v>
      </c>
      <c r="G215">
        <v>143933653</v>
      </c>
      <c r="H215" s="1" t="s">
        <v>15</v>
      </c>
      <c r="I215" s="1" t="s">
        <v>43</v>
      </c>
      <c r="J215" s="1" t="s">
        <v>25</v>
      </c>
      <c r="K215" s="1" t="s">
        <v>18</v>
      </c>
      <c r="L215" t="s">
        <v>47</v>
      </c>
      <c r="M215" s="1" t="s">
        <v>2567</v>
      </c>
      <c r="N2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16" spans="1:15" x14ac:dyDescent="0.3">
      <c r="A216" s="1" t="s">
        <v>585</v>
      </c>
      <c r="B216" s="1" t="s">
        <v>12</v>
      </c>
      <c r="C216" s="1" t="s">
        <v>13</v>
      </c>
      <c r="D216" s="1" t="s">
        <v>13</v>
      </c>
      <c r="E216" s="1" t="s">
        <v>586</v>
      </c>
      <c r="F216">
        <v>3</v>
      </c>
      <c r="G216">
        <v>175427379</v>
      </c>
      <c r="H216" s="1" t="s">
        <v>15</v>
      </c>
      <c r="I216" s="1" t="s">
        <v>16</v>
      </c>
      <c r="J216" s="1" t="s">
        <v>17</v>
      </c>
      <c r="K216" s="1" t="s">
        <v>18</v>
      </c>
      <c r="L216" t="s">
        <v>17</v>
      </c>
      <c r="M216" s="1" t="s">
        <v>2567</v>
      </c>
      <c r="N2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17" spans="1:15" x14ac:dyDescent="0.3">
      <c r="A217" s="1" t="s">
        <v>1361</v>
      </c>
      <c r="B217" s="1" t="s">
        <v>53</v>
      </c>
      <c r="C217" s="1" t="s">
        <v>12</v>
      </c>
      <c r="D217" s="1" t="s">
        <v>13</v>
      </c>
      <c r="E217" s="1" t="s">
        <v>1362</v>
      </c>
      <c r="F217">
        <v>7</v>
      </c>
      <c r="G217">
        <v>158533802</v>
      </c>
      <c r="H217" s="1" t="s">
        <v>30</v>
      </c>
      <c r="I217" s="1" t="s">
        <v>16</v>
      </c>
      <c r="J217" s="1" t="s">
        <v>17</v>
      </c>
      <c r="K217" s="1" t="s">
        <v>18</v>
      </c>
      <c r="L217" t="s">
        <v>17</v>
      </c>
      <c r="M217" s="1" t="s">
        <v>2567</v>
      </c>
      <c r="N2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18" spans="1:15" x14ac:dyDescent="0.3">
      <c r="A218" s="1" t="s">
        <v>2449</v>
      </c>
      <c r="B218" s="1" t="s">
        <v>13</v>
      </c>
      <c r="C218" s="1" t="s">
        <v>12</v>
      </c>
      <c r="D218" s="1" t="s">
        <v>13</v>
      </c>
      <c r="E218" s="1" t="s">
        <v>2450</v>
      </c>
      <c r="F218">
        <v>18</v>
      </c>
      <c r="G218">
        <v>71269762</v>
      </c>
      <c r="H218" s="1" t="s">
        <v>30</v>
      </c>
      <c r="I218" s="1" t="s">
        <v>16</v>
      </c>
      <c r="J218" s="1" t="s">
        <v>17</v>
      </c>
      <c r="K218" s="1" t="s">
        <v>18</v>
      </c>
      <c r="L218" t="s">
        <v>17</v>
      </c>
      <c r="M218" s="1" t="s">
        <v>2567</v>
      </c>
      <c r="N2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19" spans="1:15" x14ac:dyDescent="0.3">
      <c r="A219" s="1" t="s">
        <v>517</v>
      </c>
      <c r="B219" s="1" t="s">
        <v>28</v>
      </c>
      <c r="C219" s="1" t="s">
        <v>41</v>
      </c>
      <c r="D219" s="1" t="s">
        <v>28</v>
      </c>
      <c r="E219" s="1" t="s">
        <v>518</v>
      </c>
      <c r="F219">
        <v>3</v>
      </c>
      <c r="G219">
        <v>112439591</v>
      </c>
      <c r="H219" s="1" t="s">
        <v>30</v>
      </c>
      <c r="I219" s="1" t="s">
        <v>43</v>
      </c>
      <c r="J219" s="1" t="s">
        <v>44</v>
      </c>
      <c r="K219" s="1" t="s">
        <v>18</v>
      </c>
      <c r="L219" t="s">
        <v>44</v>
      </c>
      <c r="M219" s="1" t="s">
        <v>2567</v>
      </c>
      <c r="N2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20" spans="1:15" x14ac:dyDescent="0.3">
      <c r="A220" s="1" t="s">
        <v>1383</v>
      </c>
      <c r="B220" s="1" t="s">
        <v>13</v>
      </c>
      <c r="C220" s="1" t="s">
        <v>13</v>
      </c>
      <c r="D220" s="1" t="s">
        <v>49</v>
      </c>
      <c r="E220" s="1" t="s">
        <v>1384</v>
      </c>
      <c r="F220">
        <v>8</v>
      </c>
      <c r="G220">
        <v>15747321</v>
      </c>
      <c r="H220" s="1" t="s">
        <v>30</v>
      </c>
      <c r="I220" s="1" t="s">
        <v>16</v>
      </c>
      <c r="J220" s="1" t="s">
        <v>36</v>
      </c>
      <c r="K220" s="1" t="s">
        <v>25</v>
      </c>
      <c r="L220" t="s">
        <v>51</v>
      </c>
      <c r="M220" s="1" t="s">
        <v>2567</v>
      </c>
      <c r="N2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21" spans="1:15" x14ac:dyDescent="0.3">
      <c r="A221" s="1" t="s">
        <v>2021</v>
      </c>
      <c r="B221" s="1" t="s">
        <v>12</v>
      </c>
      <c r="C221" s="1" t="s">
        <v>13</v>
      </c>
      <c r="D221" s="1" t="s">
        <v>13</v>
      </c>
      <c r="E221" s="1" t="s">
        <v>2022</v>
      </c>
      <c r="F221">
        <v>14</v>
      </c>
      <c r="G221">
        <v>33063900</v>
      </c>
      <c r="H221" s="1" t="s">
        <v>15</v>
      </c>
      <c r="I221" s="1" t="s">
        <v>16</v>
      </c>
      <c r="J221" s="1" t="s">
        <v>17</v>
      </c>
      <c r="K221" s="1" t="s">
        <v>18</v>
      </c>
      <c r="L221" t="s">
        <v>17</v>
      </c>
      <c r="M221" s="1" t="s">
        <v>2567</v>
      </c>
      <c r="N2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22" spans="1:15" x14ac:dyDescent="0.3">
      <c r="A222" s="1" t="s">
        <v>1421</v>
      </c>
      <c r="B222" s="1" t="s">
        <v>53</v>
      </c>
      <c r="C222" s="1" t="s">
        <v>13</v>
      </c>
      <c r="D222" s="1" t="s">
        <v>12</v>
      </c>
      <c r="E222" s="1" t="s">
        <v>1422</v>
      </c>
      <c r="F222">
        <v>8</v>
      </c>
      <c r="G222">
        <v>102315189</v>
      </c>
      <c r="H222" s="1" t="s">
        <v>30</v>
      </c>
      <c r="I222" s="1" t="s">
        <v>16</v>
      </c>
      <c r="J222" s="1" t="s">
        <v>21</v>
      </c>
      <c r="K222" s="1" t="s">
        <v>18</v>
      </c>
      <c r="L222" t="s">
        <v>21</v>
      </c>
      <c r="M222" s="1" t="s">
        <v>2567</v>
      </c>
      <c r="N2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23" spans="1:15" x14ac:dyDescent="0.3">
      <c r="A223" s="1" t="s">
        <v>1213</v>
      </c>
      <c r="B223" s="1" t="s">
        <v>12</v>
      </c>
      <c r="C223" s="1" t="s">
        <v>13</v>
      </c>
      <c r="D223" s="1" t="s">
        <v>13</v>
      </c>
      <c r="E223" s="1" t="s">
        <v>1214</v>
      </c>
      <c r="F223">
        <v>7</v>
      </c>
      <c r="G223">
        <v>45214912</v>
      </c>
      <c r="H223" s="1" t="s">
        <v>15</v>
      </c>
      <c r="I223" s="1" t="s">
        <v>16</v>
      </c>
      <c r="J223" s="1" t="s">
        <v>17</v>
      </c>
      <c r="K223" s="1" t="s">
        <v>18</v>
      </c>
      <c r="L223" t="s">
        <v>17</v>
      </c>
      <c r="M223" s="1" t="s">
        <v>2567</v>
      </c>
      <c r="N2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24" spans="1:15" x14ac:dyDescent="0.3">
      <c r="A224" s="1" t="s">
        <v>373</v>
      </c>
      <c r="B224" s="1" t="s">
        <v>12</v>
      </c>
      <c r="C224" s="1" t="s">
        <v>13</v>
      </c>
      <c r="D224" s="1" t="s">
        <v>12</v>
      </c>
      <c r="E224" s="1" t="s">
        <v>374</v>
      </c>
      <c r="F224">
        <v>2</v>
      </c>
      <c r="G224">
        <v>184390380</v>
      </c>
      <c r="H224" s="1" t="s">
        <v>30</v>
      </c>
      <c r="I224" s="1" t="s">
        <v>16</v>
      </c>
      <c r="J224" s="1" t="s">
        <v>21</v>
      </c>
      <c r="K224" s="1" t="s">
        <v>18</v>
      </c>
      <c r="L224" t="s">
        <v>21</v>
      </c>
      <c r="M224" s="1" t="s">
        <v>2567</v>
      </c>
      <c r="N2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25" spans="1:15" x14ac:dyDescent="0.3">
      <c r="A225" s="1" t="s">
        <v>45</v>
      </c>
      <c r="B225" s="1" t="s">
        <v>41</v>
      </c>
      <c r="C225" s="1" t="s">
        <v>28</v>
      </c>
      <c r="D225" s="1" t="s">
        <v>41</v>
      </c>
      <c r="E225" s="1" t="s">
        <v>46</v>
      </c>
      <c r="F225">
        <v>1</v>
      </c>
      <c r="G225">
        <v>24385330</v>
      </c>
      <c r="H225" s="1" t="s">
        <v>30</v>
      </c>
      <c r="I225" s="1" t="s">
        <v>43</v>
      </c>
      <c r="J225" s="1" t="s">
        <v>47</v>
      </c>
      <c r="K225" s="1" t="s">
        <v>18</v>
      </c>
      <c r="L225" t="s">
        <v>47</v>
      </c>
      <c r="M225" s="1" t="s">
        <v>2567</v>
      </c>
      <c r="N2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26" spans="1:15" x14ac:dyDescent="0.3">
      <c r="A226" s="1" t="s">
        <v>2225</v>
      </c>
      <c r="B226" s="1" t="s">
        <v>13</v>
      </c>
      <c r="C226" s="1" t="s">
        <v>12</v>
      </c>
      <c r="D226" s="1" t="s">
        <v>13</v>
      </c>
      <c r="E226" s="1" t="s">
        <v>2226</v>
      </c>
      <c r="F226">
        <v>16</v>
      </c>
      <c r="G226">
        <v>6268980</v>
      </c>
      <c r="H226" s="1" t="s">
        <v>30</v>
      </c>
      <c r="I226" s="1" t="s">
        <v>16</v>
      </c>
      <c r="J226" s="1" t="s">
        <v>17</v>
      </c>
      <c r="K226" s="1" t="s">
        <v>18</v>
      </c>
      <c r="L226" t="s">
        <v>17</v>
      </c>
      <c r="M226" s="1" t="s">
        <v>2567</v>
      </c>
      <c r="N2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27" spans="1:15" x14ac:dyDescent="0.3">
      <c r="A227" s="1" t="s">
        <v>1729</v>
      </c>
      <c r="B227" s="1" t="s">
        <v>12</v>
      </c>
      <c r="C227" s="1" t="s">
        <v>13</v>
      </c>
      <c r="D227" s="1" t="s">
        <v>12</v>
      </c>
      <c r="E227" s="1" t="s">
        <v>1730</v>
      </c>
      <c r="F227">
        <v>11</v>
      </c>
      <c r="G227">
        <v>36884595</v>
      </c>
      <c r="H227" s="1" t="s">
        <v>30</v>
      </c>
      <c r="I227" s="1" t="s">
        <v>16</v>
      </c>
      <c r="J227" s="1" t="s">
        <v>21</v>
      </c>
      <c r="K227" s="1" t="s">
        <v>18</v>
      </c>
      <c r="L227" t="s">
        <v>21</v>
      </c>
      <c r="M227" s="1" t="s">
        <v>2567</v>
      </c>
      <c r="N2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28" spans="1:15" x14ac:dyDescent="0.3">
      <c r="A228" s="1" t="s">
        <v>1389</v>
      </c>
      <c r="B228" s="1" t="s">
        <v>41</v>
      </c>
      <c r="C228" s="1" t="s">
        <v>13</v>
      </c>
      <c r="D228" s="1" t="s">
        <v>41</v>
      </c>
      <c r="E228" s="1" t="s">
        <v>1390</v>
      </c>
      <c r="F228">
        <v>8</v>
      </c>
      <c r="G228">
        <v>28099384</v>
      </c>
      <c r="H228" s="1" t="s">
        <v>30</v>
      </c>
      <c r="I228" s="1" t="s">
        <v>36</v>
      </c>
      <c r="J228" s="1" t="s">
        <v>51</v>
      </c>
      <c r="K228" s="1" t="s">
        <v>18</v>
      </c>
      <c r="L228" t="s">
        <v>51</v>
      </c>
      <c r="M228" s="1" t="s">
        <v>2567</v>
      </c>
      <c r="N2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29" spans="1:15" x14ac:dyDescent="0.3">
      <c r="A229" s="1" t="s">
        <v>448</v>
      </c>
      <c r="B229" s="1" t="s">
        <v>12</v>
      </c>
      <c r="C229" s="1" t="s">
        <v>13</v>
      </c>
      <c r="D229" s="1" t="s">
        <v>12</v>
      </c>
      <c r="E229" s="1" t="s">
        <v>449</v>
      </c>
      <c r="F229">
        <v>3</v>
      </c>
      <c r="G229">
        <v>27099040</v>
      </c>
      <c r="H229" s="1" t="s">
        <v>30</v>
      </c>
      <c r="I229" s="1" t="s">
        <v>16</v>
      </c>
      <c r="J229" s="1" t="s">
        <v>21</v>
      </c>
      <c r="K229" s="1" t="s">
        <v>18</v>
      </c>
      <c r="L229" t="s">
        <v>21</v>
      </c>
      <c r="M229" s="1" t="s">
        <v>2567</v>
      </c>
      <c r="N2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30" spans="1:15" x14ac:dyDescent="0.3">
      <c r="A230" s="1" t="s">
        <v>2051</v>
      </c>
      <c r="B230" s="1" t="s">
        <v>13</v>
      </c>
      <c r="C230" s="1" t="s">
        <v>12</v>
      </c>
      <c r="D230" s="1" t="s">
        <v>13</v>
      </c>
      <c r="E230" s="1" t="s">
        <v>2052</v>
      </c>
      <c r="F230">
        <v>14</v>
      </c>
      <c r="G230">
        <v>72499628</v>
      </c>
      <c r="H230" s="1" t="s">
        <v>30</v>
      </c>
      <c r="I230" s="1" t="s">
        <v>16</v>
      </c>
      <c r="J230" s="1" t="s">
        <v>17</v>
      </c>
      <c r="K230" s="1" t="s">
        <v>18</v>
      </c>
      <c r="L230" t="s">
        <v>17</v>
      </c>
      <c r="M230" s="1" t="s">
        <v>2567</v>
      </c>
      <c r="N2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31" spans="1:15" x14ac:dyDescent="0.3">
      <c r="A231" s="1" t="s">
        <v>1531</v>
      </c>
      <c r="B231" s="1" t="s">
        <v>41</v>
      </c>
      <c r="C231" s="1" t="s">
        <v>28</v>
      </c>
      <c r="D231" s="1" t="s">
        <v>28</v>
      </c>
      <c r="E231" s="1" t="s">
        <v>1532</v>
      </c>
      <c r="F231">
        <v>9</v>
      </c>
      <c r="G231">
        <v>107162753</v>
      </c>
      <c r="H231" s="1" t="s">
        <v>15</v>
      </c>
      <c r="I231" s="1" t="s">
        <v>43</v>
      </c>
      <c r="J231" s="1" t="s">
        <v>44</v>
      </c>
      <c r="K231" s="1" t="s">
        <v>18</v>
      </c>
      <c r="L231" t="s">
        <v>44</v>
      </c>
      <c r="M231" s="1" t="s">
        <v>2567</v>
      </c>
      <c r="N2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32" spans="1:15" x14ac:dyDescent="0.3">
      <c r="A232" s="1" t="s">
        <v>2023</v>
      </c>
      <c r="B232" s="1" t="s">
        <v>13</v>
      </c>
      <c r="C232" s="1" t="s">
        <v>41</v>
      </c>
      <c r="D232" s="1" t="s">
        <v>13</v>
      </c>
      <c r="E232" s="1" t="s">
        <v>2024</v>
      </c>
      <c r="F232">
        <v>14</v>
      </c>
      <c r="G232">
        <v>33536437</v>
      </c>
      <c r="H232" s="1" t="s">
        <v>30</v>
      </c>
      <c r="I232" s="1" t="s">
        <v>16</v>
      </c>
      <c r="J232" s="1" t="s">
        <v>36</v>
      </c>
      <c r="K232" s="1" t="s">
        <v>203</v>
      </c>
      <c r="L232" t="s">
        <v>203</v>
      </c>
      <c r="M232" s="1" t="s">
        <v>2567</v>
      </c>
      <c r="N2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233" spans="1:15" x14ac:dyDescent="0.3">
      <c r="A233" s="1" t="s">
        <v>1965</v>
      </c>
      <c r="B233" s="1" t="s">
        <v>41</v>
      </c>
      <c r="C233" s="1" t="s">
        <v>12</v>
      </c>
      <c r="D233" s="1" t="s">
        <v>12</v>
      </c>
      <c r="E233" s="1" t="s">
        <v>1966</v>
      </c>
      <c r="F233">
        <v>13</v>
      </c>
      <c r="G233">
        <v>86321366</v>
      </c>
      <c r="H233" s="1" t="s">
        <v>15</v>
      </c>
      <c r="I233" s="1" t="s">
        <v>36</v>
      </c>
      <c r="J233" s="1" t="s">
        <v>233</v>
      </c>
      <c r="K233" s="1" t="s">
        <v>18</v>
      </c>
      <c r="L233" t="s">
        <v>233</v>
      </c>
      <c r="M233" s="1" t="s">
        <v>2567</v>
      </c>
      <c r="N2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2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234" spans="1:15" x14ac:dyDescent="0.3">
      <c r="A234" s="1" t="s">
        <v>66</v>
      </c>
      <c r="B234" s="1" t="s">
        <v>41</v>
      </c>
      <c r="C234" s="1" t="s">
        <v>28</v>
      </c>
      <c r="D234" s="1" t="s">
        <v>41</v>
      </c>
      <c r="E234" s="1" t="s">
        <v>67</v>
      </c>
      <c r="F234">
        <v>1</v>
      </c>
      <c r="G234">
        <v>48282667</v>
      </c>
      <c r="H234" s="1" t="s">
        <v>30</v>
      </c>
      <c r="I234" s="1" t="s">
        <v>43</v>
      </c>
      <c r="J234" s="1" t="s">
        <v>47</v>
      </c>
      <c r="K234" s="1" t="s">
        <v>18</v>
      </c>
      <c r="L234" t="s">
        <v>47</v>
      </c>
      <c r="M234" s="1" t="s">
        <v>2567</v>
      </c>
      <c r="N2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35" spans="1:15" x14ac:dyDescent="0.3">
      <c r="A235" s="1" t="s">
        <v>1993</v>
      </c>
      <c r="B235" s="1" t="s">
        <v>13</v>
      </c>
      <c r="C235" s="1" t="s">
        <v>53</v>
      </c>
      <c r="D235" s="1" t="s">
        <v>12</v>
      </c>
      <c r="E235" s="1" t="s">
        <v>1994</v>
      </c>
      <c r="F235">
        <v>13</v>
      </c>
      <c r="G235">
        <v>108137371</v>
      </c>
      <c r="H235" s="1" t="s">
        <v>15</v>
      </c>
      <c r="I235" s="1" t="s">
        <v>16</v>
      </c>
      <c r="J235" s="1" t="s">
        <v>21</v>
      </c>
      <c r="K235" s="1" t="s">
        <v>18</v>
      </c>
      <c r="L235" t="s">
        <v>21</v>
      </c>
      <c r="M235" s="1" t="s">
        <v>2567</v>
      </c>
      <c r="N2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36" spans="1:15" x14ac:dyDescent="0.3">
      <c r="A236" s="1" t="s">
        <v>501</v>
      </c>
      <c r="B236" s="1" t="s">
        <v>28</v>
      </c>
      <c r="C236" s="1" t="s">
        <v>12</v>
      </c>
      <c r="D236" s="1" t="s">
        <v>28</v>
      </c>
      <c r="E236" s="1" t="s">
        <v>502</v>
      </c>
      <c r="F236">
        <v>3</v>
      </c>
      <c r="G236">
        <v>83354089</v>
      </c>
      <c r="H236" s="1" t="s">
        <v>30</v>
      </c>
      <c r="I236" s="1" t="s">
        <v>36</v>
      </c>
      <c r="J236" s="1" t="s">
        <v>31</v>
      </c>
      <c r="K236" s="1" t="s">
        <v>18</v>
      </c>
      <c r="L236" t="s">
        <v>31</v>
      </c>
      <c r="M236" s="1" t="s">
        <v>2567</v>
      </c>
      <c r="N2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2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237" spans="1:15" x14ac:dyDescent="0.3">
      <c r="A237" s="1" t="s">
        <v>605</v>
      </c>
      <c r="B237" s="1" t="s">
        <v>132</v>
      </c>
      <c r="C237" s="1" t="s">
        <v>13</v>
      </c>
      <c r="D237" s="1" t="s">
        <v>28</v>
      </c>
      <c r="E237" s="1" t="s">
        <v>606</v>
      </c>
      <c r="F237">
        <v>4</v>
      </c>
      <c r="G237">
        <v>5752802</v>
      </c>
      <c r="H237" s="1" t="s">
        <v>30</v>
      </c>
      <c r="I237" s="1" t="s">
        <v>36</v>
      </c>
      <c r="J237" s="1" t="s">
        <v>37</v>
      </c>
      <c r="K237" s="1" t="s">
        <v>18</v>
      </c>
      <c r="L237" t="s">
        <v>37</v>
      </c>
      <c r="M237" s="1" t="s">
        <v>2567</v>
      </c>
      <c r="N2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2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238" spans="1:15" x14ac:dyDescent="0.3">
      <c r="A238" s="1" t="s">
        <v>2515</v>
      </c>
      <c r="B238" s="1" t="s">
        <v>28</v>
      </c>
      <c r="C238" s="1" t="s">
        <v>41</v>
      </c>
      <c r="D238" s="1" t="s">
        <v>28</v>
      </c>
      <c r="E238" s="1" t="s">
        <v>2516</v>
      </c>
      <c r="F238">
        <v>20</v>
      </c>
      <c r="G238">
        <v>55795519</v>
      </c>
      <c r="H238" s="1" t="s">
        <v>30</v>
      </c>
      <c r="I238" s="1" t="s">
        <v>43</v>
      </c>
      <c r="J238" s="1" t="s">
        <v>44</v>
      </c>
      <c r="K238" s="1" t="s">
        <v>18</v>
      </c>
      <c r="L238" t="s">
        <v>44</v>
      </c>
      <c r="M238" s="1" t="s">
        <v>2567</v>
      </c>
      <c r="N2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39" spans="1:15" x14ac:dyDescent="0.3">
      <c r="A239" s="1" t="s">
        <v>719</v>
      </c>
      <c r="B239" s="1" t="s">
        <v>99</v>
      </c>
      <c r="C239" s="1" t="s">
        <v>13</v>
      </c>
      <c r="D239" s="1" t="s">
        <v>41</v>
      </c>
      <c r="E239" s="1" t="s">
        <v>720</v>
      </c>
      <c r="F239">
        <v>4</v>
      </c>
      <c r="G239">
        <v>120489527</v>
      </c>
      <c r="H239" s="1" t="s">
        <v>30</v>
      </c>
      <c r="I239" s="1" t="s">
        <v>36</v>
      </c>
      <c r="J239" s="1" t="s">
        <v>51</v>
      </c>
      <c r="K239" s="1" t="s">
        <v>18</v>
      </c>
      <c r="L239" t="s">
        <v>51</v>
      </c>
      <c r="M239" s="1" t="s">
        <v>2567</v>
      </c>
      <c r="N2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40" spans="1:15" x14ac:dyDescent="0.3">
      <c r="A240" s="1" t="s">
        <v>346</v>
      </c>
      <c r="B240" s="1" t="s">
        <v>53</v>
      </c>
      <c r="C240" s="1" t="s">
        <v>13</v>
      </c>
      <c r="D240" s="1" t="s">
        <v>12</v>
      </c>
      <c r="E240" s="1" t="s">
        <v>347</v>
      </c>
      <c r="F240">
        <v>2</v>
      </c>
      <c r="G240">
        <v>155459046</v>
      </c>
      <c r="H240" s="1" t="s">
        <v>30</v>
      </c>
      <c r="I240" s="1" t="s">
        <v>16</v>
      </c>
      <c r="J240" s="1" t="s">
        <v>21</v>
      </c>
      <c r="K240" s="1" t="s">
        <v>18</v>
      </c>
      <c r="L240" t="s">
        <v>21</v>
      </c>
      <c r="M240" s="1" t="s">
        <v>2567</v>
      </c>
      <c r="N2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41" spans="1:15" x14ac:dyDescent="0.3">
      <c r="A241" s="1" t="s">
        <v>1837</v>
      </c>
      <c r="B241" s="1" t="s">
        <v>41</v>
      </c>
      <c r="C241" s="1" t="s">
        <v>28</v>
      </c>
      <c r="D241" s="1" t="s">
        <v>41</v>
      </c>
      <c r="E241" s="1" t="s">
        <v>1838</v>
      </c>
      <c r="F241">
        <v>12</v>
      </c>
      <c r="G241">
        <v>15812188</v>
      </c>
      <c r="H241" s="1" t="s">
        <v>30</v>
      </c>
      <c r="I241" s="1" t="s">
        <v>43</v>
      </c>
      <c r="J241" s="1" t="s">
        <v>47</v>
      </c>
      <c r="K241" s="1" t="s">
        <v>18</v>
      </c>
      <c r="L241" t="s">
        <v>47</v>
      </c>
      <c r="M241" s="1" t="s">
        <v>2567</v>
      </c>
      <c r="N2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42" spans="1:15" x14ac:dyDescent="0.3">
      <c r="A242" s="1" t="s">
        <v>2531</v>
      </c>
      <c r="B242" s="1" t="s">
        <v>13</v>
      </c>
      <c r="C242" s="1" t="s">
        <v>13</v>
      </c>
      <c r="D242" s="1" t="s">
        <v>23</v>
      </c>
      <c r="E242" s="1" t="s">
        <v>2532</v>
      </c>
      <c r="F242">
        <v>21</v>
      </c>
      <c r="G242">
        <v>40634058</v>
      </c>
      <c r="H242" s="1" t="s">
        <v>15</v>
      </c>
      <c r="I242" s="1" t="s">
        <v>16</v>
      </c>
      <c r="J242" s="1" t="s">
        <v>25</v>
      </c>
      <c r="K242" s="1" t="s">
        <v>18</v>
      </c>
      <c r="L242" t="s">
        <v>21</v>
      </c>
      <c r="M242" s="1" t="s">
        <v>2567</v>
      </c>
      <c r="N2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43" spans="1:15" x14ac:dyDescent="0.3">
      <c r="A243" s="1" t="s">
        <v>1315</v>
      </c>
      <c r="B243" s="1" t="s">
        <v>41</v>
      </c>
      <c r="C243" s="1" t="s">
        <v>28</v>
      </c>
      <c r="D243" s="1" t="s">
        <v>41</v>
      </c>
      <c r="E243" s="1" t="s">
        <v>1316</v>
      </c>
      <c r="F243">
        <v>7</v>
      </c>
      <c r="G243">
        <v>121592914</v>
      </c>
      <c r="H243" s="1" t="s">
        <v>30</v>
      </c>
      <c r="I243" s="1" t="s">
        <v>43</v>
      </c>
      <c r="J243" s="1" t="s">
        <v>47</v>
      </c>
      <c r="K243" s="1" t="s">
        <v>18</v>
      </c>
      <c r="L243" t="s">
        <v>47</v>
      </c>
      <c r="M243" s="1" t="s">
        <v>2567</v>
      </c>
      <c r="N2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44" spans="1:15" x14ac:dyDescent="0.3">
      <c r="A244" s="1" t="s">
        <v>340</v>
      </c>
      <c r="B244" s="1" t="s">
        <v>53</v>
      </c>
      <c r="C244" s="1" t="s">
        <v>12</v>
      </c>
      <c r="D244" s="1" t="s">
        <v>13</v>
      </c>
      <c r="E244" s="1" t="s">
        <v>341</v>
      </c>
      <c r="F244">
        <v>2</v>
      </c>
      <c r="G244">
        <v>154700583</v>
      </c>
      <c r="H244" s="1" t="s">
        <v>30</v>
      </c>
      <c r="I244" s="1" t="s">
        <v>16</v>
      </c>
      <c r="J244" s="1" t="s">
        <v>17</v>
      </c>
      <c r="K244" s="1" t="s">
        <v>18</v>
      </c>
      <c r="L244" t="s">
        <v>17</v>
      </c>
      <c r="M244" s="1" t="s">
        <v>2567</v>
      </c>
      <c r="N2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45" spans="1:15" x14ac:dyDescent="0.3">
      <c r="A245" s="1" t="s">
        <v>743</v>
      </c>
      <c r="B245" s="1" t="s">
        <v>41</v>
      </c>
      <c r="C245" s="1" t="s">
        <v>12</v>
      </c>
      <c r="D245" s="1" t="s">
        <v>41</v>
      </c>
      <c r="E245" s="1" t="s">
        <v>744</v>
      </c>
      <c r="F245">
        <v>4</v>
      </c>
      <c r="G245">
        <v>158053221</v>
      </c>
      <c r="H245" s="1" t="s">
        <v>30</v>
      </c>
      <c r="I245" s="1" t="s">
        <v>36</v>
      </c>
      <c r="J245" s="1" t="s">
        <v>176</v>
      </c>
      <c r="K245" s="1" t="s">
        <v>18</v>
      </c>
      <c r="L245" t="s">
        <v>176</v>
      </c>
      <c r="M245" s="1" t="s">
        <v>2567</v>
      </c>
      <c r="N2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2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246" spans="1:15" x14ac:dyDescent="0.3">
      <c r="A246" s="1" t="s">
        <v>2113</v>
      </c>
      <c r="B246" s="1" t="s">
        <v>53</v>
      </c>
      <c r="C246" s="1" t="s">
        <v>12</v>
      </c>
      <c r="D246" s="1" t="s">
        <v>13</v>
      </c>
      <c r="E246" s="1" t="s">
        <v>2114</v>
      </c>
      <c r="F246">
        <v>15</v>
      </c>
      <c r="G246">
        <v>27645610</v>
      </c>
      <c r="H246" s="1" t="s">
        <v>30</v>
      </c>
      <c r="I246" s="1" t="s">
        <v>16</v>
      </c>
      <c r="J246" s="1" t="s">
        <v>17</v>
      </c>
      <c r="K246" s="1" t="s">
        <v>18</v>
      </c>
      <c r="L246" t="s">
        <v>17</v>
      </c>
      <c r="M246" s="1" t="s">
        <v>2567</v>
      </c>
      <c r="N2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47" spans="1:15" x14ac:dyDescent="0.3">
      <c r="A247" s="1" t="s">
        <v>2027</v>
      </c>
      <c r="B247" s="1" t="s">
        <v>12</v>
      </c>
      <c r="C247" s="1" t="s">
        <v>461</v>
      </c>
      <c r="D247" s="1" t="s">
        <v>41</v>
      </c>
      <c r="E247" s="1" t="s">
        <v>2028</v>
      </c>
      <c r="F247">
        <v>14</v>
      </c>
      <c r="G247">
        <v>43431027</v>
      </c>
      <c r="H247" s="1" t="s">
        <v>15</v>
      </c>
      <c r="I247" s="1" t="s">
        <v>36</v>
      </c>
      <c r="J247" s="1" t="s">
        <v>176</v>
      </c>
      <c r="K247" s="1" t="s">
        <v>18</v>
      </c>
      <c r="L247" t="s">
        <v>176</v>
      </c>
      <c r="M247" s="1" t="s">
        <v>2567</v>
      </c>
      <c r="N2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2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248" spans="1:15" x14ac:dyDescent="0.3">
      <c r="A248" s="1" t="s">
        <v>1119</v>
      </c>
      <c r="B248" s="1" t="s">
        <v>172</v>
      </c>
      <c r="C248" s="1" t="s">
        <v>28</v>
      </c>
      <c r="D248" s="1" t="s">
        <v>41</v>
      </c>
      <c r="E248" s="1" t="s">
        <v>1120</v>
      </c>
      <c r="F248">
        <v>6</v>
      </c>
      <c r="G248">
        <v>150061959</v>
      </c>
      <c r="H248" s="1" t="s">
        <v>30</v>
      </c>
      <c r="I248" s="1" t="s">
        <v>36</v>
      </c>
      <c r="J248" s="1" t="s">
        <v>47</v>
      </c>
      <c r="K248" s="1" t="s">
        <v>18</v>
      </c>
      <c r="L248" t="s">
        <v>47</v>
      </c>
      <c r="M248" s="1" t="s">
        <v>2567</v>
      </c>
      <c r="N2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49" spans="1:15" x14ac:dyDescent="0.3">
      <c r="A249" s="1" t="s">
        <v>1023</v>
      </c>
      <c r="B249" s="1" t="s">
        <v>12</v>
      </c>
      <c r="C249" s="1" t="s">
        <v>53</v>
      </c>
      <c r="D249" s="1" t="s">
        <v>13</v>
      </c>
      <c r="E249" s="1" t="s">
        <v>1024</v>
      </c>
      <c r="F249">
        <v>6</v>
      </c>
      <c r="G249">
        <v>68178416</v>
      </c>
      <c r="H249" s="1" t="s">
        <v>15</v>
      </c>
      <c r="I249" s="1" t="s">
        <v>16</v>
      </c>
      <c r="J249" s="1" t="s">
        <v>17</v>
      </c>
      <c r="K249" s="1" t="s">
        <v>18</v>
      </c>
      <c r="L249" t="s">
        <v>17</v>
      </c>
      <c r="M249" s="1" t="s">
        <v>2567</v>
      </c>
      <c r="N2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50" spans="1:15" x14ac:dyDescent="0.3">
      <c r="A250" s="1" t="s">
        <v>1631</v>
      </c>
      <c r="B250" s="1" t="s">
        <v>41</v>
      </c>
      <c r="C250" s="1" t="s">
        <v>28</v>
      </c>
      <c r="D250" s="1" t="s">
        <v>41</v>
      </c>
      <c r="E250" s="1" t="s">
        <v>1632</v>
      </c>
      <c r="F250">
        <v>10</v>
      </c>
      <c r="G250">
        <v>83691463</v>
      </c>
      <c r="H250" s="1" t="s">
        <v>30</v>
      </c>
      <c r="I250" s="1" t="s">
        <v>43</v>
      </c>
      <c r="J250" s="1" t="s">
        <v>47</v>
      </c>
      <c r="K250" s="1" t="s">
        <v>18</v>
      </c>
      <c r="L250" t="s">
        <v>47</v>
      </c>
      <c r="M250" s="1" t="s">
        <v>2567</v>
      </c>
      <c r="N2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51" spans="1:15" x14ac:dyDescent="0.3">
      <c r="A251" s="1" t="s">
        <v>2249</v>
      </c>
      <c r="B251" s="1" t="s">
        <v>28</v>
      </c>
      <c r="C251" s="1" t="s">
        <v>28</v>
      </c>
      <c r="D251" s="1" t="s">
        <v>86</v>
      </c>
      <c r="E251" s="1" t="s">
        <v>2250</v>
      </c>
      <c r="F251">
        <v>16</v>
      </c>
      <c r="G251">
        <v>14172255</v>
      </c>
      <c r="H251" s="1" t="s">
        <v>30</v>
      </c>
      <c r="I251" s="1" t="s">
        <v>43</v>
      </c>
      <c r="J251" s="1" t="s">
        <v>25</v>
      </c>
      <c r="K251" s="1" t="s">
        <v>18</v>
      </c>
      <c r="L251" t="s">
        <v>47</v>
      </c>
      <c r="M251" s="1" t="s">
        <v>2567</v>
      </c>
      <c r="N2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52" spans="1:15" x14ac:dyDescent="0.3">
      <c r="A252" s="1" t="s">
        <v>1947</v>
      </c>
      <c r="B252" s="1" t="s">
        <v>41</v>
      </c>
      <c r="C252" s="1" t="s">
        <v>28</v>
      </c>
      <c r="D252" s="1" t="s">
        <v>28</v>
      </c>
      <c r="E252" s="1" t="s">
        <v>1948</v>
      </c>
      <c r="F252">
        <v>13</v>
      </c>
      <c r="G252">
        <v>66384527</v>
      </c>
      <c r="H252" s="1" t="s">
        <v>15</v>
      </c>
      <c r="I252" s="1" t="s">
        <v>43</v>
      </c>
      <c r="J252" s="1" t="s">
        <v>44</v>
      </c>
      <c r="K252" s="1" t="s">
        <v>18</v>
      </c>
      <c r="L252" t="s">
        <v>44</v>
      </c>
      <c r="M252" s="1" t="s">
        <v>2567</v>
      </c>
      <c r="N2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53" spans="1:15" x14ac:dyDescent="0.3">
      <c r="A253" s="1" t="s">
        <v>2001</v>
      </c>
      <c r="B253" s="1" t="s">
        <v>86</v>
      </c>
      <c r="C253" s="1" t="s">
        <v>28</v>
      </c>
      <c r="D253" s="1" t="s">
        <v>41</v>
      </c>
      <c r="E253" s="1" t="s">
        <v>2002</v>
      </c>
      <c r="F253">
        <v>14</v>
      </c>
      <c r="G253">
        <v>21364220</v>
      </c>
      <c r="H253" s="1" t="s">
        <v>30</v>
      </c>
      <c r="I253" s="1" t="s">
        <v>36</v>
      </c>
      <c r="J253" s="1" t="s">
        <v>47</v>
      </c>
      <c r="K253" s="1" t="s">
        <v>18</v>
      </c>
      <c r="L253" t="s">
        <v>47</v>
      </c>
      <c r="M253" s="1" t="s">
        <v>2567</v>
      </c>
      <c r="N2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54" spans="1:15" x14ac:dyDescent="0.3">
      <c r="A254" s="1" t="s">
        <v>527</v>
      </c>
      <c r="B254" s="1" t="s">
        <v>23</v>
      </c>
      <c r="C254" s="1" t="s">
        <v>13</v>
      </c>
      <c r="D254" s="1" t="s">
        <v>12</v>
      </c>
      <c r="E254" s="1" t="s">
        <v>528</v>
      </c>
      <c r="F254">
        <v>3</v>
      </c>
      <c r="G254">
        <v>123719219</v>
      </c>
      <c r="H254" s="1" t="s">
        <v>30</v>
      </c>
      <c r="I254" s="1" t="s">
        <v>16</v>
      </c>
      <c r="J254" s="1" t="s">
        <v>21</v>
      </c>
      <c r="K254" s="1" t="s">
        <v>18</v>
      </c>
      <c r="L254" t="s">
        <v>21</v>
      </c>
      <c r="M254" s="1" t="s">
        <v>2567</v>
      </c>
      <c r="N2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55" spans="1:15" x14ac:dyDescent="0.3">
      <c r="A255" s="1" t="s">
        <v>1819</v>
      </c>
      <c r="B255" s="1" t="s">
        <v>12</v>
      </c>
      <c r="C255" s="1" t="s">
        <v>13</v>
      </c>
      <c r="D255" s="1" t="s">
        <v>12</v>
      </c>
      <c r="E255" s="1" t="s">
        <v>1820</v>
      </c>
      <c r="F255">
        <v>11</v>
      </c>
      <c r="G255">
        <v>129485047</v>
      </c>
      <c r="H255" s="1" t="s">
        <v>30</v>
      </c>
      <c r="I255" s="1" t="s">
        <v>16</v>
      </c>
      <c r="J255" s="1" t="s">
        <v>21</v>
      </c>
      <c r="K255" s="1" t="s">
        <v>18</v>
      </c>
      <c r="L255" t="s">
        <v>21</v>
      </c>
      <c r="M255" s="1" t="s">
        <v>2567</v>
      </c>
      <c r="N2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56" spans="1:15" x14ac:dyDescent="0.3">
      <c r="A256" s="1" t="s">
        <v>873</v>
      </c>
      <c r="B256" s="1" t="s">
        <v>12</v>
      </c>
      <c r="C256" s="1" t="s">
        <v>13</v>
      </c>
      <c r="D256" s="1" t="s">
        <v>13</v>
      </c>
      <c r="E256" s="1" t="s">
        <v>874</v>
      </c>
      <c r="F256">
        <v>5</v>
      </c>
      <c r="G256">
        <v>123047000</v>
      </c>
      <c r="H256" s="1" t="s">
        <v>15</v>
      </c>
      <c r="I256" s="1" t="s">
        <v>16</v>
      </c>
      <c r="J256" s="1" t="s">
        <v>17</v>
      </c>
      <c r="K256" s="1" t="s">
        <v>18</v>
      </c>
      <c r="L256" t="s">
        <v>17</v>
      </c>
      <c r="M256" s="1" t="s">
        <v>2567</v>
      </c>
      <c r="N2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57" spans="1:15" x14ac:dyDescent="0.3">
      <c r="A257" s="1" t="s">
        <v>443</v>
      </c>
      <c r="B257" s="1" t="s">
        <v>28</v>
      </c>
      <c r="C257" s="1" t="s">
        <v>444</v>
      </c>
      <c r="D257" s="1" t="s">
        <v>12</v>
      </c>
      <c r="E257" s="1" t="s">
        <v>445</v>
      </c>
      <c r="F257">
        <v>3</v>
      </c>
      <c r="G257">
        <v>19854531</v>
      </c>
      <c r="H257" s="1" t="s">
        <v>15</v>
      </c>
      <c r="I257" s="1" t="s">
        <v>36</v>
      </c>
      <c r="J257" s="1" t="s">
        <v>80</v>
      </c>
      <c r="K257" s="1" t="s">
        <v>18</v>
      </c>
      <c r="L257" t="s">
        <v>80</v>
      </c>
      <c r="M257" s="1" t="s">
        <v>2567</v>
      </c>
      <c r="N2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58" spans="1:15" x14ac:dyDescent="0.3">
      <c r="A258" s="1" t="s">
        <v>140</v>
      </c>
      <c r="B258" s="1" t="s">
        <v>13</v>
      </c>
      <c r="C258" s="1" t="s">
        <v>12</v>
      </c>
      <c r="D258" s="1" t="s">
        <v>12</v>
      </c>
      <c r="E258" s="1" t="s">
        <v>141</v>
      </c>
      <c r="F258">
        <v>1</v>
      </c>
      <c r="G258">
        <v>168586539</v>
      </c>
      <c r="H258" s="1" t="s">
        <v>15</v>
      </c>
      <c r="I258" s="1" t="s">
        <v>16</v>
      </c>
      <c r="J258" s="1" t="s">
        <v>21</v>
      </c>
      <c r="K258" s="1" t="s">
        <v>18</v>
      </c>
      <c r="L258" t="s">
        <v>21</v>
      </c>
      <c r="M258" s="1" t="s">
        <v>2567</v>
      </c>
      <c r="N2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59" spans="1:15" x14ac:dyDescent="0.3">
      <c r="A259" s="1" t="s">
        <v>1243</v>
      </c>
      <c r="B259" s="1" t="s">
        <v>28</v>
      </c>
      <c r="C259" s="1" t="s">
        <v>13</v>
      </c>
      <c r="D259" s="1" t="s">
        <v>13</v>
      </c>
      <c r="E259" s="1" t="s">
        <v>1244</v>
      </c>
      <c r="F259">
        <v>7</v>
      </c>
      <c r="G259">
        <v>53060658</v>
      </c>
      <c r="H259" s="1" t="s">
        <v>15</v>
      </c>
      <c r="I259" s="1" t="s">
        <v>36</v>
      </c>
      <c r="J259" s="1" t="s">
        <v>57</v>
      </c>
      <c r="K259" s="1" t="s">
        <v>18</v>
      </c>
      <c r="L259" t="s">
        <v>57</v>
      </c>
      <c r="M259" s="1" t="s">
        <v>2567</v>
      </c>
      <c r="N2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2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260" spans="1:15" x14ac:dyDescent="0.3">
      <c r="A260" s="1" t="s">
        <v>302</v>
      </c>
      <c r="B260" s="1" t="s">
        <v>86</v>
      </c>
      <c r="C260" s="1" t="s">
        <v>41</v>
      </c>
      <c r="D260" s="1" t="s">
        <v>28</v>
      </c>
      <c r="E260" s="1" t="s">
        <v>303</v>
      </c>
      <c r="F260">
        <v>2</v>
      </c>
      <c r="G260">
        <v>106619200</v>
      </c>
      <c r="H260" s="1" t="s">
        <v>30</v>
      </c>
      <c r="I260" s="1" t="s">
        <v>43</v>
      </c>
      <c r="J260" s="1" t="s">
        <v>44</v>
      </c>
      <c r="K260" s="1" t="s">
        <v>18</v>
      </c>
      <c r="L260" t="s">
        <v>44</v>
      </c>
      <c r="M260" s="1" t="s">
        <v>2567</v>
      </c>
      <c r="N2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61" spans="1:15" x14ac:dyDescent="0.3">
      <c r="A261" s="1" t="s">
        <v>1941</v>
      </c>
      <c r="B261" s="1" t="s">
        <v>28</v>
      </c>
      <c r="C261" s="1" t="s">
        <v>41</v>
      </c>
      <c r="D261" s="1" t="s">
        <v>28</v>
      </c>
      <c r="E261" s="1" t="s">
        <v>1942</v>
      </c>
      <c r="F261">
        <v>13</v>
      </c>
      <c r="G261">
        <v>57673811</v>
      </c>
      <c r="H261" s="1" t="s">
        <v>30</v>
      </c>
      <c r="I261" s="1" t="s">
        <v>43</v>
      </c>
      <c r="J261" s="1" t="s">
        <v>44</v>
      </c>
      <c r="K261" s="1" t="s">
        <v>18</v>
      </c>
      <c r="L261" t="s">
        <v>44</v>
      </c>
      <c r="M261" s="1" t="s">
        <v>2567</v>
      </c>
      <c r="N2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62" spans="1:15" x14ac:dyDescent="0.3">
      <c r="A262" s="1" t="s">
        <v>499</v>
      </c>
      <c r="B262" s="1" t="s">
        <v>86</v>
      </c>
      <c r="C262" s="1" t="s">
        <v>28</v>
      </c>
      <c r="D262" s="1" t="s">
        <v>41</v>
      </c>
      <c r="E262" s="1" t="s">
        <v>500</v>
      </c>
      <c r="F262">
        <v>3</v>
      </c>
      <c r="G262">
        <v>82122044</v>
      </c>
      <c r="H262" s="1" t="s">
        <v>30</v>
      </c>
      <c r="I262" s="1" t="s">
        <v>36</v>
      </c>
      <c r="J262" s="1" t="s">
        <v>47</v>
      </c>
      <c r="K262" s="1" t="s">
        <v>18</v>
      </c>
      <c r="L262" t="s">
        <v>47</v>
      </c>
      <c r="M262" s="1" t="s">
        <v>2567</v>
      </c>
      <c r="N2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63" spans="1:15" x14ac:dyDescent="0.3">
      <c r="A263" s="1" t="s">
        <v>1195</v>
      </c>
      <c r="B263" s="1" t="s">
        <v>13</v>
      </c>
      <c r="C263" s="1" t="s">
        <v>28</v>
      </c>
      <c r="D263" s="1" t="s">
        <v>28</v>
      </c>
      <c r="E263" s="1" t="s">
        <v>1196</v>
      </c>
      <c r="F263">
        <v>7</v>
      </c>
      <c r="G263">
        <v>30561526</v>
      </c>
      <c r="H263" s="1" t="s">
        <v>15</v>
      </c>
      <c r="I263" s="1" t="s">
        <v>36</v>
      </c>
      <c r="J263" s="1" t="s">
        <v>37</v>
      </c>
      <c r="K263" s="1" t="s">
        <v>18</v>
      </c>
      <c r="L263" t="s">
        <v>37</v>
      </c>
      <c r="M263" s="1" t="s">
        <v>2567</v>
      </c>
      <c r="N2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2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264" spans="1:15" x14ac:dyDescent="0.3">
      <c r="A264" s="1" t="s">
        <v>121</v>
      </c>
      <c r="B264" s="1" t="s">
        <v>13</v>
      </c>
      <c r="C264" s="1" t="s">
        <v>23</v>
      </c>
      <c r="D264" s="1" t="s">
        <v>12</v>
      </c>
      <c r="E264" s="1" t="s">
        <v>122</v>
      </c>
      <c r="F264">
        <v>1</v>
      </c>
      <c r="G264">
        <v>156848106</v>
      </c>
      <c r="H264" s="1" t="s">
        <v>15</v>
      </c>
      <c r="I264" s="1" t="s">
        <v>16</v>
      </c>
      <c r="J264" s="1" t="s">
        <v>21</v>
      </c>
      <c r="K264" s="1" t="s">
        <v>18</v>
      </c>
      <c r="L264" t="s">
        <v>21</v>
      </c>
      <c r="M264" s="1" t="s">
        <v>2567</v>
      </c>
      <c r="N2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65" spans="1:15" x14ac:dyDescent="0.3">
      <c r="A265" s="1" t="s">
        <v>949</v>
      </c>
      <c r="B265" s="1" t="s">
        <v>28</v>
      </c>
      <c r="C265" s="1" t="s">
        <v>41</v>
      </c>
      <c r="D265" s="1" t="s">
        <v>28</v>
      </c>
      <c r="E265" s="1" t="s">
        <v>950</v>
      </c>
      <c r="F265">
        <v>6</v>
      </c>
      <c r="G265">
        <v>14071732</v>
      </c>
      <c r="H265" s="1" t="s">
        <v>30</v>
      </c>
      <c r="I265" s="1" t="s">
        <v>43</v>
      </c>
      <c r="J265" s="1" t="s">
        <v>44</v>
      </c>
      <c r="K265" s="1" t="s">
        <v>18</v>
      </c>
      <c r="L265" t="s">
        <v>44</v>
      </c>
      <c r="M265" s="1" t="s">
        <v>2567</v>
      </c>
      <c r="N2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66" spans="1:15" x14ac:dyDescent="0.3">
      <c r="A266" s="1" t="s">
        <v>2435</v>
      </c>
      <c r="B266" s="1" t="s">
        <v>12</v>
      </c>
      <c r="C266" s="1" t="s">
        <v>13</v>
      </c>
      <c r="D266" s="1" t="s">
        <v>12</v>
      </c>
      <c r="E266" s="1" t="s">
        <v>2436</v>
      </c>
      <c r="F266">
        <v>18</v>
      </c>
      <c r="G266">
        <v>54690809</v>
      </c>
      <c r="H266" s="1" t="s">
        <v>30</v>
      </c>
      <c r="I266" s="1" t="s">
        <v>16</v>
      </c>
      <c r="J266" s="1" t="s">
        <v>21</v>
      </c>
      <c r="K266" s="1" t="s">
        <v>18</v>
      </c>
      <c r="L266" t="s">
        <v>21</v>
      </c>
      <c r="M266" s="1" t="s">
        <v>2567</v>
      </c>
      <c r="N2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67" spans="1:15" x14ac:dyDescent="0.3">
      <c r="A267" s="1" t="s">
        <v>2199</v>
      </c>
      <c r="B267" s="1" t="s">
        <v>12</v>
      </c>
      <c r="C267" s="1" t="s">
        <v>13</v>
      </c>
      <c r="D267" s="1" t="s">
        <v>12</v>
      </c>
      <c r="E267" s="1" t="s">
        <v>2200</v>
      </c>
      <c r="F267">
        <v>15</v>
      </c>
      <c r="G267">
        <v>90483914</v>
      </c>
      <c r="H267" s="1" t="s">
        <v>30</v>
      </c>
      <c r="I267" s="1" t="s">
        <v>16</v>
      </c>
      <c r="J267" s="1" t="s">
        <v>21</v>
      </c>
      <c r="K267" s="1" t="s">
        <v>18</v>
      </c>
      <c r="L267" t="s">
        <v>21</v>
      </c>
      <c r="M267" s="1" t="s">
        <v>2567</v>
      </c>
      <c r="N2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68" spans="1:15" x14ac:dyDescent="0.3">
      <c r="A268" s="1" t="s">
        <v>206</v>
      </c>
      <c r="B268" s="1" t="s">
        <v>53</v>
      </c>
      <c r="C268" s="1" t="s">
        <v>12</v>
      </c>
      <c r="D268" s="1" t="s">
        <v>13</v>
      </c>
      <c r="E268" s="1" t="s">
        <v>207</v>
      </c>
      <c r="F268">
        <v>2</v>
      </c>
      <c r="G268">
        <v>1648832</v>
      </c>
      <c r="H268" s="1" t="s">
        <v>30</v>
      </c>
      <c r="I268" s="1" t="s">
        <v>16</v>
      </c>
      <c r="J268" s="1" t="s">
        <v>17</v>
      </c>
      <c r="K268" s="1" t="s">
        <v>18</v>
      </c>
      <c r="L268" t="s">
        <v>17</v>
      </c>
      <c r="M268" s="1" t="s">
        <v>2567</v>
      </c>
      <c r="N2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69" spans="1:15" x14ac:dyDescent="0.3">
      <c r="A269" s="1" t="s">
        <v>941</v>
      </c>
      <c r="B269" s="1" t="s">
        <v>49</v>
      </c>
      <c r="C269" s="1" t="s">
        <v>41</v>
      </c>
      <c r="D269" s="1" t="s">
        <v>13</v>
      </c>
      <c r="E269" s="1" t="s">
        <v>942</v>
      </c>
      <c r="F269">
        <v>6</v>
      </c>
      <c r="G269">
        <v>11629164</v>
      </c>
      <c r="H269" s="1" t="s">
        <v>30</v>
      </c>
      <c r="I269" s="1" t="s">
        <v>36</v>
      </c>
      <c r="J269" s="1" t="s">
        <v>203</v>
      </c>
      <c r="K269" s="1" t="s">
        <v>18</v>
      </c>
      <c r="L269" t="s">
        <v>203</v>
      </c>
      <c r="M269" s="1" t="s">
        <v>2567</v>
      </c>
      <c r="N2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2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270" spans="1:15" x14ac:dyDescent="0.3">
      <c r="A270" s="1" t="s">
        <v>1135</v>
      </c>
      <c r="B270" s="1" t="s">
        <v>28</v>
      </c>
      <c r="C270" s="1" t="s">
        <v>41</v>
      </c>
      <c r="D270" s="1" t="s">
        <v>28</v>
      </c>
      <c r="E270" s="1" t="s">
        <v>1136</v>
      </c>
      <c r="F270">
        <v>6</v>
      </c>
      <c r="G270">
        <v>157377461</v>
      </c>
      <c r="H270" s="1" t="s">
        <v>30</v>
      </c>
      <c r="I270" s="1" t="s">
        <v>43</v>
      </c>
      <c r="J270" s="1" t="s">
        <v>44</v>
      </c>
      <c r="K270" s="1" t="s">
        <v>18</v>
      </c>
      <c r="L270" t="s">
        <v>44</v>
      </c>
      <c r="M270" s="1" t="s">
        <v>2567</v>
      </c>
      <c r="N2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71" spans="1:15" x14ac:dyDescent="0.3">
      <c r="A271" s="1" t="s">
        <v>751</v>
      </c>
      <c r="B271" s="1" t="s">
        <v>28</v>
      </c>
      <c r="C271" s="1" t="s">
        <v>28</v>
      </c>
      <c r="D271" s="1" t="s">
        <v>132</v>
      </c>
      <c r="E271" s="1" t="s">
        <v>752</v>
      </c>
      <c r="F271">
        <v>4</v>
      </c>
      <c r="G271">
        <v>168568621</v>
      </c>
      <c r="H271" s="1" t="s">
        <v>30</v>
      </c>
      <c r="I271" s="1" t="s">
        <v>36</v>
      </c>
      <c r="J271" s="1" t="s">
        <v>25</v>
      </c>
      <c r="K271" s="1" t="s">
        <v>18</v>
      </c>
      <c r="L271" t="s">
        <v>57</v>
      </c>
      <c r="M271" s="1" t="s">
        <v>2567</v>
      </c>
      <c r="N2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272" spans="1:15" x14ac:dyDescent="0.3">
      <c r="A272" s="1" t="s">
        <v>115</v>
      </c>
      <c r="B272" s="1" t="s">
        <v>41</v>
      </c>
      <c r="C272" s="1" t="s">
        <v>28</v>
      </c>
      <c r="D272" s="1" t="s">
        <v>28</v>
      </c>
      <c r="E272" s="1" t="s">
        <v>116</v>
      </c>
      <c r="F272">
        <v>1</v>
      </c>
      <c r="G272">
        <v>147264252</v>
      </c>
      <c r="H272" s="1" t="s">
        <v>15</v>
      </c>
      <c r="I272" s="1" t="s">
        <v>43</v>
      </c>
      <c r="J272" s="1" t="s">
        <v>44</v>
      </c>
      <c r="K272" s="1" t="s">
        <v>18</v>
      </c>
      <c r="L272" t="s">
        <v>44</v>
      </c>
      <c r="M272" s="1" t="s">
        <v>2567</v>
      </c>
      <c r="N2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73" spans="1:15" x14ac:dyDescent="0.3">
      <c r="A273" s="1" t="s">
        <v>2367</v>
      </c>
      <c r="B273" s="1" t="s">
        <v>13</v>
      </c>
      <c r="C273" s="1" t="s">
        <v>41</v>
      </c>
      <c r="D273" s="1" t="s">
        <v>41</v>
      </c>
      <c r="E273" s="1" t="s">
        <v>2368</v>
      </c>
      <c r="F273">
        <v>17</v>
      </c>
      <c r="G273">
        <v>64666623</v>
      </c>
      <c r="H273" s="1" t="s">
        <v>15</v>
      </c>
      <c r="I273" s="1" t="s">
        <v>36</v>
      </c>
      <c r="J273" s="1" t="s">
        <v>51</v>
      </c>
      <c r="K273" s="1" t="s">
        <v>18</v>
      </c>
      <c r="L273" t="s">
        <v>51</v>
      </c>
      <c r="M273" s="1" t="s">
        <v>2567</v>
      </c>
      <c r="N2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74" spans="1:15" x14ac:dyDescent="0.3">
      <c r="A274" s="1" t="s">
        <v>1727</v>
      </c>
      <c r="B274" s="1" t="s">
        <v>12</v>
      </c>
      <c r="C274" s="1" t="s">
        <v>13</v>
      </c>
      <c r="D274" s="1" t="s">
        <v>12</v>
      </c>
      <c r="E274" s="1" t="s">
        <v>1728</v>
      </c>
      <c r="F274">
        <v>11</v>
      </c>
      <c r="G274">
        <v>36628604</v>
      </c>
      <c r="H274" s="1" t="s">
        <v>30</v>
      </c>
      <c r="I274" s="1" t="s">
        <v>16</v>
      </c>
      <c r="J274" s="1" t="s">
        <v>21</v>
      </c>
      <c r="K274" s="1" t="s">
        <v>18</v>
      </c>
      <c r="L274" t="s">
        <v>21</v>
      </c>
      <c r="M274" s="1" t="s">
        <v>2567</v>
      </c>
      <c r="N2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75" spans="1:15" x14ac:dyDescent="0.3">
      <c r="A275" s="1" t="s">
        <v>286</v>
      </c>
      <c r="B275" s="1" t="s">
        <v>86</v>
      </c>
      <c r="C275" s="1" t="s">
        <v>28</v>
      </c>
      <c r="D275" s="1" t="s">
        <v>41</v>
      </c>
      <c r="E275" s="1" t="s">
        <v>287</v>
      </c>
      <c r="F275">
        <v>2</v>
      </c>
      <c r="G275">
        <v>78256591</v>
      </c>
      <c r="H275" s="1" t="s">
        <v>30</v>
      </c>
      <c r="I275" s="1" t="s">
        <v>36</v>
      </c>
      <c r="J275" s="1" t="s">
        <v>47</v>
      </c>
      <c r="K275" s="1" t="s">
        <v>18</v>
      </c>
      <c r="L275" t="s">
        <v>47</v>
      </c>
      <c r="M275" s="1" t="s">
        <v>2567</v>
      </c>
      <c r="N2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76" spans="1:15" x14ac:dyDescent="0.3">
      <c r="A276" s="1" t="s">
        <v>801</v>
      </c>
      <c r="B276" s="1" t="s">
        <v>12</v>
      </c>
      <c r="C276" s="1" t="s">
        <v>13</v>
      </c>
      <c r="D276" s="1" t="s">
        <v>12</v>
      </c>
      <c r="E276" s="1" t="s">
        <v>802</v>
      </c>
      <c r="F276">
        <v>5</v>
      </c>
      <c r="G276">
        <v>63708388</v>
      </c>
      <c r="H276" s="1" t="s">
        <v>30</v>
      </c>
      <c r="I276" s="1" t="s">
        <v>16</v>
      </c>
      <c r="J276" s="1" t="s">
        <v>21</v>
      </c>
      <c r="K276" s="1" t="s">
        <v>18</v>
      </c>
      <c r="L276" t="s">
        <v>21</v>
      </c>
      <c r="M276" s="1" t="s">
        <v>2567</v>
      </c>
      <c r="N2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77" spans="1:15" x14ac:dyDescent="0.3">
      <c r="A277" s="1" t="s">
        <v>2543</v>
      </c>
      <c r="B277" s="1" t="s">
        <v>41</v>
      </c>
      <c r="C277" s="1" t="s">
        <v>12</v>
      </c>
      <c r="D277" s="1" t="s">
        <v>41</v>
      </c>
      <c r="E277" s="1" t="s">
        <v>2544</v>
      </c>
      <c r="F277">
        <v>22</v>
      </c>
      <c r="G277">
        <v>29131426</v>
      </c>
      <c r="H277" s="1" t="s">
        <v>30</v>
      </c>
      <c r="I277" s="1" t="s">
        <v>36</v>
      </c>
      <c r="J277" s="1" t="s">
        <v>176</v>
      </c>
      <c r="K277" s="1" t="s">
        <v>18</v>
      </c>
      <c r="L277" t="s">
        <v>176</v>
      </c>
      <c r="M277" s="1" t="s">
        <v>2567</v>
      </c>
      <c r="N2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2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278" spans="1:15" x14ac:dyDescent="0.3">
      <c r="A278" s="1" t="s">
        <v>2469</v>
      </c>
      <c r="B278" s="1" t="s">
        <v>13</v>
      </c>
      <c r="C278" s="1" t="s">
        <v>13</v>
      </c>
      <c r="D278" s="1" t="s">
        <v>53</v>
      </c>
      <c r="E278" s="1" t="s">
        <v>2470</v>
      </c>
      <c r="F278">
        <v>19</v>
      </c>
      <c r="G278">
        <v>21674914</v>
      </c>
      <c r="H278" s="1" t="s">
        <v>30</v>
      </c>
      <c r="I278" s="1" t="s">
        <v>16</v>
      </c>
      <c r="J278" s="1" t="s">
        <v>25</v>
      </c>
      <c r="K278" s="1" t="s">
        <v>18</v>
      </c>
      <c r="L278" t="s">
        <v>21</v>
      </c>
      <c r="M278" s="1" t="s">
        <v>2567</v>
      </c>
      <c r="N2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79" spans="1:15" x14ac:dyDescent="0.3">
      <c r="A279" s="1" t="s">
        <v>1989</v>
      </c>
      <c r="B279" s="1" t="s">
        <v>12</v>
      </c>
      <c r="C279" s="1" t="s">
        <v>13</v>
      </c>
      <c r="D279" s="1" t="s">
        <v>12</v>
      </c>
      <c r="E279" s="1" t="s">
        <v>1990</v>
      </c>
      <c r="F279">
        <v>13</v>
      </c>
      <c r="G279">
        <v>107254553</v>
      </c>
      <c r="H279" s="1" t="s">
        <v>30</v>
      </c>
      <c r="I279" s="1" t="s">
        <v>16</v>
      </c>
      <c r="J279" s="1" t="s">
        <v>21</v>
      </c>
      <c r="K279" s="1" t="s">
        <v>18</v>
      </c>
      <c r="L279" t="s">
        <v>21</v>
      </c>
      <c r="M279" s="1" t="s">
        <v>2567</v>
      </c>
      <c r="N2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80" spans="1:15" x14ac:dyDescent="0.3">
      <c r="A280" s="1" t="s">
        <v>817</v>
      </c>
      <c r="B280" s="1" t="s">
        <v>13</v>
      </c>
      <c r="C280" s="1" t="s">
        <v>41</v>
      </c>
      <c r="D280" s="1" t="s">
        <v>41</v>
      </c>
      <c r="E280" s="1" t="s">
        <v>818</v>
      </c>
      <c r="F280">
        <v>5</v>
      </c>
      <c r="G280">
        <v>90621069</v>
      </c>
      <c r="H280" s="1" t="s">
        <v>15</v>
      </c>
      <c r="I280" s="1" t="s">
        <v>36</v>
      </c>
      <c r="J280" s="1" t="s">
        <v>51</v>
      </c>
      <c r="K280" s="1" t="s">
        <v>18</v>
      </c>
      <c r="L280" t="s">
        <v>51</v>
      </c>
      <c r="M280" s="1" t="s">
        <v>2567</v>
      </c>
      <c r="N2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81" spans="1:15" x14ac:dyDescent="0.3">
      <c r="A281" s="1" t="s">
        <v>1623</v>
      </c>
      <c r="B281" s="1" t="s">
        <v>13</v>
      </c>
      <c r="C281" s="1" t="s">
        <v>41</v>
      </c>
      <c r="D281" s="1" t="s">
        <v>41</v>
      </c>
      <c r="E281" s="1" t="s">
        <v>1624</v>
      </c>
      <c r="F281">
        <v>10</v>
      </c>
      <c r="G281">
        <v>71018874</v>
      </c>
      <c r="H281" s="1" t="s">
        <v>15</v>
      </c>
      <c r="I281" s="1" t="s">
        <v>36</v>
      </c>
      <c r="J281" s="1" t="s">
        <v>51</v>
      </c>
      <c r="K281" s="1" t="s">
        <v>18</v>
      </c>
      <c r="L281" t="s">
        <v>51</v>
      </c>
      <c r="M281" s="1" t="s">
        <v>2567</v>
      </c>
      <c r="N2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82" spans="1:15" x14ac:dyDescent="0.3">
      <c r="A282" s="1" t="s">
        <v>803</v>
      </c>
      <c r="B282" s="1" t="s">
        <v>28</v>
      </c>
      <c r="C282" s="1" t="s">
        <v>86</v>
      </c>
      <c r="D282" s="1" t="s">
        <v>41</v>
      </c>
      <c r="E282" s="1" t="s">
        <v>804</v>
      </c>
      <c r="F282">
        <v>5</v>
      </c>
      <c r="G282">
        <v>66500122</v>
      </c>
      <c r="H282" s="1" t="s">
        <v>15</v>
      </c>
      <c r="I282" s="1" t="s">
        <v>43</v>
      </c>
      <c r="J282" s="1" t="s">
        <v>47</v>
      </c>
      <c r="K282" s="1" t="s">
        <v>18</v>
      </c>
      <c r="L282" t="s">
        <v>47</v>
      </c>
      <c r="M282" s="1" t="s">
        <v>2567</v>
      </c>
      <c r="N2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83" spans="1:15" x14ac:dyDescent="0.3">
      <c r="A283" s="1" t="s">
        <v>1897</v>
      </c>
      <c r="B283" s="1" t="s">
        <v>41</v>
      </c>
      <c r="C283" s="1" t="s">
        <v>28</v>
      </c>
      <c r="D283" s="1" t="s">
        <v>28</v>
      </c>
      <c r="E283" s="1" t="s">
        <v>1898</v>
      </c>
      <c r="F283">
        <v>12</v>
      </c>
      <c r="G283">
        <v>106552714</v>
      </c>
      <c r="H283" s="1" t="s">
        <v>15</v>
      </c>
      <c r="I283" s="1" t="s">
        <v>43</v>
      </c>
      <c r="J283" s="1" t="s">
        <v>44</v>
      </c>
      <c r="K283" s="1" t="s">
        <v>18</v>
      </c>
      <c r="L283" t="s">
        <v>44</v>
      </c>
      <c r="M283" s="1" t="s">
        <v>2567</v>
      </c>
      <c r="N2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84" spans="1:15" x14ac:dyDescent="0.3">
      <c r="A284" s="1" t="s">
        <v>1525</v>
      </c>
      <c r="B284" s="1" t="s">
        <v>41</v>
      </c>
      <c r="C284" s="1" t="s">
        <v>28</v>
      </c>
      <c r="D284" s="1" t="s">
        <v>41</v>
      </c>
      <c r="E284" s="1" t="s">
        <v>1526</v>
      </c>
      <c r="F284">
        <v>9</v>
      </c>
      <c r="G284">
        <v>100750014</v>
      </c>
      <c r="H284" s="1" t="s">
        <v>30</v>
      </c>
      <c r="I284" s="1" t="s">
        <v>43</v>
      </c>
      <c r="J284" s="1" t="s">
        <v>47</v>
      </c>
      <c r="K284" s="1" t="s">
        <v>18</v>
      </c>
      <c r="L284" t="s">
        <v>47</v>
      </c>
      <c r="M284" s="1" t="s">
        <v>2567</v>
      </c>
      <c r="N2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85" spans="1:15" x14ac:dyDescent="0.3">
      <c r="A285" s="1" t="s">
        <v>270</v>
      </c>
      <c r="B285" s="1" t="s">
        <v>53</v>
      </c>
      <c r="C285" s="1" t="s">
        <v>13</v>
      </c>
      <c r="D285" s="1" t="s">
        <v>12</v>
      </c>
      <c r="E285" s="1" t="s">
        <v>271</v>
      </c>
      <c r="F285">
        <v>2</v>
      </c>
      <c r="G285">
        <v>51101812</v>
      </c>
      <c r="H285" s="1" t="s">
        <v>30</v>
      </c>
      <c r="I285" s="1" t="s">
        <v>16</v>
      </c>
      <c r="J285" s="1" t="s">
        <v>21</v>
      </c>
      <c r="K285" s="1" t="s">
        <v>18</v>
      </c>
      <c r="L285" t="s">
        <v>21</v>
      </c>
      <c r="M285" s="1" t="s">
        <v>2567</v>
      </c>
      <c r="N2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86" spans="1:15" x14ac:dyDescent="0.3">
      <c r="A286" s="1" t="s">
        <v>266</v>
      </c>
      <c r="B286" s="1" t="s">
        <v>99</v>
      </c>
      <c r="C286" s="1" t="s">
        <v>41</v>
      </c>
      <c r="D286" s="1" t="s">
        <v>13</v>
      </c>
      <c r="E286" s="1" t="s">
        <v>267</v>
      </c>
      <c r="F286">
        <v>2</v>
      </c>
      <c r="G286">
        <v>50514027</v>
      </c>
      <c r="H286" s="1" t="s">
        <v>30</v>
      </c>
      <c r="I286" s="1" t="s">
        <v>36</v>
      </c>
      <c r="J286" s="1" t="s">
        <v>203</v>
      </c>
      <c r="K286" s="1" t="s">
        <v>18</v>
      </c>
      <c r="L286" t="s">
        <v>203</v>
      </c>
      <c r="M286" s="1" t="s">
        <v>2567</v>
      </c>
      <c r="N2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2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287" spans="1:15" x14ac:dyDescent="0.3">
      <c r="A287" s="1" t="s">
        <v>1661</v>
      </c>
      <c r="B287" s="1" t="s">
        <v>86</v>
      </c>
      <c r="C287" s="1" t="s">
        <v>28</v>
      </c>
      <c r="D287" s="1" t="s">
        <v>41</v>
      </c>
      <c r="E287" s="1" t="s">
        <v>1662</v>
      </c>
      <c r="F287">
        <v>10</v>
      </c>
      <c r="G287">
        <v>132489040</v>
      </c>
      <c r="H287" s="1" t="s">
        <v>30</v>
      </c>
      <c r="I287" s="1" t="s">
        <v>36</v>
      </c>
      <c r="J287" s="1" t="s">
        <v>47</v>
      </c>
      <c r="K287" s="1" t="s">
        <v>18</v>
      </c>
      <c r="L287" t="s">
        <v>47</v>
      </c>
      <c r="M287" s="1" t="s">
        <v>2567</v>
      </c>
      <c r="N2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88" spans="1:15" x14ac:dyDescent="0.3">
      <c r="A288" s="1" t="s">
        <v>1905</v>
      </c>
      <c r="B288" s="1" t="s">
        <v>12</v>
      </c>
      <c r="C288" s="1" t="s">
        <v>13</v>
      </c>
      <c r="D288" s="1" t="s">
        <v>12</v>
      </c>
      <c r="E288" s="1" t="s">
        <v>1906</v>
      </c>
      <c r="F288">
        <v>12</v>
      </c>
      <c r="G288">
        <v>114478242</v>
      </c>
      <c r="H288" s="1" t="s">
        <v>30</v>
      </c>
      <c r="I288" s="1" t="s">
        <v>16</v>
      </c>
      <c r="J288" s="1" t="s">
        <v>21</v>
      </c>
      <c r="K288" s="1" t="s">
        <v>18</v>
      </c>
      <c r="L288" t="s">
        <v>21</v>
      </c>
      <c r="M288" s="1" t="s">
        <v>2567</v>
      </c>
      <c r="N2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89" spans="1:15" x14ac:dyDescent="0.3">
      <c r="A289" s="1" t="s">
        <v>1045</v>
      </c>
      <c r="B289" s="1" t="s">
        <v>12</v>
      </c>
      <c r="C289" s="1" t="s">
        <v>13</v>
      </c>
      <c r="D289" s="1" t="s">
        <v>13</v>
      </c>
      <c r="E289" s="1" t="s">
        <v>1046</v>
      </c>
      <c r="F289">
        <v>6</v>
      </c>
      <c r="G289">
        <v>81535946</v>
      </c>
      <c r="H289" s="1" t="s">
        <v>15</v>
      </c>
      <c r="I289" s="1" t="s">
        <v>16</v>
      </c>
      <c r="J289" s="1" t="s">
        <v>17</v>
      </c>
      <c r="K289" s="1" t="s">
        <v>18</v>
      </c>
      <c r="L289" t="s">
        <v>17</v>
      </c>
      <c r="M289" s="1" t="s">
        <v>2567</v>
      </c>
      <c r="N2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90" spans="1:15" x14ac:dyDescent="0.3">
      <c r="A290" s="1" t="s">
        <v>1829</v>
      </c>
      <c r="B290" s="1" t="s">
        <v>12</v>
      </c>
      <c r="C290" s="1" t="s">
        <v>12</v>
      </c>
      <c r="D290" s="1" t="s">
        <v>13</v>
      </c>
      <c r="E290" s="1" t="s">
        <v>1830</v>
      </c>
      <c r="F290">
        <v>12</v>
      </c>
      <c r="G290">
        <v>7470064</v>
      </c>
      <c r="H290" s="1" t="s">
        <v>30</v>
      </c>
      <c r="I290" s="1" t="s">
        <v>16</v>
      </c>
      <c r="J290" s="1" t="s">
        <v>25</v>
      </c>
      <c r="K290" s="1" t="s">
        <v>18</v>
      </c>
      <c r="L290" t="s">
        <v>17</v>
      </c>
      <c r="M290" s="1" t="s">
        <v>2567</v>
      </c>
      <c r="N2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2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91" spans="1:15" x14ac:dyDescent="0.3">
      <c r="A291" s="1" t="s">
        <v>64</v>
      </c>
      <c r="B291" s="1" t="s">
        <v>41</v>
      </c>
      <c r="C291" s="1" t="s">
        <v>28</v>
      </c>
      <c r="D291" s="1" t="s">
        <v>28</v>
      </c>
      <c r="E291" s="1" t="s">
        <v>65</v>
      </c>
      <c r="F291">
        <v>1</v>
      </c>
      <c r="G291">
        <v>39780802</v>
      </c>
      <c r="H291" s="1" t="s">
        <v>15</v>
      </c>
      <c r="I291" s="1" t="s">
        <v>43</v>
      </c>
      <c r="J291" s="1" t="s">
        <v>44</v>
      </c>
      <c r="K291" s="1" t="s">
        <v>18</v>
      </c>
      <c r="L291" t="s">
        <v>44</v>
      </c>
      <c r="M291" s="1" t="s">
        <v>2567</v>
      </c>
      <c r="N2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92" spans="1:15" x14ac:dyDescent="0.3">
      <c r="A292" s="1" t="s">
        <v>312</v>
      </c>
      <c r="B292" s="1" t="s">
        <v>12</v>
      </c>
      <c r="C292" s="1" t="s">
        <v>28</v>
      </c>
      <c r="D292" s="1" t="s">
        <v>12</v>
      </c>
      <c r="E292" s="1" t="s">
        <v>313</v>
      </c>
      <c r="F292">
        <v>2</v>
      </c>
      <c r="G292">
        <v>128299527</v>
      </c>
      <c r="H292" s="1" t="s">
        <v>30</v>
      </c>
      <c r="I292" s="1" t="s">
        <v>36</v>
      </c>
      <c r="J292" s="1" t="s">
        <v>80</v>
      </c>
      <c r="K292" s="1" t="s">
        <v>18</v>
      </c>
      <c r="L292" t="s">
        <v>80</v>
      </c>
      <c r="M292" s="1" t="s">
        <v>2567</v>
      </c>
      <c r="N2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293" spans="1:15" x14ac:dyDescent="0.3">
      <c r="A293" s="1" t="s">
        <v>310</v>
      </c>
      <c r="B293" s="1" t="s">
        <v>41</v>
      </c>
      <c r="C293" s="1" t="s">
        <v>28</v>
      </c>
      <c r="D293" s="1" t="s">
        <v>41</v>
      </c>
      <c r="E293" s="1" t="s">
        <v>311</v>
      </c>
      <c r="F293">
        <v>2</v>
      </c>
      <c r="G293">
        <v>124177870</v>
      </c>
      <c r="H293" s="1" t="s">
        <v>30</v>
      </c>
      <c r="I293" s="1" t="s">
        <v>43</v>
      </c>
      <c r="J293" s="1" t="s">
        <v>47</v>
      </c>
      <c r="K293" s="1" t="s">
        <v>18</v>
      </c>
      <c r="L293" t="s">
        <v>47</v>
      </c>
      <c r="M293" s="1" t="s">
        <v>2567</v>
      </c>
      <c r="N2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94" spans="1:15" x14ac:dyDescent="0.3">
      <c r="A294" s="1" t="s">
        <v>2075</v>
      </c>
      <c r="B294" s="1" t="s">
        <v>53</v>
      </c>
      <c r="C294" s="1" t="s">
        <v>13</v>
      </c>
      <c r="D294" s="1" t="s">
        <v>12</v>
      </c>
      <c r="E294" s="1" t="s">
        <v>2076</v>
      </c>
      <c r="F294">
        <v>14</v>
      </c>
      <c r="G294">
        <v>88781850</v>
      </c>
      <c r="H294" s="1" t="s">
        <v>30</v>
      </c>
      <c r="I294" s="1" t="s">
        <v>16</v>
      </c>
      <c r="J294" s="1" t="s">
        <v>21</v>
      </c>
      <c r="K294" s="1" t="s">
        <v>18</v>
      </c>
      <c r="L294" t="s">
        <v>21</v>
      </c>
      <c r="M294" s="1" t="s">
        <v>2567</v>
      </c>
      <c r="N2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2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295" spans="1:15" x14ac:dyDescent="0.3">
      <c r="A295" s="1" t="s">
        <v>571</v>
      </c>
      <c r="B295" s="1" t="s">
        <v>23</v>
      </c>
      <c r="C295" s="1" t="s">
        <v>12</v>
      </c>
      <c r="D295" s="1" t="s">
        <v>13</v>
      </c>
      <c r="E295" s="1" t="s">
        <v>572</v>
      </c>
      <c r="F295">
        <v>3</v>
      </c>
      <c r="G295">
        <v>158444491</v>
      </c>
      <c r="H295" s="1" t="s">
        <v>30</v>
      </c>
      <c r="I295" s="1" t="s">
        <v>16</v>
      </c>
      <c r="J295" s="1" t="s">
        <v>17</v>
      </c>
      <c r="K295" s="1" t="s">
        <v>18</v>
      </c>
      <c r="L295" t="s">
        <v>17</v>
      </c>
      <c r="M295" s="1" t="s">
        <v>2567</v>
      </c>
      <c r="N2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96" spans="1:15" x14ac:dyDescent="0.3">
      <c r="A296" s="1" t="s">
        <v>1793</v>
      </c>
      <c r="B296" s="1" t="s">
        <v>13</v>
      </c>
      <c r="C296" s="1" t="s">
        <v>28</v>
      </c>
      <c r="D296" s="1" t="s">
        <v>28</v>
      </c>
      <c r="E296" s="1" t="s">
        <v>1794</v>
      </c>
      <c r="F296">
        <v>11</v>
      </c>
      <c r="G296">
        <v>94250020</v>
      </c>
      <c r="H296" s="1" t="s">
        <v>15</v>
      </c>
      <c r="I296" s="1" t="s">
        <v>36</v>
      </c>
      <c r="J296" s="1" t="s">
        <v>37</v>
      </c>
      <c r="K296" s="1" t="s">
        <v>18</v>
      </c>
      <c r="L296" t="s">
        <v>37</v>
      </c>
      <c r="M296" s="1" t="s">
        <v>2567</v>
      </c>
      <c r="N2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2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297" spans="1:15" x14ac:dyDescent="0.3">
      <c r="A297" s="1" t="s">
        <v>959</v>
      </c>
      <c r="B297" s="1" t="s">
        <v>86</v>
      </c>
      <c r="C297" s="1" t="s">
        <v>41</v>
      </c>
      <c r="D297" s="1" t="s">
        <v>28</v>
      </c>
      <c r="E297" s="1" t="s">
        <v>960</v>
      </c>
      <c r="F297">
        <v>6</v>
      </c>
      <c r="G297">
        <v>18429727</v>
      </c>
      <c r="H297" s="1" t="s">
        <v>30</v>
      </c>
      <c r="I297" s="1" t="s">
        <v>43</v>
      </c>
      <c r="J297" s="1" t="s">
        <v>44</v>
      </c>
      <c r="K297" s="1" t="s">
        <v>18</v>
      </c>
      <c r="L297" t="s">
        <v>44</v>
      </c>
      <c r="M297" s="1" t="s">
        <v>2567</v>
      </c>
      <c r="N2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98" spans="1:15" x14ac:dyDescent="0.3">
      <c r="A298" s="1" t="s">
        <v>1167</v>
      </c>
      <c r="B298" s="1" t="s">
        <v>12</v>
      </c>
      <c r="C298" s="1" t="s">
        <v>53</v>
      </c>
      <c r="D298" s="1" t="s">
        <v>13</v>
      </c>
      <c r="E298" s="1" t="s">
        <v>1168</v>
      </c>
      <c r="F298">
        <v>7</v>
      </c>
      <c r="G298">
        <v>9529319</v>
      </c>
      <c r="H298" s="1" t="s">
        <v>15</v>
      </c>
      <c r="I298" s="1" t="s">
        <v>16</v>
      </c>
      <c r="J298" s="1" t="s">
        <v>17</v>
      </c>
      <c r="K298" s="1" t="s">
        <v>18</v>
      </c>
      <c r="L298" t="s">
        <v>17</v>
      </c>
      <c r="M298" s="1" t="s">
        <v>2567</v>
      </c>
      <c r="N2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2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299" spans="1:15" x14ac:dyDescent="0.3">
      <c r="A299" s="1" t="s">
        <v>2481</v>
      </c>
      <c r="B299" s="1" t="s">
        <v>27</v>
      </c>
      <c r="C299" s="1" t="s">
        <v>28</v>
      </c>
      <c r="D299" s="1" t="s">
        <v>12</v>
      </c>
      <c r="E299" s="1" t="s">
        <v>2482</v>
      </c>
      <c r="F299">
        <v>19</v>
      </c>
      <c r="G299">
        <v>55363896</v>
      </c>
      <c r="H299" s="1" t="s">
        <v>30</v>
      </c>
      <c r="I299" s="1" t="s">
        <v>36</v>
      </c>
      <c r="J299" s="1" t="s">
        <v>80</v>
      </c>
      <c r="K299" s="1" t="s">
        <v>18</v>
      </c>
      <c r="L299" t="s">
        <v>80</v>
      </c>
      <c r="M299" s="1" t="s">
        <v>2567</v>
      </c>
      <c r="N2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2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00" spans="1:15" x14ac:dyDescent="0.3">
      <c r="A300" s="1" t="s">
        <v>1595</v>
      </c>
      <c r="B300" s="1" t="s">
        <v>41</v>
      </c>
      <c r="C300" s="1" t="s">
        <v>41</v>
      </c>
      <c r="D300" s="1" t="s">
        <v>172</v>
      </c>
      <c r="E300" s="1" t="s">
        <v>1596</v>
      </c>
      <c r="F300">
        <v>10</v>
      </c>
      <c r="G300">
        <v>33383883</v>
      </c>
      <c r="H300" s="1" t="s">
        <v>30</v>
      </c>
      <c r="I300" s="1" t="s">
        <v>43</v>
      </c>
      <c r="J300" s="1" t="s">
        <v>25</v>
      </c>
      <c r="K300" s="1" t="s">
        <v>18</v>
      </c>
      <c r="L300" t="s">
        <v>44</v>
      </c>
      <c r="M300" s="1" t="s">
        <v>2567</v>
      </c>
      <c r="N3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01" spans="1:15" x14ac:dyDescent="0.3">
      <c r="A301" s="1" t="s">
        <v>2355</v>
      </c>
      <c r="B301" s="1" t="s">
        <v>41</v>
      </c>
      <c r="C301" s="1" t="s">
        <v>41</v>
      </c>
      <c r="D301" s="1" t="s">
        <v>99</v>
      </c>
      <c r="E301" s="1" t="s">
        <v>2356</v>
      </c>
      <c r="F301">
        <v>17</v>
      </c>
      <c r="G301">
        <v>40754586</v>
      </c>
      <c r="H301" s="1" t="s">
        <v>15</v>
      </c>
      <c r="I301" s="1" t="s">
        <v>43</v>
      </c>
      <c r="J301" s="1" t="s">
        <v>36</v>
      </c>
      <c r="K301" s="1" t="s">
        <v>25</v>
      </c>
      <c r="L301" t="s">
        <v>203</v>
      </c>
      <c r="M301" s="1" t="s">
        <v>2567</v>
      </c>
      <c r="N3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02" spans="1:15" x14ac:dyDescent="0.3">
      <c r="A302" s="1" t="s">
        <v>1465</v>
      </c>
      <c r="B302" s="1" t="s">
        <v>86</v>
      </c>
      <c r="C302" s="1" t="s">
        <v>28</v>
      </c>
      <c r="D302" s="1" t="s">
        <v>41</v>
      </c>
      <c r="E302" s="1" t="s">
        <v>1466</v>
      </c>
      <c r="F302">
        <v>9</v>
      </c>
      <c r="G302">
        <v>11366549</v>
      </c>
      <c r="H302" s="1" t="s">
        <v>30</v>
      </c>
      <c r="I302" s="1" t="s">
        <v>36</v>
      </c>
      <c r="J302" s="1" t="s">
        <v>47</v>
      </c>
      <c r="K302" s="1" t="s">
        <v>18</v>
      </c>
      <c r="L302" t="s">
        <v>47</v>
      </c>
      <c r="M302" s="1" t="s">
        <v>2567</v>
      </c>
      <c r="N3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03" spans="1:15" x14ac:dyDescent="0.3">
      <c r="A303" s="1" t="s">
        <v>1985</v>
      </c>
      <c r="B303" s="1" t="s">
        <v>13</v>
      </c>
      <c r="C303" s="1" t="s">
        <v>12</v>
      </c>
      <c r="D303" s="1" t="s">
        <v>13</v>
      </c>
      <c r="E303" s="1" t="s">
        <v>1986</v>
      </c>
      <c r="F303">
        <v>13</v>
      </c>
      <c r="G303">
        <v>103989946</v>
      </c>
      <c r="H303" s="1" t="s">
        <v>30</v>
      </c>
      <c r="I303" s="1" t="s">
        <v>16</v>
      </c>
      <c r="J303" s="1" t="s">
        <v>17</v>
      </c>
      <c r="K303" s="1" t="s">
        <v>18</v>
      </c>
      <c r="L303" t="s">
        <v>17</v>
      </c>
      <c r="M303" s="1" t="s">
        <v>2567</v>
      </c>
      <c r="N3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04" spans="1:15" x14ac:dyDescent="0.3">
      <c r="A304" s="1" t="s">
        <v>1687</v>
      </c>
      <c r="B304" s="1" t="s">
        <v>41</v>
      </c>
      <c r="C304" s="1" t="s">
        <v>28</v>
      </c>
      <c r="D304" s="1" t="s">
        <v>41</v>
      </c>
      <c r="E304" s="1" t="s">
        <v>1688</v>
      </c>
      <c r="F304">
        <v>11</v>
      </c>
      <c r="G304">
        <v>15902219</v>
      </c>
      <c r="H304" s="1" t="s">
        <v>30</v>
      </c>
      <c r="I304" s="1" t="s">
        <v>43</v>
      </c>
      <c r="J304" s="1" t="s">
        <v>47</v>
      </c>
      <c r="K304" s="1" t="s">
        <v>18</v>
      </c>
      <c r="L304" t="s">
        <v>47</v>
      </c>
      <c r="M304" s="1" t="s">
        <v>2567</v>
      </c>
      <c r="N3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05" spans="1:15" x14ac:dyDescent="0.3">
      <c r="A305" s="1" t="s">
        <v>669</v>
      </c>
      <c r="B305" s="1" t="s">
        <v>12</v>
      </c>
      <c r="C305" s="1" t="s">
        <v>13</v>
      </c>
      <c r="D305" s="1" t="s">
        <v>13</v>
      </c>
      <c r="E305" s="1" t="s">
        <v>670</v>
      </c>
      <c r="F305">
        <v>4</v>
      </c>
      <c r="G305">
        <v>77177846</v>
      </c>
      <c r="H305" s="1" t="s">
        <v>15</v>
      </c>
      <c r="I305" s="1" t="s">
        <v>16</v>
      </c>
      <c r="J305" s="1" t="s">
        <v>17</v>
      </c>
      <c r="K305" s="1" t="s">
        <v>18</v>
      </c>
      <c r="L305" t="s">
        <v>17</v>
      </c>
      <c r="M305" s="1" t="s">
        <v>2567</v>
      </c>
      <c r="N3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06" spans="1:15" x14ac:dyDescent="0.3">
      <c r="A306" s="1" t="s">
        <v>1603</v>
      </c>
      <c r="B306" s="1" t="s">
        <v>12</v>
      </c>
      <c r="C306" s="1" t="s">
        <v>13</v>
      </c>
      <c r="D306" s="1" t="s">
        <v>12</v>
      </c>
      <c r="E306" s="1" t="s">
        <v>1604</v>
      </c>
      <c r="F306">
        <v>10</v>
      </c>
      <c r="G306">
        <v>44196187</v>
      </c>
      <c r="H306" s="1" t="s">
        <v>30</v>
      </c>
      <c r="I306" s="1" t="s">
        <v>16</v>
      </c>
      <c r="J306" s="1" t="s">
        <v>21</v>
      </c>
      <c r="K306" s="1" t="s">
        <v>18</v>
      </c>
      <c r="L306" t="s">
        <v>21</v>
      </c>
      <c r="M306" s="1" t="s">
        <v>2567</v>
      </c>
      <c r="N3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07" spans="1:15" x14ac:dyDescent="0.3">
      <c r="A307" s="1" t="s">
        <v>274</v>
      </c>
      <c r="B307" s="1" t="s">
        <v>13</v>
      </c>
      <c r="C307" s="1" t="s">
        <v>13</v>
      </c>
      <c r="D307" s="1" t="s">
        <v>53</v>
      </c>
      <c r="E307" s="1" t="s">
        <v>275</v>
      </c>
      <c r="F307">
        <v>2</v>
      </c>
      <c r="G307">
        <v>64175373</v>
      </c>
      <c r="H307" s="1" t="s">
        <v>15</v>
      </c>
      <c r="I307" s="1" t="s">
        <v>16</v>
      </c>
      <c r="J307" s="1" t="s">
        <v>25</v>
      </c>
      <c r="K307" s="1" t="s">
        <v>18</v>
      </c>
      <c r="L307" t="s">
        <v>21</v>
      </c>
      <c r="M307" s="1" t="s">
        <v>2567</v>
      </c>
      <c r="N3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08" spans="1:15" x14ac:dyDescent="0.3">
      <c r="A308" s="1" t="s">
        <v>1395</v>
      </c>
      <c r="B308" s="1" t="s">
        <v>13</v>
      </c>
      <c r="C308" s="1" t="s">
        <v>41</v>
      </c>
      <c r="D308" s="1" t="s">
        <v>13</v>
      </c>
      <c r="E308" s="1" t="s">
        <v>1396</v>
      </c>
      <c r="F308">
        <v>8</v>
      </c>
      <c r="G308">
        <v>67251058</v>
      </c>
      <c r="H308" s="1" t="s">
        <v>30</v>
      </c>
      <c r="I308" s="1" t="s">
        <v>16</v>
      </c>
      <c r="J308" s="1" t="s">
        <v>36</v>
      </c>
      <c r="K308" s="1" t="s">
        <v>203</v>
      </c>
      <c r="L308" t="s">
        <v>203</v>
      </c>
      <c r="M308" s="1" t="s">
        <v>2567</v>
      </c>
      <c r="N3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09" spans="1:15" x14ac:dyDescent="0.3">
      <c r="A309" s="1" t="s">
        <v>877</v>
      </c>
      <c r="B309" s="1" t="s">
        <v>13</v>
      </c>
      <c r="C309" s="1" t="s">
        <v>13</v>
      </c>
      <c r="D309" s="1" t="s">
        <v>53</v>
      </c>
      <c r="E309" s="1" t="s">
        <v>878</v>
      </c>
      <c r="F309">
        <v>5</v>
      </c>
      <c r="G309">
        <v>124609169</v>
      </c>
      <c r="H309" s="1" t="s">
        <v>30</v>
      </c>
      <c r="I309" s="1" t="s">
        <v>16</v>
      </c>
      <c r="J309" s="1" t="s">
        <v>25</v>
      </c>
      <c r="K309" s="1" t="s">
        <v>18</v>
      </c>
      <c r="L309" t="s">
        <v>21</v>
      </c>
      <c r="M309" s="1" t="s">
        <v>2567</v>
      </c>
      <c r="N3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10" spans="1:15" x14ac:dyDescent="0.3">
      <c r="A310" s="1" t="s">
        <v>1323</v>
      </c>
      <c r="B310" s="1" t="s">
        <v>28</v>
      </c>
      <c r="C310" s="1" t="s">
        <v>41</v>
      </c>
      <c r="D310" s="1" t="s">
        <v>28</v>
      </c>
      <c r="E310" s="1" t="s">
        <v>1324</v>
      </c>
      <c r="F310">
        <v>7</v>
      </c>
      <c r="G310">
        <v>128677292</v>
      </c>
      <c r="H310" s="1" t="s">
        <v>30</v>
      </c>
      <c r="I310" s="1" t="s">
        <v>43</v>
      </c>
      <c r="J310" s="1" t="s">
        <v>44</v>
      </c>
      <c r="K310" s="1" t="s">
        <v>18</v>
      </c>
      <c r="L310" t="s">
        <v>44</v>
      </c>
      <c r="M310" s="1" t="s">
        <v>2567</v>
      </c>
      <c r="N3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11" spans="1:15" x14ac:dyDescent="0.3">
      <c r="A311" s="1" t="s">
        <v>2373</v>
      </c>
      <c r="B311" s="1" t="s">
        <v>86</v>
      </c>
      <c r="C311" s="1" t="s">
        <v>28</v>
      </c>
      <c r="D311" s="1" t="s">
        <v>41</v>
      </c>
      <c r="E311" s="1" t="s">
        <v>2374</v>
      </c>
      <c r="F311">
        <v>17</v>
      </c>
      <c r="G311">
        <v>78614326</v>
      </c>
      <c r="H311" s="1" t="s">
        <v>30</v>
      </c>
      <c r="I311" s="1" t="s">
        <v>36</v>
      </c>
      <c r="J311" s="1" t="s">
        <v>47</v>
      </c>
      <c r="K311" s="1" t="s">
        <v>18</v>
      </c>
      <c r="L311" t="s">
        <v>47</v>
      </c>
      <c r="M311" s="1" t="s">
        <v>2567</v>
      </c>
      <c r="N3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12" spans="1:15" x14ac:dyDescent="0.3">
      <c r="A312" s="1" t="s">
        <v>1355</v>
      </c>
      <c r="B312" s="1" t="s">
        <v>13</v>
      </c>
      <c r="C312" s="1" t="s">
        <v>12</v>
      </c>
      <c r="D312" s="1" t="s">
        <v>13</v>
      </c>
      <c r="E312" s="1" t="s">
        <v>1356</v>
      </c>
      <c r="F312">
        <v>7</v>
      </c>
      <c r="G312">
        <v>155295854</v>
      </c>
      <c r="H312" s="1" t="s">
        <v>30</v>
      </c>
      <c r="I312" s="1" t="s">
        <v>16</v>
      </c>
      <c r="J312" s="1" t="s">
        <v>17</v>
      </c>
      <c r="K312" s="1" t="s">
        <v>18</v>
      </c>
      <c r="L312" t="s">
        <v>17</v>
      </c>
      <c r="M312" s="1" t="s">
        <v>2567</v>
      </c>
      <c r="N3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13" spans="1:15" x14ac:dyDescent="0.3">
      <c r="A313" s="1" t="s">
        <v>2537</v>
      </c>
      <c r="B313" s="1" t="s">
        <v>28</v>
      </c>
      <c r="C313" s="1" t="s">
        <v>41</v>
      </c>
      <c r="D313" s="1" t="s">
        <v>41</v>
      </c>
      <c r="E313" s="1" t="s">
        <v>2538</v>
      </c>
      <c r="F313">
        <v>22</v>
      </c>
      <c r="G313">
        <v>22418726</v>
      </c>
      <c r="H313" s="1" t="s">
        <v>15</v>
      </c>
      <c r="I313" s="1" t="s">
        <v>43</v>
      </c>
      <c r="J313" s="1" t="s">
        <v>47</v>
      </c>
      <c r="K313" s="1" t="s">
        <v>18</v>
      </c>
      <c r="L313" t="s">
        <v>47</v>
      </c>
      <c r="M313" s="1" t="s">
        <v>2567</v>
      </c>
      <c r="N3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14" spans="1:15" x14ac:dyDescent="0.3">
      <c r="A314" s="1" t="s">
        <v>1285</v>
      </c>
      <c r="B314" s="1" t="s">
        <v>28</v>
      </c>
      <c r="C314" s="1" t="s">
        <v>13</v>
      </c>
      <c r="D314" s="1" t="s">
        <v>28</v>
      </c>
      <c r="E314" s="1" t="s">
        <v>1286</v>
      </c>
      <c r="F314">
        <v>7</v>
      </c>
      <c r="G314">
        <v>88843761</v>
      </c>
      <c r="H314" s="1" t="s">
        <v>30</v>
      </c>
      <c r="I314" s="1" t="s">
        <v>36</v>
      </c>
      <c r="J314" s="1" t="s">
        <v>37</v>
      </c>
      <c r="K314" s="1" t="s">
        <v>18</v>
      </c>
      <c r="L314" t="s">
        <v>37</v>
      </c>
      <c r="M314" s="1" t="s">
        <v>2567</v>
      </c>
      <c r="N3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3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315" spans="1:15" x14ac:dyDescent="0.3">
      <c r="A315" s="1" t="s">
        <v>2131</v>
      </c>
      <c r="B315" s="1" t="s">
        <v>13</v>
      </c>
      <c r="C315" s="1" t="s">
        <v>13</v>
      </c>
      <c r="D315" s="1" t="s">
        <v>53</v>
      </c>
      <c r="E315" s="1" t="s">
        <v>2132</v>
      </c>
      <c r="F315">
        <v>15</v>
      </c>
      <c r="G315">
        <v>48741996</v>
      </c>
      <c r="H315" s="1" t="s">
        <v>30</v>
      </c>
      <c r="I315" s="1" t="s">
        <v>16</v>
      </c>
      <c r="J315" s="1" t="s">
        <v>25</v>
      </c>
      <c r="K315" s="1" t="s">
        <v>18</v>
      </c>
      <c r="L315" t="s">
        <v>21</v>
      </c>
      <c r="M315" s="1" t="s">
        <v>2567</v>
      </c>
      <c r="N3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16" spans="1:15" x14ac:dyDescent="0.3">
      <c r="A316" s="1" t="s">
        <v>1795</v>
      </c>
      <c r="B316" s="1" t="s">
        <v>28</v>
      </c>
      <c r="C316" s="1" t="s">
        <v>41</v>
      </c>
      <c r="D316" s="1" t="s">
        <v>28</v>
      </c>
      <c r="E316" s="1" t="s">
        <v>1796</v>
      </c>
      <c r="F316">
        <v>11</v>
      </c>
      <c r="G316">
        <v>95577929</v>
      </c>
      <c r="H316" s="1" t="s">
        <v>30</v>
      </c>
      <c r="I316" s="1" t="s">
        <v>43</v>
      </c>
      <c r="J316" s="1" t="s">
        <v>44</v>
      </c>
      <c r="K316" s="1" t="s">
        <v>18</v>
      </c>
      <c r="L316" t="s">
        <v>44</v>
      </c>
      <c r="M316" s="1" t="s">
        <v>2567</v>
      </c>
      <c r="N3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17" spans="1:15" x14ac:dyDescent="0.3">
      <c r="A317" s="1" t="s">
        <v>76</v>
      </c>
      <c r="B317" s="1" t="s">
        <v>12</v>
      </c>
      <c r="C317" s="1" t="s">
        <v>53</v>
      </c>
      <c r="D317" s="1" t="s">
        <v>13</v>
      </c>
      <c r="E317" s="1" t="s">
        <v>77</v>
      </c>
      <c r="F317">
        <v>1</v>
      </c>
      <c r="G317">
        <v>59058089</v>
      </c>
      <c r="H317" s="1" t="s">
        <v>15</v>
      </c>
      <c r="I317" s="1" t="s">
        <v>16</v>
      </c>
      <c r="J317" s="1" t="s">
        <v>17</v>
      </c>
      <c r="K317" s="1" t="s">
        <v>18</v>
      </c>
      <c r="L317" t="s">
        <v>17</v>
      </c>
      <c r="M317" s="1" t="s">
        <v>2567</v>
      </c>
      <c r="N3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18" spans="1:15" x14ac:dyDescent="0.3">
      <c r="A318" s="1" t="s">
        <v>1865</v>
      </c>
      <c r="B318" s="1" t="s">
        <v>41</v>
      </c>
      <c r="C318" s="1" t="s">
        <v>172</v>
      </c>
      <c r="D318" s="1" t="s">
        <v>28</v>
      </c>
      <c r="E318" s="1" t="s">
        <v>1866</v>
      </c>
      <c r="F318">
        <v>12</v>
      </c>
      <c r="G318">
        <v>61175053</v>
      </c>
      <c r="H318" s="1" t="s">
        <v>15</v>
      </c>
      <c r="I318" s="1" t="s">
        <v>43</v>
      </c>
      <c r="J318" s="1" t="s">
        <v>44</v>
      </c>
      <c r="K318" s="1" t="s">
        <v>18</v>
      </c>
      <c r="L318" t="s">
        <v>44</v>
      </c>
      <c r="M318" s="1" t="s">
        <v>2567</v>
      </c>
      <c r="N3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19" spans="1:15" x14ac:dyDescent="0.3">
      <c r="A319" s="1" t="s">
        <v>1535</v>
      </c>
      <c r="B319" s="1" t="s">
        <v>27</v>
      </c>
      <c r="C319" s="1" t="s">
        <v>12</v>
      </c>
      <c r="D319" s="1" t="s">
        <v>28</v>
      </c>
      <c r="E319" s="1" t="s">
        <v>1536</v>
      </c>
      <c r="F319">
        <v>9</v>
      </c>
      <c r="G319">
        <v>111857676</v>
      </c>
      <c r="H319" s="1" t="s">
        <v>30</v>
      </c>
      <c r="I319" s="1" t="s">
        <v>16</v>
      </c>
      <c r="J319" s="1" t="s">
        <v>31</v>
      </c>
      <c r="K319" s="1" t="s">
        <v>18</v>
      </c>
      <c r="L319" t="s">
        <v>31</v>
      </c>
      <c r="M319" s="1" t="s">
        <v>2567</v>
      </c>
      <c r="N3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3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20" spans="1:15" x14ac:dyDescent="0.3">
      <c r="A320" s="1" t="s">
        <v>1827</v>
      </c>
      <c r="B320" s="1" t="s">
        <v>13</v>
      </c>
      <c r="C320" s="1" t="s">
        <v>12</v>
      </c>
      <c r="D320" s="1" t="s">
        <v>13</v>
      </c>
      <c r="E320" s="1" t="s">
        <v>1828</v>
      </c>
      <c r="F320">
        <v>12</v>
      </c>
      <c r="G320">
        <v>7165114</v>
      </c>
      <c r="H320" s="1" t="s">
        <v>30</v>
      </c>
      <c r="I320" s="1" t="s">
        <v>16</v>
      </c>
      <c r="J320" s="1" t="s">
        <v>17</v>
      </c>
      <c r="K320" s="1" t="s">
        <v>18</v>
      </c>
      <c r="L320" t="s">
        <v>17</v>
      </c>
      <c r="M320" s="1" t="s">
        <v>2567</v>
      </c>
      <c r="N3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21" spans="1:15" x14ac:dyDescent="0.3">
      <c r="A321" s="1" t="s">
        <v>2511</v>
      </c>
      <c r="B321" s="1" t="s">
        <v>86</v>
      </c>
      <c r="C321" s="1" t="s">
        <v>28</v>
      </c>
      <c r="D321" s="1" t="s">
        <v>41</v>
      </c>
      <c r="E321" s="1" t="s">
        <v>2512</v>
      </c>
      <c r="F321">
        <v>20</v>
      </c>
      <c r="G321">
        <v>49349993</v>
      </c>
      <c r="H321" s="1" t="s">
        <v>30</v>
      </c>
      <c r="I321" s="1" t="s">
        <v>36</v>
      </c>
      <c r="J321" s="1" t="s">
        <v>47</v>
      </c>
      <c r="K321" s="1" t="s">
        <v>18</v>
      </c>
      <c r="L321" t="s">
        <v>47</v>
      </c>
      <c r="M321" s="1" t="s">
        <v>2567</v>
      </c>
      <c r="N3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22" spans="1:15" x14ac:dyDescent="0.3">
      <c r="A322" s="1" t="s">
        <v>607</v>
      </c>
      <c r="B322" s="1" t="s">
        <v>12</v>
      </c>
      <c r="C322" s="1" t="s">
        <v>13</v>
      </c>
      <c r="D322" s="1" t="s">
        <v>13</v>
      </c>
      <c r="E322" s="1" t="s">
        <v>608</v>
      </c>
      <c r="F322">
        <v>4</v>
      </c>
      <c r="G322">
        <v>7245444</v>
      </c>
      <c r="H322" s="1" t="s">
        <v>15</v>
      </c>
      <c r="I322" s="1" t="s">
        <v>16</v>
      </c>
      <c r="J322" s="1" t="s">
        <v>17</v>
      </c>
      <c r="K322" s="1" t="s">
        <v>18</v>
      </c>
      <c r="L322" t="s">
        <v>17</v>
      </c>
      <c r="M322" s="1" t="s">
        <v>2567</v>
      </c>
      <c r="N3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23" spans="1:15" x14ac:dyDescent="0.3">
      <c r="A323" s="1" t="s">
        <v>797</v>
      </c>
      <c r="B323" s="1" t="s">
        <v>99</v>
      </c>
      <c r="C323" s="1" t="s">
        <v>13</v>
      </c>
      <c r="D323" s="1" t="s">
        <v>41</v>
      </c>
      <c r="E323" s="1" t="s">
        <v>798</v>
      </c>
      <c r="F323">
        <v>5</v>
      </c>
      <c r="G323">
        <v>62764638</v>
      </c>
      <c r="H323" s="1" t="s">
        <v>30</v>
      </c>
      <c r="I323" s="1" t="s">
        <v>36</v>
      </c>
      <c r="J323" s="1" t="s">
        <v>51</v>
      </c>
      <c r="K323" s="1" t="s">
        <v>18</v>
      </c>
      <c r="L323" t="s">
        <v>51</v>
      </c>
      <c r="M323" s="1" t="s">
        <v>2567</v>
      </c>
      <c r="N3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3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24" spans="1:15" x14ac:dyDescent="0.3">
      <c r="A324" s="1" t="s">
        <v>101</v>
      </c>
      <c r="B324" s="1" t="s">
        <v>13</v>
      </c>
      <c r="C324" s="1" t="s">
        <v>12</v>
      </c>
      <c r="D324" s="1" t="s">
        <v>13</v>
      </c>
      <c r="E324" s="1" t="s">
        <v>102</v>
      </c>
      <c r="F324">
        <v>1</v>
      </c>
      <c r="G324">
        <v>106678764</v>
      </c>
      <c r="H324" s="1" t="s">
        <v>30</v>
      </c>
      <c r="I324" s="1" t="s">
        <v>16</v>
      </c>
      <c r="J324" s="1" t="s">
        <v>17</v>
      </c>
      <c r="K324" s="1" t="s">
        <v>18</v>
      </c>
      <c r="L324" t="s">
        <v>17</v>
      </c>
      <c r="M324" s="1" t="s">
        <v>2567</v>
      </c>
      <c r="N3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25" spans="1:15" x14ac:dyDescent="0.3">
      <c r="A325" s="1" t="s">
        <v>1703</v>
      </c>
      <c r="B325" s="1" t="s">
        <v>28</v>
      </c>
      <c r="C325" s="1" t="s">
        <v>28</v>
      </c>
      <c r="D325" s="1" t="s">
        <v>172</v>
      </c>
      <c r="E325" s="1" t="s">
        <v>1704</v>
      </c>
      <c r="F325">
        <v>11</v>
      </c>
      <c r="G325">
        <v>23832413</v>
      </c>
      <c r="H325" s="1" t="s">
        <v>15</v>
      </c>
      <c r="I325" s="1" t="s">
        <v>43</v>
      </c>
      <c r="J325" s="1" t="s">
        <v>25</v>
      </c>
      <c r="K325" s="1" t="s">
        <v>18</v>
      </c>
      <c r="L325" t="s">
        <v>47</v>
      </c>
      <c r="M325" s="1" t="s">
        <v>2567</v>
      </c>
      <c r="N3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26" spans="1:15" x14ac:dyDescent="0.3">
      <c r="A326" s="1" t="s">
        <v>553</v>
      </c>
      <c r="B326" s="1" t="s">
        <v>13</v>
      </c>
      <c r="C326" s="1" t="s">
        <v>12</v>
      </c>
      <c r="D326" s="1" t="s">
        <v>13</v>
      </c>
      <c r="E326" s="1" t="s">
        <v>554</v>
      </c>
      <c r="F326">
        <v>3</v>
      </c>
      <c r="G326">
        <v>146325325</v>
      </c>
      <c r="H326" s="1" t="s">
        <v>30</v>
      </c>
      <c r="I326" s="1" t="s">
        <v>16</v>
      </c>
      <c r="J326" s="1" t="s">
        <v>17</v>
      </c>
      <c r="K326" s="1" t="s">
        <v>18</v>
      </c>
      <c r="L326" t="s">
        <v>17</v>
      </c>
      <c r="M326" s="1" t="s">
        <v>2567</v>
      </c>
      <c r="N3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27" spans="1:15" x14ac:dyDescent="0.3">
      <c r="A327" s="1" t="s">
        <v>224</v>
      </c>
      <c r="B327" s="1" t="s">
        <v>13</v>
      </c>
      <c r="C327" s="1" t="s">
        <v>12</v>
      </c>
      <c r="D327" s="1" t="s">
        <v>13</v>
      </c>
      <c r="E327" s="1" t="s">
        <v>225</v>
      </c>
      <c r="F327">
        <v>2</v>
      </c>
      <c r="G327">
        <v>19843294</v>
      </c>
      <c r="H327" s="1" t="s">
        <v>30</v>
      </c>
      <c r="I327" s="1" t="s">
        <v>16</v>
      </c>
      <c r="J327" s="1" t="s">
        <v>17</v>
      </c>
      <c r="K327" s="1" t="s">
        <v>18</v>
      </c>
      <c r="L327" t="s">
        <v>17</v>
      </c>
      <c r="M327" s="1" t="s">
        <v>2567</v>
      </c>
      <c r="N3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28" spans="1:15" x14ac:dyDescent="0.3">
      <c r="A328" s="1" t="s">
        <v>853</v>
      </c>
      <c r="B328" s="1" t="s">
        <v>86</v>
      </c>
      <c r="C328" s="1" t="s">
        <v>28</v>
      </c>
      <c r="D328" s="1" t="s">
        <v>41</v>
      </c>
      <c r="E328" s="1" t="s">
        <v>854</v>
      </c>
      <c r="F328">
        <v>5</v>
      </c>
      <c r="G328">
        <v>116131996</v>
      </c>
      <c r="H328" s="1" t="s">
        <v>30</v>
      </c>
      <c r="I328" s="1" t="s">
        <v>36</v>
      </c>
      <c r="J328" s="1" t="s">
        <v>47</v>
      </c>
      <c r="K328" s="1" t="s">
        <v>18</v>
      </c>
      <c r="L328" t="s">
        <v>47</v>
      </c>
      <c r="M328" s="1" t="s">
        <v>2567</v>
      </c>
      <c r="N3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29" spans="1:15" x14ac:dyDescent="0.3">
      <c r="A329" s="1" t="s">
        <v>254</v>
      </c>
      <c r="B329" s="1" t="s">
        <v>41</v>
      </c>
      <c r="C329" s="1" t="s">
        <v>28</v>
      </c>
      <c r="D329" s="1" t="s">
        <v>28</v>
      </c>
      <c r="E329" s="1" t="s">
        <v>255</v>
      </c>
      <c r="F329">
        <v>2</v>
      </c>
      <c r="G329">
        <v>41519776</v>
      </c>
      <c r="H329" s="1" t="s">
        <v>15</v>
      </c>
      <c r="I329" s="1" t="s">
        <v>43</v>
      </c>
      <c r="J329" s="1" t="s">
        <v>44</v>
      </c>
      <c r="K329" s="1" t="s">
        <v>18</v>
      </c>
      <c r="L329" t="s">
        <v>44</v>
      </c>
      <c r="M329" s="1" t="s">
        <v>2567</v>
      </c>
      <c r="N3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30" spans="1:15" x14ac:dyDescent="0.3">
      <c r="A330" s="1" t="s">
        <v>1259</v>
      </c>
      <c r="B330" s="1" t="s">
        <v>13</v>
      </c>
      <c r="C330" s="1" t="s">
        <v>12</v>
      </c>
      <c r="D330" s="1" t="s">
        <v>13</v>
      </c>
      <c r="E330" s="1" t="s">
        <v>1260</v>
      </c>
      <c r="F330">
        <v>7</v>
      </c>
      <c r="G330">
        <v>70292316</v>
      </c>
      <c r="H330" s="1" t="s">
        <v>30</v>
      </c>
      <c r="I330" s="1" t="s">
        <v>16</v>
      </c>
      <c r="J330" s="1" t="s">
        <v>17</v>
      </c>
      <c r="K330" s="1" t="s">
        <v>18</v>
      </c>
      <c r="L330" t="s">
        <v>17</v>
      </c>
      <c r="M330" s="1" t="s">
        <v>2567</v>
      </c>
      <c r="N3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31" spans="1:15" x14ac:dyDescent="0.3">
      <c r="A331" s="1" t="s">
        <v>2037</v>
      </c>
      <c r="B331" s="1" t="s">
        <v>41</v>
      </c>
      <c r="C331" s="1" t="s">
        <v>28</v>
      </c>
      <c r="D331" s="1" t="s">
        <v>28</v>
      </c>
      <c r="E331" s="1" t="s">
        <v>2038</v>
      </c>
      <c r="F331">
        <v>14</v>
      </c>
      <c r="G331">
        <v>67683312</v>
      </c>
      <c r="H331" s="1" t="s">
        <v>15</v>
      </c>
      <c r="I331" s="1" t="s">
        <v>43</v>
      </c>
      <c r="J331" s="1" t="s">
        <v>44</v>
      </c>
      <c r="K331" s="1" t="s">
        <v>18</v>
      </c>
      <c r="L331" t="s">
        <v>44</v>
      </c>
      <c r="M331" s="1" t="s">
        <v>2567</v>
      </c>
      <c r="N3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32" spans="1:15" x14ac:dyDescent="0.3">
      <c r="A332" s="1" t="s">
        <v>2205</v>
      </c>
      <c r="B332" s="1" t="s">
        <v>12</v>
      </c>
      <c r="C332" s="1" t="s">
        <v>13</v>
      </c>
      <c r="D332" s="1" t="s">
        <v>12</v>
      </c>
      <c r="E332" s="1" t="s">
        <v>2206</v>
      </c>
      <c r="F332">
        <v>15</v>
      </c>
      <c r="G332">
        <v>93149404</v>
      </c>
      <c r="H332" s="1" t="s">
        <v>30</v>
      </c>
      <c r="I332" s="1" t="s">
        <v>16</v>
      </c>
      <c r="J332" s="1" t="s">
        <v>21</v>
      </c>
      <c r="K332" s="1" t="s">
        <v>18</v>
      </c>
      <c r="L332" t="s">
        <v>21</v>
      </c>
      <c r="M332" s="1" t="s">
        <v>2567</v>
      </c>
      <c r="N3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33" spans="1:15" x14ac:dyDescent="0.3">
      <c r="A333" s="1" t="s">
        <v>729</v>
      </c>
      <c r="B333" s="1" t="s">
        <v>41</v>
      </c>
      <c r="C333" s="1" t="s">
        <v>28</v>
      </c>
      <c r="D333" s="1" t="s">
        <v>41</v>
      </c>
      <c r="E333" s="1" t="s">
        <v>730</v>
      </c>
      <c r="F333">
        <v>4</v>
      </c>
      <c r="G333">
        <v>136079925</v>
      </c>
      <c r="H333" s="1" t="s">
        <v>30</v>
      </c>
      <c r="I333" s="1" t="s">
        <v>43</v>
      </c>
      <c r="J333" s="1" t="s">
        <v>47</v>
      </c>
      <c r="K333" s="1" t="s">
        <v>18</v>
      </c>
      <c r="L333" t="s">
        <v>47</v>
      </c>
      <c r="M333" s="1" t="s">
        <v>2567</v>
      </c>
      <c r="N3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34" spans="1:15" x14ac:dyDescent="0.3">
      <c r="A334" s="1" t="s">
        <v>1759</v>
      </c>
      <c r="B334" s="1" t="s">
        <v>13</v>
      </c>
      <c r="C334" s="1" t="s">
        <v>13</v>
      </c>
      <c r="D334" s="1" t="s">
        <v>53</v>
      </c>
      <c r="E334" s="1" t="s">
        <v>1760</v>
      </c>
      <c r="F334">
        <v>11</v>
      </c>
      <c r="G334">
        <v>71206368</v>
      </c>
      <c r="H334" s="1" t="s">
        <v>15</v>
      </c>
      <c r="I334" s="1" t="s">
        <v>16</v>
      </c>
      <c r="J334" s="1" t="s">
        <v>25</v>
      </c>
      <c r="K334" s="1" t="s">
        <v>18</v>
      </c>
      <c r="L334" t="s">
        <v>21</v>
      </c>
      <c r="M334" s="1" t="s">
        <v>2567</v>
      </c>
      <c r="N3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35" spans="1:15" x14ac:dyDescent="0.3">
      <c r="A335" s="1" t="s">
        <v>1343</v>
      </c>
      <c r="B335" s="1" t="s">
        <v>13</v>
      </c>
      <c r="C335" s="1" t="s">
        <v>28</v>
      </c>
      <c r="D335" s="1" t="s">
        <v>28</v>
      </c>
      <c r="E335" s="1" t="s">
        <v>1344</v>
      </c>
      <c r="F335">
        <v>7</v>
      </c>
      <c r="G335">
        <v>149681561</v>
      </c>
      <c r="H335" s="1" t="s">
        <v>15</v>
      </c>
      <c r="I335" s="1" t="s">
        <v>36</v>
      </c>
      <c r="J335" s="1" t="s">
        <v>37</v>
      </c>
      <c r="K335" s="1" t="s">
        <v>18</v>
      </c>
      <c r="L335" t="s">
        <v>37</v>
      </c>
      <c r="M335" s="1" t="s">
        <v>2567</v>
      </c>
      <c r="N3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3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336" spans="1:15" x14ac:dyDescent="0.3">
      <c r="A336" s="1" t="s">
        <v>2317</v>
      </c>
      <c r="B336" s="1" t="s">
        <v>13</v>
      </c>
      <c r="C336" s="1" t="s">
        <v>12</v>
      </c>
      <c r="D336" s="1" t="s">
        <v>12</v>
      </c>
      <c r="E336" s="1" t="s">
        <v>2318</v>
      </c>
      <c r="F336">
        <v>17</v>
      </c>
      <c r="G336">
        <v>5462654</v>
      </c>
      <c r="H336" s="1" t="s">
        <v>15</v>
      </c>
      <c r="I336" s="1" t="s">
        <v>16</v>
      </c>
      <c r="J336" s="1" t="s">
        <v>21</v>
      </c>
      <c r="K336" s="1" t="s">
        <v>18</v>
      </c>
      <c r="L336" t="s">
        <v>21</v>
      </c>
      <c r="M336" s="1" t="s">
        <v>2567</v>
      </c>
      <c r="N3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37" spans="1:15" x14ac:dyDescent="0.3">
      <c r="A337" s="1" t="s">
        <v>1515</v>
      </c>
      <c r="B337" s="1" t="s">
        <v>13</v>
      </c>
      <c r="C337" s="1" t="s">
        <v>12</v>
      </c>
      <c r="D337" s="1" t="s">
        <v>12</v>
      </c>
      <c r="E337" s="1" t="s">
        <v>1516</v>
      </c>
      <c r="F337">
        <v>9</v>
      </c>
      <c r="G337">
        <v>91401992</v>
      </c>
      <c r="H337" s="1" t="s">
        <v>15</v>
      </c>
      <c r="I337" s="1" t="s">
        <v>16</v>
      </c>
      <c r="J337" s="1" t="s">
        <v>21</v>
      </c>
      <c r="K337" s="1" t="s">
        <v>18</v>
      </c>
      <c r="L337" t="s">
        <v>21</v>
      </c>
      <c r="M337" s="1" t="s">
        <v>2567</v>
      </c>
      <c r="N3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38" spans="1:15" x14ac:dyDescent="0.3">
      <c r="A338" s="1" t="s">
        <v>2507</v>
      </c>
      <c r="B338" s="1" t="s">
        <v>12</v>
      </c>
      <c r="C338" s="1" t="s">
        <v>12</v>
      </c>
      <c r="D338" s="1" t="s">
        <v>231</v>
      </c>
      <c r="E338" s="1" t="s">
        <v>2508</v>
      </c>
      <c r="F338">
        <v>20</v>
      </c>
      <c r="G338">
        <v>43878103</v>
      </c>
      <c r="H338" s="1" t="s">
        <v>15</v>
      </c>
      <c r="I338" s="1" t="s">
        <v>36</v>
      </c>
      <c r="J338" s="1" t="s">
        <v>25</v>
      </c>
      <c r="K338" s="1" t="s">
        <v>18</v>
      </c>
      <c r="L338" t="s">
        <v>176</v>
      </c>
      <c r="M338" s="1" t="s">
        <v>2567</v>
      </c>
      <c r="N3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339" spans="1:15" x14ac:dyDescent="0.3">
      <c r="A339" s="1" t="s">
        <v>1365</v>
      </c>
      <c r="B339" s="1" t="s">
        <v>172</v>
      </c>
      <c r="C339" s="1" t="s">
        <v>28</v>
      </c>
      <c r="D339" s="1" t="s">
        <v>41</v>
      </c>
      <c r="E339" s="1" t="s">
        <v>1366</v>
      </c>
      <c r="F339">
        <v>8</v>
      </c>
      <c r="G339">
        <v>1144060</v>
      </c>
      <c r="H339" s="1" t="s">
        <v>30</v>
      </c>
      <c r="I339" s="1" t="s">
        <v>36</v>
      </c>
      <c r="J339" s="1" t="s">
        <v>47</v>
      </c>
      <c r="K339" s="1" t="s">
        <v>18</v>
      </c>
      <c r="L339" t="s">
        <v>47</v>
      </c>
      <c r="M339" s="1" t="s">
        <v>2567</v>
      </c>
      <c r="N3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40" spans="1:15" x14ac:dyDescent="0.3">
      <c r="A340" s="1" t="s">
        <v>1581</v>
      </c>
      <c r="B340" s="1" t="s">
        <v>13</v>
      </c>
      <c r="C340" s="1" t="s">
        <v>12</v>
      </c>
      <c r="D340" s="1" t="s">
        <v>12</v>
      </c>
      <c r="E340" s="1" t="s">
        <v>1582</v>
      </c>
      <c r="F340">
        <v>10</v>
      </c>
      <c r="G340">
        <v>18433986</v>
      </c>
      <c r="H340" s="1" t="s">
        <v>15</v>
      </c>
      <c r="I340" s="1" t="s">
        <v>16</v>
      </c>
      <c r="J340" s="1" t="s">
        <v>21</v>
      </c>
      <c r="K340" s="1" t="s">
        <v>18</v>
      </c>
      <c r="L340" t="s">
        <v>21</v>
      </c>
      <c r="M340" s="1" t="s">
        <v>2567</v>
      </c>
      <c r="N3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41" spans="1:15" x14ac:dyDescent="0.3">
      <c r="A341" s="1" t="s">
        <v>163</v>
      </c>
      <c r="B341" s="1" t="s">
        <v>53</v>
      </c>
      <c r="C341" s="1" t="s">
        <v>12</v>
      </c>
      <c r="D341" s="1" t="s">
        <v>13</v>
      </c>
      <c r="E341" s="1" t="s">
        <v>164</v>
      </c>
      <c r="F341">
        <v>1</v>
      </c>
      <c r="G341">
        <v>207087053</v>
      </c>
      <c r="H341" s="1" t="s">
        <v>30</v>
      </c>
      <c r="I341" s="1" t="s">
        <v>16</v>
      </c>
      <c r="J341" s="1" t="s">
        <v>17</v>
      </c>
      <c r="K341" s="1" t="s">
        <v>18</v>
      </c>
      <c r="L341" t="s">
        <v>17</v>
      </c>
      <c r="M341" s="1" t="s">
        <v>2567</v>
      </c>
      <c r="N3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42" spans="1:15" x14ac:dyDescent="0.3">
      <c r="A342" s="1" t="s">
        <v>1185</v>
      </c>
      <c r="B342" s="1" t="s">
        <v>28</v>
      </c>
      <c r="C342" s="1" t="s">
        <v>13</v>
      </c>
      <c r="D342" s="1" t="s">
        <v>28</v>
      </c>
      <c r="E342" s="1" t="s">
        <v>1186</v>
      </c>
      <c r="F342">
        <v>7</v>
      </c>
      <c r="G342">
        <v>23347733</v>
      </c>
      <c r="H342" s="1" t="s">
        <v>30</v>
      </c>
      <c r="I342" s="1" t="s">
        <v>36</v>
      </c>
      <c r="J342" s="1" t="s">
        <v>37</v>
      </c>
      <c r="K342" s="1" t="s">
        <v>18</v>
      </c>
      <c r="L342" t="s">
        <v>37</v>
      </c>
      <c r="M342" s="1" t="s">
        <v>2567</v>
      </c>
      <c r="N3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3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343" spans="1:15" x14ac:dyDescent="0.3">
      <c r="A343" s="1" t="s">
        <v>595</v>
      </c>
      <c r="B343" s="1" t="s">
        <v>28</v>
      </c>
      <c r="C343" s="1" t="s">
        <v>28</v>
      </c>
      <c r="D343" s="1" t="s">
        <v>86</v>
      </c>
      <c r="E343" s="1" t="s">
        <v>596</v>
      </c>
      <c r="F343">
        <v>3</v>
      </c>
      <c r="G343">
        <v>180871789</v>
      </c>
      <c r="H343" s="1" t="s">
        <v>30</v>
      </c>
      <c r="I343" s="1" t="s">
        <v>43</v>
      </c>
      <c r="J343" s="1" t="s">
        <v>25</v>
      </c>
      <c r="K343" s="1" t="s">
        <v>18</v>
      </c>
      <c r="L343" t="s">
        <v>47</v>
      </c>
      <c r="M343" s="1" t="s">
        <v>2567</v>
      </c>
      <c r="N3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44" spans="1:15" x14ac:dyDescent="0.3">
      <c r="A344" s="1" t="s">
        <v>661</v>
      </c>
      <c r="B344" s="1" t="s">
        <v>13</v>
      </c>
      <c r="C344" s="1" t="s">
        <v>12</v>
      </c>
      <c r="D344" s="1" t="s">
        <v>13</v>
      </c>
      <c r="E344" s="1" t="s">
        <v>662</v>
      </c>
      <c r="F344">
        <v>4</v>
      </c>
      <c r="G344">
        <v>61858047</v>
      </c>
      <c r="H344" s="1" t="s">
        <v>30</v>
      </c>
      <c r="I344" s="1" t="s">
        <v>16</v>
      </c>
      <c r="J344" s="1" t="s">
        <v>17</v>
      </c>
      <c r="K344" s="1" t="s">
        <v>18</v>
      </c>
      <c r="L344" t="s">
        <v>17</v>
      </c>
      <c r="M344" s="1" t="s">
        <v>2567</v>
      </c>
      <c r="N3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45" spans="1:15" x14ac:dyDescent="0.3">
      <c r="A345" s="1" t="s">
        <v>811</v>
      </c>
      <c r="B345" s="1" t="s">
        <v>28</v>
      </c>
      <c r="C345" s="1" t="s">
        <v>28</v>
      </c>
      <c r="D345" s="1" t="s">
        <v>86</v>
      </c>
      <c r="E345" s="1" t="s">
        <v>812</v>
      </c>
      <c r="F345">
        <v>5</v>
      </c>
      <c r="G345">
        <v>79549724</v>
      </c>
      <c r="H345" s="1" t="s">
        <v>15</v>
      </c>
      <c r="I345" s="1" t="s">
        <v>43</v>
      </c>
      <c r="J345" s="1" t="s">
        <v>25</v>
      </c>
      <c r="K345" s="1" t="s">
        <v>18</v>
      </c>
      <c r="L345" t="s">
        <v>47</v>
      </c>
      <c r="M345" s="1" t="s">
        <v>2567</v>
      </c>
      <c r="N3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46" spans="1:15" x14ac:dyDescent="0.3">
      <c r="A346" s="1" t="s">
        <v>835</v>
      </c>
      <c r="B346" s="1" t="s">
        <v>41</v>
      </c>
      <c r="C346" s="1" t="s">
        <v>41</v>
      </c>
      <c r="D346" s="1" t="s">
        <v>99</v>
      </c>
      <c r="E346" s="1" t="s">
        <v>836</v>
      </c>
      <c r="F346">
        <v>5</v>
      </c>
      <c r="G346">
        <v>107876509</v>
      </c>
      <c r="H346" s="1" t="s">
        <v>15</v>
      </c>
      <c r="I346" s="1" t="s">
        <v>43</v>
      </c>
      <c r="J346" s="1" t="s">
        <v>36</v>
      </c>
      <c r="K346" s="1" t="s">
        <v>25</v>
      </c>
      <c r="L346" t="s">
        <v>203</v>
      </c>
      <c r="M346" s="1" t="s">
        <v>2567</v>
      </c>
      <c r="N3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47" spans="1:15" x14ac:dyDescent="0.3">
      <c r="A347" s="1" t="s">
        <v>1035</v>
      </c>
      <c r="B347" s="1" t="s">
        <v>28</v>
      </c>
      <c r="C347" s="1" t="s">
        <v>12</v>
      </c>
      <c r="D347" s="1" t="s">
        <v>28</v>
      </c>
      <c r="E347" s="1" t="s">
        <v>1036</v>
      </c>
      <c r="F347">
        <v>6</v>
      </c>
      <c r="G347">
        <v>77756278</v>
      </c>
      <c r="H347" s="1" t="s">
        <v>30</v>
      </c>
      <c r="I347" s="1" t="s">
        <v>36</v>
      </c>
      <c r="J347" s="1" t="s">
        <v>31</v>
      </c>
      <c r="K347" s="1" t="s">
        <v>18</v>
      </c>
      <c r="L347" t="s">
        <v>31</v>
      </c>
      <c r="M347" s="1" t="s">
        <v>2567</v>
      </c>
      <c r="N3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3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48" spans="1:15" x14ac:dyDescent="0.3">
      <c r="A348" s="1" t="s">
        <v>1113</v>
      </c>
      <c r="B348" s="1" t="s">
        <v>13</v>
      </c>
      <c r="C348" s="1" t="s">
        <v>53</v>
      </c>
      <c r="D348" s="1" t="s">
        <v>12</v>
      </c>
      <c r="E348" s="1" t="s">
        <v>1114</v>
      </c>
      <c r="F348">
        <v>6</v>
      </c>
      <c r="G348">
        <v>147222900</v>
      </c>
      <c r="H348" s="1" t="s">
        <v>15</v>
      </c>
      <c r="I348" s="1" t="s">
        <v>16</v>
      </c>
      <c r="J348" s="1" t="s">
        <v>21</v>
      </c>
      <c r="K348" s="1" t="s">
        <v>18</v>
      </c>
      <c r="L348" t="s">
        <v>21</v>
      </c>
      <c r="M348" s="1" t="s">
        <v>2567</v>
      </c>
      <c r="N3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49" spans="1:15" x14ac:dyDescent="0.3">
      <c r="A349" s="1" t="s">
        <v>2283</v>
      </c>
      <c r="B349" s="1" t="s">
        <v>12</v>
      </c>
      <c r="C349" s="1" t="s">
        <v>13</v>
      </c>
      <c r="D349" s="1" t="s">
        <v>12</v>
      </c>
      <c r="E349" s="1" t="s">
        <v>2284</v>
      </c>
      <c r="F349">
        <v>16</v>
      </c>
      <c r="G349">
        <v>64459622</v>
      </c>
      <c r="H349" s="1" t="s">
        <v>30</v>
      </c>
      <c r="I349" s="1" t="s">
        <v>16</v>
      </c>
      <c r="J349" s="1" t="s">
        <v>21</v>
      </c>
      <c r="K349" s="1" t="s">
        <v>18</v>
      </c>
      <c r="L349" t="s">
        <v>21</v>
      </c>
      <c r="M349" s="1" t="s">
        <v>2567</v>
      </c>
      <c r="N3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50" spans="1:15" x14ac:dyDescent="0.3">
      <c r="A350" s="1" t="s">
        <v>1859</v>
      </c>
      <c r="B350" s="1" t="s">
        <v>41</v>
      </c>
      <c r="C350" s="1" t="s">
        <v>12</v>
      </c>
      <c r="D350" s="1" t="s">
        <v>12</v>
      </c>
      <c r="E350" s="1" t="s">
        <v>1860</v>
      </c>
      <c r="F350">
        <v>12</v>
      </c>
      <c r="G350">
        <v>45527337</v>
      </c>
      <c r="H350" s="1" t="s">
        <v>15</v>
      </c>
      <c r="I350" s="1" t="s">
        <v>36</v>
      </c>
      <c r="J350" s="1" t="s">
        <v>233</v>
      </c>
      <c r="K350" s="1" t="s">
        <v>18</v>
      </c>
      <c r="L350" t="s">
        <v>233</v>
      </c>
      <c r="M350" s="1" t="s">
        <v>2567</v>
      </c>
      <c r="N3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3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351" spans="1:15" x14ac:dyDescent="0.3">
      <c r="A351" s="1" t="s">
        <v>2017</v>
      </c>
      <c r="B351" s="1" t="s">
        <v>12</v>
      </c>
      <c r="C351" s="1" t="s">
        <v>13</v>
      </c>
      <c r="D351" s="1" t="s">
        <v>13</v>
      </c>
      <c r="E351" s="1" t="s">
        <v>2018</v>
      </c>
      <c r="F351">
        <v>14</v>
      </c>
      <c r="G351">
        <v>33006061</v>
      </c>
      <c r="H351" s="1" t="s">
        <v>15</v>
      </c>
      <c r="I351" s="1" t="s">
        <v>16</v>
      </c>
      <c r="J351" s="1" t="s">
        <v>17</v>
      </c>
      <c r="K351" s="1" t="s">
        <v>18</v>
      </c>
      <c r="L351" t="s">
        <v>17</v>
      </c>
      <c r="M351" s="1" t="s">
        <v>2567</v>
      </c>
      <c r="N3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52" spans="1:15" x14ac:dyDescent="0.3">
      <c r="A352" s="1" t="s">
        <v>2347</v>
      </c>
      <c r="B352" s="1" t="s">
        <v>12</v>
      </c>
      <c r="C352" s="1" t="s">
        <v>12</v>
      </c>
      <c r="D352" s="1" t="s">
        <v>27</v>
      </c>
      <c r="E352" s="1" t="s">
        <v>2348</v>
      </c>
      <c r="F352">
        <v>17</v>
      </c>
      <c r="G352">
        <v>33032098</v>
      </c>
      <c r="H352" s="1" t="s">
        <v>15</v>
      </c>
      <c r="I352" s="1" t="s">
        <v>36</v>
      </c>
      <c r="J352" s="1" t="s">
        <v>25</v>
      </c>
      <c r="K352" s="1" t="s">
        <v>18</v>
      </c>
      <c r="L352" t="s">
        <v>31</v>
      </c>
      <c r="M352" s="1" t="s">
        <v>2567</v>
      </c>
      <c r="N3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53" spans="1:15" x14ac:dyDescent="0.3">
      <c r="A353" s="1" t="s">
        <v>375</v>
      </c>
      <c r="B353" s="1" t="s">
        <v>28</v>
      </c>
      <c r="C353" s="1" t="s">
        <v>41</v>
      </c>
      <c r="D353" s="1" t="s">
        <v>28</v>
      </c>
      <c r="E353" s="1" t="s">
        <v>376</v>
      </c>
      <c r="F353">
        <v>2</v>
      </c>
      <c r="G353">
        <v>185720926</v>
      </c>
      <c r="H353" s="1" t="s">
        <v>30</v>
      </c>
      <c r="I353" s="1" t="s">
        <v>43</v>
      </c>
      <c r="J353" s="1" t="s">
        <v>44</v>
      </c>
      <c r="K353" s="1" t="s">
        <v>18</v>
      </c>
      <c r="L353" t="s">
        <v>44</v>
      </c>
      <c r="M353" s="1" t="s">
        <v>2567</v>
      </c>
      <c r="N3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54" spans="1:15" x14ac:dyDescent="0.3">
      <c r="A354" s="1" t="s">
        <v>2399</v>
      </c>
      <c r="B354" s="1" t="s">
        <v>41</v>
      </c>
      <c r="C354" s="1" t="s">
        <v>28</v>
      </c>
      <c r="D354" s="1" t="s">
        <v>41</v>
      </c>
      <c r="E354" s="1" t="s">
        <v>2400</v>
      </c>
      <c r="F354">
        <v>18</v>
      </c>
      <c r="G354">
        <v>23116725</v>
      </c>
      <c r="H354" s="1" t="s">
        <v>30</v>
      </c>
      <c r="I354" s="1" t="s">
        <v>43</v>
      </c>
      <c r="J354" s="1" t="s">
        <v>47</v>
      </c>
      <c r="K354" s="1" t="s">
        <v>18</v>
      </c>
      <c r="L354" t="s">
        <v>47</v>
      </c>
      <c r="M354" s="1" t="s">
        <v>2567</v>
      </c>
      <c r="N3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55" spans="1:15" x14ac:dyDescent="0.3">
      <c r="A355" s="1" t="s">
        <v>519</v>
      </c>
      <c r="B355" s="1" t="s">
        <v>13</v>
      </c>
      <c r="C355" s="1" t="s">
        <v>13</v>
      </c>
      <c r="D355" s="1" t="s">
        <v>53</v>
      </c>
      <c r="E355" s="1" t="s">
        <v>520</v>
      </c>
      <c r="F355">
        <v>3</v>
      </c>
      <c r="G355">
        <v>112979178</v>
      </c>
      <c r="H355" s="1" t="s">
        <v>15</v>
      </c>
      <c r="I355" s="1" t="s">
        <v>16</v>
      </c>
      <c r="J355" s="1" t="s">
        <v>25</v>
      </c>
      <c r="K355" s="1" t="s">
        <v>18</v>
      </c>
      <c r="L355" t="s">
        <v>21</v>
      </c>
      <c r="M355" s="1" t="s">
        <v>2567</v>
      </c>
      <c r="N3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56" spans="1:15" x14ac:dyDescent="0.3">
      <c r="A356" s="1" t="s">
        <v>1415</v>
      </c>
      <c r="B356" s="1" t="s">
        <v>27</v>
      </c>
      <c r="C356" s="1" t="s">
        <v>28</v>
      </c>
      <c r="D356" s="1" t="s">
        <v>12</v>
      </c>
      <c r="E356" s="1" t="s">
        <v>1416</v>
      </c>
      <c r="F356">
        <v>8</v>
      </c>
      <c r="G356">
        <v>91082062</v>
      </c>
      <c r="H356" s="1" t="s">
        <v>30</v>
      </c>
      <c r="I356" s="1" t="s">
        <v>36</v>
      </c>
      <c r="J356" s="1" t="s">
        <v>80</v>
      </c>
      <c r="K356" s="1" t="s">
        <v>18</v>
      </c>
      <c r="L356" t="s">
        <v>80</v>
      </c>
      <c r="M356" s="1" t="s">
        <v>2567</v>
      </c>
      <c r="N3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3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57" spans="1:15" x14ac:dyDescent="0.3">
      <c r="A357" s="1" t="s">
        <v>1347</v>
      </c>
      <c r="B357" s="1" t="s">
        <v>12</v>
      </c>
      <c r="C357" s="1" t="s">
        <v>28</v>
      </c>
      <c r="D357" s="1" t="s">
        <v>12</v>
      </c>
      <c r="E357" s="1" t="s">
        <v>1348</v>
      </c>
      <c r="F357">
        <v>7</v>
      </c>
      <c r="G357">
        <v>151815264</v>
      </c>
      <c r="H357" s="1" t="s">
        <v>30</v>
      </c>
      <c r="I357" s="1" t="s">
        <v>36</v>
      </c>
      <c r="J357" s="1" t="s">
        <v>80</v>
      </c>
      <c r="K357" s="1" t="s">
        <v>18</v>
      </c>
      <c r="L357" t="s">
        <v>80</v>
      </c>
      <c r="M357" s="1" t="s">
        <v>2567</v>
      </c>
      <c r="N3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3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58" spans="1:15" x14ac:dyDescent="0.3">
      <c r="A358" s="1" t="s">
        <v>1349</v>
      </c>
      <c r="B358" s="1" t="s">
        <v>41</v>
      </c>
      <c r="C358" s="1" t="s">
        <v>28</v>
      </c>
      <c r="D358" s="1" t="s">
        <v>41</v>
      </c>
      <c r="E358" s="1" t="s">
        <v>1350</v>
      </c>
      <c r="F358">
        <v>7</v>
      </c>
      <c r="G358">
        <v>151975008</v>
      </c>
      <c r="H358" s="1" t="s">
        <v>30</v>
      </c>
      <c r="I358" s="1" t="s">
        <v>43</v>
      </c>
      <c r="J358" s="1" t="s">
        <v>47</v>
      </c>
      <c r="K358" s="1" t="s">
        <v>18</v>
      </c>
      <c r="L358" t="s">
        <v>47</v>
      </c>
      <c r="M358" s="1" t="s">
        <v>2567</v>
      </c>
      <c r="N3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59" spans="1:15" x14ac:dyDescent="0.3">
      <c r="A359" s="1" t="s">
        <v>925</v>
      </c>
      <c r="B359" s="1" t="s">
        <v>13</v>
      </c>
      <c r="C359" s="1" t="s">
        <v>13</v>
      </c>
      <c r="D359" s="1" t="s">
        <v>53</v>
      </c>
      <c r="E359" s="1" t="s">
        <v>926</v>
      </c>
      <c r="F359">
        <v>6</v>
      </c>
      <c r="G359">
        <v>2435332</v>
      </c>
      <c r="H359" s="1" t="s">
        <v>30</v>
      </c>
      <c r="I359" s="1" t="s">
        <v>16</v>
      </c>
      <c r="J359" s="1" t="s">
        <v>25</v>
      </c>
      <c r="K359" s="1" t="s">
        <v>18</v>
      </c>
      <c r="L359" t="s">
        <v>21</v>
      </c>
      <c r="M359" s="1" t="s">
        <v>2567</v>
      </c>
      <c r="N3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60" spans="1:15" x14ac:dyDescent="0.3">
      <c r="A360" s="1" t="s">
        <v>1089</v>
      </c>
      <c r="B360" s="1" t="s">
        <v>41</v>
      </c>
      <c r="C360" s="1" t="s">
        <v>12</v>
      </c>
      <c r="D360" s="1" t="s">
        <v>12</v>
      </c>
      <c r="E360" s="1" t="s">
        <v>1090</v>
      </c>
      <c r="F360">
        <v>6</v>
      </c>
      <c r="G360">
        <v>114027124</v>
      </c>
      <c r="H360" s="1" t="s">
        <v>15</v>
      </c>
      <c r="I360" s="1" t="s">
        <v>36</v>
      </c>
      <c r="J360" s="1" t="s">
        <v>233</v>
      </c>
      <c r="K360" s="1" t="s">
        <v>18</v>
      </c>
      <c r="L360" t="s">
        <v>233</v>
      </c>
      <c r="M360" s="1" t="s">
        <v>2567</v>
      </c>
      <c r="N3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3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361" spans="1:15" x14ac:dyDescent="0.3">
      <c r="A361" s="1" t="s">
        <v>2375</v>
      </c>
      <c r="B361" s="1" t="s">
        <v>12</v>
      </c>
      <c r="C361" s="1" t="s">
        <v>13</v>
      </c>
      <c r="D361" s="1" t="s">
        <v>13</v>
      </c>
      <c r="E361" s="1" t="s">
        <v>2376</v>
      </c>
      <c r="F361">
        <v>17</v>
      </c>
      <c r="G361">
        <v>78929020</v>
      </c>
      <c r="H361" s="1" t="s">
        <v>15</v>
      </c>
      <c r="I361" s="1" t="s">
        <v>16</v>
      </c>
      <c r="J361" s="1" t="s">
        <v>17</v>
      </c>
      <c r="K361" s="1" t="s">
        <v>18</v>
      </c>
      <c r="L361" t="s">
        <v>17</v>
      </c>
      <c r="M361" s="1" t="s">
        <v>2567</v>
      </c>
      <c r="N3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62" spans="1:15" x14ac:dyDescent="0.3">
      <c r="A362" s="1" t="s">
        <v>427</v>
      </c>
      <c r="B362" s="1" t="s">
        <v>12</v>
      </c>
      <c r="C362" s="1" t="s">
        <v>13</v>
      </c>
      <c r="D362" s="1" t="s">
        <v>12</v>
      </c>
      <c r="E362" s="1" t="s">
        <v>428</v>
      </c>
      <c r="F362">
        <v>2</v>
      </c>
      <c r="G362">
        <v>242350466</v>
      </c>
      <c r="H362" s="1" t="s">
        <v>30</v>
      </c>
      <c r="I362" s="1" t="s">
        <v>16</v>
      </c>
      <c r="J362" s="1" t="s">
        <v>21</v>
      </c>
      <c r="K362" s="1" t="s">
        <v>18</v>
      </c>
      <c r="L362" t="s">
        <v>21</v>
      </c>
      <c r="M362" s="1" t="s">
        <v>2567</v>
      </c>
      <c r="N3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63" spans="1:15" x14ac:dyDescent="0.3">
      <c r="A363" s="1" t="s">
        <v>467</v>
      </c>
      <c r="B363" s="1" t="s">
        <v>12</v>
      </c>
      <c r="C363" s="1" t="s">
        <v>13</v>
      </c>
      <c r="D363" s="1" t="s">
        <v>12</v>
      </c>
      <c r="E363" s="1" t="s">
        <v>468</v>
      </c>
      <c r="F363">
        <v>3</v>
      </c>
      <c r="G363">
        <v>38849817</v>
      </c>
      <c r="H363" s="1" t="s">
        <v>30</v>
      </c>
      <c r="I363" s="1" t="s">
        <v>16</v>
      </c>
      <c r="J363" s="1" t="s">
        <v>21</v>
      </c>
      <c r="K363" s="1" t="s">
        <v>18</v>
      </c>
      <c r="L363" t="s">
        <v>21</v>
      </c>
      <c r="M363" s="1" t="s">
        <v>2567</v>
      </c>
      <c r="N3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64" spans="1:15" x14ac:dyDescent="0.3">
      <c r="A364" s="1" t="s">
        <v>923</v>
      </c>
      <c r="B364" s="1" t="s">
        <v>23</v>
      </c>
      <c r="C364" s="1" t="s">
        <v>12</v>
      </c>
      <c r="D364" s="1" t="s">
        <v>13</v>
      </c>
      <c r="E364" s="1" t="s">
        <v>924</v>
      </c>
      <c r="F364">
        <v>6</v>
      </c>
      <c r="G364">
        <v>1503481</v>
      </c>
      <c r="H364" s="1" t="s">
        <v>30</v>
      </c>
      <c r="I364" s="1" t="s">
        <v>16</v>
      </c>
      <c r="J364" s="1" t="s">
        <v>17</v>
      </c>
      <c r="K364" s="1" t="s">
        <v>18</v>
      </c>
      <c r="L364" t="s">
        <v>17</v>
      </c>
      <c r="M364" s="1" t="s">
        <v>2567</v>
      </c>
      <c r="N3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65" spans="1:15" x14ac:dyDescent="0.3">
      <c r="A365" s="1" t="s">
        <v>1839</v>
      </c>
      <c r="B365" s="1" t="s">
        <v>41</v>
      </c>
      <c r="C365" s="1" t="s">
        <v>28</v>
      </c>
      <c r="D365" s="1" t="s">
        <v>41</v>
      </c>
      <c r="E365" s="1" t="s">
        <v>1840</v>
      </c>
      <c r="F365">
        <v>12</v>
      </c>
      <c r="G365">
        <v>17143365</v>
      </c>
      <c r="H365" s="1" t="s">
        <v>30</v>
      </c>
      <c r="I365" s="1" t="s">
        <v>43</v>
      </c>
      <c r="J365" s="1" t="s">
        <v>47</v>
      </c>
      <c r="K365" s="1" t="s">
        <v>18</v>
      </c>
      <c r="L365" t="s">
        <v>47</v>
      </c>
      <c r="M365" s="1" t="s">
        <v>2567</v>
      </c>
      <c r="N3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66" spans="1:15" x14ac:dyDescent="0.3">
      <c r="A366" s="1" t="s">
        <v>358</v>
      </c>
      <c r="B366" s="1" t="s">
        <v>41</v>
      </c>
      <c r="C366" s="1" t="s">
        <v>12</v>
      </c>
      <c r="D366" s="1" t="s">
        <v>12</v>
      </c>
      <c r="E366" s="1" t="s">
        <v>359</v>
      </c>
      <c r="F366">
        <v>2</v>
      </c>
      <c r="G366">
        <v>175941052</v>
      </c>
      <c r="H366" s="1" t="s">
        <v>15</v>
      </c>
      <c r="I366" s="1" t="s">
        <v>36</v>
      </c>
      <c r="J366" s="1" t="s">
        <v>233</v>
      </c>
      <c r="K366" s="1" t="s">
        <v>18</v>
      </c>
      <c r="L366" t="s">
        <v>233</v>
      </c>
      <c r="M366" s="1" t="s">
        <v>2567</v>
      </c>
      <c r="N3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3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367" spans="1:15" x14ac:dyDescent="0.3">
      <c r="A367" s="1" t="s">
        <v>2519</v>
      </c>
      <c r="B367" s="1" t="s">
        <v>41</v>
      </c>
      <c r="C367" s="1" t="s">
        <v>28</v>
      </c>
      <c r="D367" s="1" t="s">
        <v>28</v>
      </c>
      <c r="E367" s="1" t="s">
        <v>2520</v>
      </c>
      <c r="F367">
        <v>21</v>
      </c>
      <c r="G367">
        <v>23361567</v>
      </c>
      <c r="H367" s="1" t="s">
        <v>15</v>
      </c>
      <c r="I367" s="1" t="s">
        <v>43</v>
      </c>
      <c r="J367" s="1" t="s">
        <v>44</v>
      </c>
      <c r="K367" s="1" t="s">
        <v>18</v>
      </c>
      <c r="L367" t="s">
        <v>44</v>
      </c>
      <c r="M367" s="1" t="s">
        <v>2567</v>
      </c>
      <c r="N3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68" spans="1:15" x14ac:dyDescent="0.3">
      <c r="A368" s="1" t="s">
        <v>304</v>
      </c>
      <c r="B368" s="1" t="s">
        <v>13</v>
      </c>
      <c r="C368" s="1" t="s">
        <v>28</v>
      </c>
      <c r="D368" s="1" t="s">
        <v>28</v>
      </c>
      <c r="E368" s="1" t="s">
        <v>305</v>
      </c>
      <c r="F368">
        <v>2</v>
      </c>
      <c r="G368">
        <v>113387773</v>
      </c>
      <c r="H368" s="1" t="s">
        <v>15</v>
      </c>
      <c r="I368" s="1" t="s">
        <v>36</v>
      </c>
      <c r="J368" s="1" t="s">
        <v>37</v>
      </c>
      <c r="K368" s="1" t="s">
        <v>18</v>
      </c>
      <c r="L368" t="s">
        <v>37</v>
      </c>
      <c r="M368" s="1" t="s">
        <v>2567</v>
      </c>
      <c r="N3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3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369" spans="1:15" x14ac:dyDescent="0.3">
      <c r="A369" s="1" t="s">
        <v>1339</v>
      </c>
      <c r="B369" s="1" t="s">
        <v>12</v>
      </c>
      <c r="C369" s="1" t="s">
        <v>13</v>
      </c>
      <c r="D369" s="1" t="s">
        <v>12</v>
      </c>
      <c r="E369" s="1" t="s">
        <v>1340</v>
      </c>
      <c r="F369">
        <v>7</v>
      </c>
      <c r="G369">
        <v>148292101</v>
      </c>
      <c r="H369" s="1" t="s">
        <v>30</v>
      </c>
      <c r="I369" s="1" t="s">
        <v>16</v>
      </c>
      <c r="J369" s="1" t="s">
        <v>21</v>
      </c>
      <c r="K369" s="1" t="s">
        <v>18</v>
      </c>
      <c r="L369" t="s">
        <v>21</v>
      </c>
      <c r="M369" s="1" t="s">
        <v>2567</v>
      </c>
      <c r="N3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70" spans="1:15" x14ac:dyDescent="0.3">
      <c r="A370" s="1" t="s">
        <v>1545</v>
      </c>
      <c r="B370" s="1" t="s">
        <v>41</v>
      </c>
      <c r="C370" s="1" t="s">
        <v>12</v>
      </c>
      <c r="D370" s="1" t="s">
        <v>41</v>
      </c>
      <c r="E370" s="1" t="s">
        <v>1546</v>
      </c>
      <c r="F370">
        <v>9</v>
      </c>
      <c r="G370">
        <v>119719693</v>
      </c>
      <c r="H370" s="1" t="s">
        <v>30</v>
      </c>
      <c r="I370" s="1" t="s">
        <v>36</v>
      </c>
      <c r="J370" s="1" t="s">
        <v>176</v>
      </c>
      <c r="K370" s="1" t="s">
        <v>18</v>
      </c>
      <c r="L370" t="s">
        <v>176</v>
      </c>
      <c r="M370" s="1" t="s">
        <v>2567</v>
      </c>
      <c r="N3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3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371" spans="1:15" x14ac:dyDescent="0.3">
      <c r="A371" s="1" t="s">
        <v>1099</v>
      </c>
      <c r="B371" s="1" t="s">
        <v>86</v>
      </c>
      <c r="C371" s="1" t="s">
        <v>41</v>
      </c>
      <c r="D371" s="1" t="s">
        <v>28</v>
      </c>
      <c r="E371" s="1" t="s">
        <v>1100</v>
      </c>
      <c r="F371">
        <v>6</v>
      </c>
      <c r="G371">
        <v>125607303</v>
      </c>
      <c r="H371" s="1" t="s">
        <v>30</v>
      </c>
      <c r="I371" s="1" t="s">
        <v>43</v>
      </c>
      <c r="J371" s="1" t="s">
        <v>44</v>
      </c>
      <c r="K371" s="1" t="s">
        <v>18</v>
      </c>
      <c r="L371" t="s">
        <v>44</v>
      </c>
      <c r="M371" s="1" t="s">
        <v>2567</v>
      </c>
      <c r="N3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72" spans="1:15" x14ac:dyDescent="0.3">
      <c r="A372" s="1" t="s">
        <v>1809</v>
      </c>
      <c r="B372" s="1" t="s">
        <v>28</v>
      </c>
      <c r="C372" s="1" t="s">
        <v>28</v>
      </c>
      <c r="D372" s="1" t="s">
        <v>27</v>
      </c>
      <c r="E372" s="1" t="s">
        <v>1810</v>
      </c>
      <c r="F372">
        <v>11</v>
      </c>
      <c r="G372">
        <v>113412443</v>
      </c>
      <c r="H372" s="1" t="s">
        <v>15</v>
      </c>
      <c r="I372" s="1" t="s">
        <v>36</v>
      </c>
      <c r="J372" s="1" t="s">
        <v>25</v>
      </c>
      <c r="K372" s="1" t="s">
        <v>18</v>
      </c>
      <c r="L372" t="s">
        <v>80</v>
      </c>
      <c r="M372" s="1" t="s">
        <v>2567</v>
      </c>
      <c r="N3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73" spans="1:15" x14ac:dyDescent="0.3">
      <c r="A373" s="1" t="s">
        <v>813</v>
      </c>
      <c r="B373" s="1" t="s">
        <v>28</v>
      </c>
      <c r="C373" s="1" t="s">
        <v>41</v>
      </c>
      <c r="D373" s="1" t="s">
        <v>28</v>
      </c>
      <c r="E373" s="1" t="s">
        <v>814</v>
      </c>
      <c r="F373">
        <v>5</v>
      </c>
      <c r="G373">
        <v>80665368</v>
      </c>
      <c r="H373" s="1" t="s">
        <v>30</v>
      </c>
      <c r="I373" s="1" t="s">
        <v>43</v>
      </c>
      <c r="J373" s="1" t="s">
        <v>44</v>
      </c>
      <c r="K373" s="1" t="s">
        <v>18</v>
      </c>
      <c r="L373" t="s">
        <v>44</v>
      </c>
      <c r="M373" s="1" t="s">
        <v>2567</v>
      </c>
      <c r="N3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74" spans="1:15" x14ac:dyDescent="0.3">
      <c r="A374" s="1" t="s">
        <v>2107</v>
      </c>
      <c r="B374" s="1" t="s">
        <v>41</v>
      </c>
      <c r="C374" s="1" t="s">
        <v>13</v>
      </c>
      <c r="D374" s="1" t="s">
        <v>41</v>
      </c>
      <c r="E374" s="1" t="s">
        <v>2108</v>
      </c>
      <c r="F374">
        <v>15</v>
      </c>
      <c r="G374">
        <v>25355829</v>
      </c>
      <c r="H374" s="1" t="s">
        <v>30</v>
      </c>
      <c r="I374" s="1" t="s">
        <v>36</v>
      </c>
      <c r="J374" s="1" t="s">
        <v>51</v>
      </c>
      <c r="K374" s="1" t="s">
        <v>18</v>
      </c>
      <c r="L374" t="s">
        <v>51</v>
      </c>
      <c r="M374" s="1" t="s">
        <v>2567</v>
      </c>
      <c r="N3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3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375" spans="1:15" x14ac:dyDescent="0.3">
      <c r="A375" s="1" t="s">
        <v>2489</v>
      </c>
      <c r="B375" s="1" t="s">
        <v>28</v>
      </c>
      <c r="C375" s="1" t="s">
        <v>41</v>
      </c>
      <c r="D375" s="1" t="s">
        <v>28</v>
      </c>
      <c r="E375" s="1" t="s">
        <v>2490</v>
      </c>
      <c r="F375">
        <v>20</v>
      </c>
      <c r="G375">
        <v>10499579</v>
      </c>
      <c r="H375" s="1" t="s">
        <v>30</v>
      </c>
      <c r="I375" s="1" t="s">
        <v>43</v>
      </c>
      <c r="J375" s="1" t="s">
        <v>44</v>
      </c>
      <c r="K375" s="1" t="s">
        <v>18</v>
      </c>
      <c r="L375" t="s">
        <v>44</v>
      </c>
      <c r="M375" s="1" t="s">
        <v>2567</v>
      </c>
      <c r="N3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76" spans="1:15" x14ac:dyDescent="0.3">
      <c r="A376" s="1" t="s">
        <v>821</v>
      </c>
      <c r="B376" s="1" t="s">
        <v>143</v>
      </c>
      <c r="C376" s="1" t="s">
        <v>13</v>
      </c>
      <c r="D376" s="1" t="s">
        <v>28</v>
      </c>
      <c r="E376" s="1" t="s">
        <v>822</v>
      </c>
      <c r="F376">
        <v>5</v>
      </c>
      <c r="G376">
        <v>95937567</v>
      </c>
      <c r="H376" s="1" t="s">
        <v>30</v>
      </c>
      <c r="I376" s="1" t="s">
        <v>36</v>
      </c>
      <c r="J376" s="1" t="s">
        <v>37</v>
      </c>
      <c r="K376" s="1" t="s">
        <v>18</v>
      </c>
      <c r="L376" t="s">
        <v>37</v>
      </c>
      <c r="M376" s="1" t="s">
        <v>2567</v>
      </c>
      <c r="N3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3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377" spans="1:15" x14ac:dyDescent="0.3">
      <c r="A377" s="1" t="s">
        <v>395</v>
      </c>
      <c r="B377" s="1" t="s">
        <v>23</v>
      </c>
      <c r="C377" s="1" t="s">
        <v>12</v>
      </c>
      <c r="D377" s="1" t="s">
        <v>13</v>
      </c>
      <c r="E377" s="1" t="s">
        <v>396</v>
      </c>
      <c r="F377">
        <v>2</v>
      </c>
      <c r="G377">
        <v>214180831</v>
      </c>
      <c r="H377" s="1" t="s">
        <v>30</v>
      </c>
      <c r="I377" s="1" t="s">
        <v>16</v>
      </c>
      <c r="J377" s="1" t="s">
        <v>17</v>
      </c>
      <c r="K377" s="1" t="s">
        <v>18</v>
      </c>
      <c r="L377" t="s">
        <v>17</v>
      </c>
      <c r="M377" s="1" t="s">
        <v>2567</v>
      </c>
      <c r="N3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78" spans="1:15" x14ac:dyDescent="0.3">
      <c r="A378" s="1" t="s">
        <v>2307</v>
      </c>
      <c r="B378" s="1" t="s">
        <v>41</v>
      </c>
      <c r="C378" s="1" t="s">
        <v>28</v>
      </c>
      <c r="D378" s="1" t="s">
        <v>41</v>
      </c>
      <c r="E378" s="1" t="s">
        <v>2308</v>
      </c>
      <c r="F378">
        <v>16</v>
      </c>
      <c r="G378">
        <v>80885609</v>
      </c>
      <c r="H378" s="1" t="s">
        <v>30</v>
      </c>
      <c r="I378" s="1" t="s">
        <v>43</v>
      </c>
      <c r="J378" s="1" t="s">
        <v>47</v>
      </c>
      <c r="K378" s="1" t="s">
        <v>18</v>
      </c>
      <c r="L378" t="s">
        <v>47</v>
      </c>
      <c r="M378" s="1" t="s">
        <v>2567</v>
      </c>
      <c r="N3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79" spans="1:15" x14ac:dyDescent="0.3">
      <c r="A379" s="1" t="s">
        <v>709</v>
      </c>
      <c r="B379" s="1" t="s">
        <v>13</v>
      </c>
      <c r="C379" s="1" t="s">
        <v>12</v>
      </c>
      <c r="D379" s="1" t="s">
        <v>13</v>
      </c>
      <c r="E379" s="1" t="s">
        <v>710</v>
      </c>
      <c r="F379">
        <v>4</v>
      </c>
      <c r="G379">
        <v>114021835</v>
      </c>
      <c r="H379" s="1" t="s">
        <v>30</v>
      </c>
      <c r="I379" s="1" t="s">
        <v>16</v>
      </c>
      <c r="J379" s="1" t="s">
        <v>17</v>
      </c>
      <c r="K379" s="1" t="s">
        <v>18</v>
      </c>
      <c r="L379" t="s">
        <v>17</v>
      </c>
      <c r="M379" s="1" t="s">
        <v>2567</v>
      </c>
      <c r="N3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80" spans="1:15" x14ac:dyDescent="0.3">
      <c r="A380" s="1" t="s">
        <v>165</v>
      </c>
      <c r="B380" s="1" t="s">
        <v>41</v>
      </c>
      <c r="C380" s="1" t="s">
        <v>28</v>
      </c>
      <c r="D380" s="1" t="s">
        <v>41</v>
      </c>
      <c r="E380" s="1" t="s">
        <v>166</v>
      </c>
      <c r="F380">
        <v>1</v>
      </c>
      <c r="G380">
        <v>207111475</v>
      </c>
      <c r="H380" s="1" t="s">
        <v>30</v>
      </c>
      <c r="I380" s="1" t="s">
        <v>43</v>
      </c>
      <c r="J380" s="1" t="s">
        <v>47</v>
      </c>
      <c r="K380" s="1" t="s">
        <v>18</v>
      </c>
      <c r="L380" t="s">
        <v>47</v>
      </c>
      <c r="M380" s="1" t="s">
        <v>2567</v>
      </c>
      <c r="N3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81" spans="1:15" x14ac:dyDescent="0.3">
      <c r="A381" s="1" t="s">
        <v>515</v>
      </c>
      <c r="B381" s="1" t="s">
        <v>41</v>
      </c>
      <c r="C381" s="1" t="s">
        <v>172</v>
      </c>
      <c r="D381" s="1" t="s">
        <v>28</v>
      </c>
      <c r="E381" s="1" t="s">
        <v>516</v>
      </c>
      <c r="F381">
        <v>3</v>
      </c>
      <c r="G381">
        <v>109906409</v>
      </c>
      <c r="H381" s="1" t="s">
        <v>15</v>
      </c>
      <c r="I381" s="1" t="s">
        <v>43</v>
      </c>
      <c r="J381" s="1" t="s">
        <v>44</v>
      </c>
      <c r="K381" s="1" t="s">
        <v>18</v>
      </c>
      <c r="L381" t="s">
        <v>44</v>
      </c>
      <c r="M381" s="1" t="s">
        <v>2567</v>
      </c>
      <c r="N3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82" spans="1:15" x14ac:dyDescent="0.3">
      <c r="A382" s="1" t="s">
        <v>2233</v>
      </c>
      <c r="B382" s="1" t="s">
        <v>27</v>
      </c>
      <c r="C382" s="1" t="s">
        <v>12</v>
      </c>
      <c r="D382" s="1" t="s">
        <v>28</v>
      </c>
      <c r="E382" s="1" t="s">
        <v>2234</v>
      </c>
      <c r="F382">
        <v>16</v>
      </c>
      <c r="G382">
        <v>7405782</v>
      </c>
      <c r="H382" s="1" t="s">
        <v>30</v>
      </c>
      <c r="I382" s="1" t="s">
        <v>16</v>
      </c>
      <c r="J382" s="1" t="s">
        <v>31</v>
      </c>
      <c r="K382" s="1" t="s">
        <v>18</v>
      </c>
      <c r="L382" t="s">
        <v>31</v>
      </c>
      <c r="M382" s="1" t="s">
        <v>2567</v>
      </c>
      <c r="N3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3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83" spans="1:15" x14ac:dyDescent="0.3">
      <c r="A383" s="1" t="s">
        <v>1841</v>
      </c>
      <c r="B383" s="1" t="s">
        <v>41</v>
      </c>
      <c r="C383" s="1" t="s">
        <v>172</v>
      </c>
      <c r="D383" s="1" t="s">
        <v>28</v>
      </c>
      <c r="E383" s="1" t="s">
        <v>1842</v>
      </c>
      <c r="F383">
        <v>12</v>
      </c>
      <c r="G383">
        <v>20493782</v>
      </c>
      <c r="H383" s="1" t="s">
        <v>15</v>
      </c>
      <c r="I383" s="1" t="s">
        <v>43</v>
      </c>
      <c r="J383" s="1" t="s">
        <v>44</v>
      </c>
      <c r="K383" s="1" t="s">
        <v>18</v>
      </c>
      <c r="L383" t="s">
        <v>44</v>
      </c>
      <c r="M383" s="1" t="s">
        <v>2567</v>
      </c>
      <c r="N3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84" spans="1:15" x14ac:dyDescent="0.3">
      <c r="A384" s="1" t="s">
        <v>1511</v>
      </c>
      <c r="B384" s="1" t="s">
        <v>13</v>
      </c>
      <c r="C384" s="1" t="s">
        <v>12</v>
      </c>
      <c r="D384" s="1" t="s">
        <v>13</v>
      </c>
      <c r="E384" s="1" t="s">
        <v>1512</v>
      </c>
      <c r="F384">
        <v>9</v>
      </c>
      <c r="G384">
        <v>90640161</v>
      </c>
      <c r="H384" s="1" t="s">
        <v>30</v>
      </c>
      <c r="I384" s="1" t="s">
        <v>16</v>
      </c>
      <c r="J384" s="1" t="s">
        <v>17</v>
      </c>
      <c r="K384" s="1" t="s">
        <v>18</v>
      </c>
      <c r="L384" t="s">
        <v>17</v>
      </c>
      <c r="M384" s="1" t="s">
        <v>2567</v>
      </c>
      <c r="N3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85" spans="1:15" x14ac:dyDescent="0.3">
      <c r="A385" s="1" t="s">
        <v>2297</v>
      </c>
      <c r="B385" s="1" t="s">
        <v>12</v>
      </c>
      <c r="C385" s="1" t="s">
        <v>41</v>
      </c>
      <c r="D385" s="1" t="s">
        <v>12</v>
      </c>
      <c r="E385" s="1" t="s">
        <v>2298</v>
      </c>
      <c r="F385">
        <v>16</v>
      </c>
      <c r="G385">
        <v>76761656</v>
      </c>
      <c r="H385" s="1" t="s">
        <v>30</v>
      </c>
      <c r="I385" s="1" t="s">
        <v>36</v>
      </c>
      <c r="J385" s="1" t="s">
        <v>233</v>
      </c>
      <c r="K385" s="1" t="s">
        <v>18</v>
      </c>
      <c r="L385" t="s">
        <v>233</v>
      </c>
      <c r="M385" s="1" t="s">
        <v>2567</v>
      </c>
      <c r="N3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3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386" spans="1:15" x14ac:dyDescent="0.3">
      <c r="A386" s="1" t="s">
        <v>2421</v>
      </c>
      <c r="B386" s="1" t="s">
        <v>23</v>
      </c>
      <c r="C386" s="1" t="s">
        <v>12</v>
      </c>
      <c r="D386" s="1" t="s">
        <v>13</v>
      </c>
      <c r="E386" s="1" t="s">
        <v>2422</v>
      </c>
      <c r="F386">
        <v>18</v>
      </c>
      <c r="G386">
        <v>43102749</v>
      </c>
      <c r="H386" s="1" t="s">
        <v>30</v>
      </c>
      <c r="I386" s="1" t="s">
        <v>16</v>
      </c>
      <c r="J386" s="1" t="s">
        <v>17</v>
      </c>
      <c r="K386" s="1" t="s">
        <v>18</v>
      </c>
      <c r="L386" t="s">
        <v>17</v>
      </c>
      <c r="M386" s="1" t="s">
        <v>2567</v>
      </c>
      <c r="N3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87" spans="1:15" x14ac:dyDescent="0.3">
      <c r="A387" s="1" t="s">
        <v>737</v>
      </c>
      <c r="B387" s="1" t="s">
        <v>41</v>
      </c>
      <c r="C387" s="1" t="s">
        <v>231</v>
      </c>
      <c r="D387" s="1" t="s">
        <v>12</v>
      </c>
      <c r="E387" s="1" t="s">
        <v>738</v>
      </c>
      <c r="F387">
        <v>4</v>
      </c>
      <c r="G387">
        <v>152481704</v>
      </c>
      <c r="H387" s="1" t="s">
        <v>15</v>
      </c>
      <c r="I387" s="1" t="s">
        <v>36</v>
      </c>
      <c r="J387" s="1" t="s">
        <v>233</v>
      </c>
      <c r="K387" s="1" t="s">
        <v>18</v>
      </c>
      <c r="L387" t="s">
        <v>233</v>
      </c>
      <c r="M387" s="1" t="s">
        <v>2567</v>
      </c>
      <c r="N3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3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388" spans="1:15" x14ac:dyDescent="0.3">
      <c r="A388" s="1" t="s">
        <v>1271</v>
      </c>
      <c r="B388" s="1" t="s">
        <v>41</v>
      </c>
      <c r="C388" s="1" t="s">
        <v>28</v>
      </c>
      <c r="D388" s="1" t="s">
        <v>28</v>
      </c>
      <c r="E388" s="1" t="s">
        <v>1272</v>
      </c>
      <c r="F388">
        <v>7</v>
      </c>
      <c r="G388">
        <v>78469638</v>
      </c>
      <c r="H388" s="1" t="s">
        <v>15</v>
      </c>
      <c r="I388" s="1" t="s">
        <v>43</v>
      </c>
      <c r="J388" s="1" t="s">
        <v>44</v>
      </c>
      <c r="K388" s="1" t="s">
        <v>18</v>
      </c>
      <c r="L388" t="s">
        <v>44</v>
      </c>
      <c r="M388" s="1" t="s">
        <v>2567</v>
      </c>
      <c r="N3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89" spans="1:15" x14ac:dyDescent="0.3">
      <c r="A389" s="1" t="s">
        <v>947</v>
      </c>
      <c r="B389" s="1" t="s">
        <v>23</v>
      </c>
      <c r="C389" s="1" t="s">
        <v>12</v>
      </c>
      <c r="D389" s="1" t="s">
        <v>13</v>
      </c>
      <c r="E389" s="1" t="s">
        <v>948</v>
      </c>
      <c r="F389">
        <v>6</v>
      </c>
      <c r="G389">
        <v>13911167</v>
      </c>
      <c r="H389" s="1" t="s">
        <v>30</v>
      </c>
      <c r="I389" s="1" t="s">
        <v>16</v>
      </c>
      <c r="J389" s="1" t="s">
        <v>17</v>
      </c>
      <c r="K389" s="1" t="s">
        <v>18</v>
      </c>
      <c r="L389" t="s">
        <v>17</v>
      </c>
      <c r="M389" s="1" t="s">
        <v>2567</v>
      </c>
      <c r="N3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90" spans="1:15" x14ac:dyDescent="0.3">
      <c r="A390" s="1" t="s">
        <v>1001</v>
      </c>
      <c r="B390" s="1" t="s">
        <v>28</v>
      </c>
      <c r="C390" s="1" t="s">
        <v>41</v>
      </c>
      <c r="D390" s="1" t="s">
        <v>41</v>
      </c>
      <c r="E390" s="1" t="s">
        <v>1002</v>
      </c>
      <c r="F390">
        <v>6</v>
      </c>
      <c r="G390">
        <v>56308110</v>
      </c>
      <c r="H390" s="1" t="s">
        <v>15</v>
      </c>
      <c r="I390" s="1" t="s">
        <v>43</v>
      </c>
      <c r="J390" s="1" t="s">
        <v>47</v>
      </c>
      <c r="K390" s="1" t="s">
        <v>18</v>
      </c>
      <c r="L390" t="s">
        <v>47</v>
      </c>
      <c r="M390" s="1" t="s">
        <v>2567</v>
      </c>
      <c r="N3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91" spans="1:15" x14ac:dyDescent="0.3">
      <c r="A391" s="1" t="s">
        <v>1199</v>
      </c>
      <c r="B391" s="1" t="s">
        <v>28</v>
      </c>
      <c r="C391" s="1" t="s">
        <v>41</v>
      </c>
      <c r="D391" s="1" t="s">
        <v>41</v>
      </c>
      <c r="E391" s="1" t="s">
        <v>1200</v>
      </c>
      <c r="F391">
        <v>7</v>
      </c>
      <c r="G391">
        <v>31646995</v>
      </c>
      <c r="H391" s="1" t="s">
        <v>15</v>
      </c>
      <c r="I391" s="1" t="s">
        <v>43</v>
      </c>
      <c r="J391" s="1" t="s">
        <v>47</v>
      </c>
      <c r="K391" s="1" t="s">
        <v>18</v>
      </c>
      <c r="L391" t="s">
        <v>47</v>
      </c>
      <c r="M391" s="1" t="s">
        <v>2567</v>
      </c>
      <c r="N3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92" spans="1:15" x14ac:dyDescent="0.3">
      <c r="A392" s="1" t="s">
        <v>2201</v>
      </c>
      <c r="B392" s="1" t="s">
        <v>28</v>
      </c>
      <c r="C392" s="1" t="s">
        <v>28</v>
      </c>
      <c r="D392" s="1" t="s">
        <v>172</v>
      </c>
      <c r="E392" s="1" t="s">
        <v>2202</v>
      </c>
      <c r="F392">
        <v>15</v>
      </c>
      <c r="G392">
        <v>92473880</v>
      </c>
      <c r="H392" s="1" t="s">
        <v>15</v>
      </c>
      <c r="I392" s="1" t="s">
        <v>43</v>
      </c>
      <c r="J392" s="1" t="s">
        <v>25</v>
      </c>
      <c r="K392" s="1" t="s">
        <v>18</v>
      </c>
      <c r="L392" t="s">
        <v>47</v>
      </c>
      <c r="M392" s="1" t="s">
        <v>2567</v>
      </c>
      <c r="N3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93" spans="1:15" x14ac:dyDescent="0.3">
      <c r="A393" s="1" t="s">
        <v>2179</v>
      </c>
      <c r="B393" s="1" t="s">
        <v>12</v>
      </c>
      <c r="C393" s="1" t="s">
        <v>53</v>
      </c>
      <c r="D393" s="1" t="s">
        <v>13</v>
      </c>
      <c r="E393" s="1" t="s">
        <v>2180</v>
      </c>
      <c r="F393">
        <v>15</v>
      </c>
      <c r="G393">
        <v>78392357</v>
      </c>
      <c r="H393" s="1" t="s">
        <v>15</v>
      </c>
      <c r="I393" s="1" t="s">
        <v>16</v>
      </c>
      <c r="J393" s="1" t="s">
        <v>17</v>
      </c>
      <c r="K393" s="1" t="s">
        <v>18</v>
      </c>
      <c r="L393" t="s">
        <v>17</v>
      </c>
      <c r="M393" s="1" t="s">
        <v>2567</v>
      </c>
      <c r="N3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94" spans="1:15" x14ac:dyDescent="0.3">
      <c r="A394" s="1" t="s">
        <v>204</v>
      </c>
      <c r="B394" s="1" t="s">
        <v>41</v>
      </c>
      <c r="C394" s="1" t="s">
        <v>28</v>
      </c>
      <c r="D394" s="1" t="s">
        <v>41</v>
      </c>
      <c r="E394" s="1" t="s">
        <v>205</v>
      </c>
      <c r="F394">
        <v>2</v>
      </c>
      <c r="G394">
        <v>1146316</v>
      </c>
      <c r="H394" s="1" t="s">
        <v>30</v>
      </c>
      <c r="I394" s="1" t="s">
        <v>43</v>
      </c>
      <c r="J394" s="1" t="s">
        <v>47</v>
      </c>
      <c r="K394" s="1" t="s">
        <v>18</v>
      </c>
      <c r="L394" t="s">
        <v>47</v>
      </c>
      <c r="M394" s="1" t="s">
        <v>2567</v>
      </c>
      <c r="N3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95" spans="1:15" x14ac:dyDescent="0.3">
      <c r="A395" s="1" t="s">
        <v>1091</v>
      </c>
      <c r="B395" s="1" t="s">
        <v>12</v>
      </c>
      <c r="C395" s="1" t="s">
        <v>12</v>
      </c>
      <c r="D395" s="1" t="s">
        <v>27</v>
      </c>
      <c r="E395" s="1" t="s">
        <v>1092</v>
      </c>
      <c r="F395">
        <v>6</v>
      </c>
      <c r="G395">
        <v>116641641</v>
      </c>
      <c r="H395" s="1" t="s">
        <v>15</v>
      </c>
      <c r="I395" s="1" t="s">
        <v>36</v>
      </c>
      <c r="J395" s="1" t="s">
        <v>25</v>
      </c>
      <c r="K395" s="1" t="s">
        <v>18</v>
      </c>
      <c r="L395" t="s">
        <v>31</v>
      </c>
      <c r="M395" s="1" t="s">
        <v>2567</v>
      </c>
      <c r="N3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3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396" spans="1:15" x14ac:dyDescent="0.3">
      <c r="A396" s="1" t="s">
        <v>2453</v>
      </c>
      <c r="B396" s="1" t="s">
        <v>12</v>
      </c>
      <c r="C396" s="1" t="s">
        <v>13</v>
      </c>
      <c r="D396" s="1" t="s">
        <v>12</v>
      </c>
      <c r="E396" s="1" t="s">
        <v>2454</v>
      </c>
      <c r="F396">
        <v>18</v>
      </c>
      <c r="G396">
        <v>72594345</v>
      </c>
      <c r="H396" s="1" t="s">
        <v>30</v>
      </c>
      <c r="I396" s="1" t="s">
        <v>16</v>
      </c>
      <c r="J396" s="1" t="s">
        <v>21</v>
      </c>
      <c r="K396" s="1" t="s">
        <v>18</v>
      </c>
      <c r="L396" t="s">
        <v>21</v>
      </c>
      <c r="M396" s="1" t="s">
        <v>2567</v>
      </c>
      <c r="N3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3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397" spans="1:15" x14ac:dyDescent="0.3">
      <c r="A397" s="1" t="s">
        <v>535</v>
      </c>
      <c r="B397" s="1" t="s">
        <v>53</v>
      </c>
      <c r="C397" s="1" t="s">
        <v>12</v>
      </c>
      <c r="D397" s="1" t="s">
        <v>13</v>
      </c>
      <c r="E397" s="1" t="s">
        <v>536</v>
      </c>
      <c r="F397">
        <v>3</v>
      </c>
      <c r="G397">
        <v>131879146</v>
      </c>
      <c r="H397" s="1" t="s">
        <v>30</v>
      </c>
      <c r="I397" s="1" t="s">
        <v>16</v>
      </c>
      <c r="J397" s="1" t="s">
        <v>17</v>
      </c>
      <c r="K397" s="1" t="s">
        <v>18</v>
      </c>
      <c r="L397" t="s">
        <v>17</v>
      </c>
      <c r="M397" s="1" t="s">
        <v>2567</v>
      </c>
      <c r="N3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3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398" spans="1:15" x14ac:dyDescent="0.3">
      <c r="A398" s="1" t="s">
        <v>300</v>
      </c>
      <c r="B398" s="1" t="s">
        <v>41</v>
      </c>
      <c r="C398" s="1" t="s">
        <v>12</v>
      </c>
      <c r="D398" s="1" t="s">
        <v>41</v>
      </c>
      <c r="E398" s="1" t="s">
        <v>301</v>
      </c>
      <c r="F398">
        <v>2</v>
      </c>
      <c r="G398">
        <v>106101456</v>
      </c>
      <c r="H398" s="1" t="s">
        <v>30</v>
      </c>
      <c r="I398" s="1" t="s">
        <v>36</v>
      </c>
      <c r="J398" s="1" t="s">
        <v>176</v>
      </c>
      <c r="K398" s="1" t="s">
        <v>18</v>
      </c>
      <c r="L398" t="s">
        <v>176</v>
      </c>
      <c r="M398" s="1" t="s">
        <v>2567</v>
      </c>
      <c r="N3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3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399" spans="1:15" x14ac:dyDescent="0.3">
      <c r="A399" s="1" t="s">
        <v>2273</v>
      </c>
      <c r="B399" s="1" t="s">
        <v>28</v>
      </c>
      <c r="C399" s="1" t="s">
        <v>12</v>
      </c>
      <c r="D399" s="1" t="s">
        <v>28</v>
      </c>
      <c r="E399" s="1" t="s">
        <v>2274</v>
      </c>
      <c r="F399">
        <v>16</v>
      </c>
      <c r="G399">
        <v>62287533</v>
      </c>
      <c r="H399" s="1" t="s">
        <v>30</v>
      </c>
      <c r="I399" s="1" t="s">
        <v>36</v>
      </c>
      <c r="J399" s="1" t="s">
        <v>31</v>
      </c>
      <c r="K399" s="1" t="s">
        <v>18</v>
      </c>
      <c r="L399" t="s">
        <v>31</v>
      </c>
      <c r="M399" s="1" t="s">
        <v>2567</v>
      </c>
      <c r="N3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3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400" spans="1:15" x14ac:dyDescent="0.3">
      <c r="A400" s="1" t="s">
        <v>1853</v>
      </c>
      <c r="B400" s="1" t="s">
        <v>13</v>
      </c>
      <c r="C400" s="1" t="s">
        <v>12</v>
      </c>
      <c r="D400" s="1" t="s">
        <v>12</v>
      </c>
      <c r="E400" s="1" t="s">
        <v>1854</v>
      </c>
      <c r="F400">
        <v>12</v>
      </c>
      <c r="G400">
        <v>40025409</v>
      </c>
      <c r="H400" s="1" t="s">
        <v>15</v>
      </c>
      <c r="I400" s="1" t="s">
        <v>16</v>
      </c>
      <c r="J400" s="1" t="s">
        <v>21</v>
      </c>
      <c r="K400" s="1" t="s">
        <v>18</v>
      </c>
      <c r="L400" t="s">
        <v>21</v>
      </c>
      <c r="M400" s="1" t="s">
        <v>2567</v>
      </c>
      <c r="N4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01" spans="1:15" x14ac:dyDescent="0.3">
      <c r="A401" s="1" t="s">
        <v>463</v>
      </c>
      <c r="B401" s="1" t="s">
        <v>13</v>
      </c>
      <c r="C401" s="1" t="s">
        <v>12</v>
      </c>
      <c r="D401" s="1" t="s">
        <v>12</v>
      </c>
      <c r="E401" s="1" t="s">
        <v>464</v>
      </c>
      <c r="F401">
        <v>3</v>
      </c>
      <c r="G401">
        <v>37694477</v>
      </c>
      <c r="H401" s="1" t="s">
        <v>15</v>
      </c>
      <c r="I401" s="1" t="s">
        <v>16</v>
      </c>
      <c r="J401" s="1" t="s">
        <v>21</v>
      </c>
      <c r="K401" s="1" t="s">
        <v>18</v>
      </c>
      <c r="L401" t="s">
        <v>21</v>
      </c>
      <c r="M401" s="1" t="s">
        <v>2567</v>
      </c>
      <c r="N4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02" spans="1:15" x14ac:dyDescent="0.3">
      <c r="A402" s="1" t="s">
        <v>242</v>
      </c>
      <c r="B402" s="1" t="s">
        <v>28</v>
      </c>
      <c r="C402" s="1" t="s">
        <v>41</v>
      </c>
      <c r="D402" s="1" t="s">
        <v>28</v>
      </c>
      <c r="E402" s="1" t="s">
        <v>243</v>
      </c>
      <c r="F402">
        <v>2</v>
      </c>
      <c r="G402">
        <v>28128242</v>
      </c>
      <c r="H402" s="1" t="s">
        <v>30</v>
      </c>
      <c r="I402" s="1" t="s">
        <v>43</v>
      </c>
      <c r="J402" s="1" t="s">
        <v>44</v>
      </c>
      <c r="K402" s="1" t="s">
        <v>18</v>
      </c>
      <c r="L402" t="s">
        <v>44</v>
      </c>
      <c r="M402" s="1" t="s">
        <v>2567</v>
      </c>
      <c r="N4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03" spans="1:15" x14ac:dyDescent="0.3">
      <c r="A403" s="1" t="s">
        <v>250</v>
      </c>
      <c r="B403" s="1" t="s">
        <v>41</v>
      </c>
      <c r="C403" s="1" t="s">
        <v>28</v>
      </c>
      <c r="D403" s="1" t="s">
        <v>28</v>
      </c>
      <c r="E403" s="1" t="s">
        <v>251</v>
      </c>
      <c r="F403">
        <v>2</v>
      </c>
      <c r="G403">
        <v>35957851</v>
      </c>
      <c r="H403" s="1" t="s">
        <v>15</v>
      </c>
      <c r="I403" s="1" t="s">
        <v>43</v>
      </c>
      <c r="J403" s="1" t="s">
        <v>44</v>
      </c>
      <c r="K403" s="1" t="s">
        <v>18</v>
      </c>
      <c r="L403" t="s">
        <v>44</v>
      </c>
      <c r="M403" s="1" t="s">
        <v>2567</v>
      </c>
      <c r="N4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04" spans="1:15" x14ac:dyDescent="0.3">
      <c r="A404" s="1" t="s">
        <v>2167</v>
      </c>
      <c r="B404" s="1" t="s">
        <v>28</v>
      </c>
      <c r="C404" s="1" t="s">
        <v>41</v>
      </c>
      <c r="D404" s="1" t="s">
        <v>41</v>
      </c>
      <c r="E404" s="1" t="s">
        <v>2168</v>
      </c>
      <c r="F404">
        <v>15</v>
      </c>
      <c r="G404">
        <v>71778179</v>
      </c>
      <c r="H404" s="1" t="s">
        <v>15</v>
      </c>
      <c r="I404" s="1" t="s">
        <v>43</v>
      </c>
      <c r="J404" s="1" t="s">
        <v>47</v>
      </c>
      <c r="K404" s="1" t="s">
        <v>18</v>
      </c>
      <c r="L404" t="s">
        <v>47</v>
      </c>
      <c r="M404" s="1" t="s">
        <v>2567</v>
      </c>
      <c r="N4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05" spans="1:15" x14ac:dyDescent="0.3">
      <c r="A405" s="1" t="s">
        <v>587</v>
      </c>
      <c r="B405" s="1" t="s">
        <v>12</v>
      </c>
      <c r="C405" s="1" t="s">
        <v>13</v>
      </c>
      <c r="D405" s="1" t="s">
        <v>13</v>
      </c>
      <c r="E405" s="1" t="s">
        <v>588</v>
      </c>
      <c r="F405">
        <v>3</v>
      </c>
      <c r="G405">
        <v>177294781</v>
      </c>
      <c r="H405" s="1" t="s">
        <v>15</v>
      </c>
      <c r="I405" s="1" t="s">
        <v>16</v>
      </c>
      <c r="J405" s="1" t="s">
        <v>17</v>
      </c>
      <c r="K405" s="1" t="s">
        <v>18</v>
      </c>
      <c r="L405" t="s">
        <v>17</v>
      </c>
      <c r="M405" s="1" t="s">
        <v>2567</v>
      </c>
      <c r="N4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06" spans="1:15" x14ac:dyDescent="0.3">
      <c r="A406" s="1" t="s">
        <v>851</v>
      </c>
      <c r="B406" s="1" t="s">
        <v>13</v>
      </c>
      <c r="C406" s="1" t="s">
        <v>28</v>
      </c>
      <c r="D406" s="1" t="s">
        <v>28</v>
      </c>
      <c r="E406" s="1" t="s">
        <v>852</v>
      </c>
      <c r="F406">
        <v>5</v>
      </c>
      <c r="G406">
        <v>114517643</v>
      </c>
      <c r="H406" s="1" t="s">
        <v>15</v>
      </c>
      <c r="I406" s="1" t="s">
        <v>36</v>
      </c>
      <c r="J406" s="1" t="s">
        <v>37</v>
      </c>
      <c r="K406" s="1" t="s">
        <v>18</v>
      </c>
      <c r="L406" t="s">
        <v>37</v>
      </c>
      <c r="M406" s="1" t="s">
        <v>2567</v>
      </c>
      <c r="N4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4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407" spans="1:15" x14ac:dyDescent="0.3">
      <c r="A407" s="1" t="s">
        <v>2423</v>
      </c>
      <c r="B407" s="1" t="s">
        <v>12</v>
      </c>
      <c r="C407" s="1" t="s">
        <v>13</v>
      </c>
      <c r="D407" s="1" t="s">
        <v>13</v>
      </c>
      <c r="E407" s="1" t="s">
        <v>2424</v>
      </c>
      <c r="F407">
        <v>18</v>
      </c>
      <c r="G407">
        <v>43184237</v>
      </c>
      <c r="H407" s="1" t="s">
        <v>15</v>
      </c>
      <c r="I407" s="1" t="s">
        <v>16</v>
      </c>
      <c r="J407" s="1" t="s">
        <v>17</v>
      </c>
      <c r="K407" s="1" t="s">
        <v>18</v>
      </c>
      <c r="L407" t="s">
        <v>17</v>
      </c>
      <c r="M407" s="1" t="s">
        <v>2567</v>
      </c>
      <c r="N4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08" spans="1:15" x14ac:dyDescent="0.3">
      <c r="A408" s="1" t="s">
        <v>559</v>
      </c>
      <c r="B408" s="1" t="s">
        <v>13</v>
      </c>
      <c r="C408" s="1" t="s">
        <v>12</v>
      </c>
      <c r="D408" s="1" t="s">
        <v>13</v>
      </c>
      <c r="E408" s="1" t="s">
        <v>560</v>
      </c>
      <c r="F408">
        <v>3</v>
      </c>
      <c r="G408">
        <v>149636745</v>
      </c>
      <c r="H408" s="1" t="s">
        <v>30</v>
      </c>
      <c r="I408" s="1" t="s">
        <v>16</v>
      </c>
      <c r="J408" s="1" t="s">
        <v>17</v>
      </c>
      <c r="K408" s="1" t="s">
        <v>18</v>
      </c>
      <c r="L408" t="s">
        <v>17</v>
      </c>
      <c r="M408" s="1" t="s">
        <v>2567</v>
      </c>
      <c r="N4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09" spans="1:15" x14ac:dyDescent="0.3">
      <c r="A409" s="1" t="s">
        <v>2389</v>
      </c>
      <c r="B409" s="1" t="s">
        <v>28</v>
      </c>
      <c r="C409" s="1" t="s">
        <v>172</v>
      </c>
      <c r="D409" s="1" t="s">
        <v>41</v>
      </c>
      <c r="E409" s="1" t="s">
        <v>2390</v>
      </c>
      <c r="F409">
        <v>18</v>
      </c>
      <c r="G409">
        <v>4071425</v>
      </c>
      <c r="H409" s="1" t="s">
        <v>15</v>
      </c>
      <c r="I409" s="1" t="s">
        <v>43</v>
      </c>
      <c r="J409" s="1" t="s">
        <v>47</v>
      </c>
      <c r="K409" s="1" t="s">
        <v>18</v>
      </c>
      <c r="L409" t="s">
        <v>47</v>
      </c>
      <c r="M409" s="1" t="s">
        <v>2567</v>
      </c>
      <c r="N4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10" spans="1:15" x14ac:dyDescent="0.3">
      <c r="A410" s="1" t="s">
        <v>1669</v>
      </c>
      <c r="B410" s="1" t="s">
        <v>23</v>
      </c>
      <c r="C410" s="1" t="s">
        <v>13</v>
      </c>
      <c r="D410" s="1" t="s">
        <v>12</v>
      </c>
      <c r="E410" s="1" t="s">
        <v>1670</v>
      </c>
      <c r="F410">
        <v>11</v>
      </c>
      <c r="G410">
        <v>4897339</v>
      </c>
      <c r="H410" s="1" t="s">
        <v>30</v>
      </c>
      <c r="I410" s="1" t="s">
        <v>16</v>
      </c>
      <c r="J410" s="1" t="s">
        <v>21</v>
      </c>
      <c r="K410" s="1" t="s">
        <v>18</v>
      </c>
      <c r="L410" t="s">
        <v>21</v>
      </c>
      <c r="M410" s="1" t="s">
        <v>2567</v>
      </c>
      <c r="N4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11" spans="1:15" x14ac:dyDescent="0.3">
      <c r="A411" s="1" t="s">
        <v>1823</v>
      </c>
      <c r="B411" s="1" t="s">
        <v>28</v>
      </c>
      <c r="C411" s="1" t="s">
        <v>41</v>
      </c>
      <c r="D411" s="1" t="s">
        <v>41</v>
      </c>
      <c r="E411" s="1" t="s">
        <v>1824</v>
      </c>
      <c r="F411">
        <v>11</v>
      </c>
      <c r="G411">
        <v>134602333</v>
      </c>
      <c r="H411" s="1" t="s">
        <v>15</v>
      </c>
      <c r="I411" s="1" t="s">
        <v>43</v>
      </c>
      <c r="J411" s="1" t="s">
        <v>47</v>
      </c>
      <c r="K411" s="1" t="s">
        <v>18</v>
      </c>
      <c r="L411" t="s">
        <v>47</v>
      </c>
      <c r="M411" s="1" t="s">
        <v>2567</v>
      </c>
      <c r="N4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12" spans="1:15" x14ac:dyDescent="0.3">
      <c r="A412" s="1" t="s">
        <v>197</v>
      </c>
      <c r="B412" s="1" t="s">
        <v>13</v>
      </c>
      <c r="C412" s="1" t="s">
        <v>12</v>
      </c>
      <c r="D412" s="1" t="s">
        <v>12</v>
      </c>
      <c r="E412" s="1" t="s">
        <v>198</v>
      </c>
      <c r="F412">
        <v>1</v>
      </c>
      <c r="G412">
        <v>242560736</v>
      </c>
      <c r="H412" s="1" t="s">
        <v>15</v>
      </c>
      <c r="I412" s="1" t="s">
        <v>16</v>
      </c>
      <c r="J412" s="1" t="s">
        <v>21</v>
      </c>
      <c r="K412" s="1" t="s">
        <v>18</v>
      </c>
      <c r="L412" t="s">
        <v>21</v>
      </c>
      <c r="M412" s="1" t="s">
        <v>2567</v>
      </c>
      <c r="N4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13" spans="1:15" x14ac:dyDescent="0.3">
      <c r="A413" s="1" t="s">
        <v>328</v>
      </c>
      <c r="B413" s="1" t="s">
        <v>231</v>
      </c>
      <c r="C413" s="1" t="s">
        <v>41</v>
      </c>
      <c r="D413" s="1" t="s">
        <v>12</v>
      </c>
      <c r="E413" s="1" t="s">
        <v>329</v>
      </c>
      <c r="F413">
        <v>2</v>
      </c>
      <c r="G413">
        <v>141271256</v>
      </c>
      <c r="H413" s="1" t="s">
        <v>30</v>
      </c>
      <c r="I413" s="1" t="s">
        <v>36</v>
      </c>
      <c r="J413" s="1" t="s">
        <v>233</v>
      </c>
      <c r="K413" s="1" t="s">
        <v>18</v>
      </c>
      <c r="L413" t="s">
        <v>233</v>
      </c>
      <c r="M413" s="1" t="s">
        <v>2567</v>
      </c>
      <c r="N4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4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414" spans="1:15" x14ac:dyDescent="0.3">
      <c r="A414" s="1" t="s">
        <v>2139</v>
      </c>
      <c r="B414" s="1" t="s">
        <v>28</v>
      </c>
      <c r="C414" s="1" t="s">
        <v>41</v>
      </c>
      <c r="D414" s="1" t="s">
        <v>41</v>
      </c>
      <c r="E414" s="1" t="s">
        <v>2140</v>
      </c>
      <c r="F414">
        <v>15</v>
      </c>
      <c r="G414">
        <v>52501671</v>
      </c>
      <c r="H414" s="1" t="s">
        <v>15</v>
      </c>
      <c r="I414" s="1" t="s">
        <v>43</v>
      </c>
      <c r="J414" s="1" t="s">
        <v>47</v>
      </c>
      <c r="K414" s="1" t="s">
        <v>18</v>
      </c>
      <c r="L414" t="s">
        <v>47</v>
      </c>
      <c r="M414" s="1" t="s">
        <v>2567</v>
      </c>
      <c r="N4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15" spans="1:15" x14ac:dyDescent="0.3">
      <c r="A415" s="1" t="s">
        <v>787</v>
      </c>
      <c r="B415" s="1" t="s">
        <v>13</v>
      </c>
      <c r="C415" s="1" t="s">
        <v>12</v>
      </c>
      <c r="D415" s="1" t="s">
        <v>13</v>
      </c>
      <c r="E415" s="1" t="s">
        <v>788</v>
      </c>
      <c r="F415">
        <v>5</v>
      </c>
      <c r="G415">
        <v>33924038</v>
      </c>
      <c r="H415" s="1" t="s">
        <v>30</v>
      </c>
      <c r="I415" s="1" t="s">
        <v>16</v>
      </c>
      <c r="J415" s="1" t="s">
        <v>17</v>
      </c>
      <c r="K415" s="1" t="s">
        <v>18</v>
      </c>
      <c r="L415" t="s">
        <v>17</v>
      </c>
      <c r="M415" s="1" t="s">
        <v>2567</v>
      </c>
      <c r="N4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16" spans="1:15" x14ac:dyDescent="0.3">
      <c r="A416" s="1" t="s">
        <v>855</v>
      </c>
      <c r="B416" s="1" t="s">
        <v>99</v>
      </c>
      <c r="C416" s="1" t="s">
        <v>13</v>
      </c>
      <c r="D416" s="1" t="s">
        <v>41</v>
      </c>
      <c r="E416" s="1" t="s">
        <v>856</v>
      </c>
      <c r="F416">
        <v>5</v>
      </c>
      <c r="G416">
        <v>116185049</v>
      </c>
      <c r="H416" s="1" t="s">
        <v>30</v>
      </c>
      <c r="I416" s="1" t="s">
        <v>36</v>
      </c>
      <c r="J416" s="1" t="s">
        <v>51</v>
      </c>
      <c r="K416" s="1" t="s">
        <v>18</v>
      </c>
      <c r="L416" t="s">
        <v>51</v>
      </c>
      <c r="M416" s="1" t="s">
        <v>2567</v>
      </c>
      <c r="N4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4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417" spans="1:15" x14ac:dyDescent="0.3">
      <c r="A417" s="1" t="s">
        <v>993</v>
      </c>
      <c r="B417" s="1" t="s">
        <v>41</v>
      </c>
      <c r="C417" s="1" t="s">
        <v>13</v>
      </c>
      <c r="D417" s="1" t="s">
        <v>13</v>
      </c>
      <c r="E417" s="1" t="s">
        <v>994</v>
      </c>
      <c r="F417">
        <v>6</v>
      </c>
      <c r="G417">
        <v>41775179</v>
      </c>
      <c r="H417" s="1" t="s">
        <v>15</v>
      </c>
      <c r="I417" s="1" t="s">
        <v>36</v>
      </c>
      <c r="J417" s="1" t="s">
        <v>203</v>
      </c>
      <c r="K417" s="1" t="s">
        <v>18</v>
      </c>
      <c r="L417" t="s">
        <v>203</v>
      </c>
      <c r="M417" s="1" t="s">
        <v>2567</v>
      </c>
      <c r="N4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4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418" spans="1:15" x14ac:dyDescent="0.3">
      <c r="A418" s="1" t="s">
        <v>1681</v>
      </c>
      <c r="B418" s="1" t="s">
        <v>13</v>
      </c>
      <c r="C418" s="1" t="s">
        <v>12</v>
      </c>
      <c r="D418" s="1" t="s">
        <v>12</v>
      </c>
      <c r="E418" s="1" t="s">
        <v>1682</v>
      </c>
      <c r="F418">
        <v>11</v>
      </c>
      <c r="G418">
        <v>12145217</v>
      </c>
      <c r="H418" s="1" t="s">
        <v>15</v>
      </c>
      <c r="I418" s="1" t="s">
        <v>16</v>
      </c>
      <c r="J418" s="1" t="s">
        <v>21</v>
      </c>
      <c r="K418" s="1" t="s">
        <v>18</v>
      </c>
      <c r="L418" t="s">
        <v>21</v>
      </c>
      <c r="M418" s="1" t="s">
        <v>2567</v>
      </c>
      <c r="N4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19" spans="1:15" x14ac:dyDescent="0.3">
      <c r="A419" s="1" t="s">
        <v>2329</v>
      </c>
      <c r="B419" s="1" t="s">
        <v>12</v>
      </c>
      <c r="C419" s="1" t="s">
        <v>13</v>
      </c>
      <c r="D419" s="1" t="s">
        <v>12</v>
      </c>
      <c r="E419" s="1" t="s">
        <v>2330</v>
      </c>
      <c r="F419">
        <v>17</v>
      </c>
      <c r="G419">
        <v>12297948</v>
      </c>
      <c r="H419" s="1" t="s">
        <v>30</v>
      </c>
      <c r="I419" s="1" t="s">
        <v>16</v>
      </c>
      <c r="J419" s="1" t="s">
        <v>21</v>
      </c>
      <c r="K419" s="1" t="s">
        <v>18</v>
      </c>
      <c r="L419" t="s">
        <v>21</v>
      </c>
      <c r="M419" s="1" t="s">
        <v>2567</v>
      </c>
      <c r="N4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20" spans="1:15" x14ac:dyDescent="0.3">
      <c r="A420" s="1" t="s">
        <v>1401</v>
      </c>
      <c r="B420" s="1" t="s">
        <v>12</v>
      </c>
      <c r="C420" s="1" t="s">
        <v>13</v>
      </c>
      <c r="D420" s="1" t="s">
        <v>13</v>
      </c>
      <c r="E420" s="1" t="s">
        <v>1402</v>
      </c>
      <c r="F420">
        <v>8</v>
      </c>
      <c r="G420">
        <v>79247434</v>
      </c>
      <c r="H420" s="1" t="s">
        <v>15</v>
      </c>
      <c r="I420" s="1" t="s">
        <v>16</v>
      </c>
      <c r="J420" s="1" t="s">
        <v>17</v>
      </c>
      <c r="K420" s="1" t="s">
        <v>18</v>
      </c>
      <c r="L420" t="s">
        <v>17</v>
      </c>
      <c r="M420" s="1" t="s">
        <v>2567</v>
      </c>
      <c r="N4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21" spans="1:15" x14ac:dyDescent="0.3">
      <c r="A421" s="1" t="s">
        <v>149</v>
      </c>
      <c r="B421" s="1" t="s">
        <v>28</v>
      </c>
      <c r="C421" s="1" t="s">
        <v>28</v>
      </c>
      <c r="D421" s="1" t="s">
        <v>27</v>
      </c>
      <c r="E421" s="1" t="s">
        <v>150</v>
      </c>
      <c r="F421">
        <v>1</v>
      </c>
      <c r="G421">
        <v>176878679</v>
      </c>
      <c r="H421" s="1" t="s">
        <v>30</v>
      </c>
      <c r="I421" s="1" t="s">
        <v>36</v>
      </c>
      <c r="J421" s="1" t="s">
        <v>25</v>
      </c>
      <c r="K421" s="1" t="s">
        <v>18</v>
      </c>
      <c r="L421" t="s">
        <v>80</v>
      </c>
      <c r="M421" s="1" t="s">
        <v>2567</v>
      </c>
      <c r="N4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422" spans="1:15" x14ac:dyDescent="0.3">
      <c r="A422" s="1" t="s">
        <v>284</v>
      </c>
      <c r="B422" s="1" t="s">
        <v>28</v>
      </c>
      <c r="C422" s="1" t="s">
        <v>28</v>
      </c>
      <c r="D422" s="1" t="s">
        <v>41</v>
      </c>
      <c r="E422" s="1" t="s">
        <v>285</v>
      </c>
      <c r="F422">
        <v>2</v>
      </c>
      <c r="G422">
        <v>76025849</v>
      </c>
      <c r="H422" s="1" t="s">
        <v>30</v>
      </c>
      <c r="I422" s="1" t="s">
        <v>43</v>
      </c>
      <c r="J422" s="1" t="s">
        <v>25</v>
      </c>
      <c r="K422" s="1" t="s">
        <v>18</v>
      </c>
      <c r="L422" t="s">
        <v>47</v>
      </c>
      <c r="M422" s="1" t="s">
        <v>2567</v>
      </c>
      <c r="N4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23" spans="1:15" x14ac:dyDescent="0.3">
      <c r="A423" s="1" t="s">
        <v>885</v>
      </c>
      <c r="B423" s="1" t="s">
        <v>28</v>
      </c>
      <c r="C423" s="1" t="s">
        <v>41</v>
      </c>
      <c r="D423" s="1" t="s">
        <v>41</v>
      </c>
      <c r="E423" s="1" t="s">
        <v>886</v>
      </c>
      <c r="F423">
        <v>5</v>
      </c>
      <c r="G423">
        <v>134597267</v>
      </c>
      <c r="H423" s="1" t="s">
        <v>15</v>
      </c>
      <c r="I423" s="1" t="s">
        <v>43</v>
      </c>
      <c r="J423" s="1" t="s">
        <v>47</v>
      </c>
      <c r="K423" s="1" t="s">
        <v>18</v>
      </c>
      <c r="L423" t="s">
        <v>47</v>
      </c>
      <c r="M423" s="1" t="s">
        <v>2567</v>
      </c>
      <c r="N4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24" spans="1:15" x14ac:dyDescent="0.3">
      <c r="A424" s="1" t="s">
        <v>1125</v>
      </c>
      <c r="B424" s="1" t="s">
        <v>41</v>
      </c>
      <c r="C424" s="1" t="s">
        <v>28</v>
      </c>
      <c r="D424" s="1" t="s">
        <v>28</v>
      </c>
      <c r="E424" s="1" t="s">
        <v>1126</v>
      </c>
      <c r="F424">
        <v>6</v>
      </c>
      <c r="G424">
        <v>152191686</v>
      </c>
      <c r="H424" s="1" t="s">
        <v>15</v>
      </c>
      <c r="I424" s="1" t="s">
        <v>43</v>
      </c>
      <c r="J424" s="1" t="s">
        <v>44</v>
      </c>
      <c r="K424" s="1" t="s">
        <v>18</v>
      </c>
      <c r="L424" t="s">
        <v>44</v>
      </c>
      <c r="M424" s="1" t="s">
        <v>2567</v>
      </c>
      <c r="N4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25" spans="1:15" x14ac:dyDescent="0.3">
      <c r="A425" s="1" t="s">
        <v>1671</v>
      </c>
      <c r="B425" s="1" t="s">
        <v>28</v>
      </c>
      <c r="C425" s="1" t="s">
        <v>28</v>
      </c>
      <c r="D425" s="1" t="s">
        <v>86</v>
      </c>
      <c r="E425" s="1" t="s">
        <v>1672</v>
      </c>
      <c r="F425">
        <v>11</v>
      </c>
      <c r="G425">
        <v>5793979</v>
      </c>
      <c r="H425" s="1" t="s">
        <v>30</v>
      </c>
      <c r="I425" s="1" t="s">
        <v>43</v>
      </c>
      <c r="J425" s="1" t="s">
        <v>25</v>
      </c>
      <c r="K425" s="1" t="s">
        <v>18</v>
      </c>
      <c r="L425" t="s">
        <v>47</v>
      </c>
      <c r="M425" s="1" t="s">
        <v>2567</v>
      </c>
      <c r="N4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26" spans="1:15" x14ac:dyDescent="0.3">
      <c r="A426" s="1" t="s">
        <v>761</v>
      </c>
      <c r="B426" s="1" t="s">
        <v>12</v>
      </c>
      <c r="C426" s="1" t="s">
        <v>13</v>
      </c>
      <c r="D426" s="1" t="s">
        <v>13</v>
      </c>
      <c r="E426" s="1" t="s">
        <v>762</v>
      </c>
      <c r="F426">
        <v>4</v>
      </c>
      <c r="G426">
        <v>183289729</v>
      </c>
      <c r="H426" s="1" t="s">
        <v>15</v>
      </c>
      <c r="I426" s="1" t="s">
        <v>16</v>
      </c>
      <c r="J426" s="1" t="s">
        <v>17</v>
      </c>
      <c r="K426" s="1" t="s">
        <v>18</v>
      </c>
      <c r="L426" t="s">
        <v>17</v>
      </c>
      <c r="M426" s="1" t="s">
        <v>2567</v>
      </c>
      <c r="N4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27" spans="1:15" x14ac:dyDescent="0.3">
      <c r="A427" s="1" t="s">
        <v>867</v>
      </c>
      <c r="B427" s="1" t="s">
        <v>13</v>
      </c>
      <c r="C427" s="1" t="s">
        <v>13</v>
      </c>
      <c r="D427" s="1" t="s">
        <v>53</v>
      </c>
      <c r="E427" s="1" t="s">
        <v>868</v>
      </c>
      <c r="F427">
        <v>5</v>
      </c>
      <c r="G427">
        <v>119092956</v>
      </c>
      <c r="H427" s="1" t="s">
        <v>15</v>
      </c>
      <c r="I427" s="1" t="s">
        <v>16</v>
      </c>
      <c r="J427" s="1" t="s">
        <v>25</v>
      </c>
      <c r="K427" s="1" t="s">
        <v>18</v>
      </c>
      <c r="L427" t="s">
        <v>21</v>
      </c>
      <c r="M427" s="1" t="s">
        <v>2567</v>
      </c>
      <c r="N4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28" spans="1:15" x14ac:dyDescent="0.3">
      <c r="A428" s="1" t="s">
        <v>477</v>
      </c>
      <c r="B428" s="1" t="s">
        <v>13</v>
      </c>
      <c r="C428" s="1" t="s">
        <v>28</v>
      </c>
      <c r="D428" s="1" t="s">
        <v>28</v>
      </c>
      <c r="E428" s="1" t="s">
        <v>478</v>
      </c>
      <c r="F428">
        <v>3</v>
      </c>
      <c r="G428">
        <v>55903767</v>
      </c>
      <c r="H428" s="1" t="s">
        <v>15</v>
      </c>
      <c r="I428" s="1" t="s">
        <v>36</v>
      </c>
      <c r="J428" s="1" t="s">
        <v>37</v>
      </c>
      <c r="K428" s="1" t="s">
        <v>18</v>
      </c>
      <c r="L428" t="s">
        <v>37</v>
      </c>
      <c r="M428" s="1" t="s">
        <v>2567</v>
      </c>
      <c r="N4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4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429" spans="1:15" x14ac:dyDescent="0.3">
      <c r="A429" s="1" t="s">
        <v>1331</v>
      </c>
      <c r="B429" s="1" t="s">
        <v>12</v>
      </c>
      <c r="C429" s="1" t="s">
        <v>13</v>
      </c>
      <c r="D429" s="1" t="s">
        <v>12</v>
      </c>
      <c r="E429" s="1" t="s">
        <v>1332</v>
      </c>
      <c r="F429">
        <v>7</v>
      </c>
      <c r="G429">
        <v>146549277</v>
      </c>
      <c r="H429" s="1" t="s">
        <v>30</v>
      </c>
      <c r="I429" s="1" t="s">
        <v>16</v>
      </c>
      <c r="J429" s="1" t="s">
        <v>21</v>
      </c>
      <c r="K429" s="1" t="s">
        <v>18</v>
      </c>
      <c r="L429" t="s">
        <v>21</v>
      </c>
      <c r="M429" s="1" t="s">
        <v>2567</v>
      </c>
      <c r="N4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30" spans="1:15" x14ac:dyDescent="0.3">
      <c r="A430" s="1" t="s">
        <v>775</v>
      </c>
      <c r="B430" s="1" t="s">
        <v>13</v>
      </c>
      <c r="C430" s="1" t="s">
        <v>12</v>
      </c>
      <c r="D430" s="1" t="s">
        <v>13</v>
      </c>
      <c r="E430" s="1" t="s">
        <v>776</v>
      </c>
      <c r="F430">
        <v>5</v>
      </c>
      <c r="G430">
        <v>9356174</v>
      </c>
      <c r="H430" s="1" t="s">
        <v>30</v>
      </c>
      <c r="I430" s="1" t="s">
        <v>16</v>
      </c>
      <c r="J430" s="1" t="s">
        <v>17</v>
      </c>
      <c r="K430" s="1" t="s">
        <v>18</v>
      </c>
      <c r="L430" t="s">
        <v>17</v>
      </c>
      <c r="M430" s="1" t="s">
        <v>2567</v>
      </c>
      <c r="N4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31" spans="1:15" x14ac:dyDescent="0.3">
      <c r="A431" s="1" t="s">
        <v>2055</v>
      </c>
      <c r="B431" s="1" t="s">
        <v>12</v>
      </c>
      <c r="C431" s="1" t="s">
        <v>13</v>
      </c>
      <c r="D431" s="1" t="s">
        <v>12</v>
      </c>
      <c r="E431" s="1" t="s">
        <v>2056</v>
      </c>
      <c r="F431">
        <v>14</v>
      </c>
      <c r="G431">
        <v>75949545</v>
      </c>
      <c r="H431" s="1" t="s">
        <v>30</v>
      </c>
      <c r="I431" s="1" t="s">
        <v>16</v>
      </c>
      <c r="J431" s="1" t="s">
        <v>21</v>
      </c>
      <c r="K431" s="1" t="s">
        <v>18</v>
      </c>
      <c r="L431" t="s">
        <v>21</v>
      </c>
      <c r="M431" s="1" t="s">
        <v>2567</v>
      </c>
      <c r="N4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32" spans="1:15" x14ac:dyDescent="0.3">
      <c r="A432" s="1" t="s">
        <v>246</v>
      </c>
      <c r="B432" s="1" t="s">
        <v>13</v>
      </c>
      <c r="C432" s="1" t="s">
        <v>12</v>
      </c>
      <c r="D432" s="1" t="s">
        <v>12</v>
      </c>
      <c r="E432" s="1" t="s">
        <v>247</v>
      </c>
      <c r="F432">
        <v>2</v>
      </c>
      <c r="G432">
        <v>31547084</v>
      </c>
      <c r="H432" s="1" t="s">
        <v>15</v>
      </c>
      <c r="I432" s="1" t="s">
        <v>16</v>
      </c>
      <c r="J432" s="1" t="s">
        <v>21</v>
      </c>
      <c r="K432" s="1" t="s">
        <v>18</v>
      </c>
      <c r="L432" t="s">
        <v>21</v>
      </c>
      <c r="M432" s="1" t="s">
        <v>2567</v>
      </c>
      <c r="N4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33" spans="1:15" x14ac:dyDescent="0.3">
      <c r="A433" s="1" t="s">
        <v>989</v>
      </c>
      <c r="B433" s="1" t="s">
        <v>12</v>
      </c>
      <c r="C433" s="1" t="s">
        <v>13</v>
      </c>
      <c r="D433" s="1" t="s">
        <v>13</v>
      </c>
      <c r="E433" s="1" t="s">
        <v>990</v>
      </c>
      <c r="F433">
        <v>6</v>
      </c>
      <c r="G433">
        <v>39072034</v>
      </c>
      <c r="H433" s="1" t="s">
        <v>15</v>
      </c>
      <c r="I433" s="1" t="s">
        <v>16</v>
      </c>
      <c r="J433" s="1" t="s">
        <v>17</v>
      </c>
      <c r="K433" s="1" t="s">
        <v>18</v>
      </c>
      <c r="L433" t="s">
        <v>17</v>
      </c>
      <c r="M433" s="1" t="s">
        <v>2567</v>
      </c>
      <c r="N4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34" spans="1:15" x14ac:dyDescent="0.3">
      <c r="A434" s="1" t="s">
        <v>1523</v>
      </c>
      <c r="B434" s="1" t="s">
        <v>172</v>
      </c>
      <c r="C434" s="1" t="s">
        <v>28</v>
      </c>
      <c r="D434" s="1" t="s">
        <v>41</v>
      </c>
      <c r="E434" s="1" t="s">
        <v>1524</v>
      </c>
      <c r="F434">
        <v>9</v>
      </c>
      <c r="G434">
        <v>96258838</v>
      </c>
      <c r="H434" s="1" t="s">
        <v>30</v>
      </c>
      <c r="I434" s="1" t="s">
        <v>36</v>
      </c>
      <c r="J434" s="1" t="s">
        <v>47</v>
      </c>
      <c r="K434" s="1" t="s">
        <v>18</v>
      </c>
      <c r="L434" t="s">
        <v>47</v>
      </c>
      <c r="M434" s="1" t="s">
        <v>2567</v>
      </c>
      <c r="N4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35" spans="1:15" x14ac:dyDescent="0.3">
      <c r="A435" s="1" t="s">
        <v>2369</v>
      </c>
      <c r="B435" s="1" t="s">
        <v>13</v>
      </c>
      <c r="C435" s="1" t="s">
        <v>13</v>
      </c>
      <c r="D435" s="1" t="s">
        <v>23</v>
      </c>
      <c r="E435" s="1" t="s">
        <v>2370</v>
      </c>
      <c r="F435">
        <v>17</v>
      </c>
      <c r="G435">
        <v>66663372</v>
      </c>
      <c r="H435" s="1" t="s">
        <v>15</v>
      </c>
      <c r="I435" s="1" t="s">
        <v>16</v>
      </c>
      <c r="J435" s="1" t="s">
        <v>25</v>
      </c>
      <c r="K435" s="1" t="s">
        <v>18</v>
      </c>
      <c r="L435" t="s">
        <v>21</v>
      </c>
      <c r="M435" s="1" t="s">
        <v>2567</v>
      </c>
      <c r="N4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36" spans="1:15" x14ac:dyDescent="0.3">
      <c r="A436" s="1" t="s">
        <v>1043</v>
      </c>
      <c r="B436" s="1" t="s">
        <v>12</v>
      </c>
      <c r="C436" s="1" t="s">
        <v>28</v>
      </c>
      <c r="D436" s="1" t="s">
        <v>28</v>
      </c>
      <c r="E436" s="1" t="s">
        <v>1044</v>
      </c>
      <c r="F436">
        <v>6</v>
      </c>
      <c r="G436">
        <v>80450174</v>
      </c>
      <c r="H436" s="1" t="s">
        <v>15</v>
      </c>
      <c r="I436" s="1" t="s">
        <v>36</v>
      </c>
      <c r="J436" s="1" t="s">
        <v>31</v>
      </c>
      <c r="K436" s="1" t="s">
        <v>18</v>
      </c>
      <c r="L436" t="s">
        <v>31</v>
      </c>
      <c r="M436" s="1" t="s">
        <v>2567</v>
      </c>
      <c r="N4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4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437" spans="1:15" x14ac:dyDescent="0.3">
      <c r="A437" s="1" t="s">
        <v>745</v>
      </c>
      <c r="B437" s="1" t="s">
        <v>12</v>
      </c>
      <c r="C437" s="1" t="s">
        <v>12</v>
      </c>
      <c r="D437" s="1" t="s">
        <v>23</v>
      </c>
      <c r="E437" s="1" t="s">
        <v>746</v>
      </c>
      <c r="F437">
        <v>4</v>
      </c>
      <c r="G437">
        <v>158821222</v>
      </c>
      <c r="H437" s="1" t="s">
        <v>15</v>
      </c>
      <c r="I437" s="1" t="s">
        <v>16</v>
      </c>
      <c r="J437" s="1" t="s">
        <v>25</v>
      </c>
      <c r="K437" s="1" t="s">
        <v>18</v>
      </c>
      <c r="L437" t="s">
        <v>17</v>
      </c>
      <c r="M437" s="1" t="s">
        <v>2567</v>
      </c>
      <c r="N4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38" spans="1:15" x14ac:dyDescent="0.3">
      <c r="A438" s="1" t="s">
        <v>364</v>
      </c>
      <c r="B438" s="1" t="s">
        <v>12</v>
      </c>
      <c r="C438" s="1" t="s">
        <v>28</v>
      </c>
      <c r="D438" s="1" t="s">
        <v>12</v>
      </c>
      <c r="E438" s="1" t="s">
        <v>365</v>
      </c>
      <c r="F438">
        <v>2</v>
      </c>
      <c r="G438">
        <v>178708038</v>
      </c>
      <c r="H438" s="1" t="s">
        <v>30</v>
      </c>
      <c r="I438" s="1" t="s">
        <v>36</v>
      </c>
      <c r="J438" s="1" t="s">
        <v>80</v>
      </c>
      <c r="K438" s="1" t="s">
        <v>18</v>
      </c>
      <c r="L438" t="s">
        <v>80</v>
      </c>
      <c r="M438" s="1" t="s">
        <v>2567</v>
      </c>
      <c r="N4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4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439" spans="1:15" x14ac:dyDescent="0.3">
      <c r="A439" s="1" t="s">
        <v>1815</v>
      </c>
      <c r="B439" s="1" t="s">
        <v>86</v>
      </c>
      <c r="C439" s="1" t="s">
        <v>41</v>
      </c>
      <c r="D439" s="1" t="s">
        <v>28</v>
      </c>
      <c r="E439" s="1" t="s">
        <v>1816</v>
      </c>
      <c r="F439">
        <v>11</v>
      </c>
      <c r="G439">
        <v>116536281</v>
      </c>
      <c r="H439" s="1" t="s">
        <v>30</v>
      </c>
      <c r="I439" s="1" t="s">
        <v>43</v>
      </c>
      <c r="J439" s="1" t="s">
        <v>44</v>
      </c>
      <c r="K439" s="1" t="s">
        <v>18</v>
      </c>
      <c r="L439" t="s">
        <v>44</v>
      </c>
      <c r="M439" s="1" t="s">
        <v>2567</v>
      </c>
      <c r="N4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40" spans="1:15" x14ac:dyDescent="0.3">
      <c r="A440" s="1" t="s">
        <v>1785</v>
      </c>
      <c r="B440" s="1" t="s">
        <v>12</v>
      </c>
      <c r="C440" s="1" t="s">
        <v>13</v>
      </c>
      <c r="D440" s="1" t="s">
        <v>12</v>
      </c>
      <c r="E440" s="1" t="s">
        <v>1786</v>
      </c>
      <c r="F440">
        <v>11</v>
      </c>
      <c r="G440">
        <v>88417784</v>
      </c>
      <c r="H440" s="1" t="s">
        <v>30</v>
      </c>
      <c r="I440" s="1" t="s">
        <v>16</v>
      </c>
      <c r="J440" s="1" t="s">
        <v>21</v>
      </c>
      <c r="K440" s="1" t="s">
        <v>18</v>
      </c>
      <c r="L440" t="s">
        <v>21</v>
      </c>
      <c r="M440" s="1" t="s">
        <v>2567</v>
      </c>
      <c r="N4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41" spans="1:15" x14ac:dyDescent="0.3">
      <c r="A441" s="1" t="s">
        <v>1807</v>
      </c>
      <c r="B441" s="1" t="s">
        <v>13</v>
      </c>
      <c r="C441" s="1" t="s">
        <v>12</v>
      </c>
      <c r="D441" s="1" t="s">
        <v>13</v>
      </c>
      <c r="E441" s="1" t="s">
        <v>1808</v>
      </c>
      <c r="F441">
        <v>11</v>
      </c>
      <c r="G441">
        <v>108462106</v>
      </c>
      <c r="H441" s="1" t="s">
        <v>30</v>
      </c>
      <c r="I441" s="1" t="s">
        <v>16</v>
      </c>
      <c r="J441" s="1" t="s">
        <v>17</v>
      </c>
      <c r="K441" s="1" t="s">
        <v>18</v>
      </c>
      <c r="L441" t="s">
        <v>17</v>
      </c>
      <c r="M441" s="1" t="s">
        <v>2567</v>
      </c>
      <c r="N4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42" spans="1:15" x14ac:dyDescent="0.3">
      <c r="A442" s="1" t="s">
        <v>2161</v>
      </c>
      <c r="B442" s="1" t="s">
        <v>41</v>
      </c>
      <c r="C442" s="1" t="s">
        <v>28</v>
      </c>
      <c r="D442" s="1" t="s">
        <v>41</v>
      </c>
      <c r="E442" s="1" t="s">
        <v>2162</v>
      </c>
      <c r="F442">
        <v>15</v>
      </c>
      <c r="G442">
        <v>69724800</v>
      </c>
      <c r="H442" s="1" t="s">
        <v>30</v>
      </c>
      <c r="I442" s="1" t="s">
        <v>43</v>
      </c>
      <c r="J442" s="1" t="s">
        <v>47</v>
      </c>
      <c r="K442" s="1" t="s">
        <v>18</v>
      </c>
      <c r="L442" t="s">
        <v>47</v>
      </c>
      <c r="M442" s="1" t="s">
        <v>2567</v>
      </c>
      <c r="N4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43" spans="1:15" x14ac:dyDescent="0.3">
      <c r="A443" s="1" t="s">
        <v>1227</v>
      </c>
      <c r="B443" s="1" t="s">
        <v>12</v>
      </c>
      <c r="C443" s="1" t="s">
        <v>28</v>
      </c>
      <c r="D443" s="1" t="s">
        <v>28</v>
      </c>
      <c r="E443" s="1" t="s">
        <v>1228</v>
      </c>
      <c r="F443">
        <v>7</v>
      </c>
      <c r="G443">
        <v>50894001</v>
      </c>
      <c r="H443" s="1" t="s">
        <v>15</v>
      </c>
      <c r="I443" s="1" t="s">
        <v>36</v>
      </c>
      <c r="J443" s="1" t="s">
        <v>31</v>
      </c>
      <c r="K443" s="1" t="s">
        <v>18</v>
      </c>
      <c r="L443" t="s">
        <v>31</v>
      </c>
      <c r="M443" s="1" t="s">
        <v>2567</v>
      </c>
      <c r="N4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4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444" spans="1:15" x14ac:dyDescent="0.3">
      <c r="A444" s="1" t="s">
        <v>2191</v>
      </c>
      <c r="B444" s="1" t="s">
        <v>12</v>
      </c>
      <c r="C444" s="1" t="s">
        <v>28</v>
      </c>
      <c r="D444" s="1" t="s">
        <v>12</v>
      </c>
      <c r="E444" s="1" t="s">
        <v>2192</v>
      </c>
      <c r="F444">
        <v>15</v>
      </c>
      <c r="G444">
        <v>81725728</v>
      </c>
      <c r="H444" s="1" t="s">
        <v>30</v>
      </c>
      <c r="I444" s="1" t="s">
        <v>36</v>
      </c>
      <c r="J444" s="1" t="s">
        <v>80</v>
      </c>
      <c r="K444" s="1" t="s">
        <v>18</v>
      </c>
      <c r="L444" t="s">
        <v>80</v>
      </c>
      <c r="M444" s="1" t="s">
        <v>2567</v>
      </c>
      <c r="N4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4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445" spans="1:15" x14ac:dyDescent="0.3">
      <c r="A445" s="1" t="s">
        <v>1961</v>
      </c>
      <c r="B445" s="1" t="s">
        <v>86</v>
      </c>
      <c r="C445" s="1" t="s">
        <v>41</v>
      </c>
      <c r="D445" s="1" t="s">
        <v>28</v>
      </c>
      <c r="E445" s="1" t="s">
        <v>1962</v>
      </c>
      <c r="F445">
        <v>13</v>
      </c>
      <c r="G445">
        <v>76720062</v>
      </c>
      <c r="H445" s="1" t="s">
        <v>30</v>
      </c>
      <c r="I445" s="1" t="s">
        <v>43</v>
      </c>
      <c r="J445" s="1" t="s">
        <v>44</v>
      </c>
      <c r="K445" s="1" t="s">
        <v>18</v>
      </c>
      <c r="L445" t="s">
        <v>44</v>
      </c>
      <c r="M445" s="1" t="s">
        <v>2567</v>
      </c>
      <c r="N4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46" spans="1:15" x14ac:dyDescent="0.3">
      <c r="A446" s="1" t="s">
        <v>1429</v>
      </c>
      <c r="B446" s="1" t="s">
        <v>444</v>
      </c>
      <c r="C446" s="1" t="s">
        <v>28</v>
      </c>
      <c r="D446" s="1" t="s">
        <v>12</v>
      </c>
      <c r="E446" s="1" t="s">
        <v>1430</v>
      </c>
      <c r="F446">
        <v>8</v>
      </c>
      <c r="G446">
        <v>113961958</v>
      </c>
      <c r="H446" s="1" t="s">
        <v>30</v>
      </c>
      <c r="I446" s="1" t="s">
        <v>36</v>
      </c>
      <c r="J446" s="1" t="s">
        <v>80</v>
      </c>
      <c r="K446" s="1" t="s">
        <v>18</v>
      </c>
      <c r="L446" t="s">
        <v>80</v>
      </c>
      <c r="M446" s="1" t="s">
        <v>2567</v>
      </c>
      <c r="N4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4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447" spans="1:15" x14ac:dyDescent="0.3">
      <c r="A447" s="1" t="s">
        <v>1231</v>
      </c>
      <c r="B447" s="1" t="s">
        <v>28</v>
      </c>
      <c r="C447" s="1" t="s">
        <v>86</v>
      </c>
      <c r="D447" s="1" t="s">
        <v>41</v>
      </c>
      <c r="E447" s="1" t="s">
        <v>1232</v>
      </c>
      <c r="F447">
        <v>7</v>
      </c>
      <c r="G447">
        <v>51660760</v>
      </c>
      <c r="H447" s="1" t="s">
        <v>15</v>
      </c>
      <c r="I447" s="1" t="s">
        <v>43</v>
      </c>
      <c r="J447" s="1" t="s">
        <v>47</v>
      </c>
      <c r="K447" s="1" t="s">
        <v>18</v>
      </c>
      <c r="L447" t="s">
        <v>47</v>
      </c>
      <c r="M447" s="1" t="s">
        <v>2567</v>
      </c>
      <c r="N4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48" spans="1:15" x14ac:dyDescent="0.3">
      <c r="A448" s="1" t="s">
        <v>849</v>
      </c>
      <c r="B448" s="1" t="s">
        <v>99</v>
      </c>
      <c r="C448" s="1" t="s">
        <v>13</v>
      </c>
      <c r="D448" s="1" t="s">
        <v>41</v>
      </c>
      <c r="E448" s="1" t="s">
        <v>850</v>
      </c>
      <c r="F448">
        <v>5</v>
      </c>
      <c r="G448">
        <v>112969775</v>
      </c>
      <c r="H448" s="1" t="s">
        <v>30</v>
      </c>
      <c r="I448" s="1" t="s">
        <v>36</v>
      </c>
      <c r="J448" s="1" t="s">
        <v>51</v>
      </c>
      <c r="K448" s="1" t="s">
        <v>18</v>
      </c>
      <c r="L448" t="s">
        <v>51</v>
      </c>
      <c r="M448" s="1" t="s">
        <v>2567</v>
      </c>
      <c r="N4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4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449" spans="1:15" x14ac:dyDescent="0.3">
      <c r="A449" s="1" t="s">
        <v>230</v>
      </c>
      <c r="B449" s="1" t="s">
        <v>41</v>
      </c>
      <c r="C449" s="1" t="s">
        <v>231</v>
      </c>
      <c r="D449" s="1" t="s">
        <v>12</v>
      </c>
      <c r="E449" s="1" t="s">
        <v>232</v>
      </c>
      <c r="F449">
        <v>2</v>
      </c>
      <c r="G449">
        <v>22614924</v>
      </c>
      <c r="H449" s="1" t="s">
        <v>15</v>
      </c>
      <c r="I449" s="1" t="s">
        <v>36</v>
      </c>
      <c r="J449" s="1" t="s">
        <v>233</v>
      </c>
      <c r="K449" s="1" t="s">
        <v>18</v>
      </c>
      <c r="L449" t="s">
        <v>233</v>
      </c>
      <c r="M449" s="1" t="s">
        <v>2567</v>
      </c>
      <c r="N4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4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450" spans="1:15" x14ac:dyDescent="0.3">
      <c r="A450" s="1" t="s">
        <v>1871</v>
      </c>
      <c r="B450" s="1" t="s">
        <v>41</v>
      </c>
      <c r="C450" s="1" t="s">
        <v>28</v>
      </c>
      <c r="D450" s="1" t="s">
        <v>41</v>
      </c>
      <c r="E450" s="1" t="s">
        <v>1872</v>
      </c>
      <c r="F450">
        <v>12</v>
      </c>
      <c r="G450">
        <v>65382358</v>
      </c>
      <c r="H450" s="1" t="s">
        <v>30</v>
      </c>
      <c r="I450" s="1" t="s">
        <v>43</v>
      </c>
      <c r="J450" s="1" t="s">
        <v>47</v>
      </c>
      <c r="K450" s="1" t="s">
        <v>18</v>
      </c>
      <c r="L450" t="s">
        <v>47</v>
      </c>
      <c r="M450" s="1" t="s">
        <v>2567</v>
      </c>
      <c r="N4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51" spans="1:15" x14ac:dyDescent="0.3">
      <c r="A451" s="1" t="s">
        <v>1467</v>
      </c>
      <c r="B451" s="1" t="s">
        <v>28</v>
      </c>
      <c r="C451" s="1" t="s">
        <v>13</v>
      </c>
      <c r="D451" s="1" t="s">
        <v>28</v>
      </c>
      <c r="E451" s="1" t="s">
        <v>1468</v>
      </c>
      <c r="F451">
        <v>9</v>
      </c>
      <c r="G451">
        <v>13992083</v>
      </c>
      <c r="H451" s="1" t="s">
        <v>30</v>
      </c>
      <c r="I451" s="1" t="s">
        <v>36</v>
      </c>
      <c r="J451" s="1" t="s">
        <v>37</v>
      </c>
      <c r="K451" s="1" t="s">
        <v>18</v>
      </c>
      <c r="L451" t="s">
        <v>37</v>
      </c>
      <c r="M451" s="1" t="s">
        <v>2567</v>
      </c>
      <c r="N4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4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452" spans="1:15" x14ac:dyDescent="0.3">
      <c r="A452" s="1" t="s">
        <v>1717</v>
      </c>
      <c r="B452" s="1" t="s">
        <v>13</v>
      </c>
      <c r="C452" s="1" t="s">
        <v>12</v>
      </c>
      <c r="D452" s="1" t="s">
        <v>12</v>
      </c>
      <c r="E452" s="1" t="s">
        <v>1718</v>
      </c>
      <c r="F452">
        <v>11</v>
      </c>
      <c r="G452">
        <v>27260998</v>
      </c>
      <c r="H452" s="1" t="s">
        <v>15</v>
      </c>
      <c r="I452" s="1" t="s">
        <v>16</v>
      </c>
      <c r="J452" s="1" t="s">
        <v>21</v>
      </c>
      <c r="K452" s="1" t="s">
        <v>18</v>
      </c>
      <c r="L452" t="s">
        <v>21</v>
      </c>
      <c r="M452" s="1" t="s">
        <v>2567</v>
      </c>
      <c r="N4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53" spans="1:15" x14ac:dyDescent="0.3">
      <c r="A453" s="1" t="s">
        <v>1391</v>
      </c>
      <c r="B453" s="1" t="s">
        <v>13</v>
      </c>
      <c r="C453" s="1" t="s">
        <v>12</v>
      </c>
      <c r="D453" s="1" t="s">
        <v>13</v>
      </c>
      <c r="E453" s="1" t="s">
        <v>1392</v>
      </c>
      <c r="F453">
        <v>8</v>
      </c>
      <c r="G453">
        <v>39287188</v>
      </c>
      <c r="H453" s="1" t="s">
        <v>30</v>
      </c>
      <c r="I453" s="1" t="s">
        <v>16</v>
      </c>
      <c r="J453" s="1" t="s">
        <v>17</v>
      </c>
      <c r="K453" s="1" t="s">
        <v>18</v>
      </c>
      <c r="L453" t="s">
        <v>17</v>
      </c>
      <c r="M453" s="1" t="s">
        <v>2567</v>
      </c>
      <c r="N4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54" spans="1:15" x14ac:dyDescent="0.3">
      <c r="A454" s="1" t="s">
        <v>2545</v>
      </c>
      <c r="B454" s="1" t="s">
        <v>41</v>
      </c>
      <c r="C454" s="1" t="s">
        <v>28</v>
      </c>
      <c r="D454" s="1" t="s">
        <v>28</v>
      </c>
      <c r="E454" s="1" t="s">
        <v>2546</v>
      </c>
      <c r="F454">
        <v>22</v>
      </c>
      <c r="G454">
        <v>29789207</v>
      </c>
      <c r="H454" s="1" t="s">
        <v>15</v>
      </c>
      <c r="I454" s="1" t="s">
        <v>43</v>
      </c>
      <c r="J454" s="1" t="s">
        <v>44</v>
      </c>
      <c r="K454" s="1" t="s">
        <v>18</v>
      </c>
      <c r="L454" t="s">
        <v>44</v>
      </c>
      <c r="M454" s="1" t="s">
        <v>2567</v>
      </c>
      <c r="N4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55" spans="1:15" x14ac:dyDescent="0.3">
      <c r="A455" s="1" t="s">
        <v>487</v>
      </c>
      <c r="B455" s="1" t="s">
        <v>12</v>
      </c>
      <c r="C455" s="1" t="s">
        <v>12</v>
      </c>
      <c r="D455" s="1" t="s">
        <v>53</v>
      </c>
      <c r="E455" s="1" t="s">
        <v>488</v>
      </c>
      <c r="F455">
        <v>3</v>
      </c>
      <c r="G455">
        <v>67021831</v>
      </c>
      <c r="H455" s="1" t="s">
        <v>30</v>
      </c>
      <c r="I455" s="1" t="s">
        <v>16</v>
      </c>
      <c r="J455" s="1" t="s">
        <v>25</v>
      </c>
      <c r="K455" s="1" t="s">
        <v>18</v>
      </c>
      <c r="L455" t="s">
        <v>17</v>
      </c>
      <c r="M455" s="1" t="s">
        <v>2567</v>
      </c>
      <c r="N4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56" spans="1:15" x14ac:dyDescent="0.3">
      <c r="A456" s="1" t="s">
        <v>2521</v>
      </c>
      <c r="B456" s="1" t="s">
        <v>28</v>
      </c>
      <c r="C456" s="1" t="s">
        <v>41</v>
      </c>
      <c r="D456" s="1" t="s">
        <v>41</v>
      </c>
      <c r="E456" s="1" t="s">
        <v>2522</v>
      </c>
      <c r="F456">
        <v>21</v>
      </c>
      <c r="G456">
        <v>30754468</v>
      </c>
      <c r="H456" s="1" t="s">
        <v>15</v>
      </c>
      <c r="I456" s="1" t="s">
        <v>43</v>
      </c>
      <c r="J456" s="1" t="s">
        <v>47</v>
      </c>
      <c r="K456" s="1" t="s">
        <v>18</v>
      </c>
      <c r="L456" t="s">
        <v>47</v>
      </c>
      <c r="M456" s="1" t="s">
        <v>2567</v>
      </c>
      <c r="N4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57" spans="1:15" x14ac:dyDescent="0.3">
      <c r="A457" s="1" t="s">
        <v>2455</v>
      </c>
      <c r="B457" s="1" t="s">
        <v>13</v>
      </c>
      <c r="C457" s="1" t="s">
        <v>12</v>
      </c>
      <c r="D457" s="1" t="s">
        <v>12</v>
      </c>
      <c r="E457" s="1" t="s">
        <v>2456</v>
      </c>
      <c r="F457">
        <v>18</v>
      </c>
      <c r="G457">
        <v>73754249</v>
      </c>
      <c r="H457" s="1" t="s">
        <v>15</v>
      </c>
      <c r="I457" s="1" t="s">
        <v>16</v>
      </c>
      <c r="J457" s="1" t="s">
        <v>21</v>
      </c>
      <c r="K457" s="1" t="s">
        <v>18</v>
      </c>
      <c r="L457" t="s">
        <v>21</v>
      </c>
      <c r="M457" s="1" t="s">
        <v>2567</v>
      </c>
      <c r="N4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58" spans="1:15" x14ac:dyDescent="0.3">
      <c r="A458" s="1" t="s">
        <v>308</v>
      </c>
      <c r="B458" s="1" t="s">
        <v>13</v>
      </c>
      <c r="C458" s="1" t="s">
        <v>13</v>
      </c>
      <c r="D458" s="1" t="s">
        <v>53</v>
      </c>
      <c r="E458" s="1" t="s">
        <v>309</v>
      </c>
      <c r="F458">
        <v>2</v>
      </c>
      <c r="G458">
        <v>123938785</v>
      </c>
      <c r="H458" s="1" t="s">
        <v>15</v>
      </c>
      <c r="I458" s="1" t="s">
        <v>16</v>
      </c>
      <c r="J458" s="1" t="s">
        <v>25</v>
      </c>
      <c r="K458" s="1" t="s">
        <v>18</v>
      </c>
      <c r="L458" t="s">
        <v>21</v>
      </c>
      <c r="M458" s="1" t="s">
        <v>2567</v>
      </c>
      <c r="N4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59" spans="1:15" x14ac:dyDescent="0.3">
      <c r="A459" s="1" t="s">
        <v>2309</v>
      </c>
      <c r="B459" s="1" t="s">
        <v>28</v>
      </c>
      <c r="C459" s="1" t="s">
        <v>13</v>
      </c>
      <c r="D459" s="1" t="s">
        <v>28</v>
      </c>
      <c r="E459" s="1" t="s">
        <v>2310</v>
      </c>
      <c r="F459">
        <v>16</v>
      </c>
      <c r="G459">
        <v>81032647</v>
      </c>
      <c r="H459" s="1" t="s">
        <v>30</v>
      </c>
      <c r="I459" s="1" t="s">
        <v>36</v>
      </c>
      <c r="J459" s="1" t="s">
        <v>37</v>
      </c>
      <c r="K459" s="1" t="s">
        <v>18</v>
      </c>
      <c r="L459" t="s">
        <v>37</v>
      </c>
      <c r="M459" s="1" t="s">
        <v>2567</v>
      </c>
      <c r="N4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4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460" spans="1:15" x14ac:dyDescent="0.3">
      <c r="A460" s="1" t="s">
        <v>899</v>
      </c>
      <c r="B460" s="1" t="s">
        <v>12</v>
      </c>
      <c r="C460" s="1" t="s">
        <v>13</v>
      </c>
      <c r="D460" s="1" t="s">
        <v>13</v>
      </c>
      <c r="E460" s="1" t="s">
        <v>900</v>
      </c>
      <c r="F460">
        <v>5</v>
      </c>
      <c r="G460">
        <v>148140858</v>
      </c>
      <c r="H460" s="1" t="s">
        <v>15</v>
      </c>
      <c r="I460" s="1" t="s">
        <v>16</v>
      </c>
      <c r="J460" s="1" t="s">
        <v>17</v>
      </c>
      <c r="K460" s="1" t="s">
        <v>18</v>
      </c>
      <c r="L460" t="s">
        <v>17</v>
      </c>
      <c r="M460" s="1" t="s">
        <v>2567</v>
      </c>
      <c r="N4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61" spans="1:15" x14ac:dyDescent="0.3">
      <c r="A461" s="1" t="s">
        <v>2149</v>
      </c>
      <c r="B461" s="1" t="s">
        <v>41</v>
      </c>
      <c r="C461" s="1" t="s">
        <v>41</v>
      </c>
      <c r="D461" s="1" t="s">
        <v>172</v>
      </c>
      <c r="E461" s="1" t="s">
        <v>2150</v>
      </c>
      <c r="F461">
        <v>15</v>
      </c>
      <c r="G461">
        <v>62737452</v>
      </c>
      <c r="H461" s="1" t="s">
        <v>15</v>
      </c>
      <c r="I461" s="1" t="s">
        <v>43</v>
      </c>
      <c r="J461" s="1" t="s">
        <v>25</v>
      </c>
      <c r="K461" s="1" t="s">
        <v>18</v>
      </c>
      <c r="L461" t="s">
        <v>44</v>
      </c>
      <c r="M461" s="1" t="s">
        <v>2567</v>
      </c>
      <c r="N4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62" spans="1:15" x14ac:dyDescent="0.3">
      <c r="A462" s="1" t="s">
        <v>1153</v>
      </c>
      <c r="B462" s="1" t="s">
        <v>12</v>
      </c>
      <c r="C462" s="1" t="s">
        <v>23</v>
      </c>
      <c r="D462" s="1" t="s">
        <v>13</v>
      </c>
      <c r="E462" s="1" t="s">
        <v>1154</v>
      </c>
      <c r="F462">
        <v>6</v>
      </c>
      <c r="G462">
        <v>166379639</v>
      </c>
      <c r="H462" s="1" t="s">
        <v>15</v>
      </c>
      <c r="I462" s="1" t="s">
        <v>16</v>
      </c>
      <c r="J462" s="1" t="s">
        <v>17</v>
      </c>
      <c r="K462" s="1" t="s">
        <v>18</v>
      </c>
      <c r="L462" t="s">
        <v>17</v>
      </c>
      <c r="M462" s="1" t="s">
        <v>2567</v>
      </c>
      <c r="N4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63" spans="1:15" x14ac:dyDescent="0.3">
      <c r="A463" s="1" t="s">
        <v>1117</v>
      </c>
      <c r="B463" s="1" t="s">
        <v>13</v>
      </c>
      <c r="C463" s="1" t="s">
        <v>12</v>
      </c>
      <c r="D463" s="1" t="s">
        <v>12</v>
      </c>
      <c r="E463" s="1" t="s">
        <v>1118</v>
      </c>
      <c r="F463">
        <v>6</v>
      </c>
      <c r="G463">
        <v>148523141</v>
      </c>
      <c r="H463" s="1" t="s">
        <v>15</v>
      </c>
      <c r="I463" s="1" t="s">
        <v>16</v>
      </c>
      <c r="J463" s="1" t="s">
        <v>21</v>
      </c>
      <c r="K463" s="1" t="s">
        <v>18</v>
      </c>
      <c r="L463" t="s">
        <v>21</v>
      </c>
      <c r="M463" s="1" t="s">
        <v>2567</v>
      </c>
      <c r="N4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64" spans="1:15" x14ac:dyDescent="0.3">
      <c r="A464" s="1" t="s">
        <v>1337</v>
      </c>
      <c r="B464" s="1" t="s">
        <v>41</v>
      </c>
      <c r="C464" s="1" t="s">
        <v>28</v>
      </c>
      <c r="D464" s="1" t="s">
        <v>41</v>
      </c>
      <c r="E464" s="1" t="s">
        <v>1338</v>
      </c>
      <c r="F464">
        <v>7</v>
      </c>
      <c r="G464">
        <v>148055352</v>
      </c>
      <c r="H464" s="1" t="s">
        <v>30</v>
      </c>
      <c r="I464" s="1" t="s">
        <v>43</v>
      </c>
      <c r="J464" s="1" t="s">
        <v>47</v>
      </c>
      <c r="K464" s="1" t="s">
        <v>18</v>
      </c>
      <c r="L464" t="s">
        <v>47</v>
      </c>
      <c r="M464" s="1" t="s">
        <v>2567</v>
      </c>
      <c r="N4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65" spans="1:15" x14ac:dyDescent="0.3">
      <c r="A465" s="1" t="s">
        <v>1193</v>
      </c>
      <c r="B465" s="1" t="s">
        <v>28</v>
      </c>
      <c r="C465" s="1" t="s">
        <v>172</v>
      </c>
      <c r="D465" s="1" t="s">
        <v>41</v>
      </c>
      <c r="E465" s="1" t="s">
        <v>1194</v>
      </c>
      <c r="F465">
        <v>7</v>
      </c>
      <c r="G465">
        <v>30238400</v>
      </c>
      <c r="H465" s="1" t="s">
        <v>15</v>
      </c>
      <c r="I465" s="1" t="s">
        <v>43</v>
      </c>
      <c r="J465" s="1" t="s">
        <v>47</v>
      </c>
      <c r="K465" s="1" t="s">
        <v>18</v>
      </c>
      <c r="L465" t="s">
        <v>47</v>
      </c>
      <c r="M465" s="1" t="s">
        <v>2567</v>
      </c>
      <c r="N4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66" spans="1:15" x14ac:dyDescent="0.3">
      <c r="A466" s="1" t="s">
        <v>1317</v>
      </c>
      <c r="B466" s="1" t="s">
        <v>41</v>
      </c>
      <c r="C466" s="1" t="s">
        <v>28</v>
      </c>
      <c r="D466" s="1" t="s">
        <v>41</v>
      </c>
      <c r="E466" s="1" t="s">
        <v>1318</v>
      </c>
      <c r="F466">
        <v>7</v>
      </c>
      <c r="G466">
        <v>124526739</v>
      </c>
      <c r="H466" s="1" t="s">
        <v>30</v>
      </c>
      <c r="I466" s="1" t="s">
        <v>43</v>
      </c>
      <c r="J466" s="1" t="s">
        <v>47</v>
      </c>
      <c r="K466" s="1" t="s">
        <v>18</v>
      </c>
      <c r="L466" t="s">
        <v>47</v>
      </c>
      <c r="M466" s="1" t="s">
        <v>2567</v>
      </c>
      <c r="N4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67" spans="1:15" x14ac:dyDescent="0.3">
      <c r="A467" s="1" t="s">
        <v>1009</v>
      </c>
      <c r="B467" s="1" t="s">
        <v>41</v>
      </c>
      <c r="C467" s="1" t="s">
        <v>28</v>
      </c>
      <c r="D467" s="1" t="s">
        <v>41</v>
      </c>
      <c r="E467" s="1" t="s">
        <v>1010</v>
      </c>
      <c r="F467">
        <v>6</v>
      </c>
      <c r="G467">
        <v>67025240</v>
      </c>
      <c r="H467" s="1" t="s">
        <v>30</v>
      </c>
      <c r="I467" s="1" t="s">
        <v>43</v>
      </c>
      <c r="J467" s="1" t="s">
        <v>47</v>
      </c>
      <c r="K467" s="1" t="s">
        <v>18</v>
      </c>
      <c r="L467" t="s">
        <v>47</v>
      </c>
      <c r="M467" s="1" t="s">
        <v>2567</v>
      </c>
      <c r="N4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68" spans="1:15" x14ac:dyDescent="0.3">
      <c r="A468" s="1" t="s">
        <v>2015</v>
      </c>
      <c r="B468" s="1" t="s">
        <v>13</v>
      </c>
      <c r="C468" s="1" t="s">
        <v>13</v>
      </c>
      <c r="D468" s="1" t="s">
        <v>23</v>
      </c>
      <c r="E468" s="1" t="s">
        <v>2016</v>
      </c>
      <c r="F468">
        <v>14</v>
      </c>
      <c r="G468">
        <v>26637188</v>
      </c>
      <c r="H468" s="1" t="s">
        <v>15</v>
      </c>
      <c r="I468" s="1" t="s">
        <v>16</v>
      </c>
      <c r="J468" s="1" t="s">
        <v>25</v>
      </c>
      <c r="K468" s="1" t="s">
        <v>18</v>
      </c>
      <c r="L468" t="s">
        <v>21</v>
      </c>
      <c r="M468" s="1" t="s">
        <v>2567</v>
      </c>
      <c r="N4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69" spans="1:15" x14ac:dyDescent="0.3">
      <c r="A469" s="1" t="s">
        <v>226</v>
      </c>
      <c r="B469" s="1" t="s">
        <v>12</v>
      </c>
      <c r="C469" s="1" t="s">
        <v>28</v>
      </c>
      <c r="D469" s="1" t="s">
        <v>12</v>
      </c>
      <c r="E469" s="1" t="s">
        <v>227</v>
      </c>
      <c r="F469">
        <v>2</v>
      </c>
      <c r="G469">
        <v>20653928</v>
      </c>
      <c r="H469" s="1" t="s">
        <v>30</v>
      </c>
      <c r="I469" s="1" t="s">
        <v>36</v>
      </c>
      <c r="J469" s="1" t="s">
        <v>80</v>
      </c>
      <c r="K469" s="1" t="s">
        <v>18</v>
      </c>
      <c r="L469" t="s">
        <v>80</v>
      </c>
      <c r="M469" s="1" t="s">
        <v>2567</v>
      </c>
      <c r="N4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4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470" spans="1:15" x14ac:dyDescent="0.3">
      <c r="A470" s="1" t="s">
        <v>1567</v>
      </c>
      <c r="B470" s="1" t="s">
        <v>12</v>
      </c>
      <c r="C470" s="1" t="s">
        <v>13</v>
      </c>
      <c r="D470" s="1" t="s">
        <v>12</v>
      </c>
      <c r="E470" s="1" t="s">
        <v>1568</v>
      </c>
      <c r="F470">
        <v>10</v>
      </c>
      <c r="G470">
        <v>7901883</v>
      </c>
      <c r="H470" s="1" t="s">
        <v>30</v>
      </c>
      <c r="I470" s="1" t="s">
        <v>16</v>
      </c>
      <c r="J470" s="1" t="s">
        <v>21</v>
      </c>
      <c r="K470" s="1" t="s">
        <v>18</v>
      </c>
      <c r="L470" t="s">
        <v>21</v>
      </c>
      <c r="M470" s="1" t="s">
        <v>2567</v>
      </c>
      <c r="N4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71" spans="1:15" x14ac:dyDescent="0.3">
      <c r="A471" s="1" t="s">
        <v>727</v>
      </c>
      <c r="B471" s="1" t="s">
        <v>12</v>
      </c>
      <c r="C471" s="1" t="s">
        <v>13</v>
      </c>
      <c r="D471" s="1" t="s">
        <v>13</v>
      </c>
      <c r="E471" s="1" t="s">
        <v>728</v>
      </c>
      <c r="F471">
        <v>4</v>
      </c>
      <c r="G471">
        <v>134152035</v>
      </c>
      <c r="H471" s="1" t="s">
        <v>15</v>
      </c>
      <c r="I471" s="1" t="s">
        <v>16</v>
      </c>
      <c r="J471" s="1" t="s">
        <v>17</v>
      </c>
      <c r="K471" s="1" t="s">
        <v>18</v>
      </c>
      <c r="L471" t="s">
        <v>17</v>
      </c>
      <c r="M471" s="1" t="s">
        <v>2567</v>
      </c>
      <c r="N4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72" spans="1:15" x14ac:dyDescent="0.3">
      <c r="A472" s="1" t="s">
        <v>26</v>
      </c>
      <c r="B472" s="1" t="s">
        <v>27</v>
      </c>
      <c r="C472" s="1" t="s">
        <v>12</v>
      </c>
      <c r="D472" s="1" t="s">
        <v>28</v>
      </c>
      <c r="E472" s="1" t="s">
        <v>29</v>
      </c>
      <c r="F472">
        <v>1</v>
      </c>
      <c r="G472">
        <v>7816543</v>
      </c>
      <c r="H472" s="1" t="s">
        <v>30</v>
      </c>
      <c r="I472" s="1" t="s">
        <v>16</v>
      </c>
      <c r="J472" s="1" t="s">
        <v>31</v>
      </c>
      <c r="K472" s="1" t="s">
        <v>18</v>
      </c>
      <c r="L472" t="s">
        <v>31</v>
      </c>
      <c r="M472" s="1" t="s">
        <v>2567</v>
      </c>
      <c r="N4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4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473" spans="1:15" x14ac:dyDescent="0.3">
      <c r="A473" s="1" t="s">
        <v>931</v>
      </c>
      <c r="B473" s="1" t="s">
        <v>53</v>
      </c>
      <c r="C473" s="1" t="s">
        <v>12</v>
      </c>
      <c r="D473" s="1" t="s">
        <v>13</v>
      </c>
      <c r="E473" s="1" t="s">
        <v>932</v>
      </c>
      <c r="F473">
        <v>6</v>
      </c>
      <c r="G473">
        <v>7793305</v>
      </c>
      <c r="H473" s="1" t="s">
        <v>30</v>
      </c>
      <c r="I473" s="1" t="s">
        <v>16</v>
      </c>
      <c r="J473" s="1" t="s">
        <v>17</v>
      </c>
      <c r="K473" s="1" t="s">
        <v>18</v>
      </c>
      <c r="L473" t="s">
        <v>17</v>
      </c>
      <c r="M473" s="1" t="s">
        <v>2567</v>
      </c>
      <c r="N4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74" spans="1:15" x14ac:dyDescent="0.3">
      <c r="A474" s="1" t="s">
        <v>2491</v>
      </c>
      <c r="B474" s="1" t="s">
        <v>13</v>
      </c>
      <c r="C474" s="1" t="s">
        <v>12</v>
      </c>
      <c r="D474" s="1" t="s">
        <v>13</v>
      </c>
      <c r="E474" s="1" t="s">
        <v>2492</v>
      </c>
      <c r="F474">
        <v>20</v>
      </c>
      <c r="G474">
        <v>13039962</v>
      </c>
      <c r="H474" s="1" t="s">
        <v>30</v>
      </c>
      <c r="I474" s="1" t="s">
        <v>16</v>
      </c>
      <c r="J474" s="1" t="s">
        <v>17</v>
      </c>
      <c r="K474" s="1" t="s">
        <v>18</v>
      </c>
      <c r="L474" t="s">
        <v>17</v>
      </c>
      <c r="M474" s="1" t="s">
        <v>2567</v>
      </c>
      <c r="N4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75" spans="1:15" x14ac:dyDescent="0.3">
      <c r="A475" s="1" t="s">
        <v>1571</v>
      </c>
      <c r="B475" s="1" t="s">
        <v>28</v>
      </c>
      <c r="C475" s="1" t="s">
        <v>86</v>
      </c>
      <c r="D475" s="1" t="s">
        <v>41</v>
      </c>
      <c r="E475" s="1" t="s">
        <v>1572</v>
      </c>
      <c r="F475">
        <v>10</v>
      </c>
      <c r="G475">
        <v>10108251</v>
      </c>
      <c r="H475" s="1" t="s">
        <v>15</v>
      </c>
      <c r="I475" s="1" t="s">
        <v>43</v>
      </c>
      <c r="J475" s="1" t="s">
        <v>47</v>
      </c>
      <c r="K475" s="1" t="s">
        <v>18</v>
      </c>
      <c r="L475" t="s">
        <v>47</v>
      </c>
      <c r="M475" s="1" t="s">
        <v>2567</v>
      </c>
      <c r="N4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76" spans="1:15" x14ac:dyDescent="0.3">
      <c r="A476" s="1" t="s">
        <v>1505</v>
      </c>
      <c r="B476" s="1" t="s">
        <v>12</v>
      </c>
      <c r="C476" s="1" t="s">
        <v>41</v>
      </c>
      <c r="D476" s="1" t="s">
        <v>41</v>
      </c>
      <c r="E476" s="1" t="s">
        <v>1506</v>
      </c>
      <c r="F476">
        <v>9</v>
      </c>
      <c r="G476">
        <v>83753619</v>
      </c>
      <c r="H476" s="1" t="s">
        <v>15</v>
      </c>
      <c r="I476" s="1" t="s">
        <v>36</v>
      </c>
      <c r="J476" s="1" t="s">
        <v>176</v>
      </c>
      <c r="K476" s="1" t="s">
        <v>18</v>
      </c>
      <c r="L476" t="s">
        <v>176</v>
      </c>
      <c r="M476" s="1" t="s">
        <v>2567</v>
      </c>
      <c r="N4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4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477" spans="1:15" x14ac:dyDescent="0.3">
      <c r="A477" s="1" t="s">
        <v>643</v>
      </c>
      <c r="B477" s="1" t="s">
        <v>12</v>
      </c>
      <c r="C477" s="1" t="s">
        <v>13</v>
      </c>
      <c r="D477" s="1" t="s">
        <v>12</v>
      </c>
      <c r="E477" s="1" t="s">
        <v>644</v>
      </c>
      <c r="F477">
        <v>4</v>
      </c>
      <c r="G477">
        <v>45186720</v>
      </c>
      <c r="H477" s="1" t="s">
        <v>30</v>
      </c>
      <c r="I477" s="1" t="s">
        <v>16</v>
      </c>
      <c r="J477" s="1" t="s">
        <v>21</v>
      </c>
      <c r="K477" s="1" t="s">
        <v>18</v>
      </c>
      <c r="L477" t="s">
        <v>21</v>
      </c>
      <c r="M477" s="1" t="s">
        <v>2567</v>
      </c>
      <c r="N4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78" spans="1:15" x14ac:dyDescent="0.3">
      <c r="A478" s="1" t="s">
        <v>342</v>
      </c>
      <c r="B478" s="1" t="s">
        <v>13</v>
      </c>
      <c r="C478" s="1" t="s">
        <v>49</v>
      </c>
      <c r="D478" s="1" t="s">
        <v>41</v>
      </c>
      <c r="E478" s="1" t="s">
        <v>343</v>
      </c>
      <c r="F478">
        <v>2</v>
      </c>
      <c r="G478">
        <v>155188665</v>
      </c>
      <c r="H478" s="1" t="s">
        <v>15</v>
      </c>
      <c r="I478" s="1" t="s">
        <v>36</v>
      </c>
      <c r="J478" s="1" t="s">
        <v>51</v>
      </c>
      <c r="K478" s="1" t="s">
        <v>18</v>
      </c>
      <c r="L478" t="s">
        <v>51</v>
      </c>
      <c r="M478" s="1" t="s">
        <v>2567</v>
      </c>
      <c r="N4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4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479" spans="1:15" x14ac:dyDescent="0.3">
      <c r="A479" s="1" t="s">
        <v>1665</v>
      </c>
      <c r="B479" s="1" t="s">
        <v>28</v>
      </c>
      <c r="C479" s="1" t="s">
        <v>41</v>
      </c>
      <c r="D479" s="1" t="s">
        <v>41</v>
      </c>
      <c r="E479" s="1" t="s">
        <v>1666</v>
      </c>
      <c r="F479">
        <v>10</v>
      </c>
      <c r="G479">
        <v>135357484</v>
      </c>
      <c r="H479" s="1" t="s">
        <v>15</v>
      </c>
      <c r="I479" s="1" t="s">
        <v>43</v>
      </c>
      <c r="J479" s="1" t="s">
        <v>47</v>
      </c>
      <c r="K479" s="1" t="s">
        <v>18</v>
      </c>
      <c r="L479" t="s">
        <v>47</v>
      </c>
      <c r="M479" s="1" t="s">
        <v>2567</v>
      </c>
      <c r="N4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80" spans="1:15" x14ac:dyDescent="0.3">
      <c r="A480" s="1" t="s">
        <v>2009</v>
      </c>
      <c r="B480" s="1" t="s">
        <v>12</v>
      </c>
      <c r="C480" s="1" t="s">
        <v>12</v>
      </c>
      <c r="D480" s="1" t="s">
        <v>53</v>
      </c>
      <c r="E480" s="1" t="s">
        <v>2010</v>
      </c>
      <c r="F480">
        <v>14</v>
      </c>
      <c r="G480">
        <v>22143970</v>
      </c>
      <c r="H480" s="1" t="s">
        <v>15</v>
      </c>
      <c r="I480" s="1" t="s">
        <v>16</v>
      </c>
      <c r="J480" s="1" t="s">
        <v>25</v>
      </c>
      <c r="K480" s="1" t="s">
        <v>18</v>
      </c>
      <c r="L480" t="s">
        <v>17</v>
      </c>
      <c r="M480" s="1" t="s">
        <v>2567</v>
      </c>
      <c r="N4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4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81" spans="1:15" x14ac:dyDescent="0.3">
      <c r="A481" s="1" t="s">
        <v>460</v>
      </c>
      <c r="B481" s="1" t="s">
        <v>461</v>
      </c>
      <c r="C481" s="1" t="s">
        <v>41</v>
      </c>
      <c r="D481" s="1" t="s">
        <v>12</v>
      </c>
      <c r="E481" s="1" t="s">
        <v>462</v>
      </c>
      <c r="F481">
        <v>3</v>
      </c>
      <c r="G481">
        <v>34119511</v>
      </c>
      <c r="H481" s="1" t="s">
        <v>30</v>
      </c>
      <c r="I481" s="1" t="s">
        <v>36</v>
      </c>
      <c r="J481" s="1" t="s">
        <v>233</v>
      </c>
      <c r="K481" s="1" t="s">
        <v>18</v>
      </c>
      <c r="L481" t="s">
        <v>233</v>
      </c>
      <c r="M481" s="1" t="s">
        <v>2567</v>
      </c>
      <c r="N4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4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482" spans="1:15" x14ac:dyDescent="0.3">
      <c r="A482" s="1" t="s">
        <v>627</v>
      </c>
      <c r="B482" s="1" t="s">
        <v>12</v>
      </c>
      <c r="C482" s="1" t="s">
        <v>444</v>
      </c>
      <c r="D482" s="1" t="s">
        <v>28</v>
      </c>
      <c r="E482" s="1" t="s">
        <v>628</v>
      </c>
      <c r="F482">
        <v>4</v>
      </c>
      <c r="G482">
        <v>31216639</v>
      </c>
      <c r="H482" s="1" t="s">
        <v>15</v>
      </c>
      <c r="I482" s="1" t="s">
        <v>36</v>
      </c>
      <c r="J482" s="1" t="s">
        <v>31</v>
      </c>
      <c r="K482" s="1" t="s">
        <v>18</v>
      </c>
      <c r="L482" t="s">
        <v>31</v>
      </c>
      <c r="M482" s="1" t="s">
        <v>2567</v>
      </c>
      <c r="N4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4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483" spans="1:15" x14ac:dyDescent="0.3">
      <c r="A483" s="1" t="s">
        <v>2077</v>
      </c>
      <c r="B483" s="1" t="s">
        <v>28</v>
      </c>
      <c r="C483" s="1" t="s">
        <v>41</v>
      </c>
      <c r="D483" s="1" t="s">
        <v>28</v>
      </c>
      <c r="E483" s="1" t="s">
        <v>2078</v>
      </c>
      <c r="F483">
        <v>14</v>
      </c>
      <c r="G483">
        <v>88969893</v>
      </c>
      <c r="H483" s="1" t="s">
        <v>30</v>
      </c>
      <c r="I483" s="1" t="s">
        <v>43</v>
      </c>
      <c r="J483" s="1" t="s">
        <v>44</v>
      </c>
      <c r="K483" s="1" t="s">
        <v>18</v>
      </c>
      <c r="L483" t="s">
        <v>44</v>
      </c>
      <c r="M483" s="1" t="s">
        <v>2567</v>
      </c>
      <c r="N4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84" spans="1:15" x14ac:dyDescent="0.3">
      <c r="A484" s="1" t="s">
        <v>2427</v>
      </c>
      <c r="B484" s="1" t="s">
        <v>12</v>
      </c>
      <c r="C484" s="1" t="s">
        <v>23</v>
      </c>
      <c r="D484" s="1" t="s">
        <v>13</v>
      </c>
      <c r="E484" s="1" t="s">
        <v>2428</v>
      </c>
      <c r="F484">
        <v>18</v>
      </c>
      <c r="G484">
        <v>44332911</v>
      </c>
      <c r="H484" s="1" t="s">
        <v>15</v>
      </c>
      <c r="I484" s="1" t="s">
        <v>16</v>
      </c>
      <c r="J484" s="1" t="s">
        <v>17</v>
      </c>
      <c r="K484" s="1" t="s">
        <v>18</v>
      </c>
      <c r="L484" t="s">
        <v>17</v>
      </c>
      <c r="M484" s="1" t="s">
        <v>2567</v>
      </c>
      <c r="N4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85" spans="1:15" x14ac:dyDescent="0.3">
      <c r="A485" s="1" t="s">
        <v>1333</v>
      </c>
      <c r="B485" s="1" t="s">
        <v>28</v>
      </c>
      <c r="C485" s="1" t="s">
        <v>41</v>
      </c>
      <c r="D485" s="1" t="s">
        <v>28</v>
      </c>
      <c r="E485" s="1" t="s">
        <v>1334</v>
      </c>
      <c r="F485">
        <v>7</v>
      </c>
      <c r="G485">
        <v>147489490</v>
      </c>
      <c r="H485" s="1" t="s">
        <v>30</v>
      </c>
      <c r="I485" s="1" t="s">
        <v>43</v>
      </c>
      <c r="J485" s="1" t="s">
        <v>44</v>
      </c>
      <c r="K485" s="1" t="s">
        <v>18</v>
      </c>
      <c r="L485" t="s">
        <v>44</v>
      </c>
      <c r="M485" s="1" t="s">
        <v>2567</v>
      </c>
      <c r="N4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86" spans="1:15" x14ac:dyDescent="0.3">
      <c r="A486" s="1" t="s">
        <v>2405</v>
      </c>
      <c r="B486" s="1" t="s">
        <v>13</v>
      </c>
      <c r="C486" s="1" t="s">
        <v>12</v>
      </c>
      <c r="D486" s="1" t="s">
        <v>13</v>
      </c>
      <c r="E486" s="1" t="s">
        <v>2406</v>
      </c>
      <c r="F486">
        <v>18</v>
      </c>
      <c r="G486">
        <v>25235450</v>
      </c>
      <c r="H486" s="1" t="s">
        <v>30</v>
      </c>
      <c r="I486" s="1" t="s">
        <v>16</v>
      </c>
      <c r="J486" s="1" t="s">
        <v>17</v>
      </c>
      <c r="K486" s="1" t="s">
        <v>18</v>
      </c>
      <c r="L486" t="s">
        <v>17</v>
      </c>
      <c r="M486" s="1" t="s">
        <v>2567</v>
      </c>
      <c r="N4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87" spans="1:15" x14ac:dyDescent="0.3">
      <c r="A487" s="1" t="s">
        <v>879</v>
      </c>
      <c r="B487" s="1" t="s">
        <v>41</v>
      </c>
      <c r="C487" s="1" t="s">
        <v>28</v>
      </c>
      <c r="D487" s="1" t="s">
        <v>28</v>
      </c>
      <c r="E487" s="1" t="s">
        <v>880</v>
      </c>
      <c r="F487">
        <v>5</v>
      </c>
      <c r="G487">
        <v>125865843</v>
      </c>
      <c r="H487" s="1" t="s">
        <v>15</v>
      </c>
      <c r="I487" s="1" t="s">
        <v>43</v>
      </c>
      <c r="J487" s="1" t="s">
        <v>44</v>
      </c>
      <c r="K487" s="1" t="s">
        <v>18</v>
      </c>
      <c r="L487" t="s">
        <v>44</v>
      </c>
      <c r="M487" s="1" t="s">
        <v>2567</v>
      </c>
      <c r="N4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88" spans="1:15" x14ac:dyDescent="0.3">
      <c r="A488" s="1" t="s">
        <v>352</v>
      </c>
      <c r="B488" s="1" t="s">
        <v>13</v>
      </c>
      <c r="C488" s="1" t="s">
        <v>12</v>
      </c>
      <c r="D488" s="1" t="s">
        <v>12</v>
      </c>
      <c r="E488" s="1" t="s">
        <v>353</v>
      </c>
      <c r="F488">
        <v>2</v>
      </c>
      <c r="G488">
        <v>163223268</v>
      </c>
      <c r="H488" s="1" t="s">
        <v>15</v>
      </c>
      <c r="I488" s="1" t="s">
        <v>16</v>
      </c>
      <c r="J488" s="1" t="s">
        <v>21</v>
      </c>
      <c r="K488" s="1" t="s">
        <v>18</v>
      </c>
      <c r="L488" t="s">
        <v>21</v>
      </c>
      <c r="M488" s="1" t="s">
        <v>2567</v>
      </c>
      <c r="N4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89" spans="1:15" x14ac:dyDescent="0.3">
      <c r="A489" s="1" t="s">
        <v>2451</v>
      </c>
      <c r="B489" s="1" t="s">
        <v>13</v>
      </c>
      <c r="C489" s="1" t="s">
        <v>12</v>
      </c>
      <c r="D489" s="1" t="s">
        <v>12</v>
      </c>
      <c r="E489" s="1" t="s">
        <v>2452</v>
      </c>
      <c r="F489">
        <v>18</v>
      </c>
      <c r="G489">
        <v>71482490</v>
      </c>
      <c r="H489" s="1" t="s">
        <v>15</v>
      </c>
      <c r="I489" s="1" t="s">
        <v>16</v>
      </c>
      <c r="J489" s="1" t="s">
        <v>21</v>
      </c>
      <c r="K489" s="1" t="s">
        <v>18</v>
      </c>
      <c r="L489" t="s">
        <v>21</v>
      </c>
      <c r="M489" s="1" t="s">
        <v>2567</v>
      </c>
      <c r="N4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90" spans="1:15" x14ac:dyDescent="0.3">
      <c r="A490" s="1" t="s">
        <v>2535</v>
      </c>
      <c r="B490" s="1" t="s">
        <v>13</v>
      </c>
      <c r="C490" s="1" t="s">
        <v>12</v>
      </c>
      <c r="D490" s="1" t="s">
        <v>12</v>
      </c>
      <c r="E490" s="1" t="s">
        <v>2536</v>
      </c>
      <c r="F490">
        <v>22</v>
      </c>
      <c r="G490">
        <v>19640282</v>
      </c>
      <c r="H490" s="1" t="s">
        <v>15</v>
      </c>
      <c r="I490" s="1" t="s">
        <v>16</v>
      </c>
      <c r="J490" s="1" t="s">
        <v>21</v>
      </c>
      <c r="K490" s="1" t="s">
        <v>18</v>
      </c>
      <c r="L490" t="s">
        <v>21</v>
      </c>
      <c r="M490" s="1" t="s">
        <v>2567</v>
      </c>
      <c r="N4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91" spans="1:15" x14ac:dyDescent="0.3">
      <c r="A491" s="1" t="s">
        <v>320</v>
      </c>
      <c r="B491" s="1" t="s">
        <v>12</v>
      </c>
      <c r="C491" s="1" t="s">
        <v>13</v>
      </c>
      <c r="D491" s="1" t="s">
        <v>12</v>
      </c>
      <c r="E491" s="1" t="s">
        <v>321</v>
      </c>
      <c r="F491">
        <v>2</v>
      </c>
      <c r="G491">
        <v>138331278</v>
      </c>
      <c r="H491" s="1" t="s">
        <v>30</v>
      </c>
      <c r="I491" s="1" t="s">
        <v>16</v>
      </c>
      <c r="J491" s="1" t="s">
        <v>21</v>
      </c>
      <c r="K491" s="1" t="s">
        <v>18</v>
      </c>
      <c r="L491" t="s">
        <v>21</v>
      </c>
      <c r="M491" s="1" t="s">
        <v>2567</v>
      </c>
      <c r="N4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92" spans="1:15" x14ac:dyDescent="0.3">
      <c r="A492" s="1" t="s">
        <v>1935</v>
      </c>
      <c r="B492" s="1" t="s">
        <v>23</v>
      </c>
      <c r="C492" s="1" t="s">
        <v>13</v>
      </c>
      <c r="D492" s="1" t="s">
        <v>12</v>
      </c>
      <c r="E492" s="1" t="s">
        <v>1936</v>
      </c>
      <c r="F492">
        <v>13</v>
      </c>
      <c r="G492">
        <v>43996674</v>
      </c>
      <c r="H492" s="1" t="s">
        <v>30</v>
      </c>
      <c r="I492" s="1" t="s">
        <v>16</v>
      </c>
      <c r="J492" s="1" t="s">
        <v>21</v>
      </c>
      <c r="K492" s="1" t="s">
        <v>18</v>
      </c>
      <c r="L492" t="s">
        <v>21</v>
      </c>
      <c r="M492" s="1" t="s">
        <v>2567</v>
      </c>
      <c r="N4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93" spans="1:15" x14ac:dyDescent="0.3">
      <c r="A493" s="1" t="s">
        <v>507</v>
      </c>
      <c r="B493" s="1" t="s">
        <v>28</v>
      </c>
      <c r="C493" s="1" t="s">
        <v>41</v>
      </c>
      <c r="D493" s="1" t="s">
        <v>28</v>
      </c>
      <c r="E493" s="1" t="s">
        <v>508</v>
      </c>
      <c r="F493">
        <v>3</v>
      </c>
      <c r="G493">
        <v>105465404</v>
      </c>
      <c r="H493" s="1" t="s">
        <v>30</v>
      </c>
      <c r="I493" s="1" t="s">
        <v>43</v>
      </c>
      <c r="J493" s="1" t="s">
        <v>44</v>
      </c>
      <c r="K493" s="1" t="s">
        <v>18</v>
      </c>
      <c r="L493" t="s">
        <v>44</v>
      </c>
      <c r="M493" s="1" t="s">
        <v>2567</v>
      </c>
      <c r="N4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94" spans="1:15" x14ac:dyDescent="0.3">
      <c r="A494" s="1" t="s">
        <v>1435</v>
      </c>
      <c r="B494" s="1" t="s">
        <v>41</v>
      </c>
      <c r="C494" s="1" t="s">
        <v>28</v>
      </c>
      <c r="D494" s="1" t="s">
        <v>28</v>
      </c>
      <c r="E494" s="1" t="s">
        <v>1436</v>
      </c>
      <c r="F494">
        <v>8</v>
      </c>
      <c r="G494">
        <v>115932499</v>
      </c>
      <c r="H494" s="1" t="s">
        <v>15</v>
      </c>
      <c r="I494" s="1" t="s">
        <v>43</v>
      </c>
      <c r="J494" s="1" t="s">
        <v>44</v>
      </c>
      <c r="K494" s="1" t="s">
        <v>18</v>
      </c>
      <c r="L494" t="s">
        <v>44</v>
      </c>
      <c r="M494" s="1" t="s">
        <v>2567</v>
      </c>
      <c r="N4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95" spans="1:15" x14ac:dyDescent="0.3">
      <c r="A495" s="1" t="s">
        <v>597</v>
      </c>
      <c r="B495" s="1" t="s">
        <v>13</v>
      </c>
      <c r="C495" s="1" t="s">
        <v>12</v>
      </c>
      <c r="D495" s="1" t="s">
        <v>13</v>
      </c>
      <c r="E495" s="1" t="s">
        <v>598</v>
      </c>
      <c r="F495">
        <v>3</v>
      </c>
      <c r="G495">
        <v>187779092</v>
      </c>
      <c r="H495" s="1" t="s">
        <v>30</v>
      </c>
      <c r="I495" s="1" t="s">
        <v>16</v>
      </c>
      <c r="J495" s="1" t="s">
        <v>17</v>
      </c>
      <c r="K495" s="1" t="s">
        <v>18</v>
      </c>
      <c r="L495" t="s">
        <v>17</v>
      </c>
      <c r="M495" s="1" t="s">
        <v>2567</v>
      </c>
      <c r="N4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96" spans="1:15" x14ac:dyDescent="0.3">
      <c r="A496" s="1" t="s">
        <v>1763</v>
      </c>
      <c r="B496" s="1" t="s">
        <v>41</v>
      </c>
      <c r="C496" s="1" t="s">
        <v>28</v>
      </c>
      <c r="D496" s="1" t="s">
        <v>28</v>
      </c>
      <c r="E496" s="1" t="s">
        <v>1764</v>
      </c>
      <c r="F496">
        <v>11</v>
      </c>
      <c r="G496">
        <v>73678945</v>
      </c>
      <c r="H496" s="1" t="s">
        <v>15</v>
      </c>
      <c r="I496" s="1" t="s">
        <v>43</v>
      </c>
      <c r="J496" s="1" t="s">
        <v>44</v>
      </c>
      <c r="K496" s="1" t="s">
        <v>18</v>
      </c>
      <c r="L496" t="s">
        <v>44</v>
      </c>
      <c r="M496" s="1" t="s">
        <v>2567</v>
      </c>
      <c r="N4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497" spans="1:15" x14ac:dyDescent="0.3">
      <c r="A497" s="1" t="s">
        <v>615</v>
      </c>
      <c r="B497" s="1" t="s">
        <v>172</v>
      </c>
      <c r="C497" s="1" t="s">
        <v>28</v>
      </c>
      <c r="D497" s="1" t="s">
        <v>41</v>
      </c>
      <c r="E497" s="1" t="s">
        <v>616</v>
      </c>
      <c r="F497">
        <v>4</v>
      </c>
      <c r="G497">
        <v>16427358</v>
      </c>
      <c r="H497" s="1" t="s">
        <v>30</v>
      </c>
      <c r="I497" s="1" t="s">
        <v>36</v>
      </c>
      <c r="J497" s="1" t="s">
        <v>47</v>
      </c>
      <c r="K497" s="1" t="s">
        <v>18</v>
      </c>
      <c r="L497" t="s">
        <v>47</v>
      </c>
      <c r="M497" s="1" t="s">
        <v>2567</v>
      </c>
      <c r="N4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98" spans="1:15" x14ac:dyDescent="0.3">
      <c r="A498" s="1" t="s">
        <v>2193</v>
      </c>
      <c r="B498" s="1" t="s">
        <v>13</v>
      </c>
      <c r="C498" s="1" t="s">
        <v>12</v>
      </c>
      <c r="D498" s="1" t="s">
        <v>12</v>
      </c>
      <c r="E498" s="1" t="s">
        <v>2194</v>
      </c>
      <c r="F498">
        <v>15</v>
      </c>
      <c r="G498">
        <v>84580022</v>
      </c>
      <c r="H498" s="1" t="s">
        <v>15</v>
      </c>
      <c r="I498" s="1" t="s">
        <v>16</v>
      </c>
      <c r="J498" s="1" t="s">
        <v>21</v>
      </c>
      <c r="K498" s="1" t="s">
        <v>18</v>
      </c>
      <c r="L498" t="s">
        <v>21</v>
      </c>
      <c r="M498" s="1" t="s">
        <v>2567</v>
      </c>
      <c r="N4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4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499" spans="1:15" x14ac:dyDescent="0.3">
      <c r="A499" s="1" t="s">
        <v>2071</v>
      </c>
      <c r="B499" s="1" t="s">
        <v>13</v>
      </c>
      <c r="C499" s="1" t="s">
        <v>12</v>
      </c>
      <c r="D499" s="1" t="s">
        <v>13</v>
      </c>
      <c r="E499" s="1" t="s">
        <v>2072</v>
      </c>
      <c r="F499">
        <v>14</v>
      </c>
      <c r="G499">
        <v>84373402</v>
      </c>
      <c r="H499" s="1" t="s">
        <v>30</v>
      </c>
      <c r="I499" s="1" t="s">
        <v>16</v>
      </c>
      <c r="J499" s="1" t="s">
        <v>17</v>
      </c>
      <c r="K499" s="1" t="s">
        <v>18</v>
      </c>
      <c r="L499" t="s">
        <v>17</v>
      </c>
      <c r="M499" s="1" t="s">
        <v>2567</v>
      </c>
      <c r="N4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4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00" spans="1:15" x14ac:dyDescent="0.3">
      <c r="A500" s="1" t="s">
        <v>370</v>
      </c>
      <c r="B500" s="1" t="s">
        <v>28</v>
      </c>
      <c r="C500" s="1" t="s">
        <v>28</v>
      </c>
      <c r="D500" s="1" t="s">
        <v>132</v>
      </c>
      <c r="E500" s="1" t="s">
        <v>371</v>
      </c>
      <c r="F500">
        <v>2</v>
      </c>
      <c r="G500">
        <v>182926150</v>
      </c>
      <c r="H500" s="1" t="s">
        <v>372</v>
      </c>
      <c r="I500" s="1" t="s">
        <v>36</v>
      </c>
      <c r="J500" s="1" t="s">
        <v>25</v>
      </c>
      <c r="K500" s="1" t="s">
        <v>18</v>
      </c>
      <c r="L500" t="s">
        <v>57</v>
      </c>
      <c r="M500" s="1" t="s">
        <v>2567</v>
      </c>
      <c r="N5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01" spans="1:15" x14ac:dyDescent="0.3">
      <c r="A501" s="1" t="s">
        <v>2097</v>
      </c>
      <c r="B501" s="1" t="s">
        <v>28</v>
      </c>
      <c r="C501" s="1" t="s">
        <v>28</v>
      </c>
      <c r="D501" s="1" t="s">
        <v>86</v>
      </c>
      <c r="E501" s="1" t="s">
        <v>2098</v>
      </c>
      <c r="F501">
        <v>14</v>
      </c>
      <c r="G501">
        <v>98771233</v>
      </c>
      <c r="H501" s="1" t="s">
        <v>30</v>
      </c>
      <c r="I501" s="1" t="s">
        <v>43</v>
      </c>
      <c r="J501" s="1" t="s">
        <v>25</v>
      </c>
      <c r="K501" s="1" t="s">
        <v>18</v>
      </c>
      <c r="L501" t="s">
        <v>47</v>
      </c>
      <c r="M501" s="1" t="s">
        <v>2567</v>
      </c>
      <c r="N5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02" spans="1:15" x14ac:dyDescent="0.3">
      <c r="A502" s="1" t="s">
        <v>1175</v>
      </c>
      <c r="B502" s="1" t="s">
        <v>13</v>
      </c>
      <c r="C502" s="1" t="s">
        <v>28</v>
      </c>
      <c r="D502" s="1" t="s">
        <v>28</v>
      </c>
      <c r="E502" s="1" t="s">
        <v>1176</v>
      </c>
      <c r="F502">
        <v>7</v>
      </c>
      <c r="G502">
        <v>17034817</v>
      </c>
      <c r="H502" s="1" t="s">
        <v>15</v>
      </c>
      <c r="I502" s="1" t="s">
        <v>36</v>
      </c>
      <c r="J502" s="1" t="s">
        <v>37</v>
      </c>
      <c r="K502" s="1" t="s">
        <v>18</v>
      </c>
      <c r="L502" t="s">
        <v>37</v>
      </c>
      <c r="M502" s="1" t="s">
        <v>2567</v>
      </c>
      <c r="N5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03" spans="1:15" x14ac:dyDescent="0.3">
      <c r="A503" s="1" t="s">
        <v>1555</v>
      </c>
      <c r="B503" s="1" t="s">
        <v>41</v>
      </c>
      <c r="C503" s="1" t="s">
        <v>28</v>
      </c>
      <c r="D503" s="1" t="s">
        <v>41</v>
      </c>
      <c r="E503" s="1" t="s">
        <v>1556</v>
      </c>
      <c r="F503">
        <v>9</v>
      </c>
      <c r="G503">
        <v>126221751</v>
      </c>
      <c r="H503" s="1" t="s">
        <v>30</v>
      </c>
      <c r="I503" s="1" t="s">
        <v>43</v>
      </c>
      <c r="J503" s="1" t="s">
        <v>47</v>
      </c>
      <c r="K503" s="1" t="s">
        <v>18</v>
      </c>
      <c r="L503" t="s">
        <v>47</v>
      </c>
      <c r="M503" s="1" t="s">
        <v>2567</v>
      </c>
      <c r="N5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04" spans="1:15" x14ac:dyDescent="0.3">
      <c r="A504" s="1" t="s">
        <v>633</v>
      </c>
      <c r="B504" s="1" t="s">
        <v>41</v>
      </c>
      <c r="C504" s="1" t="s">
        <v>28</v>
      </c>
      <c r="D504" s="1" t="s">
        <v>28</v>
      </c>
      <c r="E504" s="1" t="s">
        <v>634</v>
      </c>
      <c r="F504">
        <v>4</v>
      </c>
      <c r="G504">
        <v>34412866</v>
      </c>
      <c r="H504" s="1" t="s">
        <v>15</v>
      </c>
      <c r="I504" s="1" t="s">
        <v>43</v>
      </c>
      <c r="J504" s="1" t="s">
        <v>44</v>
      </c>
      <c r="K504" s="1" t="s">
        <v>18</v>
      </c>
      <c r="L504" t="s">
        <v>44</v>
      </c>
      <c r="M504" s="1" t="s">
        <v>2567</v>
      </c>
      <c r="N5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05" spans="1:15" x14ac:dyDescent="0.3">
      <c r="A505" s="1" t="s">
        <v>1639</v>
      </c>
      <c r="B505" s="1" t="s">
        <v>28</v>
      </c>
      <c r="C505" s="1" t="s">
        <v>41</v>
      </c>
      <c r="D505" s="1" t="s">
        <v>41</v>
      </c>
      <c r="E505" s="1" t="s">
        <v>1640</v>
      </c>
      <c r="F505">
        <v>10</v>
      </c>
      <c r="G505">
        <v>87447052</v>
      </c>
      <c r="H505" s="1" t="s">
        <v>15</v>
      </c>
      <c r="I505" s="1" t="s">
        <v>43</v>
      </c>
      <c r="J505" s="1" t="s">
        <v>47</v>
      </c>
      <c r="K505" s="1" t="s">
        <v>18</v>
      </c>
      <c r="L505" t="s">
        <v>47</v>
      </c>
      <c r="M505" s="1" t="s">
        <v>2567</v>
      </c>
      <c r="N5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06" spans="1:15" x14ac:dyDescent="0.3">
      <c r="A506" s="1" t="s">
        <v>533</v>
      </c>
      <c r="B506" s="1" t="s">
        <v>13</v>
      </c>
      <c r="C506" s="1" t="s">
        <v>12</v>
      </c>
      <c r="D506" s="1" t="s">
        <v>13</v>
      </c>
      <c r="E506" s="1" t="s">
        <v>534</v>
      </c>
      <c r="F506">
        <v>3</v>
      </c>
      <c r="G506">
        <v>130021945</v>
      </c>
      <c r="H506" s="1" t="s">
        <v>30</v>
      </c>
      <c r="I506" s="1" t="s">
        <v>16</v>
      </c>
      <c r="J506" s="1" t="s">
        <v>17</v>
      </c>
      <c r="K506" s="1" t="s">
        <v>18</v>
      </c>
      <c r="L506" t="s">
        <v>17</v>
      </c>
      <c r="M506" s="1" t="s">
        <v>2567</v>
      </c>
      <c r="N5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07" spans="1:15" x14ac:dyDescent="0.3">
      <c r="A507" s="1" t="s">
        <v>1601</v>
      </c>
      <c r="B507" s="1" t="s">
        <v>41</v>
      </c>
      <c r="C507" s="1" t="s">
        <v>86</v>
      </c>
      <c r="D507" s="1" t="s">
        <v>28</v>
      </c>
      <c r="E507" s="1" t="s">
        <v>1602</v>
      </c>
      <c r="F507">
        <v>10</v>
      </c>
      <c r="G507">
        <v>43652652</v>
      </c>
      <c r="H507" s="1" t="s">
        <v>15</v>
      </c>
      <c r="I507" s="1" t="s">
        <v>43</v>
      </c>
      <c r="J507" s="1" t="s">
        <v>44</v>
      </c>
      <c r="K507" s="1" t="s">
        <v>18</v>
      </c>
      <c r="L507" t="s">
        <v>44</v>
      </c>
      <c r="M507" s="1" t="s">
        <v>2567</v>
      </c>
      <c r="N5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08" spans="1:15" x14ac:dyDescent="0.3">
      <c r="A508" s="1" t="s">
        <v>117</v>
      </c>
      <c r="B508" s="1" t="s">
        <v>13</v>
      </c>
      <c r="C508" s="1" t="s">
        <v>28</v>
      </c>
      <c r="D508" s="1" t="s">
        <v>28</v>
      </c>
      <c r="E508" s="1" t="s">
        <v>118</v>
      </c>
      <c r="F508">
        <v>1</v>
      </c>
      <c r="G508">
        <v>151446694</v>
      </c>
      <c r="H508" s="1" t="s">
        <v>15</v>
      </c>
      <c r="I508" s="1" t="s">
        <v>36</v>
      </c>
      <c r="J508" s="1" t="s">
        <v>37</v>
      </c>
      <c r="K508" s="1" t="s">
        <v>18</v>
      </c>
      <c r="L508" t="s">
        <v>37</v>
      </c>
      <c r="M508" s="1" t="s">
        <v>2567</v>
      </c>
      <c r="N5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09" spans="1:15" x14ac:dyDescent="0.3">
      <c r="A509" s="1" t="s">
        <v>1747</v>
      </c>
      <c r="B509" s="1" t="s">
        <v>12</v>
      </c>
      <c r="C509" s="1" t="s">
        <v>12</v>
      </c>
      <c r="D509" s="1" t="s">
        <v>53</v>
      </c>
      <c r="E509" s="1" t="s">
        <v>1748</v>
      </c>
      <c r="F509">
        <v>11</v>
      </c>
      <c r="G509">
        <v>57167447</v>
      </c>
      <c r="H509" s="1" t="s">
        <v>15</v>
      </c>
      <c r="I509" s="1" t="s">
        <v>16</v>
      </c>
      <c r="J509" s="1" t="s">
        <v>25</v>
      </c>
      <c r="K509" s="1" t="s">
        <v>18</v>
      </c>
      <c r="L509" t="s">
        <v>17</v>
      </c>
      <c r="M509" s="1" t="s">
        <v>2567</v>
      </c>
      <c r="N5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10" spans="1:15" x14ac:dyDescent="0.3">
      <c r="A510" s="1" t="s">
        <v>208</v>
      </c>
      <c r="B510" s="1" t="s">
        <v>28</v>
      </c>
      <c r="C510" s="1" t="s">
        <v>28</v>
      </c>
      <c r="D510" s="1" t="s">
        <v>86</v>
      </c>
      <c r="E510" s="1" t="s">
        <v>209</v>
      </c>
      <c r="F510">
        <v>2</v>
      </c>
      <c r="G510">
        <v>1878626</v>
      </c>
      <c r="H510" s="1" t="s">
        <v>15</v>
      </c>
      <c r="I510" s="1" t="s">
        <v>43</v>
      </c>
      <c r="J510" s="1" t="s">
        <v>25</v>
      </c>
      <c r="K510" s="1" t="s">
        <v>18</v>
      </c>
      <c r="L510" t="s">
        <v>47</v>
      </c>
      <c r="M510" s="1" t="s">
        <v>2567</v>
      </c>
      <c r="N5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11" spans="1:15" x14ac:dyDescent="0.3">
      <c r="A511" s="1" t="s">
        <v>2415</v>
      </c>
      <c r="B511" s="1" t="s">
        <v>41</v>
      </c>
      <c r="C511" s="1" t="s">
        <v>12</v>
      </c>
      <c r="D511" s="1" t="s">
        <v>41</v>
      </c>
      <c r="E511" s="1" t="s">
        <v>2416</v>
      </c>
      <c r="F511">
        <v>18</v>
      </c>
      <c r="G511">
        <v>30447888</v>
      </c>
      <c r="H511" s="1" t="s">
        <v>30</v>
      </c>
      <c r="I511" s="1" t="s">
        <v>36</v>
      </c>
      <c r="J511" s="1" t="s">
        <v>176</v>
      </c>
      <c r="K511" s="1" t="s">
        <v>18</v>
      </c>
      <c r="L511" t="s">
        <v>176</v>
      </c>
      <c r="M511" s="1" t="s">
        <v>2567</v>
      </c>
      <c r="N5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5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512" spans="1:15" x14ac:dyDescent="0.3">
      <c r="A512" s="1" t="s">
        <v>1033</v>
      </c>
      <c r="B512" s="1" t="s">
        <v>86</v>
      </c>
      <c r="C512" s="1" t="s">
        <v>28</v>
      </c>
      <c r="D512" s="1" t="s">
        <v>41</v>
      </c>
      <c r="E512" s="1" t="s">
        <v>1034</v>
      </c>
      <c r="F512">
        <v>6</v>
      </c>
      <c r="G512">
        <v>77489069</v>
      </c>
      <c r="H512" s="1" t="s">
        <v>30</v>
      </c>
      <c r="I512" s="1" t="s">
        <v>36</v>
      </c>
      <c r="J512" s="1" t="s">
        <v>47</v>
      </c>
      <c r="K512" s="1" t="s">
        <v>18</v>
      </c>
      <c r="L512" t="s">
        <v>47</v>
      </c>
      <c r="M512" s="1" t="s">
        <v>2567</v>
      </c>
      <c r="N5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13" spans="1:15" x14ac:dyDescent="0.3">
      <c r="A513" s="1" t="s">
        <v>601</v>
      </c>
      <c r="B513" s="1" t="s">
        <v>12</v>
      </c>
      <c r="C513" s="1" t="s">
        <v>12</v>
      </c>
      <c r="D513" s="1" t="s">
        <v>231</v>
      </c>
      <c r="E513" s="1" t="s">
        <v>602</v>
      </c>
      <c r="F513">
        <v>3</v>
      </c>
      <c r="G513">
        <v>196826689</v>
      </c>
      <c r="H513" s="1" t="s">
        <v>30</v>
      </c>
      <c r="I513" s="1" t="s">
        <v>36</v>
      </c>
      <c r="J513" s="1" t="s">
        <v>25</v>
      </c>
      <c r="K513" s="1" t="s">
        <v>18</v>
      </c>
      <c r="L513" t="s">
        <v>176</v>
      </c>
      <c r="M513" s="1" t="s">
        <v>2567</v>
      </c>
      <c r="N5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514" spans="1:15" x14ac:dyDescent="0.3">
      <c r="A514" s="1" t="s">
        <v>1029</v>
      </c>
      <c r="B514" s="1" t="s">
        <v>28</v>
      </c>
      <c r="C514" s="1" t="s">
        <v>41</v>
      </c>
      <c r="D514" s="1" t="s">
        <v>28</v>
      </c>
      <c r="E514" s="1" t="s">
        <v>1030</v>
      </c>
      <c r="F514">
        <v>6</v>
      </c>
      <c r="G514">
        <v>68295583</v>
      </c>
      <c r="H514" s="1" t="s">
        <v>30</v>
      </c>
      <c r="I514" s="1" t="s">
        <v>43</v>
      </c>
      <c r="J514" s="1" t="s">
        <v>44</v>
      </c>
      <c r="K514" s="1" t="s">
        <v>18</v>
      </c>
      <c r="L514" t="s">
        <v>44</v>
      </c>
      <c r="M514" s="1" t="s">
        <v>2567</v>
      </c>
      <c r="N5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15" spans="1:15" x14ac:dyDescent="0.3">
      <c r="A515" s="1" t="s">
        <v>1451</v>
      </c>
      <c r="B515" s="1" t="s">
        <v>53</v>
      </c>
      <c r="C515" s="1" t="s">
        <v>13</v>
      </c>
      <c r="D515" s="1" t="s">
        <v>12</v>
      </c>
      <c r="E515" s="1" t="s">
        <v>1452</v>
      </c>
      <c r="F515">
        <v>8</v>
      </c>
      <c r="G515">
        <v>134091622</v>
      </c>
      <c r="H515" s="1" t="s">
        <v>30</v>
      </c>
      <c r="I515" s="1" t="s">
        <v>16</v>
      </c>
      <c r="J515" s="1" t="s">
        <v>21</v>
      </c>
      <c r="K515" s="1" t="s">
        <v>18</v>
      </c>
      <c r="L515" t="s">
        <v>21</v>
      </c>
      <c r="M515" s="1" t="s">
        <v>2567</v>
      </c>
      <c r="N5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16" spans="1:15" x14ac:dyDescent="0.3">
      <c r="A516" s="1" t="s">
        <v>525</v>
      </c>
      <c r="B516" s="1" t="s">
        <v>41</v>
      </c>
      <c r="C516" s="1" t="s">
        <v>28</v>
      </c>
      <c r="D516" s="1" t="s">
        <v>28</v>
      </c>
      <c r="E516" s="1" t="s">
        <v>526</v>
      </c>
      <c r="F516">
        <v>3</v>
      </c>
      <c r="G516">
        <v>118668260</v>
      </c>
      <c r="H516" s="1" t="s">
        <v>15</v>
      </c>
      <c r="I516" s="1" t="s">
        <v>43</v>
      </c>
      <c r="J516" s="1" t="s">
        <v>44</v>
      </c>
      <c r="K516" s="1" t="s">
        <v>18</v>
      </c>
      <c r="L516" t="s">
        <v>44</v>
      </c>
      <c r="M516" s="1" t="s">
        <v>2567</v>
      </c>
      <c r="N5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17" spans="1:15" x14ac:dyDescent="0.3">
      <c r="A517" s="1" t="s">
        <v>2387</v>
      </c>
      <c r="B517" s="1" t="s">
        <v>13</v>
      </c>
      <c r="C517" s="1" t="s">
        <v>12</v>
      </c>
      <c r="D517" s="1" t="s">
        <v>12</v>
      </c>
      <c r="E517" s="1" t="s">
        <v>2388</v>
      </c>
      <c r="F517">
        <v>18</v>
      </c>
      <c r="G517">
        <v>3753689</v>
      </c>
      <c r="H517" s="1" t="s">
        <v>15</v>
      </c>
      <c r="I517" s="1" t="s">
        <v>16</v>
      </c>
      <c r="J517" s="1" t="s">
        <v>21</v>
      </c>
      <c r="K517" s="1" t="s">
        <v>18</v>
      </c>
      <c r="L517" t="s">
        <v>21</v>
      </c>
      <c r="M517" s="1" t="s">
        <v>2567</v>
      </c>
      <c r="N5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18" spans="1:15" x14ac:dyDescent="0.3">
      <c r="A518" s="1" t="s">
        <v>1393</v>
      </c>
      <c r="B518" s="1" t="s">
        <v>41</v>
      </c>
      <c r="C518" s="1" t="s">
        <v>28</v>
      </c>
      <c r="D518" s="1" t="s">
        <v>28</v>
      </c>
      <c r="E518" s="1" t="s">
        <v>1394</v>
      </c>
      <c r="F518">
        <v>8</v>
      </c>
      <c r="G518">
        <v>64759682</v>
      </c>
      <c r="H518" s="1" t="s">
        <v>15</v>
      </c>
      <c r="I518" s="1" t="s">
        <v>43</v>
      </c>
      <c r="J518" s="1" t="s">
        <v>44</v>
      </c>
      <c r="K518" s="1" t="s">
        <v>18</v>
      </c>
      <c r="L518" t="s">
        <v>44</v>
      </c>
      <c r="M518" s="1" t="s">
        <v>2567</v>
      </c>
      <c r="N5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19" spans="1:15" x14ac:dyDescent="0.3">
      <c r="A519" s="1" t="s">
        <v>2267</v>
      </c>
      <c r="B519" s="1" t="s">
        <v>13</v>
      </c>
      <c r="C519" s="1" t="s">
        <v>28</v>
      </c>
      <c r="D519" s="1" t="s">
        <v>28</v>
      </c>
      <c r="E519" s="1" t="s">
        <v>2268</v>
      </c>
      <c r="F519">
        <v>16</v>
      </c>
      <c r="G519">
        <v>61012275</v>
      </c>
      <c r="H519" s="1" t="s">
        <v>15</v>
      </c>
      <c r="I519" s="1" t="s">
        <v>36</v>
      </c>
      <c r="J519" s="1" t="s">
        <v>37</v>
      </c>
      <c r="K519" s="1" t="s">
        <v>18</v>
      </c>
      <c r="L519" t="s">
        <v>37</v>
      </c>
      <c r="M519" s="1" t="s">
        <v>2567</v>
      </c>
      <c r="N5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20" spans="1:15" x14ac:dyDescent="0.3">
      <c r="A520" s="1" t="s">
        <v>1427</v>
      </c>
      <c r="B520" s="1" t="s">
        <v>99</v>
      </c>
      <c r="C520" s="1" t="s">
        <v>41</v>
      </c>
      <c r="D520" s="1" t="s">
        <v>13</v>
      </c>
      <c r="E520" s="1" t="s">
        <v>1428</v>
      </c>
      <c r="F520">
        <v>8</v>
      </c>
      <c r="G520">
        <v>110195207</v>
      </c>
      <c r="H520" s="1" t="s">
        <v>30</v>
      </c>
      <c r="I520" s="1" t="s">
        <v>36</v>
      </c>
      <c r="J520" s="1" t="s">
        <v>203</v>
      </c>
      <c r="K520" s="1" t="s">
        <v>18</v>
      </c>
      <c r="L520" t="s">
        <v>203</v>
      </c>
      <c r="M520" s="1" t="s">
        <v>2567</v>
      </c>
      <c r="N5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5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21" spans="1:15" x14ac:dyDescent="0.3">
      <c r="A521" s="1" t="s">
        <v>1925</v>
      </c>
      <c r="B521" s="1" t="s">
        <v>41</v>
      </c>
      <c r="C521" s="1" t="s">
        <v>28</v>
      </c>
      <c r="D521" s="1" t="s">
        <v>41</v>
      </c>
      <c r="E521" s="1" t="s">
        <v>1926</v>
      </c>
      <c r="F521">
        <v>13</v>
      </c>
      <c r="G521">
        <v>24674675</v>
      </c>
      <c r="H521" s="1" t="s">
        <v>30</v>
      </c>
      <c r="I521" s="1" t="s">
        <v>43</v>
      </c>
      <c r="J521" s="1" t="s">
        <v>47</v>
      </c>
      <c r="K521" s="1" t="s">
        <v>18</v>
      </c>
      <c r="L521" t="s">
        <v>47</v>
      </c>
      <c r="M521" s="1" t="s">
        <v>2567</v>
      </c>
      <c r="N5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22" spans="1:15" x14ac:dyDescent="0.3">
      <c r="A522" s="1" t="s">
        <v>1169</v>
      </c>
      <c r="B522" s="1" t="s">
        <v>28</v>
      </c>
      <c r="C522" s="1" t="s">
        <v>13</v>
      </c>
      <c r="D522" s="1" t="s">
        <v>13</v>
      </c>
      <c r="E522" s="1" t="s">
        <v>1170</v>
      </c>
      <c r="F522">
        <v>7</v>
      </c>
      <c r="G522">
        <v>10349561</v>
      </c>
      <c r="H522" s="1" t="s">
        <v>15</v>
      </c>
      <c r="I522" s="1" t="s">
        <v>36</v>
      </c>
      <c r="J522" s="1" t="s">
        <v>57</v>
      </c>
      <c r="K522" s="1" t="s">
        <v>18</v>
      </c>
      <c r="L522" t="s">
        <v>57</v>
      </c>
      <c r="M522" s="1" t="s">
        <v>2567</v>
      </c>
      <c r="N5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23" spans="1:15" x14ac:dyDescent="0.3">
      <c r="A523" s="1" t="s">
        <v>368</v>
      </c>
      <c r="B523" s="1" t="s">
        <v>13</v>
      </c>
      <c r="C523" s="1" t="s">
        <v>13</v>
      </c>
      <c r="D523" s="1" t="s">
        <v>23</v>
      </c>
      <c r="E523" s="1" t="s">
        <v>369</v>
      </c>
      <c r="F523">
        <v>2</v>
      </c>
      <c r="G523">
        <v>179101212</v>
      </c>
      <c r="H523" s="1" t="s">
        <v>30</v>
      </c>
      <c r="I523" s="1" t="s">
        <v>16</v>
      </c>
      <c r="J523" s="1" t="s">
        <v>25</v>
      </c>
      <c r="K523" s="1" t="s">
        <v>18</v>
      </c>
      <c r="L523" t="s">
        <v>21</v>
      </c>
      <c r="M523" s="1" t="s">
        <v>2567</v>
      </c>
      <c r="N5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24" spans="1:15" x14ac:dyDescent="0.3">
      <c r="A524" s="1" t="s">
        <v>2073</v>
      </c>
      <c r="B524" s="1" t="s">
        <v>86</v>
      </c>
      <c r="C524" s="1" t="s">
        <v>28</v>
      </c>
      <c r="D524" s="1" t="s">
        <v>41</v>
      </c>
      <c r="E524" s="1" t="s">
        <v>2074</v>
      </c>
      <c r="F524">
        <v>14</v>
      </c>
      <c r="G524">
        <v>85622241</v>
      </c>
      <c r="H524" s="1" t="s">
        <v>30</v>
      </c>
      <c r="I524" s="1" t="s">
        <v>36</v>
      </c>
      <c r="J524" s="1" t="s">
        <v>47</v>
      </c>
      <c r="K524" s="1" t="s">
        <v>18</v>
      </c>
      <c r="L524" t="s">
        <v>47</v>
      </c>
      <c r="M524" s="1" t="s">
        <v>2567</v>
      </c>
      <c r="N5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25" spans="1:15" x14ac:dyDescent="0.3">
      <c r="A525" s="1" t="s">
        <v>693</v>
      </c>
      <c r="B525" s="1" t="s">
        <v>13</v>
      </c>
      <c r="C525" s="1" t="s">
        <v>28</v>
      </c>
      <c r="D525" s="1" t="s">
        <v>13</v>
      </c>
      <c r="E525" s="1" t="s">
        <v>694</v>
      </c>
      <c r="F525">
        <v>4</v>
      </c>
      <c r="G525">
        <v>96545854</v>
      </c>
      <c r="H525" s="1" t="s">
        <v>30</v>
      </c>
      <c r="I525" s="1" t="s">
        <v>36</v>
      </c>
      <c r="J525" s="1" t="s">
        <v>57</v>
      </c>
      <c r="K525" s="1" t="s">
        <v>18</v>
      </c>
      <c r="L525" t="s">
        <v>57</v>
      </c>
      <c r="M525" s="1" t="s">
        <v>2567</v>
      </c>
      <c r="N5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26" spans="1:15" x14ac:dyDescent="0.3">
      <c r="A526" s="1" t="s">
        <v>543</v>
      </c>
      <c r="B526" s="1" t="s">
        <v>12</v>
      </c>
      <c r="C526" s="1" t="s">
        <v>13</v>
      </c>
      <c r="D526" s="1" t="s">
        <v>13</v>
      </c>
      <c r="E526" s="1" t="s">
        <v>544</v>
      </c>
      <c r="F526">
        <v>3</v>
      </c>
      <c r="G526">
        <v>137521204</v>
      </c>
      <c r="H526" s="1" t="s">
        <v>15</v>
      </c>
      <c r="I526" s="1" t="s">
        <v>16</v>
      </c>
      <c r="J526" s="1" t="s">
        <v>17</v>
      </c>
      <c r="K526" s="1" t="s">
        <v>18</v>
      </c>
      <c r="L526" t="s">
        <v>17</v>
      </c>
      <c r="M526" s="1" t="s">
        <v>2567</v>
      </c>
      <c r="N5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27" spans="1:15" x14ac:dyDescent="0.3">
      <c r="A527" s="1" t="s">
        <v>1143</v>
      </c>
      <c r="B527" s="1" t="s">
        <v>28</v>
      </c>
      <c r="C527" s="1" t="s">
        <v>12</v>
      </c>
      <c r="D527" s="1" t="s">
        <v>28</v>
      </c>
      <c r="E527" s="1" t="s">
        <v>1144</v>
      </c>
      <c r="F527">
        <v>6</v>
      </c>
      <c r="G527">
        <v>161947829</v>
      </c>
      <c r="H527" s="1" t="s">
        <v>30</v>
      </c>
      <c r="I527" s="1" t="s">
        <v>36</v>
      </c>
      <c r="J527" s="1" t="s">
        <v>31</v>
      </c>
      <c r="K527" s="1" t="s">
        <v>18</v>
      </c>
      <c r="L527" t="s">
        <v>31</v>
      </c>
      <c r="M527" s="1" t="s">
        <v>2567</v>
      </c>
      <c r="N5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5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28" spans="1:15" x14ac:dyDescent="0.3">
      <c r="A528" s="1" t="s">
        <v>1765</v>
      </c>
      <c r="B528" s="1" t="s">
        <v>28</v>
      </c>
      <c r="C528" s="1" t="s">
        <v>41</v>
      </c>
      <c r="D528" s="1" t="s">
        <v>41</v>
      </c>
      <c r="E528" s="1" t="s">
        <v>1766</v>
      </c>
      <c r="F528">
        <v>11</v>
      </c>
      <c r="G528">
        <v>80628974</v>
      </c>
      <c r="H528" s="1" t="s">
        <v>15</v>
      </c>
      <c r="I528" s="1" t="s">
        <v>43</v>
      </c>
      <c r="J528" s="1" t="s">
        <v>47</v>
      </c>
      <c r="K528" s="1" t="s">
        <v>18</v>
      </c>
      <c r="L528" t="s">
        <v>47</v>
      </c>
      <c r="M528" s="1" t="s">
        <v>2567</v>
      </c>
      <c r="N5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29" spans="1:15" x14ac:dyDescent="0.3">
      <c r="A529" s="1" t="s">
        <v>2145</v>
      </c>
      <c r="B529" s="1" t="s">
        <v>28</v>
      </c>
      <c r="C529" s="1" t="s">
        <v>41</v>
      </c>
      <c r="D529" s="1" t="s">
        <v>41</v>
      </c>
      <c r="E529" s="1" t="s">
        <v>2146</v>
      </c>
      <c r="F529">
        <v>15</v>
      </c>
      <c r="G529">
        <v>59508309</v>
      </c>
      <c r="H529" s="1" t="s">
        <v>15</v>
      </c>
      <c r="I529" s="1" t="s">
        <v>43</v>
      </c>
      <c r="J529" s="1" t="s">
        <v>47</v>
      </c>
      <c r="K529" s="1" t="s">
        <v>18</v>
      </c>
      <c r="L529" t="s">
        <v>47</v>
      </c>
      <c r="M529" s="1" t="s">
        <v>2567</v>
      </c>
      <c r="N5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30" spans="1:15" x14ac:dyDescent="0.3">
      <c r="A530" s="1" t="s">
        <v>1891</v>
      </c>
      <c r="B530" s="1" t="s">
        <v>86</v>
      </c>
      <c r="C530" s="1" t="s">
        <v>28</v>
      </c>
      <c r="D530" s="1" t="s">
        <v>41</v>
      </c>
      <c r="E530" s="1" t="s">
        <v>1892</v>
      </c>
      <c r="F530">
        <v>12</v>
      </c>
      <c r="G530">
        <v>105251833</v>
      </c>
      <c r="H530" s="1" t="s">
        <v>30</v>
      </c>
      <c r="I530" s="1" t="s">
        <v>36</v>
      </c>
      <c r="J530" s="1" t="s">
        <v>47</v>
      </c>
      <c r="K530" s="1" t="s">
        <v>18</v>
      </c>
      <c r="L530" t="s">
        <v>47</v>
      </c>
      <c r="M530" s="1" t="s">
        <v>2567</v>
      </c>
      <c r="N5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31" spans="1:15" x14ac:dyDescent="0.3">
      <c r="A531" s="1" t="s">
        <v>1933</v>
      </c>
      <c r="B531" s="1" t="s">
        <v>53</v>
      </c>
      <c r="C531" s="1" t="s">
        <v>12</v>
      </c>
      <c r="D531" s="1" t="s">
        <v>13</v>
      </c>
      <c r="E531" s="1" t="s">
        <v>1934</v>
      </c>
      <c r="F531">
        <v>13</v>
      </c>
      <c r="G531">
        <v>43409537</v>
      </c>
      <c r="H531" s="1" t="s">
        <v>30</v>
      </c>
      <c r="I531" s="1" t="s">
        <v>16</v>
      </c>
      <c r="J531" s="1" t="s">
        <v>17</v>
      </c>
      <c r="K531" s="1" t="s">
        <v>18</v>
      </c>
      <c r="L531" t="s">
        <v>17</v>
      </c>
      <c r="M531" s="1" t="s">
        <v>2567</v>
      </c>
      <c r="N5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32" spans="1:15" x14ac:dyDescent="0.3">
      <c r="A532" s="1" t="s">
        <v>1209</v>
      </c>
      <c r="B532" s="1" t="s">
        <v>28</v>
      </c>
      <c r="C532" s="1" t="s">
        <v>28</v>
      </c>
      <c r="D532" s="1" t="s">
        <v>132</v>
      </c>
      <c r="E532" s="1" t="s">
        <v>1210</v>
      </c>
      <c r="F532">
        <v>7</v>
      </c>
      <c r="G532">
        <v>41659528</v>
      </c>
      <c r="H532" s="1" t="s">
        <v>30</v>
      </c>
      <c r="I532" s="1" t="s">
        <v>36</v>
      </c>
      <c r="J532" s="1" t="s">
        <v>25</v>
      </c>
      <c r="K532" s="1" t="s">
        <v>18</v>
      </c>
      <c r="L532" t="s">
        <v>57</v>
      </c>
      <c r="M532" s="1" t="s">
        <v>2567</v>
      </c>
      <c r="N5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33" spans="1:15" x14ac:dyDescent="0.3">
      <c r="A533" s="1" t="s">
        <v>2101</v>
      </c>
      <c r="B533" s="1" t="s">
        <v>41</v>
      </c>
      <c r="C533" s="1" t="s">
        <v>13</v>
      </c>
      <c r="D533" s="1" t="s">
        <v>13</v>
      </c>
      <c r="E533" s="1" t="s">
        <v>2102</v>
      </c>
      <c r="F533">
        <v>14</v>
      </c>
      <c r="G533">
        <v>101549023</v>
      </c>
      <c r="H533" s="1" t="s">
        <v>15</v>
      </c>
      <c r="I533" s="1" t="s">
        <v>36</v>
      </c>
      <c r="J533" s="1" t="s">
        <v>203</v>
      </c>
      <c r="K533" s="1" t="s">
        <v>18</v>
      </c>
      <c r="L533" t="s">
        <v>203</v>
      </c>
      <c r="M533" s="1" t="s">
        <v>2567</v>
      </c>
      <c r="N5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5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34" spans="1:15" x14ac:dyDescent="0.3">
      <c r="A534" s="1" t="s">
        <v>687</v>
      </c>
      <c r="B534" s="1" t="s">
        <v>41</v>
      </c>
      <c r="C534" s="1" t="s">
        <v>28</v>
      </c>
      <c r="D534" s="1" t="s">
        <v>28</v>
      </c>
      <c r="E534" s="1" t="s">
        <v>688</v>
      </c>
      <c r="F534">
        <v>4</v>
      </c>
      <c r="G534">
        <v>90124852</v>
      </c>
      <c r="H534" s="1" t="s">
        <v>15</v>
      </c>
      <c r="I534" s="1" t="s">
        <v>43</v>
      </c>
      <c r="J534" s="1" t="s">
        <v>44</v>
      </c>
      <c r="K534" s="1" t="s">
        <v>18</v>
      </c>
      <c r="L534" t="s">
        <v>44</v>
      </c>
      <c r="M534" s="1" t="s">
        <v>2567</v>
      </c>
      <c r="N5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35" spans="1:15" x14ac:dyDescent="0.3">
      <c r="A535" s="1" t="s">
        <v>1885</v>
      </c>
      <c r="B535" s="1" t="s">
        <v>12</v>
      </c>
      <c r="C535" s="1" t="s">
        <v>12</v>
      </c>
      <c r="D535" s="1" t="s">
        <v>53</v>
      </c>
      <c r="E535" s="1" t="s">
        <v>1886</v>
      </c>
      <c r="F535">
        <v>12</v>
      </c>
      <c r="G535">
        <v>97534262</v>
      </c>
      <c r="H535" s="1" t="s">
        <v>372</v>
      </c>
      <c r="I535" s="1" t="s">
        <v>16</v>
      </c>
      <c r="J535" s="1" t="s">
        <v>25</v>
      </c>
      <c r="K535" s="1" t="s">
        <v>18</v>
      </c>
      <c r="L535" t="s">
        <v>17</v>
      </c>
      <c r="M535" s="1" t="s">
        <v>2567</v>
      </c>
      <c r="N5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36" spans="1:15" x14ac:dyDescent="0.3">
      <c r="A536" s="1" t="s">
        <v>887</v>
      </c>
      <c r="B536" s="1" t="s">
        <v>13</v>
      </c>
      <c r="C536" s="1" t="s">
        <v>12</v>
      </c>
      <c r="D536" s="1" t="s">
        <v>13</v>
      </c>
      <c r="E536" s="1" t="s">
        <v>888</v>
      </c>
      <c r="F536">
        <v>5</v>
      </c>
      <c r="G536">
        <v>135841187</v>
      </c>
      <c r="H536" s="1" t="s">
        <v>30</v>
      </c>
      <c r="I536" s="1" t="s">
        <v>16</v>
      </c>
      <c r="J536" s="1" t="s">
        <v>17</v>
      </c>
      <c r="K536" s="1" t="s">
        <v>18</v>
      </c>
      <c r="L536" t="s">
        <v>17</v>
      </c>
      <c r="M536" s="1" t="s">
        <v>2567</v>
      </c>
      <c r="N5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37" spans="1:15" x14ac:dyDescent="0.3">
      <c r="A537" s="1" t="s">
        <v>945</v>
      </c>
      <c r="B537" s="1" t="s">
        <v>12</v>
      </c>
      <c r="C537" s="1" t="s">
        <v>12</v>
      </c>
      <c r="D537" s="1" t="s">
        <v>28</v>
      </c>
      <c r="E537" s="1" t="s">
        <v>946</v>
      </c>
      <c r="F537">
        <v>6</v>
      </c>
      <c r="G537">
        <v>13755585</v>
      </c>
      <c r="H537" s="1" t="s">
        <v>15</v>
      </c>
      <c r="I537" s="1" t="s">
        <v>36</v>
      </c>
      <c r="J537" s="1" t="s">
        <v>25</v>
      </c>
      <c r="K537" s="1" t="s">
        <v>18</v>
      </c>
      <c r="L537" t="s">
        <v>31</v>
      </c>
      <c r="M537" s="1" t="s">
        <v>2567</v>
      </c>
      <c r="N5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38" spans="1:15" x14ac:dyDescent="0.3">
      <c r="A538" s="1" t="s">
        <v>1335</v>
      </c>
      <c r="B538" s="1" t="s">
        <v>12</v>
      </c>
      <c r="C538" s="1" t="s">
        <v>53</v>
      </c>
      <c r="D538" s="1" t="s">
        <v>13</v>
      </c>
      <c r="E538" s="1" t="s">
        <v>1336</v>
      </c>
      <c r="F538">
        <v>7</v>
      </c>
      <c r="G538">
        <v>147495366</v>
      </c>
      <c r="H538" s="1" t="s">
        <v>15</v>
      </c>
      <c r="I538" s="1" t="s">
        <v>16</v>
      </c>
      <c r="J538" s="1" t="s">
        <v>17</v>
      </c>
      <c r="K538" s="1" t="s">
        <v>18</v>
      </c>
      <c r="L538" t="s">
        <v>17</v>
      </c>
      <c r="M538" s="1" t="s">
        <v>2567</v>
      </c>
      <c r="N5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39" spans="1:15" x14ac:dyDescent="0.3">
      <c r="A539" s="1" t="s">
        <v>2527</v>
      </c>
      <c r="B539" s="1" t="s">
        <v>13</v>
      </c>
      <c r="C539" s="1" t="s">
        <v>13</v>
      </c>
      <c r="D539" s="1" t="s">
        <v>53</v>
      </c>
      <c r="E539" s="1" t="s">
        <v>2528</v>
      </c>
      <c r="F539">
        <v>21</v>
      </c>
      <c r="G539">
        <v>40390925</v>
      </c>
      <c r="H539" s="1" t="s">
        <v>30</v>
      </c>
      <c r="I539" s="1" t="s">
        <v>16</v>
      </c>
      <c r="J539" s="1" t="s">
        <v>25</v>
      </c>
      <c r="K539" s="1" t="s">
        <v>18</v>
      </c>
      <c r="L539" t="s">
        <v>21</v>
      </c>
      <c r="M539" s="1" t="s">
        <v>2567</v>
      </c>
      <c r="N5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40" spans="1:15" x14ac:dyDescent="0.3">
      <c r="A540" s="1" t="s">
        <v>1937</v>
      </c>
      <c r="B540" s="1" t="s">
        <v>13</v>
      </c>
      <c r="C540" s="1" t="s">
        <v>41</v>
      </c>
      <c r="D540" s="1" t="s">
        <v>13</v>
      </c>
      <c r="E540" s="1" t="s">
        <v>1938</v>
      </c>
      <c r="F540">
        <v>13</v>
      </c>
      <c r="G540">
        <v>47693485</v>
      </c>
      <c r="H540" s="1" t="s">
        <v>30</v>
      </c>
      <c r="I540" s="1" t="s">
        <v>16</v>
      </c>
      <c r="J540" s="1" t="s">
        <v>36</v>
      </c>
      <c r="K540" s="1" t="s">
        <v>203</v>
      </c>
      <c r="L540" t="s">
        <v>203</v>
      </c>
      <c r="M540" s="1" t="s">
        <v>2567</v>
      </c>
      <c r="N5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41" spans="1:15" x14ac:dyDescent="0.3">
      <c r="A541" s="1" t="s">
        <v>109</v>
      </c>
      <c r="B541" s="1" t="s">
        <v>12</v>
      </c>
      <c r="C541" s="1" t="s">
        <v>13</v>
      </c>
      <c r="D541" s="1" t="s">
        <v>12</v>
      </c>
      <c r="E541" s="1" t="s">
        <v>110</v>
      </c>
      <c r="F541">
        <v>1</v>
      </c>
      <c r="G541">
        <v>118099243</v>
      </c>
      <c r="H541" s="1" t="s">
        <v>30</v>
      </c>
      <c r="I541" s="1" t="s">
        <v>16</v>
      </c>
      <c r="J541" s="1" t="s">
        <v>21</v>
      </c>
      <c r="K541" s="1" t="s">
        <v>18</v>
      </c>
      <c r="L541" t="s">
        <v>21</v>
      </c>
      <c r="M541" s="1" t="s">
        <v>2567</v>
      </c>
      <c r="N5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42" spans="1:15" x14ac:dyDescent="0.3">
      <c r="A542" s="1" t="s">
        <v>1053</v>
      </c>
      <c r="B542" s="1" t="s">
        <v>41</v>
      </c>
      <c r="C542" s="1" t="s">
        <v>231</v>
      </c>
      <c r="D542" s="1" t="s">
        <v>12</v>
      </c>
      <c r="E542" s="1" t="s">
        <v>1054</v>
      </c>
      <c r="F542">
        <v>6</v>
      </c>
      <c r="G542">
        <v>86705909</v>
      </c>
      <c r="H542" s="1" t="s">
        <v>15</v>
      </c>
      <c r="I542" s="1" t="s">
        <v>36</v>
      </c>
      <c r="J542" s="1" t="s">
        <v>233</v>
      </c>
      <c r="K542" s="1" t="s">
        <v>18</v>
      </c>
      <c r="L542" t="s">
        <v>233</v>
      </c>
      <c r="M542" s="1" t="s">
        <v>2567</v>
      </c>
      <c r="N5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5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543" spans="1:15" x14ac:dyDescent="0.3">
      <c r="A543" s="1" t="s">
        <v>94</v>
      </c>
      <c r="B543" s="1" t="s">
        <v>12</v>
      </c>
      <c r="C543" s="1" t="s">
        <v>13</v>
      </c>
      <c r="D543" s="1" t="s">
        <v>12</v>
      </c>
      <c r="E543" s="1" t="s">
        <v>95</v>
      </c>
      <c r="F543">
        <v>1</v>
      </c>
      <c r="G543">
        <v>96118307</v>
      </c>
      <c r="H543" s="1" t="s">
        <v>30</v>
      </c>
      <c r="I543" s="1" t="s">
        <v>16</v>
      </c>
      <c r="J543" s="1" t="s">
        <v>21</v>
      </c>
      <c r="K543" s="1" t="s">
        <v>18</v>
      </c>
      <c r="L543" t="s">
        <v>21</v>
      </c>
      <c r="M543" s="1" t="s">
        <v>2567</v>
      </c>
      <c r="N5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44" spans="1:15" x14ac:dyDescent="0.3">
      <c r="A544" s="1" t="s">
        <v>1309</v>
      </c>
      <c r="B544" s="1" t="s">
        <v>13</v>
      </c>
      <c r="C544" s="1" t="s">
        <v>12</v>
      </c>
      <c r="D544" s="1" t="s">
        <v>13</v>
      </c>
      <c r="E544" s="1" t="s">
        <v>1310</v>
      </c>
      <c r="F544">
        <v>7</v>
      </c>
      <c r="G544">
        <v>117006021</v>
      </c>
      <c r="H544" s="1" t="s">
        <v>30</v>
      </c>
      <c r="I544" s="1" t="s">
        <v>16</v>
      </c>
      <c r="J544" s="1" t="s">
        <v>17</v>
      </c>
      <c r="K544" s="1" t="s">
        <v>18</v>
      </c>
      <c r="L544" t="s">
        <v>17</v>
      </c>
      <c r="M544" s="1" t="s">
        <v>2567</v>
      </c>
      <c r="N5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45" spans="1:15" x14ac:dyDescent="0.3">
      <c r="A545" s="1" t="s">
        <v>963</v>
      </c>
      <c r="B545" s="1" t="s">
        <v>53</v>
      </c>
      <c r="C545" s="1" t="s">
        <v>13</v>
      </c>
      <c r="D545" s="1" t="s">
        <v>12</v>
      </c>
      <c r="E545" s="1" t="s">
        <v>964</v>
      </c>
      <c r="F545">
        <v>6</v>
      </c>
      <c r="G545">
        <v>20144790</v>
      </c>
      <c r="H545" s="1" t="s">
        <v>30</v>
      </c>
      <c r="I545" s="1" t="s">
        <v>16</v>
      </c>
      <c r="J545" s="1" t="s">
        <v>21</v>
      </c>
      <c r="K545" s="1" t="s">
        <v>18</v>
      </c>
      <c r="L545" t="s">
        <v>21</v>
      </c>
      <c r="M545" s="1" t="s">
        <v>2567</v>
      </c>
      <c r="N5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46" spans="1:15" x14ac:dyDescent="0.3">
      <c r="A546" s="1" t="s">
        <v>298</v>
      </c>
      <c r="B546" s="1" t="s">
        <v>12</v>
      </c>
      <c r="C546" s="1" t="s">
        <v>28</v>
      </c>
      <c r="D546" s="1" t="s">
        <v>12</v>
      </c>
      <c r="E546" s="1" t="s">
        <v>299</v>
      </c>
      <c r="F546">
        <v>2</v>
      </c>
      <c r="G546">
        <v>103301989</v>
      </c>
      <c r="H546" s="1" t="s">
        <v>30</v>
      </c>
      <c r="I546" s="1" t="s">
        <v>36</v>
      </c>
      <c r="J546" s="1" t="s">
        <v>80</v>
      </c>
      <c r="K546" s="1" t="s">
        <v>18</v>
      </c>
      <c r="L546" t="s">
        <v>80</v>
      </c>
      <c r="M546" s="1" t="s">
        <v>2567</v>
      </c>
      <c r="N5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5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547" spans="1:15" x14ac:dyDescent="0.3">
      <c r="A547" s="1" t="s">
        <v>975</v>
      </c>
      <c r="B547" s="1" t="s">
        <v>13</v>
      </c>
      <c r="C547" s="1" t="s">
        <v>12</v>
      </c>
      <c r="D547" s="1" t="s">
        <v>12</v>
      </c>
      <c r="E547" s="1" t="s">
        <v>976</v>
      </c>
      <c r="F547">
        <v>6</v>
      </c>
      <c r="G547">
        <v>27052536</v>
      </c>
      <c r="H547" s="1" t="s">
        <v>15</v>
      </c>
      <c r="I547" s="1" t="s">
        <v>16</v>
      </c>
      <c r="J547" s="1" t="s">
        <v>21</v>
      </c>
      <c r="K547" s="1" t="s">
        <v>18</v>
      </c>
      <c r="L547" t="s">
        <v>21</v>
      </c>
      <c r="M547" s="1" t="s">
        <v>2567</v>
      </c>
      <c r="N5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48" spans="1:15" x14ac:dyDescent="0.3">
      <c r="A548" s="1" t="s">
        <v>1919</v>
      </c>
      <c r="B548" s="1" t="s">
        <v>12</v>
      </c>
      <c r="C548" s="1" t="s">
        <v>53</v>
      </c>
      <c r="D548" s="1" t="s">
        <v>13</v>
      </c>
      <c r="E548" s="1" t="s">
        <v>1920</v>
      </c>
      <c r="F548">
        <v>12</v>
      </c>
      <c r="G548">
        <v>129017401</v>
      </c>
      <c r="H548" s="1" t="s">
        <v>15</v>
      </c>
      <c r="I548" s="1" t="s">
        <v>16</v>
      </c>
      <c r="J548" s="1" t="s">
        <v>17</v>
      </c>
      <c r="K548" s="1" t="s">
        <v>18</v>
      </c>
      <c r="L548" t="s">
        <v>17</v>
      </c>
      <c r="M548" s="1" t="s">
        <v>2567</v>
      </c>
      <c r="N5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49" spans="1:15" x14ac:dyDescent="0.3">
      <c r="A549" s="1" t="s">
        <v>485</v>
      </c>
      <c r="B549" s="1" t="s">
        <v>53</v>
      </c>
      <c r="C549" s="1" t="s">
        <v>13</v>
      </c>
      <c r="D549" s="1" t="s">
        <v>12</v>
      </c>
      <c r="E549" s="1" t="s">
        <v>486</v>
      </c>
      <c r="F549">
        <v>3</v>
      </c>
      <c r="G549">
        <v>66321536</v>
      </c>
      <c r="H549" s="1" t="s">
        <v>30</v>
      </c>
      <c r="I549" s="1" t="s">
        <v>16</v>
      </c>
      <c r="J549" s="1" t="s">
        <v>21</v>
      </c>
      <c r="K549" s="1" t="s">
        <v>18</v>
      </c>
      <c r="L549" t="s">
        <v>21</v>
      </c>
      <c r="M549" s="1" t="s">
        <v>2567</v>
      </c>
      <c r="N5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50" spans="1:15" x14ac:dyDescent="0.3">
      <c r="A550" s="1" t="s">
        <v>74</v>
      </c>
      <c r="B550" s="1" t="s">
        <v>12</v>
      </c>
      <c r="C550" s="1" t="s">
        <v>13</v>
      </c>
      <c r="D550" s="1" t="s">
        <v>13</v>
      </c>
      <c r="E550" s="1" t="s">
        <v>75</v>
      </c>
      <c r="F550">
        <v>1</v>
      </c>
      <c r="G550">
        <v>55749649</v>
      </c>
      <c r="H550" s="1" t="s">
        <v>15</v>
      </c>
      <c r="I550" s="1" t="s">
        <v>16</v>
      </c>
      <c r="J550" s="1" t="s">
        <v>17</v>
      </c>
      <c r="K550" s="1" t="s">
        <v>18</v>
      </c>
      <c r="L550" t="s">
        <v>17</v>
      </c>
      <c r="M550" s="1" t="s">
        <v>2567</v>
      </c>
      <c r="N5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51" spans="1:15" x14ac:dyDescent="0.3">
      <c r="A551" s="1" t="s">
        <v>2237</v>
      </c>
      <c r="B551" s="1" t="s">
        <v>13</v>
      </c>
      <c r="C551" s="1" t="s">
        <v>28</v>
      </c>
      <c r="D551" s="1" t="s">
        <v>28</v>
      </c>
      <c r="E551" s="1" t="s">
        <v>2238</v>
      </c>
      <c r="F551">
        <v>16</v>
      </c>
      <c r="G551">
        <v>7435373</v>
      </c>
      <c r="H551" s="1" t="s">
        <v>15</v>
      </c>
      <c r="I551" s="1" t="s">
        <v>36</v>
      </c>
      <c r="J551" s="1" t="s">
        <v>37</v>
      </c>
      <c r="K551" s="1" t="s">
        <v>18</v>
      </c>
      <c r="L551" t="s">
        <v>37</v>
      </c>
      <c r="M551" s="1" t="s">
        <v>2567</v>
      </c>
      <c r="N5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52" spans="1:15" x14ac:dyDescent="0.3">
      <c r="A552" s="1" t="s">
        <v>577</v>
      </c>
      <c r="B552" s="1" t="s">
        <v>12</v>
      </c>
      <c r="C552" s="1" t="s">
        <v>28</v>
      </c>
      <c r="D552" s="1" t="s">
        <v>12</v>
      </c>
      <c r="E552" s="1" t="s">
        <v>578</v>
      </c>
      <c r="F552">
        <v>3</v>
      </c>
      <c r="G552">
        <v>166484059</v>
      </c>
      <c r="H552" s="1" t="s">
        <v>30</v>
      </c>
      <c r="I552" s="1" t="s">
        <v>36</v>
      </c>
      <c r="J552" s="1" t="s">
        <v>80</v>
      </c>
      <c r="K552" s="1" t="s">
        <v>18</v>
      </c>
      <c r="L552" t="s">
        <v>80</v>
      </c>
      <c r="M552" s="1" t="s">
        <v>2567</v>
      </c>
      <c r="N5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5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553" spans="1:15" x14ac:dyDescent="0.3">
      <c r="A553" s="1" t="s">
        <v>521</v>
      </c>
      <c r="B553" s="1" t="s">
        <v>53</v>
      </c>
      <c r="C553" s="1" t="s">
        <v>12</v>
      </c>
      <c r="D553" s="1" t="s">
        <v>13</v>
      </c>
      <c r="E553" s="1" t="s">
        <v>522</v>
      </c>
      <c r="F553">
        <v>3</v>
      </c>
      <c r="G553">
        <v>115492735</v>
      </c>
      <c r="H553" s="1" t="s">
        <v>30</v>
      </c>
      <c r="I553" s="1" t="s">
        <v>16</v>
      </c>
      <c r="J553" s="1" t="s">
        <v>17</v>
      </c>
      <c r="K553" s="1" t="s">
        <v>18</v>
      </c>
      <c r="L553" t="s">
        <v>17</v>
      </c>
      <c r="M553" s="1" t="s">
        <v>2567</v>
      </c>
      <c r="N5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54" spans="1:15" x14ac:dyDescent="0.3">
      <c r="A554" s="1" t="s">
        <v>1569</v>
      </c>
      <c r="B554" s="1" t="s">
        <v>13</v>
      </c>
      <c r="C554" s="1" t="s">
        <v>12</v>
      </c>
      <c r="D554" s="1" t="s">
        <v>12</v>
      </c>
      <c r="E554" s="1" t="s">
        <v>1570</v>
      </c>
      <c r="F554">
        <v>10</v>
      </c>
      <c r="G554">
        <v>9853746</v>
      </c>
      <c r="H554" s="1" t="s">
        <v>15</v>
      </c>
      <c r="I554" s="1" t="s">
        <v>16</v>
      </c>
      <c r="J554" s="1" t="s">
        <v>21</v>
      </c>
      <c r="K554" s="1" t="s">
        <v>18</v>
      </c>
      <c r="L554" t="s">
        <v>21</v>
      </c>
      <c r="M554" s="1" t="s">
        <v>2567</v>
      </c>
      <c r="N5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55" spans="1:15" x14ac:dyDescent="0.3">
      <c r="A555" s="1" t="s">
        <v>1205</v>
      </c>
      <c r="B555" s="1" t="s">
        <v>28</v>
      </c>
      <c r="C555" s="1" t="s">
        <v>13</v>
      </c>
      <c r="D555" s="1" t="s">
        <v>28</v>
      </c>
      <c r="E555" s="1" t="s">
        <v>1206</v>
      </c>
      <c r="F555">
        <v>7</v>
      </c>
      <c r="G555">
        <v>38138434</v>
      </c>
      <c r="H555" s="1" t="s">
        <v>30</v>
      </c>
      <c r="I555" s="1" t="s">
        <v>36</v>
      </c>
      <c r="J555" s="1" t="s">
        <v>37</v>
      </c>
      <c r="K555" s="1" t="s">
        <v>18</v>
      </c>
      <c r="L555" t="s">
        <v>37</v>
      </c>
      <c r="M555" s="1" t="s">
        <v>2567</v>
      </c>
      <c r="N5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56" spans="1:15" x14ac:dyDescent="0.3">
      <c r="A556" s="1" t="s">
        <v>1443</v>
      </c>
      <c r="B556" s="1" t="s">
        <v>13</v>
      </c>
      <c r="C556" s="1" t="s">
        <v>13</v>
      </c>
      <c r="D556" s="1" t="s">
        <v>23</v>
      </c>
      <c r="E556" s="1" t="s">
        <v>1444</v>
      </c>
      <c r="F556">
        <v>8</v>
      </c>
      <c r="G556">
        <v>128062582</v>
      </c>
      <c r="H556" s="1" t="s">
        <v>30</v>
      </c>
      <c r="I556" s="1" t="s">
        <v>16</v>
      </c>
      <c r="J556" s="1" t="s">
        <v>25</v>
      </c>
      <c r="K556" s="1" t="s">
        <v>18</v>
      </c>
      <c r="L556" t="s">
        <v>21</v>
      </c>
      <c r="M556" s="1" t="s">
        <v>2567</v>
      </c>
      <c r="N5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57" spans="1:15" x14ac:dyDescent="0.3">
      <c r="A557" s="1" t="s">
        <v>1055</v>
      </c>
      <c r="B557" s="1" t="s">
        <v>53</v>
      </c>
      <c r="C557" s="1" t="s">
        <v>13</v>
      </c>
      <c r="D557" s="1" t="s">
        <v>12</v>
      </c>
      <c r="E557" s="1" t="s">
        <v>1056</v>
      </c>
      <c r="F557">
        <v>6</v>
      </c>
      <c r="G557">
        <v>87410024</v>
      </c>
      <c r="H557" s="1" t="s">
        <v>30</v>
      </c>
      <c r="I557" s="1" t="s">
        <v>16</v>
      </c>
      <c r="J557" s="1" t="s">
        <v>21</v>
      </c>
      <c r="K557" s="1" t="s">
        <v>18</v>
      </c>
      <c r="L557" t="s">
        <v>21</v>
      </c>
      <c r="M557" s="1" t="s">
        <v>2567</v>
      </c>
      <c r="N5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58" spans="1:15" x14ac:dyDescent="0.3">
      <c r="A558" s="1" t="s">
        <v>2413</v>
      </c>
      <c r="B558" s="1" t="s">
        <v>13</v>
      </c>
      <c r="C558" s="1" t="s">
        <v>28</v>
      </c>
      <c r="D558" s="1" t="s">
        <v>28</v>
      </c>
      <c r="E558" s="1" t="s">
        <v>2414</v>
      </c>
      <c r="F558">
        <v>18</v>
      </c>
      <c r="G558">
        <v>28835596</v>
      </c>
      <c r="H558" s="1" t="s">
        <v>15</v>
      </c>
      <c r="I558" s="1" t="s">
        <v>36</v>
      </c>
      <c r="J558" s="1" t="s">
        <v>37</v>
      </c>
      <c r="K558" s="1" t="s">
        <v>18</v>
      </c>
      <c r="L558" t="s">
        <v>37</v>
      </c>
      <c r="M558" s="1" t="s">
        <v>2567</v>
      </c>
      <c r="N5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59" spans="1:15" x14ac:dyDescent="0.3">
      <c r="A559" s="1" t="s">
        <v>1673</v>
      </c>
      <c r="B559" s="1" t="s">
        <v>13</v>
      </c>
      <c r="C559" s="1" t="s">
        <v>13</v>
      </c>
      <c r="D559" s="1" t="s">
        <v>53</v>
      </c>
      <c r="E559" s="1" t="s">
        <v>1674</v>
      </c>
      <c r="F559">
        <v>11</v>
      </c>
      <c r="G559">
        <v>5809230</v>
      </c>
      <c r="H559" s="1" t="s">
        <v>30</v>
      </c>
      <c r="I559" s="1" t="s">
        <v>16</v>
      </c>
      <c r="J559" s="1" t="s">
        <v>25</v>
      </c>
      <c r="K559" s="1" t="s">
        <v>18</v>
      </c>
      <c r="L559" t="s">
        <v>21</v>
      </c>
      <c r="M559" s="1" t="s">
        <v>2567</v>
      </c>
      <c r="N5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60" spans="1:15" x14ac:dyDescent="0.3">
      <c r="A560" s="1" t="s">
        <v>1949</v>
      </c>
      <c r="B560" s="1" t="s">
        <v>28</v>
      </c>
      <c r="C560" s="1" t="s">
        <v>12</v>
      </c>
      <c r="D560" s="1" t="s">
        <v>28</v>
      </c>
      <c r="E560" s="1" t="s">
        <v>1950</v>
      </c>
      <c r="F560">
        <v>13</v>
      </c>
      <c r="G560">
        <v>68207323</v>
      </c>
      <c r="H560" s="1" t="s">
        <v>30</v>
      </c>
      <c r="I560" s="1" t="s">
        <v>36</v>
      </c>
      <c r="J560" s="1" t="s">
        <v>31</v>
      </c>
      <c r="K560" s="1" t="s">
        <v>18</v>
      </c>
      <c r="L560" t="s">
        <v>31</v>
      </c>
      <c r="M560" s="1" t="s">
        <v>2567</v>
      </c>
      <c r="N5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5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61" spans="1:15" x14ac:dyDescent="0.3">
      <c r="A561" s="1" t="s">
        <v>1221</v>
      </c>
      <c r="B561" s="1" t="s">
        <v>28</v>
      </c>
      <c r="C561" s="1" t="s">
        <v>41</v>
      </c>
      <c r="D561" s="1" t="s">
        <v>41</v>
      </c>
      <c r="E561" s="1" t="s">
        <v>1222</v>
      </c>
      <c r="F561">
        <v>7</v>
      </c>
      <c r="G561">
        <v>46437330</v>
      </c>
      <c r="H561" s="1" t="s">
        <v>15</v>
      </c>
      <c r="I561" s="1" t="s">
        <v>43</v>
      </c>
      <c r="J561" s="1" t="s">
        <v>47</v>
      </c>
      <c r="K561" s="1" t="s">
        <v>18</v>
      </c>
      <c r="L561" t="s">
        <v>47</v>
      </c>
      <c r="M561" s="1" t="s">
        <v>2567</v>
      </c>
      <c r="N5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62" spans="1:15" x14ac:dyDescent="0.3">
      <c r="A562" s="1" t="s">
        <v>1637</v>
      </c>
      <c r="B562" s="1" t="s">
        <v>13</v>
      </c>
      <c r="C562" s="1" t="s">
        <v>13</v>
      </c>
      <c r="D562" s="1" t="s">
        <v>53</v>
      </c>
      <c r="E562" s="1" t="s">
        <v>1638</v>
      </c>
      <c r="F562">
        <v>10</v>
      </c>
      <c r="G562">
        <v>87015067</v>
      </c>
      <c r="H562" s="1" t="s">
        <v>15</v>
      </c>
      <c r="I562" s="1" t="s">
        <v>16</v>
      </c>
      <c r="J562" s="1" t="s">
        <v>25</v>
      </c>
      <c r="K562" s="1" t="s">
        <v>18</v>
      </c>
      <c r="L562" t="s">
        <v>21</v>
      </c>
      <c r="M562" s="1" t="s">
        <v>2567</v>
      </c>
      <c r="N5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63" spans="1:15" x14ac:dyDescent="0.3">
      <c r="A563" s="1" t="s">
        <v>326</v>
      </c>
      <c r="B563" s="1" t="s">
        <v>27</v>
      </c>
      <c r="C563" s="1" t="s">
        <v>28</v>
      </c>
      <c r="D563" s="1" t="s">
        <v>12</v>
      </c>
      <c r="E563" s="1" t="s">
        <v>327</v>
      </c>
      <c r="F563">
        <v>2</v>
      </c>
      <c r="G563">
        <v>141270913</v>
      </c>
      <c r="H563" s="1" t="s">
        <v>30</v>
      </c>
      <c r="I563" s="1" t="s">
        <v>36</v>
      </c>
      <c r="J563" s="1" t="s">
        <v>80</v>
      </c>
      <c r="K563" s="1" t="s">
        <v>18</v>
      </c>
      <c r="L563" t="s">
        <v>80</v>
      </c>
      <c r="M563" s="1" t="s">
        <v>2567</v>
      </c>
      <c r="N5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5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564" spans="1:15" x14ac:dyDescent="0.3">
      <c r="A564" s="1" t="s">
        <v>1999</v>
      </c>
      <c r="B564" s="1" t="s">
        <v>41</v>
      </c>
      <c r="C564" s="1" t="s">
        <v>12</v>
      </c>
      <c r="D564" s="1" t="s">
        <v>41</v>
      </c>
      <c r="E564" s="1" t="s">
        <v>2000</v>
      </c>
      <c r="F564">
        <v>14</v>
      </c>
      <c r="G564">
        <v>21087181</v>
      </c>
      <c r="H564" s="1" t="s">
        <v>30</v>
      </c>
      <c r="I564" s="1" t="s">
        <v>36</v>
      </c>
      <c r="J564" s="1" t="s">
        <v>176</v>
      </c>
      <c r="K564" s="1" t="s">
        <v>18</v>
      </c>
      <c r="L564" t="s">
        <v>176</v>
      </c>
      <c r="M564" s="1" t="s">
        <v>2567</v>
      </c>
      <c r="N5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5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565" spans="1:15" x14ac:dyDescent="0.3">
      <c r="A565" s="1" t="s">
        <v>129</v>
      </c>
      <c r="B565" s="1" t="s">
        <v>12</v>
      </c>
      <c r="C565" s="1" t="s">
        <v>13</v>
      </c>
      <c r="D565" s="1" t="s">
        <v>13</v>
      </c>
      <c r="E565" s="1" t="s">
        <v>130</v>
      </c>
      <c r="F565">
        <v>1</v>
      </c>
      <c r="G565">
        <v>158961923</v>
      </c>
      <c r="H565" s="1" t="s">
        <v>15</v>
      </c>
      <c r="I565" s="1" t="s">
        <v>16</v>
      </c>
      <c r="J565" s="1" t="s">
        <v>17</v>
      </c>
      <c r="K565" s="1" t="s">
        <v>18</v>
      </c>
      <c r="L565" t="s">
        <v>17</v>
      </c>
      <c r="M565" s="1" t="s">
        <v>2567</v>
      </c>
      <c r="N5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66" spans="1:15" x14ac:dyDescent="0.3">
      <c r="A566" s="1" t="s">
        <v>509</v>
      </c>
      <c r="B566" s="1" t="s">
        <v>132</v>
      </c>
      <c r="C566" s="1" t="s">
        <v>13</v>
      </c>
      <c r="D566" s="1" t="s">
        <v>28</v>
      </c>
      <c r="E566" s="1" t="s">
        <v>510</v>
      </c>
      <c r="F566">
        <v>3</v>
      </c>
      <c r="G566">
        <v>106166891</v>
      </c>
      <c r="H566" s="1" t="s">
        <v>30</v>
      </c>
      <c r="I566" s="1" t="s">
        <v>36</v>
      </c>
      <c r="J566" s="1" t="s">
        <v>37</v>
      </c>
      <c r="K566" s="1" t="s">
        <v>18</v>
      </c>
      <c r="L566" t="s">
        <v>37</v>
      </c>
      <c r="M566" s="1" t="s">
        <v>2567</v>
      </c>
      <c r="N5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67" spans="1:15" x14ac:dyDescent="0.3">
      <c r="A567" s="1" t="s">
        <v>1447</v>
      </c>
      <c r="B567" s="1" t="s">
        <v>12</v>
      </c>
      <c r="C567" s="1" t="s">
        <v>27</v>
      </c>
      <c r="D567" s="1" t="s">
        <v>28</v>
      </c>
      <c r="E567" s="1" t="s">
        <v>1448</v>
      </c>
      <c r="F567">
        <v>8</v>
      </c>
      <c r="G567">
        <v>132579158</v>
      </c>
      <c r="H567" s="1" t="s">
        <v>15</v>
      </c>
      <c r="I567" s="1" t="s">
        <v>36</v>
      </c>
      <c r="J567" s="1" t="s">
        <v>31</v>
      </c>
      <c r="K567" s="1" t="s">
        <v>18</v>
      </c>
      <c r="L567" t="s">
        <v>31</v>
      </c>
      <c r="M567" s="1" t="s">
        <v>2567</v>
      </c>
      <c r="N5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5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68" spans="1:15" x14ac:dyDescent="0.3">
      <c r="A568" s="1" t="s">
        <v>2465</v>
      </c>
      <c r="B568" s="1" t="s">
        <v>28</v>
      </c>
      <c r="C568" s="1" t="s">
        <v>28</v>
      </c>
      <c r="D568" s="1" t="s">
        <v>172</v>
      </c>
      <c r="E568" s="1" t="s">
        <v>2466</v>
      </c>
      <c r="F568">
        <v>19</v>
      </c>
      <c r="G568">
        <v>8543713</v>
      </c>
      <c r="H568" s="1" t="s">
        <v>30</v>
      </c>
      <c r="I568" s="1" t="s">
        <v>43</v>
      </c>
      <c r="J568" s="1" t="s">
        <v>25</v>
      </c>
      <c r="K568" s="1" t="s">
        <v>18</v>
      </c>
      <c r="L568" t="s">
        <v>47</v>
      </c>
      <c r="M568" s="1" t="s">
        <v>2567</v>
      </c>
      <c r="N5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69" spans="1:15" x14ac:dyDescent="0.3">
      <c r="A569" s="1" t="s">
        <v>2129</v>
      </c>
      <c r="B569" s="1" t="s">
        <v>28</v>
      </c>
      <c r="C569" s="1" t="s">
        <v>41</v>
      </c>
      <c r="D569" s="1" t="s">
        <v>28</v>
      </c>
      <c r="E569" s="1" t="s">
        <v>2130</v>
      </c>
      <c r="F569">
        <v>15</v>
      </c>
      <c r="G569">
        <v>48735955</v>
      </c>
      <c r="H569" s="1" t="s">
        <v>30</v>
      </c>
      <c r="I569" s="1" t="s">
        <v>43</v>
      </c>
      <c r="J569" s="1" t="s">
        <v>44</v>
      </c>
      <c r="K569" s="1" t="s">
        <v>18</v>
      </c>
      <c r="L569" t="s">
        <v>44</v>
      </c>
      <c r="M569" s="1" t="s">
        <v>2567</v>
      </c>
      <c r="N5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70" spans="1:15" x14ac:dyDescent="0.3">
      <c r="A570" s="1" t="s">
        <v>755</v>
      </c>
      <c r="B570" s="1" t="s">
        <v>41</v>
      </c>
      <c r="C570" s="1" t="s">
        <v>12</v>
      </c>
      <c r="D570" s="1" t="s">
        <v>41</v>
      </c>
      <c r="E570" s="1" t="s">
        <v>756</v>
      </c>
      <c r="F570">
        <v>4</v>
      </c>
      <c r="G570">
        <v>175662347</v>
      </c>
      <c r="H570" s="1" t="s">
        <v>30</v>
      </c>
      <c r="I570" s="1" t="s">
        <v>36</v>
      </c>
      <c r="J570" s="1" t="s">
        <v>176</v>
      </c>
      <c r="K570" s="1" t="s">
        <v>18</v>
      </c>
      <c r="L570" t="s">
        <v>176</v>
      </c>
      <c r="M570" s="1" t="s">
        <v>2567</v>
      </c>
      <c r="N5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5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571" spans="1:15" x14ac:dyDescent="0.3">
      <c r="A571" s="1" t="s">
        <v>1049</v>
      </c>
      <c r="B571" s="1" t="s">
        <v>12</v>
      </c>
      <c r="C571" s="1" t="s">
        <v>12</v>
      </c>
      <c r="D571" s="1" t="s">
        <v>23</v>
      </c>
      <c r="E571" s="1" t="s">
        <v>1050</v>
      </c>
      <c r="F571">
        <v>6</v>
      </c>
      <c r="G571">
        <v>83976085</v>
      </c>
      <c r="H571" s="1" t="s">
        <v>15</v>
      </c>
      <c r="I571" s="1" t="s">
        <v>16</v>
      </c>
      <c r="J571" s="1" t="s">
        <v>25</v>
      </c>
      <c r="K571" s="1" t="s">
        <v>18</v>
      </c>
      <c r="L571" t="s">
        <v>17</v>
      </c>
      <c r="M571" s="1" t="s">
        <v>2567</v>
      </c>
      <c r="N5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72" spans="1:15" x14ac:dyDescent="0.3">
      <c r="A572" s="1" t="s">
        <v>1321</v>
      </c>
      <c r="B572" s="1" t="s">
        <v>12</v>
      </c>
      <c r="C572" s="1" t="s">
        <v>23</v>
      </c>
      <c r="D572" s="1" t="s">
        <v>13</v>
      </c>
      <c r="E572" s="1" t="s">
        <v>1322</v>
      </c>
      <c r="F572">
        <v>7</v>
      </c>
      <c r="G572">
        <v>127711686</v>
      </c>
      <c r="H572" s="1" t="s">
        <v>15</v>
      </c>
      <c r="I572" s="1" t="s">
        <v>16</v>
      </c>
      <c r="J572" s="1" t="s">
        <v>17</v>
      </c>
      <c r="K572" s="1" t="s">
        <v>18</v>
      </c>
      <c r="L572" t="s">
        <v>17</v>
      </c>
      <c r="M572" s="1" t="s">
        <v>2567</v>
      </c>
      <c r="N5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73" spans="1:15" x14ac:dyDescent="0.3">
      <c r="A573" s="1" t="s">
        <v>1635</v>
      </c>
      <c r="B573" s="1" t="s">
        <v>86</v>
      </c>
      <c r="C573" s="1" t="s">
        <v>28</v>
      </c>
      <c r="D573" s="1" t="s">
        <v>41</v>
      </c>
      <c r="E573" s="1" t="s">
        <v>1636</v>
      </c>
      <c r="F573">
        <v>10</v>
      </c>
      <c r="G573">
        <v>86546613</v>
      </c>
      <c r="H573" s="1" t="s">
        <v>30</v>
      </c>
      <c r="I573" s="1" t="s">
        <v>36</v>
      </c>
      <c r="J573" s="1" t="s">
        <v>47</v>
      </c>
      <c r="K573" s="1" t="s">
        <v>18</v>
      </c>
      <c r="L573" t="s">
        <v>47</v>
      </c>
      <c r="M573" s="1" t="s">
        <v>2567</v>
      </c>
      <c r="N5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74" spans="1:15" x14ac:dyDescent="0.3">
      <c r="A574" s="1" t="s">
        <v>1959</v>
      </c>
      <c r="B574" s="1" t="s">
        <v>86</v>
      </c>
      <c r="C574" s="1" t="s">
        <v>41</v>
      </c>
      <c r="D574" s="1" t="s">
        <v>28</v>
      </c>
      <c r="E574" s="1" t="s">
        <v>1960</v>
      </c>
      <c r="F574">
        <v>13</v>
      </c>
      <c r="G574">
        <v>75022613</v>
      </c>
      <c r="H574" s="1" t="s">
        <v>30</v>
      </c>
      <c r="I574" s="1" t="s">
        <v>43</v>
      </c>
      <c r="J574" s="1" t="s">
        <v>44</v>
      </c>
      <c r="K574" s="1" t="s">
        <v>18</v>
      </c>
      <c r="L574" t="s">
        <v>44</v>
      </c>
      <c r="M574" s="1" t="s">
        <v>2567</v>
      </c>
      <c r="N5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75" spans="1:15" x14ac:dyDescent="0.3">
      <c r="A575" s="1" t="s">
        <v>2343</v>
      </c>
      <c r="B575" s="1" t="s">
        <v>41</v>
      </c>
      <c r="C575" s="1" t="s">
        <v>28</v>
      </c>
      <c r="D575" s="1" t="s">
        <v>28</v>
      </c>
      <c r="E575" s="1" t="s">
        <v>2344</v>
      </c>
      <c r="F575">
        <v>17</v>
      </c>
      <c r="G575">
        <v>31142211</v>
      </c>
      <c r="H575" s="1" t="s">
        <v>15</v>
      </c>
      <c r="I575" s="1" t="s">
        <v>43</v>
      </c>
      <c r="J575" s="1" t="s">
        <v>44</v>
      </c>
      <c r="K575" s="1" t="s">
        <v>18</v>
      </c>
      <c r="L575" t="s">
        <v>44</v>
      </c>
      <c r="M575" s="1" t="s">
        <v>2567</v>
      </c>
      <c r="N5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76" spans="1:15" x14ac:dyDescent="0.3">
      <c r="A576" s="1" t="s">
        <v>2059</v>
      </c>
      <c r="B576" s="1" t="s">
        <v>12</v>
      </c>
      <c r="C576" s="1" t="s">
        <v>13</v>
      </c>
      <c r="D576" s="1" t="s">
        <v>12</v>
      </c>
      <c r="E576" s="1" t="s">
        <v>2060</v>
      </c>
      <c r="F576">
        <v>14</v>
      </c>
      <c r="G576">
        <v>78561330</v>
      </c>
      <c r="H576" s="1" t="s">
        <v>30</v>
      </c>
      <c r="I576" s="1" t="s">
        <v>16</v>
      </c>
      <c r="J576" s="1" t="s">
        <v>21</v>
      </c>
      <c r="K576" s="1" t="s">
        <v>18</v>
      </c>
      <c r="L576" t="s">
        <v>21</v>
      </c>
      <c r="M576" s="1" t="s">
        <v>2567</v>
      </c>
      <c r="N5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77" spans="1:15" x14ac:dyDescent="0.3">
      <c r="A577" s="1" t="s">
        <v>1939</v>
      </c>
      <c r="B577" s="1" t="s">
        <v>41</v>
      </c>
      <c r="C577" s="1" t="s">
        <v>28</v>
      </c>
      <c r="D577" s="1" t="s">
        <v>41</v>
      </c>
      <c r="E577" s="1" t="s">
        <v>1940</v>
      </c>
      <c r="F577">
        <v>13</v>
      </c>
      <c r="G577">
        <v>55256771</v>
      </c>
      <c r="H577" s="1" t="s">
        <v>30</v>
      </c>
      <c r="I577" s="1" t="s">
        <v>43</v>
      </c>
      <c r="J577" s="1" t="s">
        <v>47</v>
      </c>
      <c r="K577" s="1" t="s">
        <v>18</v>
      </c>
      <c r="L577" t="s">
        <v>47</v>
      </c>
      <c r="M577" s="1" t="s">
        <v>2567</v>
      </c>
      <c r="N5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78" spans="1:15" x14ac:dyDescent="0.3">
      <c r="A578" s="1" t="s">
        <v>2393</v>
      </c>
      <c r="B578" s="1" t="s">
        <v>12</v>
      </c>
      <c r="C578" s="1" t="s">
        <v>13</v>
      </c>
      <c r="D578" s="1" t="s">
        <v>12</v>
      </c>
      <c r="E578" s="1" t="s">
        <v>2394</v>
      </c>
      <c r="F578">
        <v>18</v>
      </c>
      <c r="G578">
        <v>10812894</v>
      </c>
      <c r="H578" s="1" t="s">
        <v>30</v>
      </c>
      <c r="I578" s="1" t="s">
        <v>16</v>
      </c>
      <c r="J578" s="1" t="s">
        <v>21</v>
      </c>
      <c r="K578" s="1" t="s">
        <v>18</v>
      </c>
      <c r="L578" t="s">
        <v>21</v>
      </c>
      <c r="M578" s="1" t="s">
        <v>2567</v>
      </c>
      <c r="N5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79" spans="1:15" x14ac:dyDescent="0.3">
      <c r="A579" s="1" t="s">
        <v>1833</v>
      </c>
      <c r="B579" s="1" t="s">
        <v>23</v>
      </c>
      <c r="C579" s="1" t="s">
        <v>12</v>
      </c>
      <c r="D579" s="1" t="s">
        <v>13</v>
      </c>
      <c r="E579" s="1" t="s">
        <v>1834</v>
      </c>
      <c r="F579">
        <v>12</v>
      </c>
      <c r="G579">
        <v>9814256</v>
      </c>
      <c r="H579" s="1" t="s">
        <v>30</v>
      </c>
      <c r="I579" s="1" t="s">
        <v>16</v>
      </c>
      <c r="J579" s="1" t="s">
        <v>17</v>
      </c>
      <c r="K579" s="1" t="s">
        <v>18</v>
      </c>
      <c r="L579" t="s">
        <v>17</v>
      </c>
      <c r="M579" s="1" t="s">
        <v>2567</v>
      </c>
      <c r="N5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80" spans="1:15" x14ac:dyDescent="0.3">
      <c r="A580" s="1" t="s">
        <v>103</v>
      </c>
      <c r="B580" s="1" t="s">
        <v>13</v>
      </c>
      <c r="C580" s="1" t="s">
        <v>12</v>
      </c>
      <c r="D580" s="1" t="s">
        <v>12</v>
      </c>
      <c r="E580" s="1" t="s">
        <v>104</v>
      </c>
      <c r="F580">
        <v>1</v>
      </c>
      <c r="G580">
        <v>109688390</v>
      </c>
      <c r="H580" s="1" t="s">
        <v>15</v>
      </c>
      <c r="I580" s="1" t="s">
        <v>16</v>
      </c>
      <c r="J580" s="1" t="s">
        <v>21</v>
      </c>
      <c r="K580" s="1" t="s">
        <v>18</v>
      </c>
      <c r="L580" t="s">
        <v>21</v>
      </c>
      <c r="M580" s="1" t="s">
        <v>2567</v>
      </c>
      <c r="N5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81" spans="1:15" x14ac:dyDescent="0.3">
      <c r="A581" s="1" t="s">
        <v>98</v>
      </c>
      <c r="B581" s="1" t="s">
        <v>99</v>
      </c>
      <c r="C581" s="1" t="s">
        <v>13</v>
      </c>
      <c r="D581" s="1" t="s">
        <v>41</v>
      </c>
      <c r="E581" s="1" t="s">
        <v>100</v>
      </c>
      <c r="F581">
        <v>1</v>
      </c>
      <c r="G581">
        <v>102744964</v>
      </c>
      <c r="H581" s="1" t="s">
        <v>30</v>
      </c>
      <c r="I581" s="1" t="s">
        <v>36</v>
      </c>
      <c r="J581" s="1" t="s">
        <v>51</v>
      </c>
      <c r="K581" s="1" t="s">
        <v>18</v>
      </c>
      <c r="L581" t="s">
        <v>51</v>
      </c>
      <c r="M581" s="1" t="s">
        <v>2567</v>
      </c>
      <c r="N5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5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582" spans="1:15" x14ac:dyDescent="0.3">
      <c r="A582" s="1" t="s">
        <v>983</v>
      </c>
      <c r="B582" s="1" t="s">
        <v>99</v>
      </c>
      <c r="C582" s="1" t="s">
        <v>13</v>
      </c>
      <c r="D582" s="1" t="s">
        <v>41</v>
      </c>
      <c r="E582" s="1" t="s">
        <v>984</v>
      </c>
      <c r="F582">
        <v>6</v>
      </c>
      <c r="G582">
        <v>33125859</v>
      </c>
      <c r="H582" s="1" t="s">
        <v>30</v>
      </c>
      <c r="I582" s="1" t="s">
        <v>36</v>
      </c>
      <c r="J582" s="1" t="s">
        <v>51</v>
      </c>
      <c r="K582" s="1" t="s">
        <v>18</v>
      </c>
      <c r="L582" t="s">
        <v>51</v>
      </c>
      <c r="M582" s="1" t="s">
        <v>2567</v>
      </c>
      <c r="N5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5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583" spans="1:15" x14ac:dyDescent="0.3">
      <c r="A583" s="1" t="s">
        <v>735</v>
      </c>
      <c r="B583" s="1" t="s">
        <v>12</v>
      </c>
      <c r="C583" s="1" t="s">
        <v>13</v>
      </c>
      <c r="D583" s="1" t="s">
        <v>12</v>
      </c>
      <c r="E583" s="1" t="s">
        <v>736</v>
      </c>
      <c r="F583">
        <v>4</v>
      </c>
      <c r="G583">
        <v>149257643</v>
      </c>
      <c r="H583" s="1" t="s">
        <v>30</v>
      </c>
      <c r="I583" s="1" t="s">
        <v>16</v>
      </c>
      <c r="J583" s="1" t="s">
        <v>21</v>
      </c>
      <c r="K583" s="1" t="s">
        <v>18</v>
      </c>
      <c r="L583" t="s">
        <v>21</v>
      </c>
      <c r="M583" s="1" t="s">
        <v>2567</v>
      </c>
      <c r="N5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84" spans="1:15" x14ac:dyDescent="0.3">
      <c r="A584" s="1" t="s">
        <v>1579</v>
      </c>
      <c r="B584" s="1" t="s">
        <v>12</v>
      </c>
      <c r="C584" s="1" t="s">
        <v>13</v>
      </c>
      <c r="D584" s="1" t="s">
        <v>12</v>
      </c>
      <c r="E584" s="1" t="s">
        <v>1580</v>
      </c>
      <c r="F584">
        <v>10</v>
      </c>
      <c r="G584">
        <v>17454662</v>
      </c>
      <c r="H584" s="1" t="s">
        <v>30</v>
      </c>
      <c r="I584" s="1" t="s">
        <v>16</v>
      </c>
      <c r="J584" s="1" t="s">
        <v>21</v>
      </c>
      <c r="K584" s="1" t="s">
        <v>18</v>
      </c>
      <c r="L584" t="s">
        <v>21</v>
      </c>
      <c r="M584" s="1" t="s">
        <v>2567</v>
      </c>
      <c r="N5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85" spans="1:15" x14ac:dyDescent="0.3">
      <c r="A585" s="1" t="s">
        <v>1651</v>
      </c>
      <c r="B585" s="1" t="s">
        <v>99</v>
      </c>
      <c r="C585" s="1" t="s">
        <v>41</v>
      </c>
      <c r="D585" s="1" t="s">
        <v>13</v>
      </c>
      <c r="E585" s="1" t="s">
        <v>1652</v>
      </c>
      <c r="F585">
        <v>10</v>
      </c>
      <c r="G585">
        <v>100112188</v>
      </c>
      <c r="H585" s="1" t="s">
        <v>30</v>
      </c>
      <c r="I585" s="1" t="s">
        <v>36</v>
      </c>
      <c r="J585" s="1" t="s">
        <v>203</v>
      </c>
      <c r="K585" s="1" t="s">
        <v>18</v>
      </c>
      <c r="L585" t="s">
        <v>203</v>
      </c>
      <c r="M585" s="1" t="s">
        <v>2567</v>
      </c>
      <c r="N5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5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586" spans="1:15" x14ac:dyDescent="0.3">
      <c r="A586" s="1" t="s">
        <v>1105</v>
      </c>
      <c r="B586" s="1" t="s">
        <v>13</v>
      </c>
      <c r="C586" s="1" t="s">
        <v>53</v>
      </c>
      <c r="D586" s="1" t="s">
        <v>12</v>
      </c>
      <c r="E586" s="1" t="s">
        <v>1106</v>
      </c>
      <c r="F586">
        <v>6</v>
      </c>
      <c r="G586">
        <v>138413993</v>
      </c>
      <c r="H586" s="1" t="s">
        <v>15</v>
      </c>
      <c r="I586" s="1" t="s">
        <v>16</v>
      </c>
      <c r="J586" s="1" t="s">
        <v>21</v>
      </c>
      <c r="K586" s="1" t="s">
        <v>18</v>
      </c>
      <c r="L586" t="s">
        <v>21</v>
      </c>
      <c r="M586" s="1" t="s">
        <v>2567</v>
      </c>
      <c r="N5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87" spans="1:15" x14ac:dyDescent="0.3">
      <c r="A587" s="1" t="s">
        <v>2477</v>
      </c>
      <c r="B587" s="1" t="s">
        <v>12</v>
      </c>
      <c r="C587" s="1" t="s">
        <v>13</v>
      </c>
      <c r="D587" s="1" t="s">
        <v>13</v>
      </c>
      <c r="E587" s="1" t="s">
        <v>2478</v>
      </c>
      <c r="F587">
        <v>19</v>
      </c>
      <c r="G587">
        <v>45883268</v>
      </c>
      <c r="H587" s="1" t="s">
        <v>15</v>
      </c>
      <c r="I587" s="1" t="s">
        <v>16</v>
      </c>
      <c r="J587" s="1" t="s">
        <v>17</v>
      </c>
      <c r="K587" s="1" t="s">
        <v>18</v>
      </c>
      <c r="L587" t="s">
        <v>17</v>
      </c>
      <c r="M587" s="1" t="s">
        <v>2567</v>
      </c>
      <c r="N5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88" spans="1:15" x14ac:dyDescent="0.3">
      <c r="A588" s="1" t="s">
        <v>2327</v>
      </c>
      <c r="B588" s="1" t="s">
        <v>41</v>
      </c>
      <c r="C588" s="1" t="s">
        <v>28</v>
      </c>
      <c r="D588" s="1" t="s">
        <v>41</v>
      </c>
      <c r="E588" s="1" t="s">
        <v>2328</v>
      </c>
      <c r="F588">
        <v>17</v>
      </c>
      <c r="G588">
        <v>12235284</v>
      </c>
      <c r="H588" s="1" t="s">
        <v>30</v>
      </c>
      <c r="I588" s="1" t="s">
        <v>43</v>
      </c>
      <c r="J588" s="1" t="s">
        <v>47</v>
      </c>
      <c r="K588" s="1" t="s">
        <v>18</v>
      </c>
      <c r="L588" t="s">
        <v>47</v>
      </c>
      <c r="M588" s="1" t="s">
        <v>2567</v>
      </c>
      <c r="N5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89" spans="1:15" x14ac:dyDescent="0.3">
      <c r="A589" s="1" t="s">
        <v>142</v>
      </c>
      <c r="B589" s="1" t="s">
        <v>143</v>
      </c>
      <c r="C589" s="1" t="s">
        <v>28</v>
      </c>
      <c r="D589" s="1" t="s">
        <v>13</v>
      </c>
      <c r="E589" s="1" t="s">
        <v>144</v>
      </c>
      <c r="F589">
        <v>1</v>
      </c>
      <c r="G589">
        <v>168929390</v>
      </c>
      <c r="H589" s="1" t="s">
        <v>30</v>
      </c>
      <c r="I589" s="1" t="s">
        <v>36</v>
      </c>
      <c r="J589" s="1" t="s">
        <v>57</v>
      </c>
      <c r="K589" s="1" t="s">
        <v>18</v>
      </c>
      <c r="L589" t="s">
        <v>57</v>
      </c>
      <c r="M589" s="1" t="s">
        <v>2567</v>
      </c>
      <c r="N5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90" spans="1:15" x14ac:dyDescent="0.3">
      <c r="A590" s="1" t="s">
        <v>1577</v>
      </c>
      <c r="B590" s="1" t="s">
        <v>41</v>
      </c>
      <c r="C590" s="1" t="s">
        <v>28</v>
      </c>
      <c r="D590" s="1" t="s">
        <v>41</v>
      </c>
      <c r="E590" s="1" t="s">
        <v>1578</v>
      </c>
      <c r="F590">
        <v>10</v>
      </c>
      <c r="G590">
        <v>15557406</v>
      </c>
      <c r="H590" s="1" t="s">
        <v>30</v>
      </c>
      <c r="I590" s="1" t="s">
        <v>43</v>
      </c>
      <c r="J590" s="1" t="s">
        <v>47</v>
      </c>
      <c r="K590" s="1" t="s">
        <v>18</v>
      </c>
      <c r="L590" t="s">
        <v>47</v>
      </c>
      <c r="M590" s="1" t="s">
        <v>2567</v>
      </c>
      <c r="N5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91" spans="1:15" x14ac:dyDescent="0.3">
      <c r="A591" s="1" t="s">
        <v>1233</v>
      </c>
      <c r="B591" s="1" t="s">
        <v>13</v>
      </c>
      <c r="C591" s="1" t="s">
        <v>13</v>
      </c>
      <c r="D591" s="1" t="s">
        <v>53</v>
      </c>
      <c r="E591" s="1" t="s">
        <v>1234</v>
      </c>
      <c r="F591">
        <v>7</v>
      </c>
      <c r="G591">
        <v>51848220</v>
      </c>
      <c r="H591" s="1" t="s">
        <v>15</v>
      </c>
      <c r="I591" s="1" t="s">
        <v>16</v>
      </c>
      <c r="J591" s="1" t="s">
        <v>25</v>
      </c>
      <c r="K591" s="1" t="s">
        <v>18</v>
      </c>
      <c r="L591" t="s">
        <v>21</v>
      </c>
      <c r="M591" s="1" t="s">
        <v>2567</v>
      </c>
      <c r="N5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5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92" spans="1:15" x14ac:dyDescent="0.3">
      <c r="A592" s="1" t="s">
        <v>1431</v>
      </c>
      <c r="B592" s="1" t="s">
        <v>12</v>
      </c>
      <c r="C592" s="1" t="s">
        <v>28</v>
      </c>
      <c r="D592" s="1" t="s">
        <v>12</v>
      </c>
      <c r="E592" s="1" t="s">
        <v>1432</v>
      </c>
      <c r="F592">
        <v>8</v>
      </c>
      <c r="G592">
        <v>114158611</v>
      </c>
      <c r="H592" s="1" t="s">
        <v>30</v>
      </c>
      <c r="I592" s="1" t="s">
        <v>36</v>
      </c>
      <c r="J592" s="1" t="s">
        <v>80</v>
      </c>
      <c r="K592" s="1" t="s">
        <v>18</v>
      </c>
      <c r="L592" t="s">
        <v>80</v>
      </c>
      <c r="M592" s="1" t="s">
        <v>2567</v>
      </c>
      <c r="N5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5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593" spans="1:15" x14ac:dyDescent="0.3">
      <c r="A593" s="1" t="s">
        <v>62</v>
      </c>
      <c r="B593" s="1" t="s">
        <v>28</v>
      </c>
      <c r="C593" s="1" t="s">
        <v>13</v>
      </c>
      <c r="D593" s="1" t="s">
        <v>28</v>
      </c>
      <c r="E593" s="1" t="s">
        <v>63</v>
      </c>
      <c r="F593">
        <v>1</v>
      </c>
      <c r="G593">
        <v>35671401</v>
      </c>
      <c r="H593" s="1" t="s">
        <v>30</v>
      </c>
      <c r="I593" s="1" t="s">
        <v>36</v>
      </c>
      <c r="J593" s="1" t="s">
        <v>37</v>
      </c>
      <c r="K593" s="1" t="s">
        <v>18</v>
      </c>
      <c r="L593" t="s">
        <v>37</v>
      </c>
      <c r="M593" s="1" t="s">
        <v>2567</v>
      </c>
      <c r="N5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5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594" spans="1:15" x14ac:dyDescent="0.3">
      <c r="A594" s="1" t="s">
        <v>2257</v>
      </c>
      <c r="B594" s="1" t="s">
        <v>172</v>
      </c>
      <c r="C594" s="1" t="s">
        <v>41</v>
      </c>
      <c r="D594" s="1" t="s">
        <v>28</v>
      </c>
      <c r="E594" s="1" t="s">
        <v>2258</v>
      </c>
      <c r="F594">
        <v>16</v>
      </c>
      <c r="G594">
        <v>49551746</v>
      </c>
      <c r="H594" s="1" t="s">
        <v>30</v>
      </c>
      <c r="I594" s="1" t="s">
        <v>43</v>
      </c>
      <c r="J594" s="1" t="s">
        <v>44</v>
      </c>
      <c r="K594" s="1" t="s">
        <v>18</v>
      </c>
      <c r="L594" t="s">
        <v>44</v>
      </c>
      <c r="M594" s="1" t="s">
        <v>2567</v>
      </c>
      <c r="N5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95" spans="1:15" x14ac:dyDescent="0.3">
      <c r="A595" s="1" t="s">
        <v>1649</v>
      </c>
      <c r="B595" s="1" t="s">
        <v>28</v>
      </c>
      <c r="C595" s="1" t="s">
        <v>41</v>
      </c>
      <c r="D595" s="1" t="s">
        <v>28</v>
      </c>
      <c r="E595" s="1" t="s">
        <v>1650</v>
      </c>
      <c r="F595">
        <v>10</v>
      </c>
      <c r="G595">
        <v>99027360</v>
      </c>
      <c r="H595" s="1" t="s">
        <v>30</v>
      </c>
      <c r="I595" s="1" t="s">
        <v>43</v>
      </c>
      <c r="J595" s="1" t="s">
        <v>44</v>
      </c>
      <c r="K595" s="1" t="s">
        <v>18</v>
      </c>
      <c r="L595" t="s">
        <v>44</v>
      </c>
      <c r="M595" s="1" t="s">
        <v>2567</v>
      </c>
      <c r="N5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596" spans="1:15" x14ac:dyDescent="0.3">
      <c r="A596" s="1" t="s">
        <v>1013</v>
      </c>
      <c r="B596" s="1" t="s">
        <v>41</v>
      </c>
      <c r="C596" s="1" t="s">
        <v>28</v>
      </c>
      <c r="D596" s="1" t="s">
        <v>41</v>
      </c>
      <c r="E596" s="1" t="s">
        <v>1014</v>
      </c>
      <c r="F596">
        <v>6</v>
      </c>
      <c r="G596">
        <v>67038021</v>
      </c>
      <c r="H596" s="1" t="s">
        <v>30</v>
      </c>
      <c r="I596" s="1" t="s">
        <v>43</v>
      </c>
      <c r="J596" s="1" t="s">
        <v>47</v>
      </c>
      <c r="K596" s="1" t="s">
        <v>18</v>
      </c>
      <c r="L596" t="s">
        <v>47</v>
      </c>
      <c r="M596" s="1" t="s">
        <v>2567</v>
      </c>
      <c r="N5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97" spans="1:15" x14ac:dyDescent="0.3">
      <c r="A597" s="1" t="s">
        <v>1881</v>
      </c>
      <c r="B597" s="1" t="s">
        <v>13</v>
      </c>
      <c r="C597" s="1" t="s">
        <v>12</v>
      </c>
      <c r="D597" s="1" t="s">
        <v>12</v>
      </c>
      <c r="E597" s="1" t="s">
        <v>1882</v>
      </c>
      <c r="F597">
        <v>12</v>
      </c>
      <c r="G597">
        <v>86296085</v>
      </c>
      <c r="H597" s="1" t="s">
        <v>15</v>
      </c>
      <c r="I597" s="1" t="s">
        <v>16</v>
      </c>
      <c r="J597" s="1" t="s">
        <v>21</v>
      </c>
      <c r="K597" s="1" t="s">
        <v>18</v>
      </c>
      <c r="L597" t="s">
        <v>21</v>
      </c>
      <c r="M597" s="1" t="s">
        <v>2567</v>
      </c>
      <c r="N5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98" spans="1:15" x14ac:dyDescent="0.3">
      <c r="A598" s="1" t="s">
        <v>183</v>
      </c>
      <c r="B598" s="1" t="s">
        <v>13</v>
      </c>
      <c r="C598" s="1" t="s">
        <v>53</v>
      </c>
      <c r="D598" s="1" t="s">
        <v>12</v>
      </c>
      <c r="E598" s="1" t="s">
        <v>184</v>
      </c>
      <c r="F598">
        <v>1</v>
      </c>
      <c r="G598">
        <v>233489529</v>
      </c>
      <c r="H598" s="1" t="s">
        <v>15</v>
      </c>
      <c r="I598" s="1" t="s">
        <v>16</v>
      </c>
      <c r="J598" s="1" t="s">
        <v>21</v>
      </c>
      <c r="K598" s="1" t="s">
        <v>18</v>
      </c>
      <c r="L598" t="s">
        <v>21</v>
      </c>
      <c r="M598" s="1" t="s">
        <v>2567</v>
      </c>
      <c r="N5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5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599" spans="1:15" x14ac:dyDescent="0.3">
      <c r="A599" s="1" t="s">
        <v>491</v>
      </c>
      <c r="B599" s="1" t="s">
        <v>28</v>
      </c>
      <c r="C599" s="1" t="s">
        <v>41</v>
      </c>
      <c r="D599" s="1" t="s">
        <v>28</v>
      </c>
      <c r="E599" s="1" t="s">
        <v>492</v>
      </c>
      <c r="F599">
        <v>3</v>
      </c>
      <c r="G599">
        <v>70795054</v>
      </c>
      <c r="H599" s="1" t="s">
        <v>30</v>
      </c>
      <c r="I599" s="1" t="s">
        <v>43</v>
      </c>
      <c r="J599" s="1" t="s">
        <v>44</v>
      </c>
      <c r="K599" s="1" t="s">
        <v>18</v>
      </c>
      <c r="L599" t="s">
        <v>44</v>
      </c>
      <c r="M599" s="1" t="s">
        <v>2567</v>
      </c>
      <c r="N5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5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00" spans="1:15" x14ac:dyDescent="0.3">
      <c r="A600" s="1" t="s">
        <v>90</v>
      </c>
      <c r="B600" s="1" t="s">
        <v>28</v>
      </c>
      <c r="C600" s="1" t="s">
        <v>12</v>
      </c>
      <c r="D600" s="1" t="s">
        <v>12</v>
      </c>
      <c r="E600" s="1" t="s">
        <v>91</v>
      </c>
      <c r="F600">
        <v>1</v>
      </c>
      <c r="G600">
        <v>86417064</v>
      </c>
      <c r="H600" s="1" t="s">
        <v>15</v>
      </c>
      <c r="I600" s="1" t="s">
        <v>36</v>
      </c>
      <c r="J600" s="1" t="s">
        <v>80</v>
      </c>
      <c r="K600" s="1" t="s">
        <v>18</v>
      </c>
      <c r="L600" t="s">
        <v>80</v>
      </c>
      <c r="M600" s="1" t="s">
        <v>2567</v>
      </c>
      <c r="N6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6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01" spans="1:15" x14ac:dyDescent="0.3">
      <c r="A601" s="1" t="s">
        <v>32</v>
      </c>
      <c r="B601" s="1" t="s">
        <v>13</v>
      </c>
      <c r="C601" s="1" t="s">
        <v>12</v>
      </c>
      <c r="D601" s="1" t="s">
        <v>13</v>
      </c>
      <c r="E601" s="1" t="s">
        <v>33</v>
      </c>
      <c r="F601">
        <v>1</v>
      </c>
      <c r="G601">
        <v>21004472</v>
      </c>
      <c r="H601" s="1" t="s">
        <v>30</v>
      </c>
      <c r="I601" s="1" t="s">
        <v>16</v>
      </c>
      <c r="J601" s="1" t="s">
        <v>17</v>
      </c>
      <c r="K601" s="1" t="s">
        <v>18</v>
      </c>
      <c r="L601" t="s">
        <v>17</v>
      </c>
      <c r="M601" s="1" t="s">
        <v>2567</v>
      </c>
      <c r="N6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02" spans="1:15" x14ac:dyDescent="0.3">
      <c r="A602" s="1" t="s">
        <v>2163</v>
      </c>
      <c r="B602" s="1" t="s">
        <v>12</v>
      </c>
      <c r="C602" s="1" t="s">
        <v>13</v>
      </c>
      <c r="D602" s="1" t="s">
        <v>12</v>
      </c>
      <c r="E602" s="1" t="s">
        <v>2164</v>
      </c>
      <c r="F602">
        <v>15</v>
      </c>
      <c r="G602">
        <v>71403480</v>
      </c>
      <c r="H602" s="1" t="s">
        <v>30</v>
      </c>
      <c r="I602" s="1" t="s">
        <v>16</v>
      </c>
      <c r="J602" s="1" t="s">
        <v>21</v>
      </c>
      <c r="K602" s="1" t="s">
        <v>18</v>
      </c>
      <c r="L602" t="s">
        <v>21</v>
      </c>
      <c r="M602" s="1" t="s">
        <v>2567</v>
      </c>
      <c r="N6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03" spans="1:15" x14ac:dyDescent="0.3">
      <c r="A603" s="1" t="s">
        <v>565</v>
      </c>
      <c r="B603" s="1" t="s">
        <v>132</v>
      </c>
      <c r="C603" s="1" t="s">
        <v>28</v>
      </c>
      <c r="D603" s="1" t="s">
        <v>13</v>
      </c>
      <c r="E603" s="1" t="s">
        <v>566</v>
      </c>
      <c r="F603">
        <v>3</v>
      </c>
      <c r="G603">
        <v>154677652</v>
      </c>
      <c r="H603" s="1" t="s">
        <v>30</v>
      </c>
      <c r="I603" s="1" t="s">
        <v>36</v>
      </c>
      <c r="J603" s="1" t="s">
        <v>57</v>
      </c>
      <c r="K603" s="1" t="s">
        <v>18</v>
      </c>
      <c r="L603" t="s">
        <v>57</v>
      </c>
      <c r="M603" s="1" t="s">
        <v>2567</v>
      </c>
      <c r="N6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04" spans="1:15" x14ac:dyDescent="0.3">
      <c r="A604" s="1" t="s">
        <v>659</v>
      </c>
      <c r="B604" s="1" t="s">
        <v>13</v>
      </c>
      <c r="C604" s="1" t="s">
        <v>28</v>
      </c>
      <c r="D604" s="1" t="s">
        <v>13</v>
      </c>
      <c r="E604" s="1" t="s">
        <v>660</v>
      </c>
      <c r="F604">
        <v>4</v>
      </c>
      <c r="G604">
        <v>61544262</v>
      </c>
      <c r="H604" s="1" t="s">
        <v>30</v>
      </c>
      <c r="I604" s="1" t="s">
        <v>36</v>
      </c>
      <c r="J604" s="1" t="s">
        <v>57</v>
      </c>
      <c r="K604" s="1" t="s">
        <v>18</v>
      </c>
      <c r="L604" t="s">
        <v>57</v>
      </c>
      <c r="M604" s="1" t="s">
        <v>2567</v>
      </c>
      <c r="N6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05" spans="1:15" x14ac:dyDescent="0.3">
      <c r="A605" s="1" t="s">
        <v>1065</v>
      </c>
      <c r="B605" s="1" t="s">
        <v>28</v>
      </c>
      <c r="C605" s="1" t="s">
        <v>13</v>
      </c>
      <c r="D605" s="1" t="s">
        <v>28</v>
      </c>
      <c r="E605" s="1" t="s">
        <v>1066</v>
      </c>
      <c r="F605">
        <v>6</v>
      </c>
      <c r="G605">
        <v>92321343</v>
      </c>
      <c r="H605" s="1" t="s">
        <v>30</v>
      </c>
      <c r="I605" s="1" t="s">
        <v>36</v>
      </c>
      <c r="J605" s="1" t="s">
        <v>37</v>
      </c>
      <c r="K605" s="1" t="s">
        <v>18</v>
      </c>
      <c r="L605" t="s">
        <v>37</v>
      </c>
      <c r="M605" s="1" t="s">
        <v>2567</v>
      </c>
      <c r="N6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06" spans="1:15" x14ac:dyDescent="0.3">
      <c r="A606" s="1" t="s">
        <v>2561</v>
      </c>
      <c r="B606" s="1" t="s">
        <v>27</v>
      </c>
      <c r="C606" s="1" t="s">
        <v>12</v>
      </c>
      <c r="D606" s="1" t="s">
        <v>28</v>
      </c>
      <c r="E606" s="1" t="s">
        <v>2562</v>
      </c>
      <c r="F606">
        <v>22</v>
      </c>
      <c r="G606">
        <v>47089019</v>
      </c>
      <c r="H606" s="1" t="s">
        <v>30</v>
      </c>
      <c r="I606" s="1" t="s">
        <v>16</v>
      </c>
      <c r="J606" s="1" t="s">
        <v>31</v>
      </c>
      <c r="K606" s="1" t="s">
        <v>18</v>
      </c>
      <c r="L606" t="s">
        <v>31</v>
      </c>
      <c r="M606" s="1" t="s">
        <v>2567</v>
      </c>
      <c r="N6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6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607" spans="1:15" x14ac:dyDescent="0.3">
      <c r="A607" s="1" t="s">
        <v>927</v>
      </c>
      <c r="B607" s="1" t="s">
        <v>28</v>
      </c>
      <c r="C607" s="1" t="s">
        <v>41</v>
      </c>
      <c r="D607" s="1" t="s">
        <v>28</v>
      </c>
      <c r="E607" s="1" t="s">
        <v>928</v>
      </c>
      <c r="F607">
        <v>6</v>
      </c>
      <c r="G607">
        <v>5156301</v>
      </c>
      <c r="H607" s="1" t="s">
        <v>30</v>
      </c>
      <c r="I607" s="1" t="s">
        <v>43</v>
      </c>
      <c r="J607" s="1" t="s">
        <v>44</v>
      </c>
      <c r="K607" s="1" t="s">
        <v>18</v>
      </c>
      <c r="L607" t="s">
        <v>44</v>
      </c>
      <c r="M607" s="1" t="s">
        <v>2567</v>
      </c>
      <c r="N6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08" spans="1:15" x14ac:dyDescent="0.3">
      <c r="A608" s="1" t="s">
        <v>11</v>
      </c>
      <c r="B608" s="1" t="s">
        <v>12</v>
      </c>
      <c r="C608" s="1" t="s">
        <v>13</v>
      </c>
      <c r="D608" s="1" t="s">
        <v>13</v>
      </c>
      <c r="E608" s="1" t="s">
        <v>14</v>
      </c>
      <c r="F608">
        <v>1</v>
      </c>
      <c r="G608">
        <v>5247082</v>
      </c>
      <c r="H608" s="1" t="s">
        <v>15</v>
      </c>
      <c r="I608" s="1" t="s">
        <v>16</v>
      </c>
      <c r="J608" s="1" t="s">
        <v>17</v>
      </c>
      <c r="K608" s="1" t="s">
        <v>18</v>
      </c>
      <c r="L608" t="s">
        <v>17</v>
      </c>
      <c r="M608" s="1" t="s">
        <v>2567</v>
      </c>
      <c r="N6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09" spans="1:15" x14ac:dyDescent="0.3">
      <c r="A609" s="1" t="s">
        <v>1889</v>
      </c>
      <c r="B609" s="1" t="s">
        <v>12</v>
      </c>
      <c r="C609" s="1" t="s">
        <v>13</v>
      </c>
      <c r="D609" s="1" t="s">
        <v>12</v>
      </c>
      <c r="E609" s="1" t="s">
        <v>1890</v>
      </c>
      <c r="F609">
        <v>12</v>
      </c>
      <c r="G609">
        <v>101340098</v>
      </c>
      <c r="H609" s="1" t="s">
        <v>30</v>
      </c>
      <c r="I609" s="1" t="s">
        <v>16</v>
      </c>
      <c r="J609" s="1" t="s">
        <v>21</v>
      </c>
      <c r="K609" s="1" t="s">
        <v>18</v>
      </c>
      <c r="L609" t="s">
        <v>21</v>
      </c>
      <c r="M609" s="1" t="s">
        <v>2567</v>
      </c>
      <c r="N6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10" spans="1:15" x14ac:dyDescent="0.3">
      <c r="A610" s="1" t="s">
        <v>1079</v>
      </c>
      <c r="B610" s="1" t="s">
        <v>28</v>
      </c>
      <c r="C610" s="1" t="s">
        <v>12</v>
      </c>
      <c r="D610" s="1" t="s">
        <v>12</v>
      </c>
      <c r="E610" s="1" t="s">
        <v>1080</v>
      </c>
      <c r="F610">
        <v>6</v>
      </c>
      <c r="G610">
        <v>104321702</v>
      </c>
      <c r="H610" s="1" t="s">
        <v>15</v>
      </c>
      <c r="I610" s="1" t="s">
        <v>36</v>
      </c>
      <c r="J610" s="1" t="s">
        <v>80</v>
      </c>
      <c r="K610" s="1" t="s">
        <v>18</v>
      </c>
      <c r="L610" t="s">
        <v>80</v>
      </c>
      <c r="M610" s="1" t="s">
        <v>2567</v>
      </c>
      <c r="N6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6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11" spans="1:15" x14ac:dyDescent="0.3">
      <c r="A611" s="1" t="s">
        <v>2447</v>
      </c>
      <c r="B611" s="1" t="s">
        <v>28</v>
      </c>
      <c r="C611" s="1" t="s">
        <v>41</v>
      </c>
      <c r="D611" s="1" t="s">
        <v>28</v>
      </c>
      <c r="E611" s="1" t="s">
        <v>2448</v>
      </c>
      <c r="F611">
        <v>18</v>
      </c>
      <c r="G611">
        <v>70522427</v>
      </c>
      <c r="H611" s="1" t="s">
        <v>30</v>
      </c>
      <c r="I611" s="1" t="s">
        <v>43</v>
      </c>
      <c r="J611" s="1" t="s">
        <v>44</v>
      </c>
      <c r="K611" s="1" t="s">
        <v>18</v>
      </c>
      <c r="L611" t="s">
        <v>44</v>
      </c>
      <c r="M611" s="1" t="s">
        <v>2567</v>
      </c>
      <c r="N6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12" spans="1:15" x14ac:dyDescent="0.3">
      <c r="A612" s="1" t="s">
        <v>641</v>
      </c>
      <c r="B612" s="1" t="s">
        <v>86</v>
      </c>
      <c r="C612" s="1" t="s">
        <v>28</v>
      </c>
      <c r="D612" s="1" t="s">
        <v>41</v>
      </c>
      <c r="E612" s="1" t="s">
        <v>642</v>
      </c>
      <c r="F612">
        <v>4</v>
      </c>
      <c r="G612">
        <v>43145435</v>
      </c>
      <c r="H612" s="1" t="s">
        <v>30</v>
      </c>
      <c r="I612" s="1" t="s">
        <v>36</v>
      </c>
      <c r="J612" s="1" t="s">
        <v>47</v>
      </c>
      <c r="K612" s="1" t="s">
        <v>18</v>
      </c>
      <c r="L612" t="s">
        <v>47</v>
      </c>
      <c r="M612" s="1" t="s">
        <v>2567</v>
      </c>
      <c r="N6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13" spans="1:15" x14ac:dyDescent="0.3">
      <c r="A613" s="1" t="s">
        <v>1589</v>
      </c>
      <c r="B613" s="1" t="s">
        <v>86</v>
      </c>
      <c r="C613" s="1" t="s">
        <v>41</v>
      </c>
      <c r="D613" s="1" t="s">
        <v>28</v>
      </c>
      <c r="E613" s="1" t="s">
        <v>1590</v>
      </c>
      <c r="F613">
        <v>10</v>
      </c>
      <c r="G613">
        <v>25787306</v>
      </c>
      <c r="H613" s="1" t="s">
        <v>30</v>
      </c>
      <c r="I613" s="1" t="s">
        <v>43</v>
      </c>
      <c r="J613" s="1" t="s">
        <v>44</v>
      </c>
      <c r="K613" s="1" t="s">
        <v>18</v>
      </c>
      <c r="L613" t="s">
        <v>44</v>
      </c>
      <c r="M613" s="1" t="s">
        <v>2567</v>
      </c>
      <c r="N6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14" spans="1:15" x14ac:dyDescent="0.3">
      <c r="A614" s="1" t="s">
        <v>783</v>
      </c>
      <c r="B614" s="1" t="s">
        <v>13</v>
      </c>
      <c r="C614" s="1" t="s">
        <v>12</v>
      </c>
      <c r="D614" s="1" t="s">
        <v>12</v>
      </c>
      <c r="E614" s="1" t="s">
        <v>784</v>
      </c>
      <c r="F614">
        <v>5</v>
      </c>
      <c r="G614">
        <v>19871092</v>
      </c>
      <c r="H614" s="1" t="s">
        <v>15</v>
      </c>
      <c r="I614" s="1" t="s">
        <v>16</v>
      </c>
      <c r="J614" s="1" t="s">
        <v>21</v>
      </c>
      <c r="K614" s="1" t="s">
        <v>18</v>
      </c>
      <c r="L614" t="s">
        <v>21</v>
      </c>
      <c r="M614" s="1" t="s">
        <v>2567</v>
      </c>
      <c r="N6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15" spans="1:15" x14ac:dyDescent="0.3">
      <c r="A615" s="1" t="s">
        <v>336</v>
      </c>
      <c r="B615" s="1" t="s">
        <v>13</v>
      </c>
      <c r="C615" s="1" t="s">
        <v>28</v>
      </c>
      <c r="D615" s="1" t="s">
        <v>13</v>
      </c>
      <c r="E615" s="1" t="s">
        <v>337</v>
      </c>
      <c r="F615">
        <v>2</v>
      </c>
      <c r="G615">
        <v>144428608</v>
      </c>
      <c r="H615" s="1" t="s">
        <v>30</v>
      </c>
      <c r="I615" s="1" t="s">
        <v>36</v>
      </c>
      <c r="J615" s="1" t="s">
        <v>57</v>
      </c>
      <c r="K615" s="1" t="s">
        <v>18</v>
      </c>
      <c r="L615" t="s">
        <v>57</v>
      </c>
      <c r="M615" s="1" t="s">
        <v>2567</v>
      </c>
      <c r="N6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16" spans="1:15" x14ac:dyDescent="0.3">
      <c r="A616" s="1" t="s">
        <v>1137</v>
      </c>
      <c r="B616" s="1" t="s">
        <v>13</v>
      </c>
      <c r="C616" s="1" t="s">
        <v>12</v>
      </c>
      <c r="D616" s="1" t="s">
        <v>13</v>
      </c>
      <c r="E616" s="1" t="s">
        <v>1138</v>
      </c>
      <c r="F616">
        <v>6</v>
      </c>
      <c r="G616">
        <v>158289731</v>
      </c>
      <c r="H616" s="1" t="s">
        <v>30</v>
      </c>
      <c r="I616" s="1" t="s">
        <v>16</v>
      </c>
      <c r="J616" s="1" t="s">
        <v>17</v>
      </c>
      <c r="K616" s="1" t="s">
        <v>18</v>
      </c>
      <c r="L616" t="s">
        <v>17</v>
      </c>
      <c r="M616" s="1" t="s">
        <v>2567</v>
      </c>
      <c r="N6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17" spans="1:15" x14ac:dyDescent="0.3">
      <c r="A617" s="1" t="s">
        <v>675</v>
      </c>
      <c r="B617" s="1" t="s">
        <v>28</v>
      </c>
      <c r="C617" s="1" t="s">
        <v>41</v>
      </c>
      <c r="D617" s="1" t="s">
        <v>41</v>
      </c>
      <c r="E617" s="1" t="s">
        <v>676</v>
      </c>
      <c r="F617">
        <v>4</v>
      </c>
      <c r="G617">
        <v>78197196</v>
      </c>
      <c r="H617" s="1" t="s">
        <v>15</v>
      </c>
      <c r="I617" s="1" t="s">
        <v>43</v>
      </c>
      <c r="J617" s="1" t="s">
        <v>47</v>
      </c>
      <c r="K617" s="1" t="s">
        <v>18</v>
      </c>
      <c r="L617" t="s">
        <v>47</v>
      </c>
      <c r="M617" s="1" t="s">
        <v>2567</v>
      </c>
      <c r="N6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18" spans="1:15" x14ac:dyDescent="0.3">
      <c r="A618" s="1" t="s">
        <v>1297</v>
      </c>
      <c r="B618" s="1" t="s">
        <v>132</v>
      </c>
      <c r="C618" s="1" t="s">
        <v>28</v>
      </c>
      <c r="D618" s="1" t="s">
        <v>13</v>
      </c>
      <c r="E618" s="1" t="s">
        <v>1298</v>
      </c>
      <c r="F618">
        <v>7</v>
      </c>
      <c r="G618">
        <v>103791435</v>
      </c>
      <c r="H618" s="1" t="s">
        <v>30</v>
      </c>
      <c r="I618" s="1" t="s">
        <v>36</v>
      </c>
      <c r="J618" s="1" t="s">
        <v>57</v>
      </c>
      <c r="K618" s="1" t="s">
        <v>18</v>
      </c>
      <c r="L618" t="s">
        <v>57</v>
      </c>
      <c r="M618" s="1" t="s">
        <v>2567</v>
      </c>
      <c r="N6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19" spans="1:15" x14ac:dyDescent="0.3">
      <c r="A619" s="1" t="s">
        <v>2197</v>
      </c>
      <c r="B619" s="1" t="s">
        <v>28</v>
      </c>
      <c r="C619" s="1" t="s">
        <v>41</v>
      </c>
      <c r="D619" s="1" t="s">
        <v>28</v>
      </c>
      <c r="E619" s="1" t="s">
        <v>2198</v>
      </c>
      <c r="F619">
        <v>15</v>
      </c>
      <c r="G619">
        <v>86716761</v>
      </c>
      <c r="H619" s="1" t="s">
        <v>30</v>
      </c>
      <c r="I619" s="1" t="s">
        <v>43</v>
      </c>
      <c r="J619" s="1" t="s">
        <v>44</v>
      </c>
      <c r="K619" s="1" t="s">
        <v>18</v>
      </c>
      <c r="L619" t="s">
        <v>44</v>
      </c>
      <c r="M619" s="1" t="s">
        <v>2567</v>
      </c>
      <c r="N6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20" spans="1:15" x14ac:dyDescent="0.3">
      <c r="A620" s="1" t="s">
        <v>2289</v>
      </c>
      <c r="B620" s="1" t="s">
        <v>28</v>
      </c>
      <c r="C620" s="1" t="s">
        <v>28</v>
      </c>
      <c r="D620" s="1" t="s">
        <v>86</v>
      </c>
      <c r="E620" s="1" t="s">
        <v>2290</v>
      </c>
      <c r="F620">
        <v>16</v>
      </c>
      <c r="G620">
        <v>73705780</v>
      </c>
      <c r="H620" s="1" t="s">
        <v>15</v>
      </c>
      <c r="I620" s="1" t="s">
        <v>43</v>
      </c>
      <c r="J620" s="1" t="s">
        <v>25</v>
      </c>
      <c r="K620" s="1" t="s">
        <v>18</v>
      </c>
      <c r="L620" t="s">
        <v>47</v>
      </c>
      <c r="M620" s="1" t="s">
        <v>2567</v>
      </c>
      <c r="N6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21" spans="1:15" x14ac:dyDescent="0.3">
      <c r="A621" s="1" t="s">
        <v>1527</v>
      </c>
      <c r="B621" s="1" t="s">
        <v>13</v>
      </c>
      <c r="C621" s="1" t="s">
        <v>12</v>
      </c>
      <c r="D621" s="1" t="s">
        <v>12</v>
      </c>
      <c r="E621" s="1" t="s">
        <v>1528</v>
      </c>
      <c r="F621">
        <v>9</v>
      </c>
      <c r="G621">
        <v>105594399</v>
      </c>
      <c r="H621" s="1" t="s">
        <v>15</v>
      </c>
      <c r="I621" s="1" t="s">
        <v>16</v>
      </c>
      <c r="J621" s="1" t="s">
        <v>21</v>
      </c>
      <c r="K621" s="1" t="s">
        <v>18</v>
      </c>
      <c r="L621" t="s">
        <v>21</v>
      </c>
      <c r="M621" s="1" t="s">
        <v>2567</v>
      </c>
      <c r="N6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22" spans="1:15" x14ac:dyDescent="0.3">
      <c r="A622" s="1" t="s">
        <v>2279</v>
      </c>
      <c r="B622" s="1" t="s">
        <v>13</v>
      </c>
      <c r="C622" s="1" t="s">
        <v>12</v>
      </c>
      <c r="D622" s="1" t="s">
        <v>13</v>
      </c>
      <c r="E622" s="1" t="s">
        <v>2280</v>
      </c>
      <c r="F622">
        <v>16</v>
      </c>
      <c r="G622">
        <v>64331123</v>
      </c>
      <c r="H622" s="1" t="s">
        <v>30</v>
      </c>
      <c r="I622" s="1" t="s">
        <v>16</v>
      </c>
      <c r="J622" s="1" t="s">
        <v>17</v>
      </c>
      <c r="K622" s="1" t="s">
        <v>18</v>
      </c>
      <c r="L622" t="s">
        <v>17</v>
      </c>
      <c r="M622" s="1" t="s">
        <v>2567</v>
      </c>
      <c r="N6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23" spans="1:15" x14ac:dyDescent="0.3">
      <c r="A623" s="1" t="s">
        <v>1755</v>
      </c>
      <c r="B623" s="1" t="s">
        <v>13</v>
      </c>
      <c r="C623" s="1" t="s">
        <v>41</v>
      </c>
      <c r="D623" s="1" t="s">
        <v>41</v>
      </c>
      <c r="E623" s="1" t="s">
        <v>1756</v>
      </c>
      <c r="F623">
        <v>11</v>
      </c>
      <c r="G623">
        <v>68647386</v>
      </c>
      <c r="H623" s="1" t="s">
        <v>15</v>
      </c>
      <c r="I623" s="1" t="s">
        <v>36</v>
      </c>
      <c r="J623" s="1" t="s">
        <v>51</v>
      </c>
      <c r="K623" s="1" t="s">
        <v>18</v>
      </c>
      <c r="L623" t="s">
        <v>51</v>
      </c>
      <c r="M623" s="1" t="s">
        <v>2567</v>
      </c>
      <c r="N6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6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24" spans="1:15" x14ac:dyDescent="0.3">
      <c r="A624" s="1" t="s">
        <v>1217</v>
      </c>
      <c r="B624" s="1" t="s">
        <v>12</v>
      </c>
      <c r="C624" s="1" t="s">
        <v>28</v>
      </c>
      <c r="D624" s="1" t="s">
        <v>28</v>
      </c>
      <c r="E624" s="1" t="s">
        <v>1218</v>
      </c>
      <c r="F624">
        <v>7</v>
      </c>
      <c r="G624">
        <v>46221758</v>
      </c>
      <c r="H624" s="1" t="s">
        <v>15</v>
      </c>
      <c r="I624" s="1" t="s">
        <v>36</v>
      </c>
      <c r="J624" s="1" t="s">
        <v>31</v>
      </c>
      <c r="K624" s="1" t="s">
        <v>18</v>
      </c>
      <c r="L624" t="s">
        <v>31</v>
      </c>
      <c r="M624" s="1" t="s">
        <v>2567</v>
      </c>
      <c r="N6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6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625" spans="1:15" x14ac:dyDescent="0.3">
      <c r="A625" s="1" t="s">
        <v>1775</v>
      </c>
      <c r="B625" s="1" t="s">
        <v>231</v>
      </c>
      <c r="C625" s="1" t="s">
        <v>41</v>
      </c>
      <c r="D625" s="1" t="s">
        <v>12</v>
      </c>
      <c r="E625" s="1" t="s">
        <v>1776</v>
      </c>
      <c r="F625">
        <v>11</v>
      </c>
      <c r="G625">
        <v>81568418</v>
      </c>
      <c r="H625" s="1" t="s">
        <v>30</v>
      </c>
      <c r="I625" s="1" t="s">
        <v>36</v>
      </c>
      <c r="J625" s="1" t="s">
        <v>233</v>
      </c>
      <c r="K625" s="1" t="s">
        <v>18</v>
      </c>
      <c r="L625" t="s">
        <v>233</v>
      </c>
      <c r="M625" s="1" t="s">
        <v>2567</v>
      </c>
      <c r="N6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6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626" spans="1:15" x14ac:dyDescent="0.3">
      <c r="A626" s="1" t="s">
        <v>1417</v>
      </c>
      <c r="B626" s="1" t="s">
        <v>13</v>
      </c>
      <c r="C626" s="1" t="s">
        <v>12</v>
      </c>
      <c r="D626" s="1" t="s">
        <v>13</v>
      </c>
      <c r="E626" s="1" t="s">
        <v>1418</v>
      </c>
      <c r="F626">
        <v>8</v>
      </c>
      <c r="G626">
        <v>93056264</v>
      </c>
      <c r="H626" s="1" t="s">
        <v>30</v>
      </c>
      <c r="I626" s="1" t="s">
        <v>16</v>
      </c>
      <c r="J626" s="1" t="s">
        <v>17</v>
      </c>
      <c r="K626" s="1" t="s">
        <v>18</v>
      </c>
      <c r="L626" t="s">
        <v>17</v>
      </c>
      <c r="M626" s="1" t="s">
        <v>2567</v>
      </c>
      <c r="N6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27" spans="1:15" x14ac:dyDescent="0.3">
      <c r="A627" s="1" t="s">
        <v>2277</v>
      </c>
      <c r="B627" s="1" t="s">
        <v>12</v>
      </c>
      <c r="C627" s="1" t="s">
        <v>12</v>
      </c>
      <c r="D627" s="1" t="s">
        <v>23</v>
      </c>
      <c r="E627" s="1" t="s">
        <v>2278</v>
      </c>
      <c r="F627">
        <v>16</v>
      </c>
      <c r="G627">
        <v>63344763</v>
      </c>
      <c r="H627" s="1" t="s">
        <v>30</v>
      </c>
      <c r="I627" s="1" t="s">
        <v>16</v>
      </c>
      <c r="J627" s="1" t="s">
        <v>25</v>
      </c>
      <c r="K627" s="1" t="s">
        <v>18</v>
      </c>
      <c r="L627" t="s">
        <v>17</v>
      </c>
      <c r="M627" s="1" t="s">
        <v>2567</v>
      </c>
      <c r="N6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28" spans="1:15" x14ac:dyDescent="0.3">
      <c r="A628" s="1" t="s">
        <v>1063</v>
      </c>
      <c r="B628" s="1" t="s">
        <v>41</v>
      </c>
      <c r="C628" s="1" t="s">
        <v>28</v>
      </c>
      <c r="D628" s="1" t="s">
        <v>41</v>
      </c>
      <c r="E628" s="1" t="s">
        <v>1064</v>
      </c>
      <c r="F628">
        <v>6</v>
      </c>
      <c r="G628">
        <v>91541910</v>
      </c>
      <c r="H628" s="1" t="s">
        <v>30</v>
      </c>
      <c r="I628" s="1" t="s">
        <v>43</v>
      </c>
      <c r="J628" s="1" t="s">
        <v>47</v>
      </c>
      <c r="K628" s="1" t="s">
        <v>18</v>
      </c>
      <c r="L628" t="s">
        <v>47</v>
      </c>
      <c r="M628" s="1" t="s">
        <v>2567</v>
      </c>
      <c r="N6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29" spans="1:15" x14ac:dyDescent="0.3">
      <c r="A629" s="1" t="s">
        <v>1367</v>
      </c>
      <c r="B629" s="1" t="s">
        <v>41</v>
      </c>
      <c r="C629" s="1" t="s">
        <v>28</v>
      </c>
      <c r="D629" s="1" t="s">
        <v>41</v>
      </c>
      <c r="E629" s="1" t="s">
        <v>1368</v>
      </c>
      <c r="F629">
        <v>8</v>
      </c>
      <c r="G629">
        <v>1257946</v>
      </c>
      <c r="H629" s="1" t="s">
        <v>30</v>
      </c>
      <c r="I629" s="1" t="s">
        <v>43</v>
      </c>
      <c r="J629" s="1" t="s">
        <v>47</v>
      </c>
      <c r="K629" s="1" t="s">
        <v>18</v>
      </c>
      <c r="L629" t="s">
        <v>47</v>
      </c>
      <c r="M629" s="1" t="s">
        <v>2567</v>
      </c>
      <c r="N6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30" spans="1:15" x14ac:dyDescent="0.3">
      <c r="A630" s="1" t="s">
        <v>2479</v>
      </c>
      <c r="B630" s="1" t="s">
        <v>13</v>
      </c>
      <c r="C630" s="1" t="s">
        <v>53</v>
      </c>
      <c r="D630" s="1" t="s">
        <v>12</v>
      </c>
      <c r="E630" s="1" t="s">
        <v>2480</v>
      </c>
      <c r="F630">
        <v>19</v>
      </c>
      <c r="G630">
        <v>53582436</v>
      </c>
      <c r="H630" s="1" t="s">
        <v>15</v>
      </c>
      <c r="I630" s="1" t="s">
        <v>16</v>
      </c>
      <c r="J630" s="1" t="s">
        <v>21</v>
      </c>
      <c r="K630" s="1" t="s">
        <v>18</v>
      </c>
      <c r="L630" t="s">
        <v>21</v>
      </c>
      <c r="M630" s="1" t="s">
        <v>2567</v>
      </c>
      <c r="N6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31" spans="1:15" x14ac:dyDescent="0.3">
      <c r="A631" s="1" t="s">
        <v>306</v>
      </c>
      <c r="B631" s="1" t="s">
        <v>23</v>
      </c>
      <c r="C631" s="1" t="s">
        <v>12</v>
      </c>
      <c r="D631" s="1" t="s">
        <v>13</v>
      </c>
      <c r="E631" s="1" t="s">
        <v>307</v>
      </c>
      <c r="F631">
        <v>2</v>
      </c>
      <c r="G631">
        <v>123890609</v>
      </c>
      <c r="H631" s="1" t="s">
        <v>30</v>
      </c>
      <c r="I631" s="1" t="s">
        <v>16</v>
      </c>
      <c r="J631" s="1" t="s">
        <v>17</v>
      </c>
      <c r="K631" s="1" t="s">
        <v>18</v>
      </c>
      <c r="L631" t="s">
        <v>17</v>
      </c>
      <c r="M631" s="1" t="s">
        <v>2567</v>
      </c>
      <c r="N6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32" spans="1:15" x14ac:dyDescent="0.3">
      <c r="A632" s="1" t="s">
        <v>1529</v>
      </c>
      <c r="B632" s="1" t="s">
        <v>41</v>
      </c>
      <c r="C632" s="1" t="s">
        <v>86</v>
      </c>
      <c r="D632" s="1" t="s">
        <v>28</v>
      </c>
      <c r="E632" s="1" t="s">
        <v>1530</v>
      </c>
      <c r="F632">
        <v>9</v>
      </c>
      <c r="G632">
        <v>106347911</v>
      </c>
      <c r="H632" s="1" t="s">
        <v>15</v>
      </c>
      <c r="I632" s="1" t="s">
        <v>43</v>
      </c>
      <c r="J632" s="1" t="s">
        <v>44</v>
      </c>
      <c r="K632" s="1" t="s">
        <v>18</v>
      </c>
      <c r="L632" t="s">
        <v>44</v>
      </c>
      <c r="M632" s="1" t="s">
        <v>2567</v>
      </c>
      <c r="N6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33" spans="1:15" x14ac:dyDescent="0.3">
      <c r="A633" s="1" t="s">
        <v>1307</v>
      </c>
      <c r="B633" s="1" t="s">
        <v>12</v>
      </c>
      <c r="C633" s="1" t="s">
        <v>13</v>
      </c>
      <c r="D633" s="1" t="s">
        <v>13</v>
      </c>
      <c r="E633" s="1" t="s">
        <v>1308</v>
      </c>
      <c r="F633">
        <v>7</v>
      </c>
      <c r="G633">
        <v>114208588</v>
      </c>
      <c r="H633" s="1" t="s">
        <v>15</v>
      </c>
      <c r="I633" s="1" t="s">
        <v>16</v>
      </c>
      <c r="J633" s="1" t="s">
        <v>17</v>
      </c>
      <c r="K633" s="1" t="s">
        <v>18</v>
      </c>
      <c r="L633" t="s">
        <v>17</v>
      </c>
      <c r="M633" s="1" t="s">
        <v>2567</v>
      </c>
      <c r="N6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34" spans="1:15" x14ac:dyDescent="0.3">
      <c r="A634" s="1" t="s">
        <v>446</v>
      </c>
      <c r="B634" s="1" t="s">
        <v>28</v>
      </c>
      <c r="C634" s="1" t="s">
        <v>41</v>
      </c>
      <c r="D634" s="1" t="s">
        <v>28</v>
      </c>
      <c r="E634" s="1" t="s">
        <v>447</v>
      </c>
      <c r="F634">
        <v>3</v>
      </c>
      <c r="G634">
        <v>23303753</v>
      </c>
      <c r="H634" s="1" t="s">
        <v>30</v>
      </c>
      <c r="I634" s="1" t="s">
        <v>43</v>
      </c>
      <c r="J634" s="1" t="s">
        <v>44</v>
      </c>
      <c r="K634" s="1" t="s">
        <v>18</v>
      </c>
      <c r="L634" t="s">
        <v>44</v>
      </c>
      <c r="M634" s="1" t="s">
        <v>2567</v>
      </c>
      <c r="N6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35" spans="1:15" x14ac:dyDescent="0.3">
      <c r="A635" s="1" t="s">
        <v>174</v>
      </c>
      <c r="B635" s="1" t="s">
        <v>41</v>
      </c>
      <c r="C635" s="1" t="s">
        <v>12</v>
      </c>
      <c r="D635" s="1" t="s">
        <v>41</v>
      </c>
      <c r="E635" s="1" t="s">
        <v>175</v>
      </c>
      <c r="F635">
        <v>1</v>
      </c>
      <c r="G635">
        <v>221404772</v>
      </c>
      <c r="H635" s="1" t="s">
        <v>30</v>
      </c>
      <c r="I635" s="1" t="s">
        <v>36</v>
      </c>
      <c r="J635" s="1" t="s">
        <v>176</v>
      </c>
      <c r="K635" s="1" t="s">
        <v>18</v>
      </c>
      <c r="L635" t="s">
        <v>176</v>
      </c>
      <c r="M635" s="1" t="s">
        <v>2567</v>
      </c>
      <c r="N6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6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636" spans="1:15" x14ac:dyDescent="0.3">
      <c r="A636" s="1" t="s">
        <v>1821</v>
      </c>
      <c r="B636" s="1" t="s">
        <v>13</v>
      </c>
      <c r="C636" s="1" t="s">
        <v>12</v>
      </c>
      <c r="D636" s="1" t="s">
        <v>12</v>
      </c>
      <c r="E636" s="1" t="s">
        <v>1822</v>
      </c>
      <c r="F636">
        <v>11</v>
      </c>
      <c r="G636">
        <v>134369755</v>
      </c>
      <c r="H636" s="1" t="s">
        <v>15</v>
      </c>
      <c r="I636" s="1" t="s">
        <v>16</v>
      </c>
      <c r="J636" s="1" t="s">
        <v>21</v>
      </c>
      <c r="K636" s="1" t="s">
        <v>18</v>
      </c>
      <c r="L636" t="s">
        <v>21</v>
      </c>
      <c r="M636" s="1" t="s">
        <v>2567</v>
      </c>
      <c r="N6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37" spans="1:15" x14ac:dyDescent="0.3">
      <c r="A637" s="1" t="s">
        <v>889</v>
      </c>
      <c r="B637" s="1" t="s">
        <v>28</v>
      </c>
      <c r="C637" s="1" t="s">
        <v>12</v>
      </c>
      <c r="D637" s="1" t="s">
        <v>28</v>
      </c>
      <c r="E637" s="1" t="s">
        <v>890</v>
      </c>
      <c r="F637">
        <v>5</v>
      </c>
      <c r="G637">
        <v>139549150</v>
      </c>
      <c r="H637" s="1" t="s">
        <v>30</v>
      </c>
      <c r="I637" s="1" t="s">
        <v>36</v>
      </c>
      <c r="J637" s="1" t="s">
        <v>31</v>
      </c>
      <c r="K637" s="1" t="s">
        <v>18</v>
      </c>
      <c r="L637" t="s">
        <v>31</v>
      </c>
      <c r="M637" s="1" t="s">
        <v>2567</v>
      </c>
      <c r="N6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6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638" spans="1:15" x14ac:dyDescent="0.3">
      <c r="A638" s="1" t="s">
        <v>635</v>
      </c>
      <c r="B638" s="1" t="s">
        <v>13</v>
      </c>
      <c r="C638" s="1" t="s">
        <v>23</v>
      </c>
      <c r="D638" s="1" t="s">
        <v>12</v>
      </c>
      <c r="E638" s="1" t="s">
        <v>636</v>
      </c>
      <c r="F638">
        <v>4</v>
      </c>
      <c r="G638">
        <v>36340753</v>
      </c>
      <c r="H638" s="1" t="s">
        <v>15</v>
      </c>
      <c r="I638" s="1" t="s">
        <v>16</v>
      </c>
      <c r="J638" s="1" t="s">
        <v>21</v>
      </c>
      <c r="K638" s="1" t="s">
        <v>18</v>
      </c>
      <c r="L638" t="s">
        <v>21</v>
      </c>
      <c r="M638" s="1" t="s">
        <v>2567</v>
      </c>
      <c r="N6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39" spans="1:15" x14ac:dyDescent="0.3">
      <c r="A639" s="1" t="s">
        <v>781</v>
      </c>
      <c r="B639" s="1" t="s">
        <v>28</v>
      </c>
      <c r="C639" s="1" t="s">
        <v>172</v>
      </c>
      <c r="D639" s="1" t="s">
        <v>41</v>
      </c>
      <c r="E639" s="1" t="s">
        <v>782</v>
      </c>
      <c r="F639">
        <v>5</v>
      </c>
      <c r="G639">
        <v>13686812</v>
      </c>
      <c r="H639" s="1" t="s">
        <v>15</v>
      </c>
      <c r="I639" s="1" t="s">
        <v>43</v>
      </c>
      <c r="J639" s="1" t="s">
        <v>47</v>
      </c>
      <c r="K639" s="1" t="s">
        <v>18</v>
      </c>
      <c r="L639" t="s">
        <v>47</v>
      </c>
      <c r="M639" s="1" t="s">
        <v>2567</v>
      </c>
      <c r="N6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40" spans="1:15" x14ac:dyDescent="0.3">
      <c r="A640" s="1" t="s">
        <v>40</v>
      </c>
      <c r="B640" s="1" t="s">
        <v>41</v>
      </c>
      <c r="C640" s="1" t="s">
        <v>28</v>
      </c>
      <c r="D640" s="1" t="s">
        <v>28</v>
      </c>
      <c r="E640" s="1" t="s">
        <v>42</v>
      </c>
      <c r="F640">
        <v>1</v>
      </c>
      <c r="G640">
        <v>22160111</v>
      </c>
      <c r="H640" s="1" t="s">
        <v>15</v>
      </c>
      <c r="I640" s="1" t="s">
        <v>43</v>
      </c>
      <c r="J640" s="1" t="s">
        <v>44</v>
      </c>
      <c r="K640" s="1" t="s">
        <v>18</v>
      </c>
      <c r="L640" t="s">
        <v>44</v>
      </c>
      <c r="M640" s="1" t="s">
        <v>2567</v>
      </c>
      <c r="N6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41" spans="1:15" x14ac:dyDescent="0.3">
      <c r="A641" s="1" t="s">
        <v>1019</v>
      </c>
      <c r="B641" s="1" t="s">
        <v>53</v>
      </c>
      <c r="C641" s="1" t="s">
        <v>12</v>
      </c>
      <c r="D641" s="1" t="s">
        <v>13</v>
      </c>
      <c r="E641" s="1" t="s">
        <v>1020</v>
      </c>
      <c r="F641">
        <v>6</v>
      </c>
      <c r="G641">
        <v>67044466</v>
      </c>
      <c r="H641" s="1" t="s">
        <v>30</v>
      </c>
      <c r="I641" s="1" t="s">
        <v>16</v>
      </c>
      <c r="J641" s="1" t="s">
        <v>17</v>
      </c>
      <c r="K641" s="1" t="s">
        <v>18</v>
      </c>
      <c r="L641" t="s">
        <v>17</v>
      </c>
      <c r="M641" s="1" t="s">
        <v>2567</v>
      </c>
      <c r="N6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42" spans="1:15" x14ac:dyDescent="0.3">
      <c r="A642" s="1" t="s">
        <v>1189</v>
      </c>
      <c r="B642" s="1" t="s">
        <v>28</v>
      </c>
      <c r="C642" s="1" t="s">
        <v>41</v>
      </c>
      <c r="D642" s="1" t="s">
        <v>28</v>
      </c>
      <c r="E642" s="1" t="s">
        <v>1190</v>
      </c>
      <c r="F642">
        <v>7</v>
      </c>
      <c r="G642">
        <v>24357895</v>
      </c>
      <c r="H642" s="1" t="s">
        <v>30</v>
      </c>
      <c r="I642" s="1" t="s">
        <v>43</v>
      </c>
      <c r="J642" s="1" t="s">
        <v>44</v>
      </c>
      <c r="K642" s="1" t="s">
        <v>18</v>
      </c>
      <c r="L642" t="s">
        <v>44</v>
      </c>
      <c r="M642" s="1" t="s">
        <v>2567</v>
      </c>
      <c r="N6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43" spans="1:15" x14ac:dyDescent="0.3">
      <c r="A643" s="1" t="s">
        <v>322</v>
      </c>
      <c r="B643" s="1" t="s">
        <v>12</v>
      </c>
      <c r="C643" s="1" t="s">
        <v>13</v>
      </c>
      <c r="D643" s="1" t="s">
        <v>13</v>
      </c>
      <c r="E643" s="1" t="s">
        <v>323</v>
      </c>
      <c r="F643">
        <v>2</v>
      </c>
      <c r="G643">
        <v>140357036</v>
      </c>
      <c r="H643" s="1" t="s">
        <v>15</v>
      </c>
      <c r="I643" s="1" t="s">
        <v>16</v>
      </c>
      <c r="J643" s="1" t="s">
        <v>17</v>
      </c>
      <c r="K643" s="1" t="s">
        <v>18</v>
      </c>
      <c r="L643" t="s">
        <v>17</v>
      </c>
      <c r="M643" s="1" t="s">
        <v>2567</v>
      </c>
      <c r="N6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44" spans="1:15" x14ac:dyDescent="0.3">
      <c r="A644" s="1" t="s">
        <v>2565</v>
      </c>
      <c r="B644" s="1" t="s">
        <v>53</v>
      </c>
      <c r="C644" s="1" t="s">
        <v>13</v>
      </c>
      <c r="D644" s="1" t="s">
        <v>12</v>
      </c>
      <c r="E644" s="1" t="s">
        <v>2566</v>
      </c>
      <c r="F644">
        <v>22</v>
      </c>
      <c r="G644">
        <v>48378686</v>
      </c>
      <c r="H644" s="1" t="s">
        <v>30</v>
      </c>
      <c r="I644" s="1" t="s">
        <v>16</v>
      </c>
      <c r="J644" s="1" t="s">
        <v>21</v>
      </c>
      <c r="K644" s="1" t="s">
        <v>18</v>
      </c>
      <c r="L644" t="s">
        <v>21</v>
      </c>
      <c r="M644" s="1" t="s">
        <v>2567</v>
      </c>
      <c r="N6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45" spans="1:15" x14ac:dyDescent="0.3">
      <c r="A645" s="1" t="s">
        <v>425</v>
      </c>
      <c r="B645" s="1" t="s">
        <v>28</v>
      </c>
      <c r="C645" s="1" t="s">
        <v>41</v>
      </c>
      <c r="D645" s="1" t="s">
        <v>41</v>
      </c>
      <c r="E645" s="1" t="s">
        <v>426</v>
      </c>
      <c r="F645">
        <v>2</v>
      </c>
      <c r="G645">
        <v>236932554</v>
      </c>
      <c r="H645" s="1" t="s">
        <v>15</v>
      </c>
      <c r="I645" s="1" t="s">
        <v>43</v>
      </c>
      <c r="J645" s="1" t="s">
        <v>47</v>
      </c>
      <c r="K645" s="1" t="s">
        <v>18</v>
      </c>
      <c r="L645" t="s">
        <v>47</v>
      </c>
      <c r="M645" s="1" t="s">
        <v>2567</v>
      </c>
      <c r="N6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46" spans="1:15" x14ac:dyDescent="0.3">
      <c r="A646" s="1" t="s">
        <v>2539</v>
      </c>
      <c r="B646" s="1" t="s">
        <v>28</v>
      </c>
      <c r="C646" s="1" t="s">
        <v>41</v>
      </c>
      <c r="D646" s="1" t="s">
        <v>28</v>
      </c>
      <c r="E646" s="1" t="s">
        <v>2540</v>
      </c>
      <c r="F646">
        <v>22</v>
      </c>
      <c r="G646">
        <v>25907148</v>
      </c>
      <c r="H646" s="1" t="s">
        <v>30</v>
      </c>
      <c r="I646" s="1" t="s">
        <v>43</v>
      </c>
      <c r="J646" s="1" t="s">
        <v>44</v>
      </c>
      <c r="K646" s="1" t="s">
        <v>18</v>
      </c>
      <c r="L646" t="s">
        <v>44</v>
      </c>
      <c r="M646" s="1" t="s">
        <v>2567</v>
      </c>
      <c r="N6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47" spans="1:15" x14ac:dyDescent="0.3">
      <c r="A647" s="1" t="s">
        <v>2357</v>
      </c>
      <c r="B647" s="1" t="s">
        <v>13</v>
      </c>
      <c r="C647" s="1" t="s">
        <v>12</v>
      </c>
      <c r="D647" s="1" t="s">
        <v>13</v>
      </c>
      <c r="E647" s="1" t="s">
        <v>2358</v>
      </c>
      <c r="F647">
        <v>17</v>
      </c>
      <c r="G647">
        <v>44352621</v>
      </c>
      <c r="H647" s="1" t="s">
        <v>30</v>
      </c>
      <c r="I647" s="1" t="s">
        <v>16</v>
      </c>
      <c r="J647" s="1" t="s">
        <v>17</v>
      </c>
      <c r="K647" s="1" t="s">
        <v>18</v>
      </c>
      <c r="L647" t="s">
        <v>17</v>
      </c>
      <c r="M647" s="1" t="s">
        <v>2567</v>
      </c>
      <c r="N6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48" spans="1:15" x14ac:dyDescent="0.3">
      <c r="A648" s="1" t="s">
        <v>1469</v>
      </c>
      <c r="B648" s="1" t="s">
        <v>13</v>
      </c>
      <c r="C648" s="1" t="s">
        <v>28</v>
      </c>
      <c r="D648" s="1" t="s">
        <v>28</v>
      </c>
      <c r="E648" s="1" t="s">
        <v>1470</v>
      </c>
      <c r="F648">
        <v>9</v>
      </c>
      <c r="G648">
        <v>14512469</v>
      </c>
      <c r="H648" s="1" t="s">
        <v>15</v>
      </c>
      <c r="I648" s="1" t="s">
        <v>36</v>
      </c>
      <c r="J648" s="1" t="s">
        <v>37</v>
      </c>
      <c r="K648" s="1" t="s">
        <v>18</v>
      </c>
      <c r="L648" t="s">
        <v>37</v>
      </c>
      <c r="M648" s="1" t="s">
        <v>2567</v>
      </c>
      <c r="N6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49" spans="1:15" x14ac:dyDescent="0.3">
      <c r="A649" s="1" t="s">
        <v>2223</v>
      </c>
      <c r="B649" s="1" t="s">
        <v>28</v>
      </c>
      <c r="C649" s="1" t="s">
        <v>41</v>
      </c>
      <c r="D649" s="1" t="s">
        <v>28</v>
      </c>
      <c r="E649" s="1" t="s">
        <v>2224</v>
      </c>
      <c r="F649">
        <v>16</v>
      </c>
      <c r="G649">
        <v>6127992</v>
      </c>
      <c r="H649" s="1" t="s">
        <v>30</v>
      </c>
      <c r="I649" s="1" t="s">
        <v>43</v>
      </c>
      <c r="J649" s="1" t="s">
        <v>44</v>
      </c>
      <c r="K649" s="1" t="s">
        <v>18</v>
      </c>
      <c r="L649" t="s">
        <v>44</v>
      </c>
      <c r="M649" s="1" t="s">
        <v>2567</v>
      </c>
      <c r="N6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50" spans="1:15" x14ac:dyDescent="0.3">
      <c r="A650" s="1" t="s">
        <v>1781</v>
      </c>
      <c r="B650" s="1" t="s">
        <v>41</v>
      </c>
      <c r="C650" s="1" t="s">
        <v>86</v>
      </c>
      <c r="D650" s="1" t="s">
        <v>28</v>
      </c>
      <c r="E650" s="1" t="s">
        <v>1782</v>
      </c>
      <c r="F650">
        <v>11</v>
      </c>
      <c r="G650">
        <v>83592513</v>
      </c>
      <c r="H650" s="1" t="s">
        <v>15</v>
      </c>
      <c r="I650" s="1" t="s">
        <v>43</v>
      </c>
      <c r="J650" s="1" t="s">
        <v>44</v>
      </c>
      <c r="K650" s="1" t="s">
        <v>18</v>
      </c>
      <c r="L650" t="s">
        <v>44</v>
      </c>
      <c r="M650" s="1" t="s">
        <v>2567</v>
      </c>
      <c r="N6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51" spans="1:15" x14ac:dyDescent="0.3">
      <c r="A651" s="1" t="s">
        <v>2271</v>
      </c>
      <c r="B651" s="1" t="s">
        <v>13</v>
      </c>
      <c r="C651" s="1" t="s">
        <v>12</v>
      </c>
      <c r="D651" s="1" t="s">
        <v>12</v>
      </c>
      <c r="E651" s="1" t="s">
        <v>2272</v>
      </c>
      <c r="F651">
        <v>16</v>
      </c>
      <c r="G651">
        <v>62262758</v>
      </c>
      <c r="H651" s="1" t="s">
        <v>15</v>
      </c>
      <c r="I651" s="1" t="s">
        <v>16</v>
      </c>
      <c r="J651" s="1" t="s">
        <v>21</v>
      </c>
      <c r="K651" s="1" t="s">
        <v>18</v>
      </c>
      <c r="L651" t="s">
        <v>21</v>
      </c>
      <c r="M651" s="1" t="s">
        <v>2567</v>
      </c>
      <c r="N6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52" spans="1:15" x14ac:dyDescent="0.3">
      <c r="A652" s="1" t="s">
        <v>1237</v>
      </c>
      <c r="B652" s="1" t="s">
        <v>28</v>
      </c>
      <c r="C652" s="1" t="s">
        <v>27</v>
      </c>
      <c r="D652" s="1" t="s">
        <v>12</v>
      </c>
      <c r="E652" s="1" t="s">
        <v>1238</v>
      </c>
      <c r="F652">
        <v>7</v>
      </c>
      <c r="G652">
        <v>52722258</v>
      </c>
      <c r="H652" s="1" t="s">
        <v>15</v>
      </c>
      <c r="I652" s="1" t="s">
        <v>36</v>
      </c>
      <c r="J652" s="1" t="s">
        <v>80</v>
      </c>
      <c r="K652" s="1" t="s">
        <v>18</v>
      </c>
      <c r="L652" t="s">
        <v>80</v>
      </c>
      <c r="M652" s="1" t="s">
        <v>2567</v>
      </c>
      <c r="N6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6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53" spans="1:15" x14ac:dyDescent="0.3">
      <c r="A653" s="1" t="s">
        <v>1041</v>
      </c>
      <c r="B653" s="1" t="s">
        <v>28</v>
      </c>
      <c r="C653" s="1" t="s">
        <v>12</v>
      </c>
      <c r="D653" s="1" t="s">
        <v>12</v>
      </c>
      <c r="E653" s="1" t="s">
        <v>1042</v>
      </c>
      <c r="F653">
        <v>6</v>
      </c>
      <c r="G653">
        <v>80023727</v>
      </c>
      <c r="H653" s="1" t="s">
        <v>15</v>
      </c>
      <c r="I653" s="1" t="s">
        <v>36</v>
      </c>
      <c r="J653" s="1" t="s">
        <v>80</v>
      </c>
      <c r="K653" s="1" t="s">
        <v>18</v>
      </c>
      <c r="L653" t="s">
        <v>80</v>
      </c>
      <c r="M653" s="1" t="s">
        <v>2567</v>
      </c>
      <c r="N6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6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54" spans="1:15" x14ac:dyDescent="0.3">
      <c r="A654" s="1" t="s">
        <v>1657</v>
      </c>
      <c r="B654" s="1" t="s">
        <v>41</v>
      </c>
      <c r="C654" s="1" t="s">
        <v>28</v>
      </c>
      <c r="D654" s="1" t="s">
        <v>28</v>
      </c>
      <c r="E654" s="1" t="s">
        <v>1658</v>
      </c>
      <c r="F654">
        <v>10</v>
      </c>
      <c r="G654">
        <v>120479367</v>
      </c>
      <c r="H654" s="1" t="s">
        <v>15</v>
      </c>
      <c r="I654" s="1" t="s">
        <v>43</v>
      </c>
      <c r="J654" s="1" t="s">
        <v>44</v>
      </c>
      <c r="K654" s="1" t="s">
        <v>18</v>
      </c>
      <c r="L654" t="s">
        <v>44</v>
      </c>
      <c r="M654" s="1" t="s">
        <v>2567</v>
      </c>
      <c r="N6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55" spans="1:15" x14ac:dyDescent="0.3">
      <c r="A655" s="1" t="s">
        <v>2125</v>
      </c>
      <c r="B655" s="1" t="s">
        <v>28</v>
      </c>
      <c r="C655" s="1" t="s">
        <v>28</v>
      </c>
      <c r="D655" s="1" t="s">
        <v>172</v>
      </c>
      <c r="E655" s="1" t="s">
        <v>2126</v>
      </c>
      <c r="F655">
        <v>15</v>
      </c>
      <c r="G655">
        <v>48241022</v>
      </c>
      <c r="H655" s="1" t="s">
        <v>15</v>
      </c>
      <c r="I655" s="1" t="s">
        <v>43</v>
      </c>
      <c r="J655" s="1" t="s">
        <v>25</v>
      </c>
      <c r="K655" s="1" t="s">
        <v>18</v>
      </c>
      <c r="L655" t="s">
        <v>47</v>
      </c>
      <c r="M655" s="1" t="s">
        <v>2567</v>
      </c>
      <c r="N6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56" spans="1:15" x14ac:dyDescent="0.3">
      <c r="A656" s="1" t="s">
        <v>1387</v>
      </c>
      <c r="B656" s="1" t="s">
        <v>13</v>
      </c>
      <c r="C656" s="1" t="s">
        <v>12</v>
      </c>
      <c r="D656" s="1" t="s">
        <v>13</v>
      </c>
      <c r="E656" s="1" t="s">
        <v>1388</v>
      </c>
      <c r="F656">
        <v>8</v>
      </c>
      <c r="G656">
        <v>26858439</v>
      </c>
      <c r="H656" s="1" t="s">
        <v>30</v>
      </c>
      <c r="I656" s="1" t="s">
        <v>16</v>
      </c>
      <c r="J656" s="1" t="s">
        <v>17</v>
      </c>
      <c r="K656" s="1" t="s">
        <v>18</v>
      </c>
      <c r="L656" t="s">
        <v>17</v>
      </c>
      <c r="M656" s="1" t="s">
        <v>2567</v>
      </c>
      <c r="N6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57" spans="1:15" x14ac:dyDescent="0.3">
      <c r="A657" s="1" t="s">
        <v>939</v>
      </c>
      <c r="B657" s="1" t="s">
        <v>23</v>
      </c>
      <c r="C657" s="1" t="s">
        <v>12</v>
      </c>
      <c r="D657" s="1" t="s">
        <v>13</v>
      </c>
      <c r="E657" s="1" t="s">
        <v>940</v>
      </c>
      <c r="F657">
        <v>6</v>
      </c>
      <c r="G657">
        <v>11026999</v>
      </c>
      <c r="H657" s="1" t="s">
        <v>30</v>
      </c>
      <c r="I657" s="1" t="s">
        <v>16</v>
      </c>
      <c r="J657" s="1" t="s">
        <v>17</v>
      </c>
      <c r="K657" s="1" t="s">
        <v>18</v>
      </c>
      <c r="L657" t="s">
        <v>17</v>
      </c>
      <c r="M657" s="1" t="s">
        <v>2567</v>
      </c>
      <c r="N6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58" spans="1:15" x14ac:dyDescent="0.3">
      <c r="A658" s="1" t="s">
        <v>2099</v>
      </c>
      <c r="B658" s="1" t="s">
        <v>28</v>
      </c>
      <c r="C658" s="1" t="s">
        <v>172</v>
      </c>
      <c r="D658" s="1" t="s">
        <v>41</v>
      </c>
      <c r="E658" s="1" t="s">
        <v>2100</v>
      </c>
      <c r="F658">
        <v>14</v>
      </c>
      <c r="G658">
        <v>101224068</v>
      </c>
      <c r="H658" s="1" t="s">
        <v>15</v>
      </c>
      <c r="I658" s="1" t="s">
        <v>43</v>
      </c>
      <c r="J658" s="1" t="s">
        <v>47</v>
      </c>
      <c r="K658" s="1" t="s">
        <v>18</v>
      </c>
      <c r="L658" t="s">
        <v>47</v>
      </c>
      <c r="M658" s="1" t="s">
        <v>2567</v>
      </c>
      <c r="N6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59" spans="1:15" x14ac:dyDescent="0.3">
      <c r="A659" s="1" t="s">
        <v>366</v>
      </c>
      <c r="B659" s="1" t="s">
        <v>28</v>
      </c>
      <c r="C659" s="1" t="s">
        <v>28</v>
      </c>
      <c r="D659" s="1" t="s">
        <v>132</v>
      </c>
      <c r="E659" s="1" t="s">
        <v>367</v>
      </c>
      <c r="F659">
        <v>2</v>
      </c>
      <c r="G659">
        <v>178826167</v>
      </c>
      <c r="H659" s="1" t="s">
        <v>30</v>
      </c>
      <c r="I659" s="1" t="s">
        <v>36</v>
      </c>
      <c r="J659" s="1" t="s">
        <v>25</v>
      </c>
      <c r="K659" s="1" t="s">
        <v>18</v>
      </c>
      <c r="L659" t="s">
        <v>57</v>
      </c>
      <c r="M659" s="1" t="s">
        <v>2567</v>
      </c>
      <c r="N6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60" spans="1:15" x14ac:dyDescent="0.3">
      <c r="A660" s="1" t="s">
        <v>1621</v>
      </c>
      <c r="B660" s="1" t="s">
        <v>13</v>
      </c>
      <c r="C660" s="1" t="s">
        <v>13</v>
      </c>
      <c r="D660" s="1" t="s">
        <v>99</v>
      </c>
      <c r="E660" s="1" t="s">
        <v>1622</v>
      </c>
      <c r="F660">
        <v>10</v>
      </c>
      <c r="G660">
        <v>65704181</v>
      </c>
      <c r="H660" s="1" t="s">
        <v>30</v>
      </c>
      <c r="I660" s="1" t="s">
        <v>16</v>
      </c>
      <c r="J660" s="1" t="s">
        <v>36</v>
      </c>
      <c r="K660" s="1" t="s">
        <v>25</v>
      </c>
      <c r="L660" t="s">
        <v>51</v>
      </c>
      <c r="M660" s="1" t="s">
        <v>2567</v>
      </c>
      <c r="N6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61" spans="1:15" x14ac:dyDescent="0.3">
      <c r="A661" s="1" t="s">
        <v>647</v>
      </c>
      <c r="B661" s="1" t="s">
        <v>41</v>
      </c>
      <c r="C661" s="1" t="s">
        <v>13</v>
      </c>
      <c r="D661" s="1" t="s">
        <v>13</v>
      </c>
      <c r="E661" s="1" t="s">
        <v>648</v>
      </c>
      <c r="F661">
        <v>4</v>
      </c>
      <c r="G661">
        <v>45919692</v>
      </c>
      <c r="H661" s="1" t="s">
        <v>15</v>
      </c>
      <c r="I661" s="1" t="s">
        <v>36</v>
      </c>
      <c r="J661" s="1" t="s">
        <v>203</v>
      </c>
      <c r="K661" s="1" t="s">
        <v>18</v>
      </c>
      <c r="L661" t="s">
        <v>203</v>
      </c>
      <c r="M661" s="1" t="s">
        <v>2567</v>
      </c>
      <c r="N6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6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662" spans="1:15" x14ac:dyDescent="0.3">
      <c r="A662" s="1" t="s">
        <v>2005</v>
      </c>
      <c r="B662" s="1" t="s">
        <v>23</v>
      </c>
      <c r="C662" s="1" t="s">
        <v>13</v>
      </c>
      <c r="D662" s="1" t="s">
        <v>12</v>
      </c>
      <c r="E662" s="1" t="s">
        <v>2006</v>
      </c>
      <c r="F662">
        <v>14</v>
      </c>
      <c r="G662">
        <v>21393512</v>
      </c>
      <c r="H662" s="1" t="s">
        <v>30</v>
      </c>
      <c r="I662" s="1" t="s">
        <v>16</v>
      </c>
      <c r="J662" s="1" t="s">
        <v>21</v>
      </c>
      <c r="K662" s="1" t="s">
        <v>18</v>
      </c>
      <c r="L662" t="s">
        <v>21</v>
      </c>
      <c r="M662" s="1" t="s">
        <v>2567</v>
      </c>
      <c r="N6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63" spans="1:15" x14ac:dyDescent="0.3">
      <c r="A663" s="1" t="s">
        <v>629</v>
      </c>
      <c r="B663" s="1" t="s">
        <v>41</v>
      </c>
      <c r="C663" s="1" t="s">
        <v>28</v>
      </c>
      <c r="D663" s="1" t="s">
        <v>41</v>
      </c>
      <c r="E663" s="1" t="s">
        <v>630</v>
      </c>
      <c r="F663">
        <v>4</v>
      </c>
      <c r="G663">
        <v>32201287</v>
      </c>
      <c r="H663" s="1" t="s">
        <v>30</v>
      </c>
      <c r="I663" s="1" t="s">
        <v>43</v>
      </c>
      <c r="J663" s="1" t="s">
        <v>47</v>
      </c>
      <c r="K663" s="1" t="s">
        <v>18</v>
      </c>
      <c r="L663" t="s">
        <v>47</v>
      </c>
      <c r="M663" s="1" t="s">
        <v>2567</v>
      </c>
      <c r="N6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64" spans="1:15" x14ac:dyDescent="0.3">
      <c r="A664" s="1" t="s">
        <v>1547</v>
      </c>
      <c r="B664" s="1" t="s">
        <v>28</v>
      </c>
      <c r="C664" s="1" t="s">
        <v>12</v>
      </c>
      <c r="D664" s="1" t="s">
        <v>28</v>
      </c>
      <c r="E664" s="1" t="s">
        <v>1548</v>
      </c>
      <c r="F664">
        <v>9</v>
      </c>
      <c r="G664">
        <v>122526774</v>
      </c>
      <c r="H664" s="1" t="s">
        <v>30</v>
      </c>
      <c r="I664" s="1" t="s">
        <v>36</v>
      </c>
      <c r="J664" s="1" t="s">
        <v>31</v>
      </c>
      <c r="K664" s="1" t="s">
        <v>18</v>
      </c>
      <c r="L664" t="s">
        <v>31</v>
      </c>
      <c r="M664" s="1" t="s">
        <v>2567</v>
      </c>
      <c r="N6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6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665" spans="1:15" x14ac:dyDescent="0.3">
      <c r="A665" s="1" t="s">
        <v>1123</v>
      </c>
      <c r="B665" s="1" t="s">
        <v>12</v>
      </c>
      <c r="C665" s="1" t="s">
        <v>13</v>
      </c>
      <c r="D665" s="1" t="s">
        <v>12</v>
      </c>
      <c r="E665" s="1" t="s">
        <v>1124</v>
      </c>
      <c r="F665">
        <v>6</v>
      </c>
      <c r="G665">
        <v>150700284</v>
      </c>
      <c r="H665" s="1" t="s">
        <v>30</v>
      </c>
      <c r="I665" s="1" t="s">
        <v>16</v>
      </c>
      <c r="J665" s="1" t="s">
        <v>21</v>
      </c>
      <c r="K665" s="1" t="s">
        <v>18</v>
      </c>
      <c r="L665" t="s">
        <v>21</v>
      </c>
      <c r="M665" s="1" t="s">
        <v>2567</v>
      </c>
      <c r="N6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66" spans="1:15" x14ac:dyDescent="0.3">
      <c r="A666" s="1" t="s">
        <v>1929</v>
      </c>
      <c r="B666" s="1" t="s">
        <v>12</v>
      </c>
      <c r="C666" s="1" t="s">
        <v>13</v>
      </c>
      <c r="D666" s="1" t="s">
        <v>13</v>
      </c>
      <c r="E666" s="1" t="s">
        <v>1930</v>
      </c>
      <c r="F666">
        <v>13</v>
      </c>
      <c r="G666">
        <v>37927277</v>
      </c>
      <c r="H666" s="1" t="s">
        <v>15</v>
      </c>
      <c r="I666" s="1" t="s">
        <v>16</v>
      </c>
      <c r="J666" s="1" t="s">
        <v>17</v>
      </c>
      <c r="K666" s="1" t="s">
        <v>18</v>
      </c>
      <c r="L666" t="s">
        <v>17</v>
      </c>
      <c r="M666" s="1" t="s">
        <v>2567</v>
      </c>
      <c r="N6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67" spans="1:15" x14ac:dyDescent="0.3">
      <c r="A667" s="1" t="s">
        <v>1825</v>
      </c>
      <c r="B667" s="1" t="s">
        <v>13</v>
      </c>
      <c r="C667" s="1" t="s">
        <v>12</v>
      </c>
      <c r="D667" s="1" t="s">
        <v>13</v>
      </c>
      <c r="E667" s="1" t="s">
        <v>1826</v>
      </c>
      <c r="F667">
        <v>12</v>
      </c>
      <c r="G667">
        <v>921793</v>
      </c>
      <c r="H667" s="1" t="s">
        <v>30</v>
      </c>
      <c r="I667" s="1" t="s">
        <v>16</v>
      </c>
      <c r="J667" s="1" t="s">
        <v>17</v>
      </c>
      <c r="K667" s="1" t="s">
        <v>18</v>
      </c>
      <c r="L667" t="s">
        <v>17</v>
      </c>
      <c r="M667" s="1" t="s">
        <v>2567</v>
      </c>
      <c r="N6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68" spans="1:15" x14ac:dyDescent="0.3">
      <c r="A668" s="1" t="s">
        <v>397</v>
      </c>
      <c r="B668" s="1" t="s">
        <v>13</v>
      </c>
      <c r="C668" s="1" t="s">
        <v>12</v>
      </c>
      <c r="D668" s="1" t="s">
        <v>13</v>
      </c>
      <c r="E668" s="1" t="s">
        <v>398</v>
      </c>
      <c r="F668">
        <v>2</v>
      </c>
      <c r="G668">
        <v>215768445</v>
      </c>
      <c r="H668" s="1" t="s">
        <v>30</v>
      </c>
      <c r="I668" s="1" t="s">
        <v>16</v>
      </c>
      <c r="J668" s="1" t="s">
        <v>17</v>
      </c>
      <c r="K668" s="1" t="s">
        <v>18</v>
      </c>
      <c r="L668" t="s">
        <v>17</v>
      </c>
      <c r="M668" s="1" t="s">
        <v>2567</v>
      </c>
      <c r="N6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69" spans="1:15" x14ac:dyDescent="0.3">
      <c r="A669" s="1" t="s">
        <v>575</v>
      </c>
      <c r="B669" s="1" t="s">
        <v>28</v>
      </c>
      <c r="C669" s="1" t="s">
        <v>13</v>
      </c>
      <c r="D669" s="1" t="s">
        <v>28</v>
      </c>
      <c r="E669" s="1" t="s">
        <v>576</v>
      </c>
      <c r="F669">
        <v>3</v>
      </c>
      <c r="G669">
        <v>162175743</v>
      </c>
      <c r="H669" s="1" t="s">
        <v>30</v>
      </c>
      <c r="I669" s="1" t="s">
        <v>36</v>
      </c>
      <c r="J669" s="1" t="s">
        <v>37</v>
      </c>
      <c r="K669" s="1" t="s">
        <v>18</v>
      </c>
      <c r="L669" t="s">
        <v>37</v>
      </c>
      <c r="M669" s="1" t="s">
        <v>2567</v>
      </c>
      <c r="N6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70" spans="1:15" x14ac:dyDescent="0.3">
      <c r="A670" s="1" t="s">
        <v>715</v>
      </c>
      <c r="B670" s="1" t="s">
        <v>13</v>
      </c>
      <c r="C670" s="1" t="s">
        <v>12</v>
      </c>
      <c r="D670" s="1" t="s">
        <v>13</v>
      </c>
      <c r="E670" s="1" t="s">
        <v>716</v>
      </c>
      <c r="F670">
        <v>4</v>
      </c>
      <c r="G670">
        <v>116185718</v>
      </c>
      <c r="H670" s="1" t="s">
        <v>30</v>
      </c>
      <c r="I670" s="1" t="s">
        <v>16</v>
      </c>
      <c r="J670" s="1" t="s">
        <v>17</v>
      </c>
      <c r="K670" s="1" t="s">
        <v>18</v>
      </c>
      <c r="L670" t="s">
        <v>17</v>
      </c>
      <c r="M670" s="1" t="s">
        <v>2567</v>
      </c>
      <c r="N6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71" spans="1:15" x14ac:dyDescent="0.3">
      <c r="A671" s="1" t="s">
        <v>1777</v>
      </c>
      <c r="B671" s="1" t="s">
        <v>13</v>
      </c>
      <c r="C671" s="1" t="s">
        <v>28</v>
      </c>
      <c r="D671" s="1" t="s">
        <v>13</v>
      </c>
      <c r="E671" s="1" t="s">
        <v>1778</v>
      </c>
      <c r="F671">
        <v>11</v>
      </c>
      <c r="G671">
        <v>81724679</v>
      </c>
      <c r="H671" s="1" t="s">
        <v>30</v>
      </c>
      <c r="I671" s="1" t="s">
        <v>36</v>
      </c>
      <c r="J671" s="1" t="s">
        <v>57</v>
      </c>
      <c r="K671" s="1" t="s">
        <v>18</v>
      </c>
      <c r="L671" t="s">
        <v>57</v>
      </c>
      <c r="M671" s="1" t="s">
        <v>2567</v>
      </c>
      <c r="N6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72" spans="1:15" x14ac:dyDescent="0.3">
      <c r="A672" s="1" t="s">
        <v>1485</v>
      </c>
      <c r="B672" s="1" t="s">
        <v>12</v>
      </c>
      <c r="C672" s="1" t="s">
        <v>12</v>
      </c>
      <c r="D672" s="1" t="s">
        <v>27</v>
      </c>
      <c r="E672" s="1" t="s">
        <v>1486</v>
      </c>
      <c r="F672">
        <v>9</v>
      </c>
      <c r="G672">
        <v>27364824</v>
      </c>
      <c r="H672" s="1" t="s">
        <v>15</v>
      </c>
      <c r="I672" s="1" t="s">
        <v>36</v>
      </c>
      <c r="J672" s="1" t="s">
        <v>25</v>
      </c>
      <c r="K672" s="1" t="s">
        <v>18</v>
      </c>
      <c r="L672" t="s">
        <v>31</v>
      </c>
      <c r="M672" s="1" t="s">
        <v>2567</v>
      </c>
      <c r="N6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673" spans="1:15" x14ac:dyDescent="0.3">
      <c r="A673" s="1" t="s">
        <v>1177</v>
      </c>
      <c r="B673" s="1" t="s">
        <v>12</v>
      </c>
      <c r="C673" s="1" t="s">
        <v>13</v>
      </c>
      <c r="D673" s="1" t="s">
        <v>12</v>
      </c>
      <c r="E673" s="1" t="s">
        <v>1178</v>
      </c>
      <c r="F673">
        <v>7</v>
      </c>
      <c r="G673">
        <v>19038319</v>
      </c>
      <c r="H673" s="1" t="s">
        <v>30</v>
      </c>
      <c r="I673" s="1" t="s">
        <v>16</v>
      </c>
      <c r="J673" s="1" t="s">
        <v>21</v>
      </c>
      <c r="K673" s="1" t="s">
        <v>18</v>
      </c>
      <c r="L673" t="s">
        <v>21</v>
      </c>
      <c r="M673" s="1" t="s">
        <v>2567</v>
      </c>
      <c r="N6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74" spans="1:15" x14ac:dyDescent="0.3">
      <c r="A674" s="1" t="s">
        <v>1767</v>
      </c>
      <c r="B674" s="1" t="s">
        <v>13</v>
      </c>
      <c r="C674" s="1" t="s">
        <v>41</v>
      </c>
      <c r="D674" s="1" t="s">
        <v>41</v>
      </c>
      <c r="E674" s="1" t="s">
        <v>1768</v>
      </c>
      <c r="F674">
        <v>11</v>
      </c>
      <c r="G674">
        <v>80971151</v>
      </c>
      <c r="H674" s="1" t="s">
        <v>15</v>
      </c>
      <c r="I674" s="1" t="s">
        <v>36</v>
      </c>
      <c r="J674" s="1" t="s">
        <v>51</v>
      </c>
      <c r="K674" s="1" t="s">
        <v>18</v>
      </c>
      <c r="L674" t="s">
        <v>51</v>
      </c>
      <c r="M674" s="1" t="s">
        <v>2567</v>
      </c>
      <c r="N6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6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75" spans="1:15" x14ac:dyDescent="0.3">
      <c r="A675" s="1" t="s">
        <v>220</v>
      </c>
      <c r="B675" s="1" t="s">
        <v>132</v>
      </c>
      <c r="C675" s="1" t="s">
        <v>13</v>
      </c>
      <c r="D675" s="1" t="s">
        <v>28</v>
      </c>
      <c r="E675" s="1" t="s">
        <v>221</v>
      </c>
      <c r="F675">
        <v>2</v>
      </c>
      <c r="G675">
        <v>14851012</v>
      </c>
      <c r="H675" s="1" t="s">
        <v>30</v>
      </c>
      <c r="I675" s="1" t="s">
        <v>36</v>
      </c>
      <c r="J675" s="1" t="s">
        <v>37</v>
      </c>
      <c r="K675" s="1" t="s">
        <v>18</v>
      </c>
      <c r="L675" t="s">
        <v>37</v>
      </c>
      <c r="M675" s="1" t="s">
        <v>2567</v>
      </c>
      <c r="N6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76" spans="1:15" x14ac:dyDescent="0.3">
      <c r="A676" s="1" t="s">
        <v>348</v>
      </c>
      <c r="B676" s="1" t="s">
        <v>13</v>
      </c>
      <c r="C676" s="1" t="s">
        <v>41</v>
      </c>
      <c r="D676" s="1" t="s">
        <v>13</v>
      </c>
      <c r="E676" s="1" t="s">
        <v>349</v>
      </c>
      <c r="F676">
        <v>2</v>
      </c>
      <c r="G676">
        <v>156404781</v>
      </c>
      <c r="H676" s="1" t="s">
        <v>30</v>
      </c>
      <c r="I676" s="1" t="s">
        <v>16</v>
      </c>
      <c r="J676" s="1" t="s">
        <v>36</v>
      </c>
      <c r="K676" s="1" t="s">
        <v>203</v>
      </c>
      <c r="L676" t="s">
        <v>203</v>
      </c>
      <c r="M676" s="1" t="s">
        <v>2567</v>
      </c>
      <c r="N6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677" spans="1:15" x14ac:dyDescent="0.3">
      <c r="A677" s="1" t="s">
        <v>481</v>
      </c>
      <c r="B677" s="1" t="s">
        <v>28</v>
      </c>
      <c r="C677" s="1" t="s">
        <v>41</v>
      </c>
      <c r="D677" s="1" t="s">
        <v>41</v>
      </c>
      <c r="E677" s="1" t="s">
        <v>482</v>
      </c>
      <c r="F677">
        <v>3</v>
      </c>
      <c r="G677">
        <v>60788842</v>
      </c>
      <c r="H677" s="1" t="s">
        <v>15</v>
      </c>
      <c r="I677" s="1" t="s">
        <v>43</v>
      </c>
      <c r="J677" s="1" t="s">
        <v>47</v>
      </c>
      <c r="K677" s="1" t="s">
        <v>18</v>
      </c>
      <c r="L677" t="s">
        <v>47</v>
      </c>
      <c r="M677" s="1" t="s">
        <v>2567</v>
      </c>
      <c r="N6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78" spans="1:15" x14ac:dyDescent="0.3">
      <c r="A678" s="1" t="s">
        <v>545</v>
      </c>
      <c r="B678" s="1" t="s">
        <v>23</v>
      </c>
      <c r="C678" s="1" t="s">
        <v>12</v>
      </c>
      <c r="D678" s="1" t="s">
        <v>13</v>
      </c>
      <c r="E678" s="1" t="s">
        <v>546</v>
      </c>
      <c r="F678">
        <v>3</v>
      </c>
      <c r="G678">
        <v>139510682</v>
      </c>
      <c r="H678" s="1" t="s">
        <v>30</v>
      </c>
      <c r="I678" s="1" t="s">
        <v>16</v>
      </c>
      <c r="J678" s="1" t="s">
        <v>17</v>
      </c>
      <c r="K678" s="1" t="s">
        <v>18</v>
      </c>
      <c r="L678" t="s">
        <v>17</v>
      </c>
      <c r="M678" s="1" t="s">
        <v>2567</v>
      </c>
      <c r="N6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79" spans="1:15" x14ac:dyDescent="0.3">
      <c r="A679" s="1" t="s">
        <v>2259</v>
      </c>
      <c r="B679" s="1" t="s">
        <v>12</v>
      </c>
      <c r="C679" s="1" t="s">
        <v>13</v>
      </c>
      <c r="D679" s="1" t="s">
        <v>13</v>
      </c>
      <c r="E679" s="1" t="s">
        <v>2260</v>
      </c>
      <c r="F679">
        <v>16</v>
      </c>
      <c r="G679">
        <v>50532171</v>
      </c>
      <c r="H679" s="1" t="s">
        <v>15</v>
      </c>
      <c r="I679" s="1" t="s">
        <v>16</v>
      </c>
      <c r="J679" s="1" t="s">
        <v>17</v>
      </c>
      <c r="K679" s="1" t="s">
        <v>18</v>
      </c>
      <c r="L679" t="s">
        <v>17</v>
      </c>
      <c r="M679" s="1" t="s">
        <v>2567</v>
      </c>
      <c r="N6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80" spans="1:15" x14ac:dyDescent="0.3">
      <c r="A680" s="1" t="s">
        <v>2031</v>
      </c>
      <c r="B680" s="1" t="s">
        <v>13</v>
      </c>
      <c r="C680" s="1" t="s">
        <v>12</v>
      </c>
      <c r="D680" s="1" t="s">
        <v>12</v>
      </c>
      <c r="E680" s="1" t="s">
        <v>2032</v>
      </c>
      <c r="F680">
        <v>14</v>
      </c>
      <c r="G680">
        <v>48461732</v>
      </c>
      <c r="H680" s="1" t="s">
        <v>15</v>
      </c>
      <c r="I680" s="1" t="s">
        <v>16</v>
      </c>
      <c r="J680" s="1" t="s">
        <v>21</v>
      </c>
      <c r="K680" s="1" t="s">
        <v>18</v>
      </c>
      <c r="L680" t="s">
        <v>21</v>
      </c>
      <c r="M680" s="1" t="s">
        <v>2567</v>
      </c>
      <c r="N6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81" spans="1:15" x14ac:dyDescent="0.3">
      <c r="A681" s="1" t="s">
        <v>1861</v>
      </c>
      <c r="B681" s="1" t="s">
        <v>28</v>
      </c>
      <c r="C681" s="1" t="s">
        <v>28</v>
      </c>
      <c r="D681" s="1" t="s">
        <v>86</v>
      </c>
      <c r="E681" s="1" t="s">
        <v>1862</v>
      </c>
      <c r="F681">
        <v>12</v>
      </c>
      <c r="G681">
        <v>47407397</v>
      </c>
      <c r="H681" s="1" t="s">
        <v>15</v>
      </c>
      <c r="I681" s="1" t="s">
        <v>43</v>
      </c>
      <c r="J681" s="1" t="s">
        <v>25</v>
      </c>
      <c r="K681" s="1" t="s">
        <v>18</v>
      </c>
      <c r="L681" t="s">
        <v>47</v>
      </c>
      <c r="M681" s="1" t="s">
        <v>2567</v>
      </c>
      <c r="N6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82" spans="1:15" x14ac:dyDescent="0.3">
      <c r="A682" s="1" t="s">
        <v>1855</v>
      </c>
      <c r="B682" s="1" t="s">
        <v>41</v>
      </c>
      <c r="C682" s="1" t="s">
        <v>28</v>
      </c>
      <c r="D682" s="1" t="s">
        <v>41</v>
      </c>
      <c r="E682" s="1" t="s">
        <v>1856</v>
      </c>
      <c r="F682">
        <v>12</v>
      </c>
      <c r="G682">
        <v>41221224</v>
      </c>
      <c r="H682" s="1" t="s">
        <v>30</v>
      </c>
      <c r="I682" s="1" t="s">
        <v>43</v>
      </c>
      <c r="J682" s="1" t="s">
        <v>47</v>
      </c>
      <c r="K682" s="1" t="s">
        <v>18</v>
      </c>
      <c r="L682" t="s">
        <v>47</v>
      </c>
      <c r="M682" s="1" t="s">
        <v>2567</v>
      </c>
      <c r="N6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83" spans="1:15" x14ac:dyDescent="0.3">
      <c r="A683" s="1" t="s">
        <v>145</v>
      </c>
      <c r="B683" s="1" t="s">
        <v>13</v>
      </c>
      <c r="C683" s="1" t="s">
        <v>13</v>
      </c>
      <c r="D683" s="1" t="s">
        <v>53</v>
      </c>
      <c r="E683" s="1" t="s">
        <v>146</v>
      </c>
      <c r="F683">
        <v>1</v>
      </c>
      <c r="G683">
        <v>171121268</v>
      </c>
      <c r="H683" s="1" t="s">
        <v>15</v>
      </c>
      <c r="I683" s="1" t="s">
        <v>16</v>
      </c>
      <c r="J683" s="1" t="s">
        <v>25</v>
      </c>
      <c r="K683" s="1" t="s">
        <v>18</v>
      </c>
      <c r="L683" t="s">
        <v>21</v>
      </c>
      <c r="M683" s="1" t="s">
        <v>2567</v>
      </c>
      <c r="N6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84" spans="1:15" x14ac:dyDescent="0.3">
      <c r="A684" s="1" t="s">
        <v>1805</v>
      </c>
      <c r="B684" s="1" t="s">
        <v>41</v>
      </c>
      <c r="C684" s="1" t="s">
        <v>28</v>
      </c>
      <c r="D684" s="1" t="s">
        <v>41</v>
      </c>
      <c r="E684" s="1" t="s">
        <v>1806</v>
      </c>
      <c r="F684">
        <v>11</v>
      </c>
      <c r="G684">
        <v>105023688</v>
      </c>
      <c r="H684" s="1" t="s">
        <v>30</v>
      </c>
      <c r="I684" s="1" t="s">
        <v>43</v>
      </c>
      <c r="J684" s="1" t="s">
        <v>47</v>
      </c>
      <c r="K684" s="1" t="s">
        <v>18</v>
      </c>
      <c r="L684" t="s">
        <v>47</v>
      </c>
      <c r="M684" s="1" t="s">
        <v>2567</v>
      </c>
      <c r="N6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85" spans="1:15" x14ac:dyDescent="0.3">
      <c r="A685" s="1" t="s">
        <v>2501</v>
      </c>
      <c r="B685" s="1" t="s">
        <v>86</v>
      </c>
      <c r="C685" s="1" t="s">
        <v>41</v>
      </c>
      <c r="D685" s="1" t="s">
        <v>28</v>
      </c>
      <c r="E685" s="1" t="s">
        <v>2502</v>
      </c>
      <c r="F685">
        <v>20</v>
      </c>
      <c r="G685">
        <v>36791496</v>
      </c>
      <c r="H685" s="1" t="s">
        <v>30</v>
      </c>
      <c r="I685" s="1" t="s">
        <v>43</v>
      </c>
      <c r="J685" s="1" t="s">
        <v>44</v>
      </c>
      <c r="K685" s="1" t="s">
        <v>18</v>
      </c>
      <c r="L685" t="s">
        <v>44</v>
      </c>
      <c r="M685" s="1" t="s">
        <v>2567</v>
      </c>
      <c r="N6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86" spans="1:15" x14ac:dyDescent="0.3">
      <c r="A686" s="1" t="s">
        <v>276</v>
      </c>
      <c r="B686" s="1" t="s">
        <v>28</v>
      </c>
      <c r="C686" s="1" t="s">
        <v>41</v>
      </c>
      <c r="D686" s="1" t="s">
        <v>28</v>
      </c>
      <c r="E686" s="1" t="s">
        <v>277</v>
      </c>
      <c r="F686">
        <v>2</v>
      </c>
      <c r="G686">
        <v>66080805</v>
      </c>
      <c r="H686" s="1" t="s">
        <v>30</v>
      </c>
      <c r="I686" s="1" t="s">
        <v>43</v>
      </c>
      <c r="J686" s="1" t="s">
        <v>44</v>
      </c>
      <c r="K686" s="1" t="s">
        <v>18</v>
      </c>
      <c r="L686" t="s">
        <v>44</v>
      </c>
      <c r="M686" s="1" t="s">
        <v>2567</v>
      </c>
      <c r="N6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87" spans="1:15" x14ac:dyDescent="0.3">
      <c r="A687" s="1" t="s">
        <v>523</v>
      </c>
      <c r="B687" s="1" t="s">
        <v>13</v>
      </c>
      <c r="C687" s="1" t="s">
        <v>13</v>
      </c>
      <c r="D687" s="1" t="s">
        <v>53</v>
      </c>
      <c r="E687" s="1" t="s">
        <v>524</v>
      </c>
      <c r="F687">
        <v>3</v>
      </c>
      <c r="G687">
        <v>117187330</v>
      </c>
      <c r="H687" s="1" t="s">
        <v>30</v>
      </c>
      <c r="I687" s="1" t="s">
        <v>16</v>
      </c>
      <c r="J687" s="1" t="s">
        <v>25</v>
      </c>
      <c r="K687" s="1" t="s">
        <v>18</v>
      </c>
      <c r="L687" t="s">
        <v>21</v>
      </c>
      <c r="M687" s="1" t="s">
        <v>2567</v>
      </c>
      <c r="N6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88" spans="1:15" x14ac:dyDescent="0.3">
      <c r="A688" s="1" t="s">
        <v>454</v>
      </c>
      <c r="B688" s="1" t="s">
        <v>13</v>
      </c>
      <c r="C688" s="1" t="s">
        <v>12</v>
      </c>
      <c r="D688" s="1" t="s">
        <v>12</v>
      </c>
      <c r="E688" s="1" t="s">
        <v>455</v>
      </c>
      <c r="F688">
        <v>3</v>
      </c>
      <c r="G688">
        <v>32218795</v>
      </c>
      <c r="H688" s="1" t="s">
        <v>15</v>
      </c>
      <c r="I688" s="1" t="s">
        <v>16</v>
      </c>
      <c r="J688" s="1" t="s">
        <v>21</v>
      </c>
      <c r="K688" s="1" t="s">
        <v>18</v>
      </c>
      <c r="L688" t="s">
        <v>21</v>
      </c>
      <c r="M688" s="1" t="s">
        <v>2567</v>
      </c>
      <c r="N6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89" spans="1:15" x14ac:dyDescent="0.3">
      <c r="A689" s="1" t="s">
        <v>1799</v>
      </c>
      <c r="B689" s="1" t="s">
        <v>12</v>
      </c>
      <c r="C689" s="1" t="s">
        <v>13</v>
      </c>
      <c r="D689" s="1" t="s">
        <v>12</v>
      </c>
      <c r="E689" s="1" t="s">
        <v>1800</v>
      </c>
      <c r="F689">
        <v>11</v>
      </c>
      <c r="G689">
        <v>97328659</v>
      </c>
      <c r="H689" s="1" t="s">
        <v>30</v>
      </c>
      <c r="I689" s="1" t="s">
        <v>16</v>
      </c>
      <c r="J689" s="1" t="s">
        <v>21</v>
      </c>
      <c r="K689" s="1" t="s">
        <v>18</v>
      </c>
      <c r="L689" t="s">
        <v>21</v>
      </c>
      <c r="M689" s="1" t="s">
        <v>2567</v>
      </c>
      <c r="N6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90" spans="1:15" x14ac:dyDescent="0.3">
      <c r="A690" s="1" t="s">
        <v>1597</v>
      </c>
      <c r="B690" s="1" t="s">
        <v>28</v>
      </c>
      <c r="C690" s="1" t="s">
        <v>41</v>
      </c>
      <c r="D690" s="1" t="s">
        <v>28</v>
      </c>
      <c r="E690" s="1" t="s">
        <v>1598</v>
      </c>
      <c r="F690">
        <v>10</v>
      </c>
      <c r="G690">
        <v>33549561</v>
      </c>
      <c r="H690" s="1" t="s">
        <v>30</v>
      </c>
      <c r="I690" s="1" t="s">
        <v>43</v>
      </c>
      <c r="J690" s="1" t="s">
        <v>44</v>
      </c>
      <c r="K690" s="1" t="s">
        <v>18</v>
      </c>
      <c r="L690" t="s">
        <v>44</v>
      </c>
      <c r="M690" s="1" t="s">
        <v>2567</v>
      </c>
      <c r="N6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91" spans="1:15" x14ac:dyDescent="0.3">
      <c r="A691" s="1" t="s">
        <v>288</v>
      </c>
      <c r="B691" s="1" t="s">
        <v>28</v>
      </c>
      <c r="C691" s="1" t="s">
        <v>12</v>
      </c>
      <c r="D691" s="1" t="s">
        <v>12</v>
      </c>
      <c r="E691" s="1" t="s">
        <v>289</v>
      </c>
      <c r="F691">
        <v>2</v>
      </c>
      <c r="G691">
        <v>78660165</v>
      </c>
      <c r="H691" s="1" t="s">
        <v>15</v>
      </c>
      <c r="I691" s="1" t="s">
        <v>36</v>
      </c>
      <c r="J691" s="1" t="s">
        <v>80</v>
      </c>
      <c r="K691" s="1" t="s">
        <v>18</v>
      </c>
      <c r="L691" t="s">
        <v>80</v>
      </c>
      <c r="M691" s="1" t="s">
        <v>2567</v>
      </c>
      <c r="N6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6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692" spans="1:15" x14ac:dyDescent="0.3">
      <c r="A692" s="1" t="s">
        <v>181</v>
      </c>
      <c r="B692" s="1" t="s">
        <v>13</v>
      </c>
      <c r="C692" s="1" t="s">
        <v>12</v>
      </c>
      <c r="D692" s="1" t="s">
        <v>13</v>
      </c>
      <c r="E692" s="1" t="s">
        <v>182</v>
      </c>
      <c r="F692">
        <v>1</v>
      </c>
      <c r="G692">
        <v>229729334</v>
      </c>
      <c r="H692" s="1" t="s">
        <v>30</v>
      </c>
      <c r="I692" s="1" t="s">
        <v>16</v>
      </c>
      <c r="J692" s="1" t="s">
        <v>17</v>
      </c>
      <c r="K692" s="1" t="s">
        <v>18</v>
      </c>
      <c r="L692" t="s">
        <v>17</v>
      </c>
      <c r="M692" s="1" t="s">
        <v>2567</v>
      </c>
      <c r="N6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93" spans="1:15" x14ac:dyDescent="0.3">
      <c r="A693" s="1" t="s">
        <v>2019</v>
      </c>
      <c r="B693" s="1" t="s">
        <v>12</v>
      </c>
      <c r="C693" s="1" t="s">
        <v>53</v>
      </c>
      <c r="D693" s="1" t="s">
        <v>13</v>
      </c>
      <c r="E693" s="1" t="s">
        <v>2020</v>
      </c>
      <c r="F693">
        <v>14</v>
      </c>
      <c r="G693">
        <v>33028187</v>
      </c>
      <c r="H693" s="1" t="s">
        <v>15</v>
      </c>
      <c r="I693" s="1" t="s">
        <v>16</v>
      </c>
      <c r="J693" s="1" t="s">
        <v>17</v>
      </c>
      <c r="K693" s="1" t="s">
        <v>18</v>
      </c>
      <c r="L693" t="s">
        <v>17</v>
      </c>
      <c r="M693" s="1" t="s">
        <v>2567</v>
      </c>
      <c r="N6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94" spans="1:15" x14ac:dyDescent="0.3">
      <c r="A694" s="1" t="s">
        <v>713</v>
      </c>
      <c r="B694" s="1" t="s">
        <v>86</v>
      </c>
      <c r="C694" s="1" t="s">
        <v>28</v>
      </c>
      <c r="D694" s="1" t="s">
        <v>41</v>
      </c>
      <c r="E694" s="1" t="s">
        <v>714</v>
      </c>
      <c r="F694">
        <v>4</v>
      </c>
      <c r="G694">
        <v>114900957</v>
      </c>
      <c r="H694" s="1" t="s">
        <v>30</v>
      </c>
      <c r="I694" s="1" t="s">
        <v>36</v>
      </c>
      <c r="J694" s="1" t="s">
        <v>47</v>
      </c>
      <c r="K694" s="1" t="s">
        <v>18</v>
      </c>
      <c r="L694" t="s">
        <v>47</v>
      </c>
      <c r="M694" s="1" t="s">
        <v>2567</v>
      </c>
      <c r="N6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6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95" spans="1:15" x14ac:dyDescent="0.3">
      <c r="A695" s="1" t="s">
        <v>1879</v>
      </c>
      <c r="B695" s="1" t="s">
        <v>28</v>
      </c>
      <c r="C695" s="1" t="s">
        <v>41</v>
      </c>
      <c r="D695" s="1" t="s">
        <v>28</v>
      </c>
      <c r="E695" s="1" t="s">
        <v>1880</v>
      </c>
      <c r="F695">
        <v>12</v>
      </c>
      <c r="G695">
        <v>84960055</v>
      </c>
      <c r="H695" s="1" t="s">
        <v>30</v>
      </c>
      <c r="I695" s="1" t="s">
        <v>43</v>
      </c>
      <c r="J695" s="1" t="s">
        <v>44</v>
      </c>
      <c r="K695" s="1" t="s">
        <v>18</v>
      </c>
      <c r="L695" t="s">
        <v>44</v>
      </c>
      <c r="M695" s="1" t="s">
        <v>2567</v>
      </c>
      <c r="N6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96" spans="1:15" x14ac:dyDescent="0.3">
      <c r="A696" s="1" t="s">
        <v>2121</v>
      </c>
      <c r="B696" s="1" t="s">
        <v>13</v>
      </c>
      <c r="C696" s="1" t="s">
        <v>28</v>
      </c>
      <c r="D696" s="1" t="s">
        <v>28</v>
      </c>
      <c r="E696" s="1" t="s">
        <v>2122</v>
      </c>
      <c r="F696">
        <v>15</v>
      </c>
      <c r="G696">
        <v>37429248</v>
      </c>
      <c r="H696" s="1" t="s">
        <v>15</v>
      </c>
      <c r="I696" s="1" t="s">
        <v>36</v>
      </c>
      <c r="J696" s="1" t="s">
        <v>37</v>
      </c>
      <c r="K696" s="1" t="s">
        <v>18</v>
      </c>
      <c r="L696" t="s">
        <v>37</v>
      </c>
      <c r="M696" s="1" t="s">
        <v>2567</v>
      </c>
      <c r="N6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697" spans="1:15" x14ac:dyDescent="0.3">
      <c r="A697" s="1" t="s">
        <v>953</v>
      </c>
      <c r="B697" s="1" t="s">
        <v>13</v>
      </c>
      <c r="C697" s="1" t="s">
        <v>13</v>
      </c>
      <c r="D697" s="1" t="s">
        <v>23</v>
      </c>
      <c r="E697" s="1" t="s">
        <v>954</v>
      </c>
      <c r="F697">
        <v>6</v>
      </c>
      <c r="G697">
        <v>17311846</v>
      </c>
      <c r="H697" s="1" t="s">
        <v>30</v>
      </c>
      <c r="I697" s="1" t="s">
        <v>16</v>
      </c>
      <c r="J697" s="1" t="s">
        <v>25</v>
      </c>
      <c r="K697" s="1" t="s">
        <v>18</v>
      </c>
      <c r="L697" t="s">
        <v>21</v>
      </c>
      <c r="M697" s="1" t="s">
        <v>2567</v>
      </c>
      <c r="N6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6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698" spans="1:15" x14ac:dyDescent="0.3">
      <c r="A698" s="1" t="s">
        <v>2043</v>
      </c>
      <c r="B698" s="1" t="s">
        <v>53</v>
      </c>
      <c r="C698" s="1" t="s">
        <v>12</v>
      </c>
      <c r="D698" s="1" t="s">
        <v>13</v>
      </c>
      <c r="E698" s="1" t="s">
        <v>2044</v>
      </c>
      <c r="F698">
        <v>14</v>
      </c>
      <c r="G698">
        <v>70650232</v>
      </c>
      <c r="H698" s="1" t="s">
        <v>30</v>
      </c>
      <c r="I698" s="1" t="s">
        <v>16</v>
      </c>
      <c r="J698" s="1" t="s">
        <v>17</v>
      </c>
      <c r="K698" s="1" t="s">
        <v>18</v>
      </c>
      <c r="L698" t="s">
        <v>17</v>
      </c>
      <c r="M698" s="1" t="s">
        <v>2567</v>
      </c>
      <c r="N6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6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699" spans="1:15" x14ac:dyDescent="0.3">
      <c r="A699" s="1" t="s">
        <v>1293</v>
      </c>
      <c r="B699" s="1" t="s">
        <v>28</v>
      </c>
      <c r="C699" s="1" t="s">
        <v>143</v>
      </c>
      <c r="D699" s="1" t="s">
        <v>13</v>
      </c>
      <c r="E699" s="1" t="s">
        <v>1294</v>
      </c>
      <c r="F699">
        <v>7</v>
      </c>
      <c r="G699">
        <v>98648365</v>
      </c>
      <c r="H699" s="1" t="s">
        <v>15</v>
      </c>
      <c r="I699" s="1" t="s">
        <v>36</v>
      </c>
      <c r="J699" s="1" t="s">
        <v>57</v>
      </c>
      <c r="K699" s="1" t="s">
        <v>18</v>
      </c>
      <c r="L699" t="s">
        <v>57</v>
      </c>
      <c r="M699" s="1" t="s">
        <v>2567</v>
      </c>
      <c r="N6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6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00" spans="1:15" x14ac:dyDescent="0.3">
      <c r="A700" s="1" t="s">
        <v>1269</v>
      </c>
      <c r="B700" s="1" t="s">
        <v>28</v>
      </c>
      <c r="C700" s="1" t="s">
        <v>13</v>
      </c>
      <c r="D700" s="1" t="s">
        <v>28</v>
      </c>
      <c r="E700" s="1" t="s">
        <v>1270</v>
      </c>
      <c r="F700">
        <v>7</v>
      </c>
      <c r="G700">
        <v>78094559</v>
      </c>
      <c r="H700" s="1" t="s">
        <v>30</v>
      </c>
      <c r="I700" s="1" t="s">
        <v>36</v>
      </c>
      <c r="J700" s="1" t="s">
        <v>37</v>
      </c>
      <c r="K700" s="1" t="s">
        <v>18</v>
      </c>
      <c r="L700" t="s">
        <v>37</v>
      </c>
      <c r="M700" s="1" t="s">
        <v>2567</v>
      </c>
      <c r="N7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01" spans="1:15" x14ac:dyDescent="0.3">
      <c r="A701" s="1" t="s">
        <v>1849</v>
      </c>
      <c r="B701" s="1" t="s">
        <v>86</v>
      </c>
      <c r="C701" s="1" t="s">
        <v>41</v>
      </c>
      <c r="D701" s="1" t="s">
        <v>28</v>
      </c>
      <c r="E701" s="1" t="s">
        <v>1850</v>
      </c>
      <c r="F701">
        <v>12</v>
      </c>
      <c r="G701">
        <v>30730345</v>
      </c>
      <c r="H701" s="1" t="s">
        <v>30</v>
      </c>
      <c r="I701" s="1" t="s">
        <v>43</v>
      </c>
      <c r="J701" s="1" t="s">
        <v>44</v>
      </c>
      <c r="K701" s="1" t="s">
        <v>18</v>
      </c>
      <c r="L701" t="s">
        <v>44</v>
      </c>
      <c r="M701" s="1" t="s">
        <v>2567</v>
      </c>
      <c r="N7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02" spans="1:15" x14ac:dyDescent="0.3">
      <c r="A702" s="1" t="s">
        <v>1371</v>
      </c>
      <c r="B702" s="1" t="s">
        <v>231</v>
      </c>
      <c r="C702" s="1" t="s">
        <v>12</v>
      </c>
      <c r="D702" s="1" t="s">
        <v>41</v>
      </c>
      <c r="E702" s="1" t="s">
        <v>1372</v>
      </c>
      <c r="F702">
        <v>8</v>
      </c>
      <c r="G702">
        <v>4063615</v>
      </c>
      <c r="H702" s="1" t="s">
        <v>30</v>
      </c>
      <c r="I702" s="1" t="s">
        <v>36</v>
      </c>
      <c r="J702" s="1" t="s">
        <v>176</v>
      </c>
      <c r="K702" s="1" t="s">
        <v>18</v>
      </c>
      <c r="L702" t="s">
        <v>176</v>
      </c>
      <c r="M702" s="1" t="s">
        <v>2567</v>
      </c>
      <c r="N7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7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703" spans="1:15" x14ac:dyDescent="0.3">
      <c r="A703" s="1" t="s">
        <v>2203</v>
      </c>
      <c r="B703" s="1" t="s">
        <v>41</v>
      </c>
      <c r="C703" s="1" t="s">
        <v>28</v>
      </c>
      <c r="D703" s="1" t="s">
        <v>41</v>
      </c>
      <c r="E703" s="1" t="s">
        <v>2204</v>
      </c>
      <c r="F703">
        <v>15</v>
      </c>
      <c r="G703">
        <v>92881342</v>
      </c>
      <c r="H703" s="1" t="s">
        <v>30</v>
      </c>
      <c r="I703" s="1" t="s">
        <v>43</v>
      </c>
      <c r="J703" s="1" t="s">
        <v>47</v>
      </c>
      <c r="K703" s="1" t="s">
        <v>18</v>
      </c>
      <c r="L703" t="s">
        <v>47</v>
      </c>
      <c r="M703" s="1" t="s">
        <v>2567</v>
      </c>
      <c r="N7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04" spans="1:15" x14ac:dyDescent="0.3">
      <c r="A704" s="1" t="s">
        <v>356</v>
      </c>
      <c r="B704" s="1" t="s">
        <v>41</v>
      </c>
      <c r="C704" s="1" t="s">
        <v>28</v>
      </c>
      <c r="D704" s="1" t="s">
        <v>41</v>
      </c>
      <c r="E704" s="1" t="s">
        <v>357</v>
      </c>
      <c r="F704">
        <v>2</v>
      </c>
      <c r="G704">
        <v>175602014</v>
      </c>
      <c r="H704" s="1" t="s">
        <v>30</v>
      </c>
      <c r="I704" s="1" t="s">
        <v>43</v>
      </c>
      <c r="J704" s="1" t="s">
        <v>47</v>
      </c>
      <c r="K704" s="1" t="s">
        <v>18</v>
      </c>
      <c r="L704" t="s">
        <v>47</v>
      </c>
      <c r="M704" s="1" t="s">
        <v>2567</v>
      </c>
      <c r="N7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05" spans="1:15" x14ac:dyDescent="0.3">
      <c r="A705" s="1" t="s">
        <v>85</v>
      </c>
      <c r="B705" s="1" t="s">
        <v>28</v>
      </c>
      <c r="C705" s="1" t="s">
        <v>28</v>
      </c>
      <c r="D705" s="1" t="s">
        <v>86</v>
      </c>
      <c r="E705" s="1" t="s">
        <v>87</v>
      </c>
      <c r="F705">
        <v>1</v>
      </c>
      <c r="G705">
        <v>80506922</v>
      </c>
      <c r="H705" s="1" t="s">
        <v>30</v>
      </c>
      <c r="I705" s="1" t="s">
        <v>43</v>
      </c>
      <c r="J705" s="1" t="s">
        <v>25</v>
      </c>
      <c r="K705" s="1" t="s">
        <v>18</v>
      </c>
      <c r="L705" t="s">
        <v>47</v>
      </c>
      <c r="M705" s="1" t="s">
        <v>2567</v>
      </c>
      <c r="N7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06" spans="1:15" x14ac:dyDescent="0.3">
      <c r="A706" s="1" t="s">
        <v>2157</v>
      </c>
      <c r="B706" s="1" t="s">
        <v>13</v>
      </c>
      <c r="C706" s="1" t="s">
        <v>12</v>
      </c>
      <c r="D706" s="1" t="s">
        <v>12</v>
      </c>
      <c r="E706" s="1" t="s">
        <v>2158</v>
      </c>
      <c r="F706">
        <v>15</v>
      </c>
      <c r="G706">
        <v>67492301</v>
      </c>
      <c r="H706" s="1" t="s">
        <v>15</v>
      </c>
      <c r="I706" s="1" t="s">
        <v>16</v>
      </c>
      <c r="J706" s="1" t="s">
        <v>21</v>
      </c>
      <c r="K706" s="1" t="s">
        <v>18</v>
      </c>
      <c r="L706" t="s">
        <v>21</v>
      </c>
      <c r="M706" s="1" t="s">
        <v>2567</v>
      </c>
      <c r="N7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07" spans="1:15" x14ac:dyDescent="0.3">
      <c r="A707" s="1" t="s">
        <v>1067</v>
      </c>
      <c r="B707" s="1" t="s">
        <v>13</v>
      </c>
      <c r="C707" s="1" t="s">
        <v>12</v>
      </c>
      <c r="D707" s="1" t="s">
        <v>12</v>
      </c>
      <c r="E707" s="1" t="s">
        <v>1068</v>
      </c>
      <c r="F707">
        <v>6</v>
      </c>
      <c r="G707">
        <v>93175790</v>
      </c>
      <c r="H707" s="1" t="s">
        <v>15</v>
      </c>
      <c r="I707" s="1" t="s">
        <v>16</v>
      </c>
      <c r="J707" s="1" t="s">
        <v>21</v>
      </c>
      <c r="K707" s="1" t="s">
        <v>18</v>
      </c>
      <c r="L707" t="s">
        <v>21</v>
      </c>
      <c r="M707" s="1" t="s">
        <v>2567</v>
      </c>
      <c r="N7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08" spans="1:15" x14ac:dyDescent="0.3">
      <c r="A708" s="1" t="s">
        <v>2325</v>
      </c>
      <c r="B708" s="1" t="s">
        <v>13</v>
      </c>
      <c r="C708" s="1" t="s">
        <v>12</v>
      </c>
      <c r="D708" s="1" t="s">
        <v>12</v>
      </c>
      <c r="E708" s="1" t="s">
        <v>2326</v>
      </c>
      <c r="F708">
        <v>17</v>
      </c>
      <c r="G708">
        <v>11438030</v>
      </c>
      <c r="H708" s="1" t="s">
        <v>15</v>
      </c>
      <c r="I708" s="1" t="s">
        <v>16</v>
      </c>
      <c r="J708" s="1" t="s">
        <v>21</v>
      </c>
      <c r="K708" s="1" t="s">
        <v>18</v>
      </c>
      <c r="L708" t="s">
        <v>21</v>
      </c>
      <c r="M708" s="1" t="s">
        <v>2567</v>
      </c>
      <c r="N7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09" spans="1:15" x14ac:dyDescent="0.3">
      <c r="A709" s="1" t="s">
        <v>617</v>
      </c>
      <c r="B709" s="1" t="s">
        <v>172</v>
      </c>
      <c r="C709" s="1" t="s">
        <v>41</v>
      </c>
      <c r="D709" s="1" t="s">
        <v>28</v>
      </c>
      <c r="E709" s="1" t="s">
        <v>618</v>
      </c>
      <c r="F709">
        <v>4</v>
      </c>
      <c r="G709">
        <v>17293484</v>
      </c>
      <c r="H709" s="1" t="s">
        <v>30</v>
      </c>
      <c r="I709" s="1" t="s">
        <v>43</v>
      </c>
      <c r="J709" s="1" t="s">
        <v>44</v>
      </c>
      <c r="K709" s="1" t="s">
        <v>18</v>
      </c>
      <c r="L709" t="s">
        <v>44</v>
      </c>
      <c r="M709" s="1" t="s">
        <v>2567</v>
      </c>
      <c r="N7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10" spans="1:15" x14ac:dyDescent="0.3">
      <c r="A710" s="1" t="s">
        <v>1739</v>
      </c>
      <c r="B710" s="1" t="s">
        <v>28</v>
      </c>
      <c r="C710" s="1" t="s">
        <v>41</v>
      </c>
      <c r="D710" s="1" t="s">
        <v>28</v>
      </c>
      <c r="E710" s="1" t="s">
        <v>1740</v>
      </c>
      <c r="F710">
        <v>11</v>
      </c>
      <c r="G710">
        <v>44818981</v>
      </c>
      <c r="H710" s="1" t="s">
        <v>30</v>
      </c>
      <c r="I710" s="1" t="s">
        <v>43</v>
      </c>
      <c r="J710" s="1" t="s">
        <v>44</v>
      </c>
      <c r="K710" s="1" t="s">
        <v>18</v>
      </c>
      <c r="L710" t="s">
        <v>44</v>
      </c>
      <c r="M710" s="1" t="s">
        <v>2567</v>
      </c>
      <c r="N7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11" spans="1:15" x14ac:dyDescent="0.3">
      <c r="A711" s="1" t="s">
        <v>2181</v>
      </c>
      <c r="B711" s="1" t="s">
        <v>41</v>
      </c>
      <c r="C711" s="1" t="s">
        <v>28</v>
      </c>
      <c r="D711" s="1" t="s">
        <v>41</v>
      </c>
      <c r="E711" s="1" t="s">
        <v>2182</v>
      </c>
      <c r="F711">
        <v>15</v>
      </c>
      <c r="G711">
        <v>79116470</v>
      </c>
      <c r="H711" s="1" t="s">
        <v>30</v>
      </c>
      <c r="I711" s="1" t="s">
        <v>43</v>
      </c>
      <c r="J711" s="1" t="s">
        <v>47</v>
      </c>
      <c r="K711" s="1" t="s">
        <v>18</v>
      </c>
      <c r="L711" t="s">
        <v>47</v>
      </c>
      <c r="M711" s="1" t="s">
        <v>2567</v>
      </c>
      <c r="N7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12" spans="1:15" x14ac:dyDescent="0.3">
      <c r="A712" s="1" t="s">
        <v>55</v>
      </c>
      <c r="B712" s="1" t="s">
        <v>13</v>
      </c>
      <c r="C712" s="1" t="s">
        <v>28</v>
      </c>
      <c r="D712" s="1" t="s">
        <v>13</v>
      </c>
      <c r="E712" s="1" t="s">
        <v>56</v>
      </c>
      <c r="F712">
        <v>1</v>
      </c>
      <c r="G712">
        <v>31503691</v>
      </c>
      <c r="H712" s="1" t="s">
        <v>30</v>
      </c>
      <c r="I712" s="1" t="s">
        <v>36</v>
      </c>
      <c r="J712" s="1" t="s">
        <v>57</v>
      </c>
      <c r="K712" s="1" t="s">
        <v>18</v>
      </c>
      <c r="L712" t="s">
        <v>57</v>
      </c>
      <c r="M712" s="1" t="s">
        <v>2567</v>
      </c>
      <c r="N7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13" spans="1:15" x14ac:dyDescent="0.3">
      <c r="A713" s="1" t="s">
        <v>127</v>
      </c>
      <c r="B713" s="1" t="s">
        <v>28</v>
      </c>
      <c r="C713" s="1" t="s">
        <v>41</v>
      </c>
      <c r="D713" s="1" t="s">
        <v>41</v>
      </c>
      <c r="E713" s="1" t="s">
        <v>128</v>
      </c>
      <c r="F713">
        <v>1</v>
      </c>
      <c r="G713">
        <v>157482963</v>
      </c>
      <c r="H713" s="1" t="s">
        <v>15</v>
      </c>
      <c r="I713" s="1" t="s">
        <v>43</v>
      </c>
      <c r="J713" s="1" t="s">
        <v>47</v>
      </c>
      <c r="K713" s="1" t="s">
        <v>18</v>
      </c>
      <c r="L713" t="s">
        <v>47</v>
      </c>
      <c r="M713" s="1" t="s">
        <v>2567</v>
      </c>
      <c r="N7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14" spans="1:15" x14ac:dyDescent="0.3">
      <c r="A714" s="1" t="s">
        <v>2083</v>
      </c>
      <c r="B714" s="1" t="s">
        <v>12</v>
      </c>
      <c r="C714" s="1" t="s">
        <v>28</v>
      </c>
      <c r="D714" s="1" t="s">
        <v>28</v>
      </c>
      <c r="E714" s="1" t="s">
        <v>2084</v>
      </c>
      <c r="F714">
        <v>14</v>
      </c>
      <c r="G714">
        <v>91130911</v>
      </c>
      <c r="H714" s="1" t="s">
        <v>15</v>
      </c>
      <c r="I714" s="1" t="s">
        <v>36</v>
      </c>
      <c r="J714" s="1" t="s">
        <v>31</v>
      </c>
      <c r="K714" s="1" t="s">
        <v>18</v>
      </c>
      <c r="L714" t="s">
        <v>31</v>
      </c>
      <c r="M714" s="1" t="s">
        <v>2567</v>
      </c>
      <c r="N7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7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715" spans="1:15" x14ac:dyDescent="0.3">
      <c r="A715" s="1" t="s">
        <v>1757</v>
      </c>
      <c r="B715" s="1" t="s">
        <v>13</v>
      </c>
      <c r="C715" s="1" t="s">
        <v>23</v>
      </c>
      <c r="D715" s="1" t="s">
        <v>12</v>
      </c>
      <c r="E715" s="1" t="s">
        <v>1758</v>
      </c>
      <c r="F715">
        <v>11</v>
      </c>
      <c r="G715">
        <v>71054830</v>
      </c>
      <c r="H715" s="1" t="s">
        <v>15</v>
      </c>
      <c r="I715" s="1" t="s">
        <v>16</v>
      </c>
      <c r="J715" s="1" t="s">
        <v>21</v>
      </c>
      <c r="K715" s="1" t="s">
        <v>18</v>
      </c>
      <c r="L715" t="s">
        <v>21</v>
      </c>
      <c r="M715" s="1" t="s">
        <v>2567</v>
      </c>
      <c r="N7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16" spans="1:15" x14ac:dyDescent="0.3">
      <c r="A716" s="1" t="s">
        <v>891</v>
      </c>
      <c r="B716" s="1" t="s">
        <v>28</v>
      </c>
      <c r="C716" s="1" t="s">
        <v>172</v>
      </c>
      <c r="D716" s="1" t="s">
        <v>41</v>
      </c>
      <c r="E716" s="1" t="s">
        <v>892</v>
      </c>
      <c r="F716">
        <v>5</v>
      </c>
      <c r="G716">
        <v>142516897</v>
      </c>
      <c r="H716" s="1" t="s">
        <v>15</v>
      </c>
      <c r="I716" s="1" t="s">
        <v>43</v>
      </c>
      <c r="J716" s="1" t="s">
        <v>47</v>
      </c>
      <c r="K716" s="1" t="s">
        <v>18</v>
      </c>
      <c r="L716" t="s">
        <v>47</v>
      </c>
      <c r="M716" s="1" t="s">
        <v>2567</v>
      </c>
      <c r="N7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17" spans="1:15" x14ac:dyDescent="0.3">
      <c r="A717" s="1" t="s">
        <v>2509</v>
      </c>
      <c r="B717" s="1" t="s">
        <v>23</v>
      </c>
      <c r="C717" s="1" t="s">
        <v>13</v>
      </c>
      <c r="D717" s="1" t="s">
        <v>12</v>
      </c>
      <c r="E717" s="1" t="s">
        <v>2510</v>
      </c>
      <c r="F717">
        <v>20</v>
      </c>
      <c r="G717">
        <v>45303721</v>
      </c>
      <c r="H717" s="1" t="s">
        <v>30</v>
      </c>
      <c r="I717" s="1" t="s">
        <v>16</v>
      </c>
      <c r="J717" s="1" t="s">
        <v>21</v>
      </c>
      <c r="K717" s="1" t="s">
        <v>18</v>
      </c>
      <c r="L717" t="s">
        <v>21</v>
      </c>
      <c r="M717" s="1" t="s">
        <v>2567</v>
      </c>
      <c r="N7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18" spans="1:15" x14ac:dyDescent="0.3">
      <c r="A718" s="1" t="s">
        <v>1075</v>
      </c>
      <c r="B718" s="1" t="s">
        <v>41</v>
      </c>
      <c r="C718" s="1" t="s">
        <v>28</v>
      </c>
      <c r="D718" s="1" t="s">
        <v>28</v>
      </c>
      <c r="E718" s="1" t="s">
        <v>1076</v>
      </c>
      <c r="F718">
        <v>6</v>
      </c>
      <c r="G718">
        <v>101222689</v>
      </c>
      <c r="H718" s="1" t="s">
        <v>15</v>
      </c>
      <c r="I718" s="1" t="s">
        <v>43</v>
      </c>
      <c r="J718" s="1" t="s">
        <v>44</v>
      </c>
      <c r="K718" s="1" t="s">
        <v>18</v>
      </c>
      <c r="L718" t="s">
        <v>44</v>
      </c>
      <c r="M718" s="1" t="s">
        <v>2567</v>
      </c>
      <c r="N7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19" spans="1:15" x14ac:dyDescent="0.3">
      <c r="A719" s="1" t="s">
        <v>1779</v>
      </c>
      <c r="B719" s="1" t="s">
        <v>28</v>
      </c>
      <c r="C719" s="1" t="s">
        <v>12</v>
      </c>
      <c r="D719" s="1" t="s">
        <v>12</v>
      </c>
      <c r="E719" s="1" t="s">
        <v>1780</v>
      </c>
      <c r="F719">
        <v>11</v>
      </c>
      <c r="G719">
        <v>81808383</v>
      </c>
      <c r="H719" s="1" t="s">
        <v>15</v>
      </c>
      <c r="I719" s="1" t="s">
        <v>36</v>
      </c>
      <c r="J719" s="1" t="s">
        <v>80</v>
      </c>
      <c r="K719" s="1" t="s">
        <v>18</v>
      </c>
      <c r="L719" t="s">
        <v>80</v>
      </c>
      <c r="M719" s="1" t="s">
        <v>2567</v>
      </c>
      <c r="N7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7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720" spans="1:15" x14ac:dyDescent="0.3">
      <c r="A720" s="1" t="s">
        <v>278</v>
      </c>
      <c r="B720" s="1" t="s">
        <v>86</v>
      </c>
      <c r="C720" s="1" t="s">
        <v>28</v>
      </c>
      <c r="D720" s="1" t="s">
        <v>41</v>
      </c>
      <c r="E720" s="1" t="s">
        <v>279</v>
      </c>
      <c r="F720">
        <v>2</v>
      </c>
      <c r="G720">
        <v>71130658</v>
      </c>
      <c r="H720" s="1" t="s">
        <v>30</v>
      </c>
      <c r="I720" s="1" t="s">
        <v>36</v>
      </c>
      <c r="J720" s="1" t="s">
        <v>47</v>
      </c>
      <c r="K720" s="1" t="s">
        <v>18</v>
      </c>
      <c r="L720" t="s">
        <v>47</v>
      </c>
      <c r="M720" s="1" t="s">
        <v>2567</v>
      </c>
      <c r="N7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21" spans="1:15" x14ac:dyDescent="0.3">
      <c r="A721" s="1" t="s">
        <v>2395</v>
      </c>
      <c r="B721" s="1" t="s">
        <v>13</v>
      </c>
      <c r="C721" s="1" t="s">
        <v>12</v>
      </c>
      <c r="D721" s="1" t="s">
        <v>12</v>
      </c>
      <c r="E721" s="1" t="s">
        <v>2396</v>
      </c>
      <c r="F721">
        <v>18</v>
      </c>
      <c r="G721">
        <v>11000219</v>
      </c>
      <c r="H721" s="1" t="s">
        <v>15</v>
      </c>
      <c r="I721" s="1" t="s">
        <v>16</v>
      </c>
      <c r="J721" s="1" t="s">
        <v>21</v>
      </c>
      <c r="K721" s="1" t="s">
        <v>18</v>
      </c>
      <c r="L721" t="s">
        <v>21</v>
      </c>
      <c r="M721" s="1" t="s">
        <v>2567</v>
      </c>
      <c r="N7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22" spans="1:15" x14ac:dyDescent="0.3">
      <c r="A722" s="1" t="s">
        <v>1149</v>
      </c>
      <c r="B722" s="1" t="s">
        <v>41</v>
      </c>
      <c r="C722" s="1" t="s">
        <v>28</v>
      </c>
      <c r="D722" s="1" t="s">
        <v>41</v>
      </c>
      <c r="E722" s="1" t="s">
        <v>1150</v>
      </c>
      <c r="F722">
        <v>6</v>
      </c>
      <c r="G722">
        <v>163949415</v>
      </c>
      <c r="H722" s="1" t="s">
        <v>30</v>
      </c>
      <c r="I722" s="1" t="s">
        <v>43</v>
      </c>
      <c r="J722" s="1" t="s">
        <v>47</v>
      </c>
      <c r="K722" s="1" t="s">
        <v>18</v>
      </c>
      <c r="L722" t="s">
        <v>47</v>
      </c>
      <c r="M722" s="1" t="s">
        <v>2567</v>
      </c>
      <c r="N7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23" spans="1:15" x14ac:dyDescent="0.3">
      <c r="A723" s="1" t="s">
        <v>1857</v>
      </c>
      <c r="B723" s="1" t="s">
        <v>41</v>
      </c>
      <c r="C723" s="1" t="s">
        <v>86</v>
      </c>
      <c r="D723" s="1" t="s">
        <v>28</v>
      </c>
      <c r="E723" s="1" t="s">
        <v>1858</v>
      </c>
      <c r="F723">
        <v>12</v>
      </c>
      <c r="G723">
        <v>41419730</v>
      </c>
      <c r="H723" s="1" t="s">
        <v>15</v>
      </c>
      <c r="I723" s="1" t="s">
        <v>43</v>
      </c>
      <c r="J723" s="1" t="s">
        <v>44</v>
      </c>
      <c r="K723" s="1" t="s">
        <v>18</v>
      </c>
      <c r="L723" t="s">
        <v>44</v>
      </c>
      <c r="M723" s="1" t="s">
        <v>2567</v>
      </c>
      <c r="N7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24" spans="1:15" x14ac:dyDescent="0.3">
      <c r="A724" s="1" t="s">
        <v>151</v>
      </c>
      <c r="B724" s="1" t="s">
        <v>28</v>
      </c>
      <c r="C724" s="1" t="s">
        <v>41</v>
      </c>
      <c r="D724" s="1" t="s">
        <v>28</v>
      </c>
      <c r="E724" s="1" t="s">
        <v>152</v>
      </c>
      <c r="F724">
        <v>1</v>
      </c>
      <c r="G724">
        <v>182971816</v>
      </c>
      <c r="H724" s="1" t="s">
        <v>30</v>
      </c>
      <c r="I724" s="1" t="s">
        <v>43</v>
      </c>
      <c r="J724" s="1" t="s">
        <v>44</v>
      </c>
      <c r="K724" s="1" t="s">
        <v>18</v>
      </c>
      <c r="L724" t="s">
        <v>44</v>
      </c>
      <c r="M724" s="1" t="s">
        <v>2567</v>
      </c>
      <c r="N7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25" spans="1:15" x14ac:dyDescent="0.3">
      <c r="A725" s="1" t="s">
        <v>2247</v>
      </c>
      <c r="B725" s="1" t="s">
        <v>13</v>
      </c>
      <c r="C725" s="1" t="s">
        <v>23</v>
      </c>
      <c r="D725" s="1" t="s">
        <v>12</v>
      </c>
      <c r="E725" s="1" t="s">
        <v>2248</v>
      </c>
      <c r="F725">
        <v>16</v>
      </c>
      <c r="G725">
        <v>12131121</v>
      </c>
      <c r="H725" s="1" t="s">
        <v>15</v>
      </c>
      <c r="I725" s="1" t="s">
        <v>16</v>
      </c>
      <c r="J725" s="1" t="s">
        <v>21</v>
      </c>
      <c r="K725" s="1" t="s">
        <v>18</v>
      </c>
      <c r="L725" t="s">
        <v>21</v>
      </c>
      <c r="M725" s="1" t="s">
        <v>2567</v>
      </c>
      <c r="N7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26" spans="1:15" x14ac:dyDescent="0.3">
      <c r="A726" s="1" t="s">
        <v>2337</v>
      </c>
      <c r="B726" s="1" t="s">
        <v>12</v>
      </c>
      <c r="C726" s="1" t="s">
        <v>13</v>
      </c>
      <c r="D726" s="1" t="s">
        <v>13</v>
      </c>
      <c r="E726" s="1" t="s">
        <v>2338</v>
      </c>
      <c r="F726">
        <v>17</v>
      </c>
      <c r="G726">
        <v>17493810</v>
      </c>
      <c r="H726" s="1" t="s">
        <v>15</v>
      </c>
      <c r="I726" s="1" t="s">
        <v>16</v>
      </c>
      <c r="J726" s="1" t="s">
        <v>17</v>
      </c>
      <c r="K726" s="1" t="s">
        <v>18</v>
      </c>
      <c r="L726" t="s">
        <v>17</v>
      </c>
      <c r="M726" s="1" t="s">
        <v>2567</v>
      </c>
      <c r="N7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27" spans="1:15" x14ac:dyDescent="0.3">
      <c r="A727" s="1" t="s">
        <v>901</v>
      </c>
      <c r="B727" s="1" t="s">
        <v>12</v>
      </c>
      <c r="C727" s="1" t="s">
        <v>12</v>
      </c>
      <c r="D727" s="1" t="s">
        <v>23</v>
      </c>
      <c r="E727" s="1" t="s">
        <v>902</v>
      </c>
      <c r="F727">
        <v>5</v>
      </c>
      <c r="G727">
        <v>149418126</v>
      </c>
      <c r="H727" s="1" t="s">
        <v>15</v>
      </c>
      <c r="I727" s="1" t="s">
        <v>16</v>
      </c>
      <c r="J727" s="1" t="s">
        <v>25</v>
      </c>
      <c r="K727" s="1" t="s">
        <v>18</v>
      </c>
      <c r="L727" t="s">
        <v>17</v>
      </c>
      <c r="M727" s="1" t="s">
        <v>2567</v>
      </c>
      <c r="N7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28" spans="1:15" x14ac:dyDescent="0.3">
      <c r="A728" s="1" t="s">
        <v>1791</v>
      </c>
      <c r="B728" s="1" t="s">
        <v>13</v>
      </c>
      <c r="C728" s="1" t="s">
        <v>28</v>
      </c>
      <c r="D728" s="1" t="s">
        <v>28</v>
      </c>
      <c r="E728" s="1" t="s">
        <v>1792</v>
      </c>
      <c r="F728">
        <v>11</v>
      </c>
      <c r="G728">
        <v>93076760</v>
      </c>
      <c r="H728" s="1" t="s">
        <v>15</v>
      </c>
      <c r="I728" s="1" t="s">
        <v>36</v>
      </c>
      <c r="J728" s="1" t="s">
        <v>37</v>
      </c>
      <c r="K728" s="1" t="s">
        <v>18</v>
      </c>
      <c r="L728" t="s">
        <v>37</v>
      </c>
      <c r="M728" s="1" t="s">
        <v>2567</v>
      </c>
      <c r="N7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29" spans="1:15" x14ac:dyDescent="0.3">
      <c r="A729" s="1" t="s">
        <v>623</v>
      </c>
      <c r="B729" s="1" t="s">
        <v>12</v>
      </c>
      <c r="C729" s="1" t="s">
        <v>13</v>
      </c>
      <c r="D729" s="1" t="s">
        <v>13</v>
      </c>
      <c r="E729" s="1" t="s">
        <v>624</v>
      </c>
      <c r="F729">
        <v>4</v>
      </c>
      <c r="G729">
        <v>21458535</v>
      </c>
      <c r="H729" s="1" t="s">
        <v>15</v>
      </c>
      <c r="I729" s="1" t="s">
        <v>16</v>
      </c>
      <c r="J729" s="1" t="s">
        <v>17</v>
      </c>
      <c r="K729" s="1" t="s">
        <v>18</v>
      </c>
      <c r="L729" t="s">
        <v>17</v>
      </c>
      <c r="M729" s="1" t="s">
        <v>2567</v>
      </c>
      <c r="N7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30" spans="1:15" x14ac:dyDescent="0.3">
      <c r="A730" s="1" t="s">
        <v>731</v>
      </c>
      <c r="B730" s="1" t="s">
        <v>13</v>
      </c>
      <c r="C730" s="1" t="s">
        <v>13</v>
      </c>
      <c r="D730" s="1" t="s">
        <v>49</v>
      </c>
      <c r="E730" s="1" t="s">
        <v>732</v>
      </c>
      <c r="F730">
        <v>4</v>
      </c>
      <c r="G730">
        <v>139620025</v>
      </c>
      <c r="H730" s="1" t="s">
        <v>15</v>
      </c>
      <c r="I730" s="1" t="s">
        <v>16</v>
      </c>
      <c r="J730" s="1" t="s">
        <v>36</v>
      </c>
      <c r="K730" s="1" t="s">
        <v>25</v>
      </c>
      <c r="L730" t="s">
        <v>51</v>
      </c>
      <c r="M730" s="1" t="s">
        <v>2567</v>
      </c>
      <c r="N7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731" spans="1:15" x14ac:dyDescent="0.3">
      <c r="A731" s="1" t="s">
        <v>1955</v>
      </c>
      <c r="B731" s="1" t="s">
        <v>28</v>
      </c>
      <c r="C731" s="1" t="s">
        <v>41</v>
      </c>
      <c r="D731" s="1" t="s">
        <v>28</v>
      </c>
      <c r="E731" s="1" t="s">
        <v>1956</v>
      </c>
      <c r="F731">
        <v>13</v>
      </c>
      <c r="G731">
        <v>73623088</v>
      </c>
      <c r="H731" s="1" t="s">
        <v>30</v>
      </c>
      <c r="I731" s="1" t="s">
        <v>43</v>
      </c>
      <c r="J731" s="1" t="s">
        <v>44</v>
      </c>
      <c r="K731" s="1" t="s">
        <v>18</v>
      </c>
      <c r="L731" t="s">
        <v>44</v>
      </c>
      <c r="M731" s="1" t="s">
        <v>2567</v>
      </c>
      <c r="N7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32" spans="1:15" x14ac:dyDescent="0.3">
      <c r="A732" s="1" t="s">
        <v>551</v>
      </c>
      <c r="B732" s="1" t="s">
        <v>12</v>
      </c>
      <c r="C732" s="1" t="s">
        <v>13</v>
      </c>
      <c r="D732" s="1" t="s">
        <v>13</v>
      </c>
      <c r="E732" s="1" t="s">
        <v>552</v>
      </c>
      <c r="F732">
        <v>3</v>
      </c>
      <c r="G732">
        <v>143272635</v>
      </c>
      <c r="H732" s="1" t="s">
        <v>15</v>
      </c>
      <c r="I732" s="1" t="s">
        <v>16</v>
      </c>
      <c r="J732" s="1" t="s">
        <v>17</v>
      </c>
      <c r="K732" s="1" t="s">
        <v>18</v>
      </c>
      <c r="L732" t="s">
        <v>17</v>
      </c>
      <c r="M732" s="1" t="s">
        <v>2567</v>
      </c>
      <c r="N7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33" spans="1:15" x14ac:dyDescent="0.3">
      <c r="A733" s="1" t="s">
        <v>1705</v>
      </c>
      <c r="B733" s="1" t="s">
        <v>28</v>
      </c>
      <c r="C733" s="1" t="s">
        <v>12</v>
      </c>
      <c r="D733" s="1" t="s">
        <v>28</v>
      </c>
      <c r="E733" s="1" t="s">
        <v>1706</v>
      </c>
      <c r="F733">
        <v>11</v>
      </c>
      <c r="G733">
        <v>24400276</v>
      </c>
      <c r="H733" s="1" t="s">
        <v>30</v>
      </c>
      <c r="I733" s="1" t="s">
        <v>36</v>
      </c>
      <c r="J733" s="1" t="s">
        <v>31</v>
      </c>
      <c r="K733" s="1" t="s">
        <v>18</v>
      </c>
      <c r="L733" t="s">
        <v>31</v>
      </c>
      <c r="M733" s="1" t="s">
        <v>2567</v>
      </c>
      <c r="N7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7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734" spans="1:15" x14ac:dyDescent="0.3">
      <c r="A734" s="1" t="s">
        <v>387</v>
      </c>
      <c r="B734" s="1" t="s">
        <v>132</v>
      </c>
      <c r="C734" s="1" t="s">
        <v>13</v>
      </c>
      <c r="D734" s="1" t="s">
        <v>28</v>
      </c>
      <c r="E734" s="1" t="s">
        <v>388</v>
      </c>
      <c r="F734">
        <v>2</v>
      </c>
      <c r="G734">
        <v>205132890</v>
      </c>
      <c r="H734" s="1" t="s">
        <v>30</v>
      </c>
      <c r="I734" s="1" t="s">
        <v>36</v>
      </c>
      <c r="J734" s="1" t="s">
        <v>37</v>
      </c>
      <c r="K734" s="1" t="s">
        <v>18</v>
      </c>
      <c r="L734" t="s">
        <v>37</v>
      </c>
      <c r="M734" s="1" t="s">
        <v>2567</v>
      </c>
      <c r="N7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35" spans="1:15" x14ac:dyDescent="0.3">
      <c r="A735" s="1" t="s">
        <v>70</v>
      </c>
      <c r="B735" s="1" t="s">
        <v>41</v>
      </c>
      <c r="C735" s="1" t="s">
        <v>28</v>
      </c>
      <c r="D735" s="1" t="s">
        <v>41</v>
      </c>
      <c r="E735" s="1" t="s">
        <v>71</v>
      </c>
      <c r="F735">
        <v>1</v>
      </c>
      <c r="G735">
        <v>51817354</v>
      </c>
      <c r="H735" s="1" t="s">
        <v>30</v>
      </c>
      <c r="I735" s="1" t="s">
        <v>43</v>
      </c>
      <c r="J735" s="1" t="s">
        <v>47</v>
      </c>
      <c r="K735" s="1" t="s">
        <v>18</v>
      </c>
      <c r="L735" t="s">
        <v>47</v>
      </c>
      <c r="M735" s="1" t="s">
        <v>2567</v>
      </c>
      <c r="N7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36" spans="1:15" x14ac:dyDescent="0.3">
      <c r="A736" s="1" t="s">
        <v>701</v>
      </c>
      <c r="B736" s="1" t="s">
        <v>12</v>
      </c>
      <c r="C736" s="1" t="s">
        <v>53</v>
      </c>
      <c r="D736" s="1" t="s">
        <v>13</v>
      </c>
      <c r="E736" s="1" t="s">
        <v>702</v>
      </c>
      <c r="F736">
        <v>4</v>
      </c>
      <c r="G736">
        <v>106181573</v>
      </c>
      <c r="H736" s="1" t="s">
        <v>15</v>
      </c>
      <c r="I736" s="1" t="s">
        <v>16</v>
      </c>
      <c r="J736" s="1" t="s">
        <v>17</v>
      </c>
      <c r="K736" s="1" t="s">
        <v>18</v>
      </c>
      <c r="L736" t="s">
        <v>17</v>
      </c>
      <c r="M736" s="1" t="s">
        <v>2567</v>
      </c>
      <c r="N7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37" spans="1:15" x14ac:dyDescent="0.3">
      <c r="A737" s="1" t="s">
        <v>1069</v>
      </c>
      <c r="B737" s="1" t="s">
        <v>28</v>
      </c>
      <c r="C737" s="1" t="s">
        <v>12</v>
      </c>
      <c r="D737" s="1" t="s">
        <v>12</v>
      </c>
      <c r="E737" s="1" t="s">
        <v>1070</v>
      </c>
      <c r="F737">
        <v>6</v>
      </c>
      <c r="G737">
        <v>93490980</v>
      </c>
      <c r="H737" s="1" t="s">
        <v>15</v>
      </c>
      <c r="I737" s="1" t="s">
        <v>36</v>
      </c>
      <c r="J737" s="1" t="s">
        <v>80</v>
      </c>
      <c r="K737" s="1" t="s">
        <v>18</v>
      </c>
      <c r="L737" t="s">
        <v>80</v>
      </c>
      <c r="M737" s="1" t="s">
        <v>2567</v>
      </c>
      <c r="N7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7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738" spans="1:15" x14ac:dyDescent="0.3">
      <c r="A738" s="1" t="s">
        <v>589</v>
      </c>
      <c r="B738" s="1" t="s">
        <v>28</v>
      </c>
      <c r="C738" s="1" t="s">
        <v>41</v>
      </c>
      <c r="D738" s="1" t="s">
        <v>28</v>
      </c>
      <c r="E738" s="1" t="s">
        <v>590</v>
      </c>
      <c r="F738">
        <v>3</v>
      </c>
      <c r="G738">
        <v>179028267</v>
      </c>
      <c r="H738" s="1" t="s">
        <v>30</v>
      </c>
      <c r="I738" s="1" t="s">
        <v>43</v>
      </c>
      <c r="J738" s="1" t="s">
        <v>44</v>
      </c>
      <c r="K738" s="1" t="s">
        <v>18</v>
      </c>
      <c r="L738" t="s">
        <v>44</v>
      </c>
      <c r="M738" s="1" t="s">
        <v>2567</v>
      </c>
      <c r="N7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39" spans="1:15" x14ac:dyDescent="0.3">
      <c r="A739" s="1" t="s">
        <v>2007</v>
      </c>
      <c r="B739" s="1" t="s">
        <v>172</v>
      </c>
      <c r="C739" s="1" t="s">
        <v>41</v>
      </c>
      <c r="D739" s="1" t="s">
        <v>28</v>
      </c>
      <c r="E739" s="1" t="s">
        <v>2008</v>
      </c>
      <c r="F739">
        <v>14</v>
      </c>
      <c r="G739">
        <v>21421088</v>
      </c>
      <c r="H739" s="1" t="s">
        <v>30</v>
      </c>
      <c r="I739" s="1" t="s">
        <v>43</v>
      </c>
      <c r="J739" s="1" t="s">
        <v>44</v>
      </c>
      <c r="K739" s="1" t="s">
        <v>18</v>
      </c>
      <c r="L739" t="s">
        <v>44</v>
      </c>
      <c r="M739" s="1" t="s">
        <v>2567</v>
      </c>
      <c r="N7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40" spans="1:15" x14ac:dyDescent="0.3">
      <c r="A740" s="1" t="s">
        <v>210</v>
      </c>
      <c r="B740" s="1" t="s">
        <v>53</v>
      </c>
      <c r="C740" s="1" t="s">
        <v>13</v>
      </c>
      <c r="D740" s="1" t="s">
        <v>12</v>
      </c>
      <c r="E740" s="1" t="s">
        <v>211</v>
      </c>
      <c r="F740">
        <v>2</v>
      </c>
      <c r="G740">
        <v>2548524</v>
      </c>
      <c r="H740" s="1" t="s">
        <v>30</v>
      </c>
      <c r="I740" s="1" t="s">
        <v>16</v>
      </c>
      <c r="J740" s="1" t="s">
        <v>21</v>
      </c>
      <c r="K740" s="1" t="s">
        <v>18</v>
      </c>
      <c r="L740" t="s">
        <v>21</v>
      </c>
      <c r="M740" s="1" t="s">
        <v>2567</v>
      </c>
      <c r="N7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41" spans="1:15" x14ac:dyDescent="0.3">
      <c r="A741" s="1" t="s">
        <v>2551</v>
      </c>
      <c r="B741" s="1" t="s">
        <v>13</v>
      </c>
      <c r="C741" s="1" t="s">
        <v>12</v>
      </c>
      <c r="D741" s="1" t="s">
        <v>12</v>
      </c>
      <c r="E741" s="1" t="s">
        <v>2552</v>
      </c>
      <c r="F741">
        <v>22</v>
      </c>
      <c r="G741">
        <v>42454354</v>
      </c>
      <c r="H741" s="1" t="s">
        <v>15</v>
      </c>
      <c r="I741" s="1" t="s">
        <v>16</v>
      </c>
      <c r="J741" s="1" t="s">
        <v>21</v>
      </c>
      <c r="K741" s="1" t="s">
        <v>18</v>
      </c>
      <c r="L741" t="s">
        <v>21</v>
      </c>
      <c r="M741" s="1" t="s">
        <v>2567</v>
      </c>
      <c r="N7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42" spans="1:15" x14ac:dyDescent="0.3">
      <c r="A742" s="1" t="s">
        <v>1725</v>
      </c>
      <c r="B742" s="1" t="s">
        <v>172</v>
      </c>
      <c r="C742" s="1" t="s">
        <v>41</v>
      </c>
      <c r="D742" s="1" t="s">
        <v>28</v>
      </c>
      <c r="E742" s="1" t="s">
        <v>1726</v>
      </c>
      <c r="F742">
        <v>11</v>
      </c>
      <c r="G742">
        <v>35879571</v>
      </c>
      <c r="H742" s="1" t="s">
        <v>30</v>
      </c>
      <c r="I742" s="1" t="s">
        <v>43</v>
      </c>
      <c r="J742" s="1" t="s">
        <v>44</v>
      </c>
      <c r="K742" s="1" t="s">
        <v>18</v>
      </c>
      <c r="L742" t="s">
        <v>44</v>
      </c>
      <c r="M742" s="1" t="s">
        <v>2567</v>
      </c>
      <c r="N7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43" spans="1:15" x14ac:dyDescent="0.3">
      <c r="A743" s="1" t="s">
        <v>2177</v>
      </c>
      <c r="B743" s="1" t="s">
        <v>41</v>
      </c>
      <c r="C743" s="1" t="s">
        <v>28</v>
      </c>
      <c r="D743" s="1" t="s">
        <v>41</v>
      </c>
      <c r="E743" s="1" t="s">
        <v>2178</v>
      </c>
      <c r="F743">
        <v>15</v>
      </c>
      <c r="G743">
        <v>78063547</v>
      </c>
      <c r="H743" s="1" t="s">
        <v>30</v>
      </c>
      <c r="I743" s="1" t="s">
        <v>43</v>
      </c>
      <c r="J743" s="1" t="s">
        <v>47</v>
      </c>
      <c r="K743" s="1" t="s">
        <v>18</v>
      </c>
      <c r="L743" t="s">
        <v>47</v>
      </c>
      <c r="M743" s="1" t="s">
        <v>2567</v>
      </c>
      <c r="N7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44" spans="1:15" x14ac:dyDescent="0.3">
      <c r="A744" s="1" t="s">
        <v>583</v>
      </c>
      <c r="B744" s="1" t="s">
        <v>172</v>
      </c>
      <c r="C744" s="1" t="s">
        <v>28</v>
      </c>
      <c r="D744" s="1" t="s">
        <v>41</v>
      </c>
      <c r="E744" s="1" t="s">
        <v>584</v>
      </c>
      <c r="F744">
        <v>3</v>
      </c>
      <c r="G744">
        <v>174831434</v>
      </c>
      <c r="H744" s="1" t="s">
        <v>30</v>
      </c>
      <c r="I744" s="1" t="s">
        <v>36</v>
      </c>
      <c r="J744" s="1" t="s">
        <v>47</v>
      </c>
      <c r="K744" s="1" t="s">
        <v>18</v>
      </c>
      <c r="L744" t="s">
        <v>47</v>
      </c>
      <c r="M744" s="1" t="s">
        <v>2567</v>
      </c>
      <c r="N7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45" spans="1:15" x14ac:dyDescent="0.3">
      <c r="A745" s="1" t="s">
        <v>1005</v>
      </c>
      <c r="B745" s="1" t="s">
        <v>12</v>
      </c>
      <c r="C745" s="1" t="s">
        <v>13</v>
      </c>
      <c r="D745" s="1" t="s">
        <v>12</v>
      </c>
      <c r="E745" s="1" t="s">
        <v>1006</v>
      </c>
      <c r="F745">
        <v>6</v>
      </c>
      <c r="G745">
        <v>65586419</v>
      </c>
      <c r="H745" s="1" t="s">
        <v>30</v>
      </c>
      <c r="I745" s="1" t="s">
        <v>16</v>
      </c>
      <c r="J745" s="1" t="s">
        <v>21</v>
      </c>
      <c r="K745" s="1" t="s">
        <v>18</v>
      </c>
      <c r="L745" t="s">
        <v>21</v>
      </c>
      <c r="M745" s="1" t="s">
        <v>2567</v>
      </c>
      <c r="N7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46" spans="1:15" x14ac:dyDescent="0.3">
      <c r="A746" s="1" t="s">
        <v>383</v>
      </c>
      <c r="B746" s="1" t="s">
        <v>41</v>
      </c>
      <c r="C746" s="1" t="s">
        <v>28</v>
      </c>
      <c r="D746" s="1" t="s">
        <v>28</v>
      </c>
      <c r="E746" s="1" t="s">
        <v>384</v>
      </c>
      <c r="F746">
        <v>2</v>
      </c>
      <c r="G746">
        <v>202417569</v>
      </c>
      <c r="H746" s="1" t="s">
        <v>15</v>
      </c>
      <c r="I746" s="1" t="s">
        <v>43</v>
      </c>
      <c r="J746" s="1" t="s">
        <v>44</v>
      </c>
      <c r="K746" s="1" t="s">
        <v>18</v>
      </c>
      <c r="L746" t="s">
        <v>44</v>
      </c>
      <c r="M746" s="1" t="s">
        <v>2567</v>
      </c>
      <c r="N7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47" spans="1:15" x14ac:dyDescent="0.3">
      <c r="A747" s="1" t="s">
        <v>1563</v>
      </c>
      <c r="B747" s="1" t="s">
        <v>12</v>
      </c>
      <c r="C747" s="1" t="s">
        <v>28</v>
      </c>
      <c r="D747" s="1" t="s">
        <v>12</v>
      </c>
      <c r="E747" s="1" t="s">
        <v>1564</v>
      </c>
      <c r="F747">
        <v>10</v>
      </c>
      <c r="G747">
        <v>813646</v>
      </c>
      <c r="H747" s="1" t="s">
        <v>30</v>
      </c>
      <c r="I747" s="1" t="s">
        <v>36</v>
      </c>
      <c r="J747" s="1" t="s">
        <v>80</v>
      </c>
      <c r="K747" s="1" t="s">
        <v>18</v>
      </c>
      <c r="L747" t="s">
        <v>80</v>
      </c>
      <c r="M747" s="1" t="s">
        <v>2567</v>
      </c>
      <c r="N7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7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748" spans="1:15" x14ac:dyDescent="0.3">
      <c r="A748" s="1" t="s">
        <v>1247</v>
      </c>
      <c r="B748" s="1" t="s">
        <v>41</v>
      </c>
      <c r="C748" s="1" t="s">
        <v>86</v>
      </c>
      <c r="D748" s="1" t="s">
        <v>28</v>
      </c>
      <c r="E748" s="1" t="s">
        <v>1248</v>
      </c>
      <c r="F748">
        <v>7</v>
      </c>
      <c r="G748">
        <v>55550693</v>
      </c>
      <c r="H748" s="1" t="s">
        <v>15</v>
      </c>
      <c r="I748" s="1" t="s">
        <v>43</v>
      </c>
      <c r="J748" s="1" t="s">
        <v>44</v>
      </c>
      <c r="K748" s="1" t="s">
        <v>18</v>
      </c>
      <c r="L748" t="s">
        <v>44</v>
      </c>
      <c r="M748" s="1" t="s">
        <v>2567</v>
      </c>
      <c r="N7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49" spans="1:15" x14ac:dyDescent="0.3">
      <c r="A749" s="1" t="s">
        <v>1583</v>
      </c>
      <c r="B749" s="1" t="s">
        <v>53</v>
      </c>
      <c r="C749" s="1" t="s">
        <v>13</v>
      </c>
      <c r="D749" s="1" t="s">
        <v>12</v>
      </c>
      <c r="E749" s="1" t="s">
        <v>1584</v>
      </c>
      <c r="F749">
        <v>10</v>
      </c>
      <c r="G749">
        <v>19497776</v>
      </c>
      <c r="H749" s="1" t="s">
        <v>30</v>
      </c>
      <c r="I749" s="1" t="s">
        <v>16</v>
      </c>
      <c r="J749" s="1" t="s">
        <v>21</v>
      </c>
      <c r="K749" s="1" t="s">
        <v>18</v>
      </c>
      <c r="L749" t="s">
        <v>21</v>
      </c>
      <c r="M749" s="1" t="s">
        <v>2567</v>
      </c>
      <c r="N7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50" spans="1:15" x14ac:dyDescent="0.3">
      <c r="A750" s="1" t="s">
        <v>679</v>
      </c>
      <c r="B750" s="1" t="s">
        <v>28</v>
      </c>
      <c r="C750" s="1" t="s">
        <v>41</v>
      </c>
      <c r="D750" s="1" t="s">
        <v>41</v>
      </c>
      <c r="E750" s="1" t="s">
        <v>680</v>
      </c>
      <c r="F750">
        <v>4</v>
      </c>
      <c r="G750">
        <v>81535277</v>
      </c>
      <c r="H750" s="1" t="s">
        <v>15</v>
      </c>
      <c r="I750" s="1" t="s">
        <v>43</v>
      </c>
      <c r="J750" s="1" t="s">
        <v>47</v>
      </c>
      <c r="K750" s="1" t="s">
        <v>18</v>
      </c>
      <c r="L750" t="s">
        <v>47</v>
      </c>
      <c r="M750" s="1" t="s">
        <v>2567</v>
      </c>
      <c r="N7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51" spans="1:15" x14ac:dyDescent="0.3">
      <c r="A751" s="1" t="s">
        <v>262</v>
      </c>
      <c r="B751" s="1" t="s">
        <v>12</v>
      </c>
      <c r="C751" s="1" t="s">
        <v>13</v>
      </c>
      <c r="D751" s="1" t="s">
        <v>12</v>
      </c>
      <c r="E751" s="1" t="s">
        <v>263</v>
      </c>
      <c r="F751">
        <v>2</v>
      </c>
      <c r="G751">
        <v>49676328</v>
      </c>
      <c r="H751" s="1" t="s">
        <v>30</v>
      </c>
      <c r="I751" s="1" t="s">
        <v>16</v>
      </c>
      <c r="J751" s="1" t="s">
        <v>21</v>
      </c>
      <c r="K751" s="1" t="s">
        <v>18</v>
      </c>
      <c r="L751" t="s">
        <v>21</v>
      </c>
      <c r="M751" s="1" t="s">
        <v>2567</v>
      </c>
      <c r="N7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52" spans="1:15" x14ac:dyDescent="0.3">
      <c r="A752" s="1" t="s">
        <v>1683</v>
      </c>
      <c r="B752" s="1" t="s">
        <v>13</v>
      </c>
      <c r="C752" s="1" t="s">
        <v>53</v>
      </c>
      <c r="D752" s="1" t="s">
        <v>12</v>
      </c>
      <c r="E752" s="1" t="s">
        <v>1684</v>
      </c>
      <c r="F752">
        <v>11</v>
      </c>
      <c r="G752">
        <v>12373851</v>
      </c>
      <c r="H752" s="1" t="s">
        <v>15</v>
      </c>
      <c r="I752" s="1" t="s">
        <v>16</v>
      </c>
      <c r="J752" s="1" t="s">
        <v>21</v>
      </c>
      <c r="K752" s="1" t="s">
        <v>18</v>
      </c>
      <c r="L752" t="s">
        <v>21</v>
      </c>
      <c r="M752" s="1" t="s">
        <v>2567</v>
      </c>
      <c r="N7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53" spans="1:15" x14ac:dyDescent="0.3">
      <c r="A753" s="1" t="s">
        <v>1613</v>
      </c>
      <c r="B753" s="1" t="s">
        <v>12</v>
      </c>
      <c r="C753" s="1" t="s">
        <v>12</v>
      </c>
      <c r="D753" s="1" t="s">
        <v>53</v>
      </c>
      <c r="E753" s="1" t="s">
        <v>1614</v>
      </c>
      <c r="F753">
        <v>10</v>
      </c>
      <c r="G753">
        <v>56366138</v>
      </c>
      <c r="H753" s="1" t="s">
        <v>15</v>
      </c>
      <c r="I753" s="1" t="s">
        <v>16</v>
      </c>
      <c r="J753" s="1" t="s">
        <v>25</v>
      </c>
      <c r="K753" s="1" t="s">
        <v>18</v>
      </c>
      <c r="L753" t="s">
        <v>17</v>
      </c>
      <c r="M753" s="1" t="s">
        <v>2567</v>
      </c>
      <c r="N7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54" spans="1:15" x14ac:dyDescent="0.3">
      <c r="A754" s="1" t="s">
        <v>2299</v>
      </c>
      <c r="B754" s="1" t="s">
        <v>12</v>
      </c>
      <c r="C754" s="1" t="s">
        <v>13</v>
      </c>
      <c r="D754" s="1" t="s">
        <v>13</v>
      </c>
      <c r="E754" s="1" t="s">
        <v>2300</v>
      </c>
      <c r="F754">
        <v>16</v>
      </c>
      <c r="G754">
        <v>76766244</v>
      </c>
      <c r="H754" s="1" t="s">
        <v>15</v>
      </c>
      <c r="I754" s="1" t="s">
        <v>16</v>
      </c>
      <c r="J754" s="1" t="s">
        <v>17</v>
      </c>
      <c r="K754" s="1" t="s">
        <v>18</v>
      </c>
      <c r="L754" t="s">
        <v>17</v>
      </c>
      <c r="M754" s="1" t="s">
        <v>2567</v>
      </c>
      <c r="N7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55" spans="1:15" x14ac:dyDescent="0.3">
      <c r="A755" s="1" t="s">
        <v>471</v>
      </c>
      <c r="B755" s="1" t="s">
        <v>13</v>
      </c>
      <c r="C755" s="1" t="s">
        <v>28</v>
      </c>
      <c r="D755" s="1" t="s">
        <v>13</v>
      </c>
      <c r="E755" s="1" t="s">
        <v>472</v>
      </c>
      <c r="F755">
        <v>3</v>
      </c>
      <c r="G755">
        <v>45852376</v>
      </c>
      <c r="H755" s="1" t="s">
        <v>30</v>
      </c>
      <c r="I755" s="1" t="s">
        <v>36</v>
      </c>
      <c r="J755" s="1" t="s">
        <v>57</v>
      </c>
      <c r="K755" s="1" t="s">
        <v>18</v>
      </c>
      <c r="L755" t="s">
        <v>57</v>
      </c>
      <c r="M755" s="1" t="s">
        <v>2567</v>
      </c>
      <c r="N7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56" spans="1:15" x14ac:dyDescent="0.3">
      <c r="A756" s="1" t="s">
        <v>258</v>
      </c>
      <c r="B756" s="1" t="s">
        <v>12</v>
      </c>
      <c r="C756" s="1" t="s">
        <v>28</v>
      </c>
      <c r="D756" s="1" t="s">
        <v>12</v>
      </c>
      <c r="E756" s="1" t="s">
        <v>259</v>
      </c>
      <c r="F756">
        <v>2</v>
      </c>
      <c r="G756">
        <v>45495143</v>
      </c>
      <c r="H756" s="1" t="s">
        <v>30</v>
      </c>
      <c r="I756" s="1" t="s">
        <v>36</v>
      </c>
      <c r="J756" s="1" t="s">
        <v>80</v>
      </c>
      <c r="K756" s="1" t="s">
        <v>18</v>
      </c>
      <c r="L756" t="s">
        <v>80</v>
      </c>
      <c r="M756" s="1" t="s">
        <v>2567</v>
      </c>
      <c r="N7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7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757" spans="1:15" x14ac:dyDescent="0.3">
      <c r="A757" s="1" t="s">
        <v>1537</v>
      </c>
      <c r="B757" s="1" t="s">
        <v>28</v>
      </c>
      <c r="C757" s="1" t="s">
        <v>28</v>
      </c>
      <c r="D757" s="1" t="s">
        <v>132</v>
      </c>
      <c r="E757" s="1" t="s">
        <v>1538</v>
      </c>
      <c r="F757">
        <v>9</v>
      </c>
      <c r="G757">
        <v>112831954</v>
      </c>
      <c r="H757" s="1" t="s">
        <v>30</v>
      </c>
      <c r="I757" s="1" t="s">
        <v>36</v>
      </c>
      <c r="J757" s="1" t="s">
        <v>25</v>
      </c>
      <c r="K757" s="1" t="s">
        <v>18</v>
      </c>
      <c r="L757" t="s">
        <v>57</v>
      </c>
      <c r="M757" s="1" t="s">
        <v>2567</v>
      </c>
      <c r="N7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58" spans="1:15" x14ac:dyDescent="0.3">
      <c r="A758" s="1" t="s">
        <v>1101</v>
      </c>
      <c r="B758" s="1" t="s">
        <v>28</v>
      </c>
      <c r="C758" s="1" t="s">
        <v>28</v>
      </c>
      <c r="D758" s="1" t="s">
        <v>27</v>
      </c>
      <c r="E758" s="1" t="s">
        <v>1102</v>
      </c>
      <c r="F758">
        <v>6</v>
      </c>
      <c r="G758">
        <v>127524398</v>
      </c>
      <c r="H758" s="1" t="s">
        <v>15</v>
      </c>
      <c r="I758" s="1" t="s">
        <v>36</v>
      </c>
      <c r="J758" s="1" t="s">
        <v>25</v>
      </c>
      <c r="K758" s="1" t="s">
        <v>18</v>
      </c>
      <c r="L758" t="s">
        <v>80</v>
      </c>
      <c r="M758" s="1" t="s">
        <v>2567</v>
      </c>
      <c r="N7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759" spans="1:15" x14ac:dyDescent="0.3">
      <c r="A759" s="1" t="s">
        <v>324</v>
      </c>
      <c r="B759" s="1" t="s">
        <v>27</v>
      </c>
      <c r="C759" s="1" t="s">
        <v>28</v>
      </c>
      <c r="D759" s="1" t="s">
        <v>12</v>
      </c>
      <c r="E759" s="1" t="s">
        <v>325</v>
      </c>
      <c r="F759">
        <v>2</v>
      </c>
      <c r="G759">
        <v>141270786</v>
      </c>
      <c r="H759" s="1" t="s">
        <v>30</v>
      </c>
      <c r="I759" s="1" t="s">
        <v>36</v>
      </c>
      <c r="J759" s="1" t="s">
        <v>80</v>
      </c>
      <c r="K759" s="1" t="s">
        <v>18</v>
      </c>
      <c r="L759" t="s">
        <v>80</v>
      </c>
      <c r="M759" s="1" t="s">
        <v>2567</v>
      </c>
      <c r="N7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7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760" spans="1:15" x14ac:dyDescent="0.3">
      <c r="A760" s="1" t="s">
        <v>411</v>
      </c>
      <c r="B760" s="1" t="s">
        <v>12</v>
      </c>
      <c r="C760" s="1" t="s">
        <v>13</v>
      </c>
      <c r="D760" s="1" t="s">
        <v>13</v>
      </c>
      <c r="E760" s="1" t="s">
        <v>412</v>
      </c>
      <c r="F760">
        <v>2</v>
      </c>
      <c r="G760">
        <v>228099676</v>
      </c>
      <c r="H760" s="1" t="s">
        <v>15</v>
      </c>
      <c r="I760" s="1" t="s">
        <v>16</v>
      </c>
      <c r="J760" s="1" t="s">
        <v>17</v>
      </c>
      <c r="K760" s="1" t="s">
        <v>18</v>
      </c>
      <c r="L760" t="s">
        <v>17</v>
      </c>
      <c r="M760" s="1" t="s">
        <v>2567</v>
      </c>
      <c r="N7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61" spans="1:15" x14ac:dyDescent="0.3">
      <c r="A761" s="1" t="s">
        <v>875</v>
      </c>
      <c r="B761" s="1" t="s">
        <v>41</v>
      </c>
      <c r="C761" s="1" t="s">
        <v>28</v>
      </c>
      <c r="D761" s="1" t="s">
        <v>28</v>
      </c>
      <c r="E761" s="1" t="s">
        <v>876</v>
      </c>
      <c r="F761">
        <v>5</v>
      </c>
      <c r="G761">
        <v>123384688</v>
      </c>
      <c r="H761" s="1" t="s">
        <v>15</v>
      </c>
      <c r="I761" s="1" t="s">
        <v>43</v>
      </c>
      <c r="J761" s="1" t="s">
        <v>44</v>
      </c>
      <c r="K761" s="1" t="s">
        <v>18</v>
      </c>
      <c r="L761" t="s">
        <v>44</v>
      </c>
      <c r="M761" s="1" t="s">
        <v>2567</v>
      </c>
      <c r="N7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62" spans="1:15" x14ac:dyDescent="0.3">
      <c r="A762" s="1" t="s">
        <v>169</v>
      </c>
      <c r="B762" s="1" t="s">
        <v>13</v>
      </c>
      <c r="C762" s="1" t="s">
        <v>13</v>
      </c>
      <c r="D762" s="1" t="s">
        <v>53</v>
      </c>
      <c r="E762" s="1" t="s">
        <v>170</v>
      </c>
      <c r="F762">
        <v>1</v>
      </c>
      <c r="G762">
        <v>214334841</v>
      </c>
      <c r="H762" s="1" t="s">
        <v>15</v>
      </c>
      <c r="I762" s="1" t="s">
        <v>16</v>
      </c>
      <c r="J762" s="1" t="s">
        <v>25</v>
      </c>
      <c r="K762" s="1" t="s">
        <v>18</v>
      </c>
      <c r="L762" t="s">
        <v>21</v>
      </c>
      <c r="M762" s="1" t="s">
        <v>2567</v>
      </c>
      <c r="N7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63" spans="1:15" x14ac:dyDescent="0.3">
      <c r="A763" s="1" t="s">
        <v>1903</v>
      </c>
      <c r="B763" s="1" t="s">
        <v>28</v>
      </c>
      <c r="C763" s="1" t="s">
        <v>41</v>
      </c>
      <c r="D763" s="1" t="s">
        <v>28</v>
      </c>
      <c r="E763" s="1" t="s">
        <v>1904</v>
      </c>
      <c r="F763">
        <v>12</v>
      </c>
      <c r="G763">
        <v>113110610</v>
      </c>
      <c r="H763" s="1" t="s">
        <v>30</v>
      </c>
      <c r="I763" s="1" t="s">
        <v>43</v>
      </c>
      <c r="J763" s="1" t="s">
        <v>44</v>
      </c>
      <c r="K763" s="1" t="s">
        <v>18</v>
      </c>
      <c r="L763" t="s">
        <v>44</v>
      </c>
      <c r="M763" s="1" t="s">
        <v>2567</v>
      </c>
      <c r="N7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64" spans="1:15" x14ac:dyDescent="0.3">
      <c r="A764" s="1" t="s">
        <v>1165</v>
      </c>
      <c r="B764" s="1" t="s">
        <v>12</v>
      </c>
      <c r="C764" s="1" t="s">
        <v>13</v>
      </c>
      <c r="D764" s="1" t="s">
        <v>12</v>
      </c>
      <c r="E764" s="1" t="s">
        <v>1166</v>
      </c>
      <c r="F764">
        <v>7</v>
      </c>
      <c r="G764">
        <v>9358269</v>
      </c>
      <c r="H764" s="1" t="s">
        <v>30</v>
      </c>
      <c r="I764" s="1" t="s">
        <v>16</v>
      </c>
      <c r="J764" s="1" t="s">
        <v>21</v>
      </c>
      <c r="K764" s="1" t="s">
        <v>18</v>
      </c>
      <c r="L764" t="s">
        <v>21</v>
      </c>
      <c r="M764" s="1" t="s">
        <v>2567</v>
      </c>
      <c r="N7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65" spans="1:15" x14ac:dyDescent="0.3">
      <c r="A765" s="1" t="s">
        <v>1295</v>
      </c>
      <c r="B765" s="1" t="s">
        <v>86</v>
      </c>
      <c r="C765" s="1" t="s">
        <v>28</v>
      </c>
      <c r="D765" s="1" t="s">
        <v>41</v>
      </c>
      <c r="E765" s="1" t="s">
        <v>1296</v>
      </c>
      <c r="F765">
        <v>7</v>
      </c>
      <c r="G765">
        <v>103052731</v>
      </c>
      <c r="H765" s="1" t="s">
        <v>30</v>
      </c>
      <c r="I765" s="1" t="s">
        <v>36</v>
      </c>
      <c r="J765" s="1" t="s">
        <v>47</v>
      </c>
      <c r="K765" s="1" t="s">
        <v>18</v>
      </c>
      <c r="L765" t="s">
        <v>47</v>
      </c>
      <c r="M765" s="1" t="s">
        <v>2567</v>
      </c>
      <c r="N7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66" spans="1:15" x14ac:dyDescent="0.3">
      <c r="A766" s="1" t="s">
        <v>2397</v>
      </c>
      <c r="B766" s="1" t="s">
        <v>53</v>
      </c>
      <c r="C766" s="1" t="s">
        <v>13</v>
      </c>
      <c r="D766" s="1" t="s">
        <v>12</v>
      </c>
      <c r="E766" s="1" t="s">
        <v>2398</v>
      </c>
      <c r="F766">
        <v>18</v>
      </c>
      <c r="G766">
        <v>12976560</v>
      </c>
      <c r="H766" s="1" t="s">
        <v>30</v>
      </c>
      <c r="I766" s="1" t="s">
        <v>16</v>
      </c>
      <c r="J766" s="1" t="s">
        <v>21</v>
      </c>
      <c r="K766" s="1" t="s">
        <v>18</v>
      </c>
      <c r="L766" t="s">
        <v>21</v>
      </c>
      <c r="M766" s="1" t="s">
        <v>2567</v>
      </c>
      <c r="N7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67" spans="1:15" x14ac:dyDescent="0.3">
      <c r="A767" s="1" t="s">
        <v>511</v>
      </c>
      <c r="B767" s="1" t="s">
        <v>28</v>
      </c>
      <c r="C767" s="1" t="s">
        <v>28</v>
      </c>
      <c r="D767" s="1" t="s">
        <v>86</v>
      </c>
      <c r="E767" s="1" t="s">
        <v>512</v>
      </c>
      <c r="F767">
        <v>3</v>
      </c>
      <c r="G767">
        <v>107969376</v>
      </c>
      <c r="H767" s="1" t="s">
        <v>15</v>
      </c>
      <c r="I767" s="1" t="s">
        <v>43</v>
      </c>
      <c r="J767" s="1" t="s">
        <v>25</v>
      </c>
      <c r="K767" s="1" t="s">
        <v>18</v>
      </c>
      <c r="L767" t="s">
        <v>47</v>
      </c>
      <c r="M767" s="1" t="s">
        <v>2567</v>
      </c>
      <c r="N7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68" spans="1:15" x14ac:dyDescent="0.3">
      <c r="A768" s="1" t="s">
        <v>1663</v>
      </c>
      <c r="B768" s="1" t="s">
        <v>13</v>
      </c>
      <c r="C768" s="1" t="s">
        <v>12</v>
      </c>
      <c r="D768" s="1" t="s">
        <v>12</v>
      </c>
      <c r="E768" s="1" t="s">
        <v>1664</v>
      </c>
      <c r="F768">
        <v>10</v>
      </c>
      <c r="G768">
        <v>133362116</v>
      </c>
      <c r="H768" s="1" t="s">
        <v>15</v>
      </c>
      <c r="I768" s="1" t="s">
        <v>16</v>
      </c>
      <c r="J768" s="1" t="s">
        <v>21</v>
      </c>
      <c r="K768" s="1" t="s">
        <v>18</v>
      </c>
      <c r="L768" t="s">
        <v>21</v>
      </c>
      <c r="M768" s="1" t="s">
        <v>2567</v>
      </c>
      <c r="N7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69" spans="1:15" x14ac:dyDescent="0.3">
      <c r="A769" s="1" t="s">
        <v>2363</v>
      </c>
      <c r="B769" s="1" t="s">
        <v>41</v>
      </c>
      <c r="C769" s="1" t="s">
        <v>28</v>
      </c>
      <c r="D769" s="1" t="s">
        <v>41</v>
      </c>
      <c r="E769" s="1" t="s">
        <v>2364</v>
      </c>
      <c r="F769">
        <v>17</v>
      </c>
      <c r="G769">
        <v>64387328</v>
      </c>
      <c r="H769" s="1" t="s">
        <v>30</v>
      </c>
      <c r="I769" s="1" t="s">
        <v>43</v>
      </c>
      <c r="J769" s="1" t="s">
        <v>47</v>
      </c>
      <c r="K769" s="1" t="s">
        <v>18</v>
      </c>
      <c r="L769" t="s">
        <v>47</v>
      </c>
      <c r="M769" s="1" t="s">
        <v>2567</v>
      </c>
      <c r="N7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0" spans="1:15" x14ac:dyDescent="0.3">
      <c r="A770" s="1" t="s">
        <v>2351</v>
      </c>
      <c r="B770" s="1" t="s">
        <v>28</v>
      </c>
      <c r="C770" s="1" t="s">
        <v>28</v>
      </c>
      <c r="D770" s="1" t="s">
        <v>172</v>
      </c>
      <c r="E770" s="1" t="s">
        <v>2352</v>
      </c>
      <c r="F770">
        <v>17</v>
      </c>
      <c r="G770">
        <v>36615582</v>
      </c>
      <c r="H770" s="1" t="s">
        <v>15</v>
      </c>
      <c r="I770" s="1" t="s">
        <v>43</v>
      </c>
      <c r="J770" s="1" t="s">
        <v>25</v>
      </c>
      <c r="K770" s="1" t="s">
        <v>18</v>
      </c>
      <c r="L770" t="s">
        <v>47</v>
      </c>
      <c r="M770" s="1" t="s">
        <v>2567</v>
      </c>
      <c r="N7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1" spans="1:15" x14ac:dyDescent="0.3">
      <c r="A771" s="1" t="s">
        <v>1215</v>
      </c>
      <c r="B771" s="1" t="s">
        <v>13</v>
      </c>
      <c r="C771" s="1" t="s">
        <v>13</v>
      </c>
      <c r="D771" s="1" t="s">
        <v>53</v>
      </c>
      <c r="E771" s="1" t="s">
        <v>1216</v>
      </c>
      <c r="F771">
        <v>7</v>
      </c>
      <c r="G771">
        <v>46035182</v>
      </c>
      <c r="H771" s="1" t="s">
        <v>30</v>
      </c>
      <c r="I771" s="1" t="s">
        <v>16</v>
      </c>
      <c r="J771" s="1" t="s">
        <v>25</v>
      </c>
      <c r="K771" s="1" t="s">
        <v>18</v>
      </c>
      <c r="L771" t="s">
        <v>21</v>
      </c>
      <c r="M771" s="1" t="s">
        <v>2567</v>
      </c>
      <c r="N7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2" spans="1:15" x14ac:dyDescent="0.3">
      <c r="A772" s="1" t="s">
        <v>1653</v>
      </c>
      <c r="B772" s="1" t="s">
        <v>41</v>
      </c>
      <c r="C772" s="1" t="s">
        <v>41</v>
      </c>
      <c r="D772" s="1" t="s">
        <v>86</v>
      </c>
      <c r="E772" s="1" t="s">
        <v>1654</v>
      </c>
      <c r="F772">
        <v>10</v>
      </c>
      <c r="G772">
        <v>102566591</v>
      </c>
      <c r="H772" s="1" t="s">
        <v>30</v>
      </c>
      <c r="I772" s="1" t="s">
        <v>43</v>
      </c>
      <c r="J772" s="1" t="s">
        <v>25</v>
      </c>
      <c r="K772" s="1" t="s">
        <v>18</v>
      </c>
      <c r="L772" t="s">
        <v>47</v>
      </c>
      <c r="M772" s="1" t="s">
        <v>2567</v>
      </c>
      <c r="N7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3" spans="1:15" x14ac:dyDescent="0.3">
      <c r="A773" s="1" t="s">
        <v>1459</v>
      </c>
      <c r="B773" s="1" t="s">
        <v>28</v>
      </c>
      <c r="C773" s="1" t="s">
        <v>41</v>
      </c>
      <c r="D773" s="1" t="s">
        <v>41</v>
      </c>
      <c r="E773" s="1" t="s">
        <v>1460</v>
      </c>
      <c r="F773">
        <v>9</v>
      </c>
      <c r="G773">
        <v>1180114</v>
      </c>
      <c r="H773" s="1" t="s">
        <v>15</v>
      </c>
      <c r="I773" s="1" t="s">
        <v>43</v>
      </c>
      <c r="J773" s="1" t="s">
        <v>47</v>
      </c>
      <c r="K773" s="1" t="s">
        <v>18</v>
      </c>
      <c r="L773" t="s">
        <v>47</v>
      </c>
      <c r="M773" s="1" t="s">
        <v>2567</v>
      </c>
      <c r="N7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4" spans="1:15" x14ac:dyDescent="0.3">
      <c r="A774" s="1" t="s">
        <v>2559</v>
      </c>
      <c r="B774" s="1" t="s">
        <v>28</v>
      </c>
      <c r="C774" s="1" t="s">
        <v>28</v>
      </c>
      <c r="D774" s="1" t="s">
        <v>86</v>
      </c>
      <c r="E774" s="1" t="s">
        <v>2560</v>
      </c>
      <c r="F774">
        <v>22</v>
      </c>
      <c r="G774">
        <v>46406470</v>
      </c>
      <c r="H774" s="1" t="s">
        <v>15</v>
      </c>
      <c r="I774" s="1" t="s">
        <v>43</v>
      </c>
      <c r="J774" s="1" t="s">
        <v>25</v>
      </c>
      <c r="K774" s="1" t="s">
        <v>18</v>
      </c>
      <c r="L774" t="s">
        <v>47</v>
      </c>
      <c r="M774" s="1" t="s">
        <v>2567</v>
      </c>
      <c r="N7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5" spans="1:15" x14ac:dyDescent="0.3">
      <c r="A775" s="1" t="s">
        <v>88</v>
      </c>
      <c r="B775" s="1" t="s">
        <v>28</v>
      </c>
      <c r="C775" s="1" t="s">
        <v>41</v>
      </c>
      <c r="D775" s="1" t="s">
        <v>28</v>
      </c>
      <c r="E775" s="1" t="s">
        <v>89</v>
      </c>
      <c r="F775">
        <v>1</v>
      </c>
      <c r="G775">
        <v>86251836</v>
      </c>
      <c r="H775" s="1" t="s">
        <v>30</v>
      </c>
      <c r="I775" s="1" t="s">
        <v>43</v>
      </c>
      <c r="J775" s="1" t="s">
        <v>44</v>
      </c>
      <c r="K775" s="1" t="s">
        <v>18</v>
      </c>
      <c r="L775" t="s">
        <v>44</v>
      </c>
      <c r="M775" s="1" t="s">
        <v>2567</v>
      </c>
      <c r="N7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76" spans="1:15" x14ac:dyDescent="0.3">
      <c r="A776" s="1" t="s">
        <v>399</v>
      </c>
      <c r="B776" s="1" t="s">
        <v>28</v>
      </c>
      <c r="C776" s="1" t="s">
        <v>13</v>
      </c>
      <c r="D776" s="1" t="s">
        <v>13</v>
      </c>
      <c r="E776" s="1" t="s">
        <v>400</v>
      </c>
      <c r="F776">
        <v>2</v>
      </c>
      <c r="G776">
        <v>216371996</v>
      </c>
      <c r="H776" s="1" t="s">
        <v>15</v>
      </c>
      <c r="I776" s="1" t="s">
        <v>36</v>
      </c>
      <c r="J776" s="1" t="s">
        <v>57</v>
      </c>
      <c r="K776" s="1" t="s">
        <v>18</v>
      </c>
      <c r="L776" t="s">
        <v>57</v>
      </c>
      <c r="M776" s="1" t="s">
        <v>2567</v>
      </c>
      <c r="N7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77" spans="1:15" x14ac:dyDescent="0.3">
      <c r="A777" s="1" t="s">
        <v>1061</v>
      </c>
      <c r="B777" s="1" t="s">
        <v>12</v>
      </c>
      <c r="C777" s="1" t="s">
        <v>13</v>
      </c>
      <c r="D777" s="1" t="s">
        <v>12</v>
      </c>
      <c r="E777" s="1" t="s">
        <v>1062</v>
      </c>
      <c r="F777">
        <v>6</v>
      </c>
      <c r="G777">
        <v>91021491</v>
      </c>
      <c r="H777" s="1" t="s">
        <v>30</v>
      </c>
      <c r="I777" s="1" t="s">
        <v>16</v>
      </c>
      <c r="J777" s="1" t="s">
        <v>21</v>
      </c>
      <c r="K777" s="1" t="s">
        <v>18</v>
      </c>
      <c r="L777" t="s">
        <v>21</v>
      </c>
      <c r="M777" s="1" t="s">
        <v>2567</v>
      </c>
      <c r="N7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8" spans="1:15" x14ac:dyDescent="0.3">
      <c r="A778" s="1" t="s">
        <v>791</v>
      </c>
      <c r="B778" s="1" t="s">
        <v>13</v>
      </c>
      <c r="C778" s="1" t="s">
        <v>12</v>
      </c>
      <c r="D778" s="1" t="s">
        <v>12</v>
      </c>
      <c r="E778" s="1" t="s">
        <v>792</v>
      </c>
      <c r="F778">
        <v>5</v>
      </c>
      <c r="G778">
        <v>53698359</v>
      </c>
      <c r="H778" s="1" t="s">
        <v>15</v>
      </c>
      <c r="I778" s="1" t="s">
        <v>16</v>
      </c>
      <c r="J778" s="1" t="s">
        <v>21</v>
      </c>
      <c r="K778" s="1" t="s">
        <v>18</v>
      </c>
      <c r="L778" t="s">
        <v>21</v>
      </c>
      <c r="M778" s="1" t="s">
        <v>2567</v>
      </c>
      <c r="N7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79" spans="1:15" x14ac:dyDescent="0.3">
      <c r="A779" s="1" t="s">
        <v>1607</v>
      </c>
      <c r="B779" s="1" t="s">
        <v>41</v>
      </c>
      <c r="C779" s="1" t="s">
        <v>28</v>
      </c>
      <c r="D779" s="1" t="s">
        <v>41</v>
      </c>
      <c r="E779" s="1" t="s">
        <v>1608</v>
      </c>
      <c r="F779">
        <v>10</v>
      </c>
      <c r="G779">
        <v>44835963</v>
      </c>
      <c r="H779" s="1" t="s">
        <v>30</v>
      </c>
      <c r="I779" s="1" t="s">
        <v>43</v>
      </c>
      <c r="J779" s="1" t="s">
        <v>47</v>
      </c>
      <c r="K779" s="1" t="s">
        <v>18</v>
      </c>
      <c r="L779" t="s">
        <v>47</v>
      </c>
      <c r="M779" s="1" t="s">
        <v>2567</v>
      </c>
      <c r="N7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80" spans="1:15" x14ac:dyDescent="0.3">
      <c r="A780" s="1" t="s">
        <v>280</v>
      </c>
      <c r="B780" s="1" t="s">
        <v>28</v>
      </c>
      <c r="C780" s="1" t="s">
        <v>28</v>
      </c>
      <c r="D780" s="1" t="s">
        <v>41</v>
      </c>
      <c r="E780" s="1" t="s">
        <v>281</v>
      </c>
      <c r="F780">
        <v>2</v>
      </c>
      <c r="G780">
        <v>72150855</v>
      </c>
      <c r="H780" s="1" t="s">
        <v>15</v>
      </c>
      <c r="I780" s="1" t="s">
        <v>43</v>
      </c>
      <c r="J780" s="1" t="s">
        <v>25</v>
      </c>
      <c r="K780" s="1" t="s">
        <v>18</v>
      </c>
      <c r="L780" t="s">
        <v>47</v>
      </c>
      <c r="M780" s="1" t="s">
        <v>2567</v>
      </c>
      <c r="N7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81" spans="1:15" x14ac:dyDescent="0.3">
      <c r="A781" s="1" t="s">
        <v>1097</v>
      </c>
      <c r="B781" s="1" t="s">
        <v>172</v>
      </c>
      <c r="C781" s="1" t="s">
        <v>41</v>
      </c>
      <c r="D781" s="1" t="s">
        <v>28</v>
      </c>
      <c r="E781" s="1" t="s">
        <v>1098</v>
      </c>
      <c r="F781">
        <v>6</v>
      </c>
      <c r="G781">
        <v>125194782</v>
      </c>
      <c r="H781" s="1" t="s">
        <v>30</v>
      </c>
      <c r="I781" s="1" t="s">
        <v>43</v>
      </c>
      <c r="J781" s="1" t="s">
        <v>44</v>
      </c>
      <c r="K781" s="1" t="s">
        <v>18</v>
      </c>
      <c r="L781" t="s">
        <v>44</v>
      </c>
      <c r="M781" s="1" t="s">
        <v>2567</v>
      </c>
      <c r="N7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82" spans="1:15" x14ac:dyDescent="0.3">
      <c r="A782" s="1" t="s">
        <v>435</v>
      </c>
      <c r="B782" s="1" t="s">
        <v>28</v>
      </c>
      <c r="C782" s="1" t="s">
        <v>132</v>
      </c>
      <c r="D782" s="1" t="s">
        <v>13</v>
      </c>
      <c r="E782" s="1" t="s">
        <v>436</v>
      </c>
      <c r="F782">
        <v>3</v>
      </c>
      <c r="G782">
        <v>1067569</v>
      </c>
      <c r="H782" s="1" t="s">
        <v>15</v>
      </c>
      <c r="I782" s="1" t="s">
        <v>36</v>
      </c>
      <c r="J782" s="1" t="s">
        <v>57</v>
      </c>
      <c r="K782" s="1" t="s">
        <v>18</v>
      </c>
      <c r="L782" t="s">
        <v>57</v>
      </c>
      <c r="M782" s="1" t="s">
        <v>2567</v>
      </c>
      <c r="N7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83" spans="1:15" x14ac:dyDescent="0.3">
      <c r="A783" s="1" t="s">
        <v>1479</v>
      </c>
      <c r="B783" s="1" t="s">
        <v>13</v>
      </c>
      <c r="C783" s="1" t="s">
        <v>13</v>
      </c>
      <c r="D783" s="1" t="s">
        <v>23</v>
      </c>
      <c r="E783" s="1" t="s">
        <v>1480</v>
      </c>
      <c r="F783">
        <v>9</v>
      </c>
      <c r="G783">
        <v>18809482</v>
      </c>
      <c r="H783" s="1" t="s">
        <v>15</v>
      </c>
      <c r="I783" s="1" t="s">
        <v>16</v>
      </c>
      <c r="J783" s="1" t="s">
        <v>25</v>
      </c>
      <c r="K783" s="1" t="s">
        <v>18</v>
      </c>
      <c r="L783" t="s">
        <v>21</v>
      </c>
      <c r="M783" s="1" t="s">
        <v>2567</v>
      </c>
      <c r="N7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84" spans="1:15" x14ac:dyDescent="0.3">
      <c r="A784" s="1" t="s">
        <v>2497</v>
      </c>
      <c r="B784" s="1" t="s">
        <v>28</v>
      </c>
      <c r="C784" s="1" t="s">
        <v>28</v>
      </c>
      <c r="D784" s="1" t="s">
        <v>86</v>
      </c>
      <c r="E784" s="1" t="s">
        <v>2498</v>
      </c>
      <c r="F784">
        <v>20</v>
      </c>
      <c r="G784">
        <v>21301996</v>
      </c>
      <c r="H784" s="1" t="s">
        <v>30</v>
      </c>
      <c r="I784" s="1" t="s">
        <v>43</v>
      </c>
      <c r="J784" s="1" t="s">
        <v>25</v>
      </c>
      <c r="K784" s="1" t="s">
        <v>18</v>
      </c>
      <c r="L784" t="s">
        <v>47</v>
      </c>
      <c r="M784" s="1" t="s">
        <v>2567</v>
      </c>
      <c r="N7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85" spans="1:15" x14ac:dyDescent="0.3">
      <c r="A785" s="1" t="s">
        <v>1115</v>
      </c>
      <c r="B785" s="1" t="s">
        <v>53</v>
      </c>
      <c r="C785" s="1" t="s">
        <v>13</v>
      </c>
      <c r="D785" s="1" t="s">
        <v>12</v>
      </c>
      <c r="E785" s="1" t="s">
        <v>1116</v>
      </c>
      <c r="F785">
        <v>6</v>
      </c>
      <c r="G785">
        <v>148465194</v>
      </c>
      <c r="H785" s="1" t="s">
        <v>30</v>
      </c>
      <c r="I785" s="1" t="s">
        <v>16</v>
      </c>
      <c r="J785" s="1" t="s">
        <v>21</v>
      </c>
      <c r="K785" s="1" t="s">
        <v>18</v>
      </c>
      <c r="L785" t="s">
        <v>21</v>
      </c>
      <c r="M785" s="1" t="s">
        <v>2567</v>
      </c>
      <c r="N7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86" spans="1:15" x14ac:dyDescent="0.3">
      <c r="A786" s="1" t="s">
        <v>1769</v>
      </c>
      <c r="B786" s="1" t="s">
        <v>23</v>
      </c>
      <c r="C786" s="1" t="s">
        <v>13</v>
      </c>
      <c r="D786" s="1" t="s">
        <v>12</v>
      </c>
      <c r="E786" s="1" t="s">
        <v>1770</v>
      </c>
      <c r="F786">
        <v>11</v>
      </c>
      <c r="G786">
        <v>81378103</v>
      </c>
      <c r="H786" s="1" t="s">
        <v>30</v>
      </c>
      <c r="I786" s="1" t="s">
        <v>16</v>
      </c>
      <c r="J786" s="1" t="s">
        <v>21</v>
      </c>
      <c r="K786" s="1" t="s">
        <v>18</v>
      </c>
      <c r="L786" t="s">
        <v>21</v>
      </c>
      <c r="M786" s="1" t="s">
        <v>2567</v>
      </c>
      <c r="N7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87" spans="1:15" x14ac:dyDescent="0.3">
      <c r="A787" s="1" t="s">
        <v>1643</v>
      </c>
      <c r="B787" s="1" t="s">
        <v>12</v>
      </c>
      <c r="C787" s="1" t="s">
        <v>41</v>
      </c>
      <c r="D787" s="1" t="s">
        <v>41</v>
      </c>
      <c r="E787" s="1" t="s">
        <v>1644</v>
      </c>
      <c r="F787">
        <v>10</v>
      </c>
      <c r="G787">
        <v>92099127</v>
      </c>
      <c r="H787" s="1" t="s">
        <v>15</v>
      </c>
      <c r="I787" s="1" t="s">
        <v>36</v>
      </c>
      <c r="J787" s="1" t="s">
        <v>176</v>
      </c>
      <c r="K787" s="1" t="s">
        <v>18</v>
      </c>
      <c r="L787" t="s">
        <v>176</v>
      </c>
      <c r="M787" s="1" t="s">
        <v>2567</v>
      </c>
      <c r="N7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7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788" spans="1:15" x14ac:dyDescent="0.3">
      <c r="A788" s="1" t="s">
        <v>1407</v>
      </c>
      <c r="B788" s="1" t="s">
        <v>12</v>
      </c>
      <c r="C788" s="1" t="s">
        <v>41</v>
      </c>
      <c r="D788" s="1" t="s">
        <v>12</v>
      </c>
      <c r="E788" s="1" t="s">
        <v>1408</v>
      </c>
      <c r="F788">
        <v>8</v>
      </c>
      <c r="G788">
        <v>82889890</v>
      </c>
      <c r="H788" s="1" t="s">
        <v>30</v>
      </c>
      <c r="I788" s="1" t="s">
        <v>36</v>
      </c>
      <c r="J788" s="1" t="s">
        <v>233</v>
      </c>
      <c r="K788" s="1" t="s">
        <v>18</v>
      </c>
      <c r="L788" t="s">
        <v>233</v>
      </c>
      <c r="M788" s="1" t="s">
        <v>2567</v>
      </c>
      <c r="N7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7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789" spans="1:15" x14ac:dyDescent="0.3">
      <c r="A789" s="1" t="s">
        <v>83</v>
      </c>
      <c r="B789" s="1" t="s">
        <v>28</v>
      </c>
      <c r="C789" s="1" t="s">
        <v>13</v>
      </c>
      <c r="D789" s="1" t="s">
        <v>13</v>
      </c>
      <c r="E789" s="1" t="s">
        <v>84</v>
      </c>
      <c r="F789">
        <v>1</v>
      </c>
      <c r="G789">
        <v>79145887</v>
      </c>
      <c r="H789" s="1" t="s">
        <v>15</v>
      </c>
      <c r="I789" s="1" t="s">
        <v>36</v>
      </c>
      <c r="J789" s="1" t="s">
        <v>57</v>
      </c>
      <c r="K789" s="1" t="s">
        <v>18</v>
      </c>
      <c r="L789" t="s">
        <v>57</v>
      </c>
      <c r="M789" s="1" t="s">
        <v>2567</v>
      </c>
      <c r="N7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7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790" spans="1:15" x14ac:dyDescent="0.3">
      <c r="A790" s="1" t="s">
        <v>2441</v>
      </c>
      <c r="B790" s="1" t="s">
        <v>86</v>
      </c>
      <c r="C790" s="1" t="s">
        <v>41</v>
      </c>
      <c r="D790" s="1" t="s">
        <v>28</v>
      </c>
      <c r="E790" s="1" t="s">
        <v>2442</v>
      </c>
      <c r="F790">
        <v>18</v>
      </c>
      <c r="G790">
        <v>62282081</v>
      </c>
      <c r="H790" s="1" t="s">
        <v>30</v>
      </c>
      <c r="I790" s="1" t="s">
        <v>43</v>
      </c>
      <c r="J790" s="1" t="s">
        <v>44</v>
      </c>
      <c r="K790" s="1" t="s">
        <v>18</v>
      </c>
      <c r="L790" t="s">
        <v>44</v>
      </c>
      <c r="M790" s="1" t="s">
        <v>2567</v>
      </c>
      <c r="N7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91" spans="1:15" x14ac:dyDescent="0.3">
      <c r="A791" s="1" t="s">
        <v>72</v>
      </c>
      <c r="B791" s="1" t="s">
        <v>12</v>
      </c>
      <c r="C791" s="1" t="s">
        <v>13</v>
      </c>
      <c r="D791" s="1" t="s">
        <v>12</v>
      </c>
      <c r="E791" s="1" t="s">
        <v>73</v>
      </c>
      <c r="F791">
        <v>1</v>
      </c>
      <c r="G791">
        <v>55610975</v>
      </c>
      <c r="H791" s="1" t="s">
        <v>30</v>
      </c>
      <c r="I791" s="1" t="s">
        <v>16</v>
      </c>
      <c r="J791" s="1" t="s">
        <v>21</v>
      </c>
      <c r="K791" s="1" t="s">
        <v>18</v>
      </c>
      <c r="L791" t="s">
        <v>21</v>
      </c>
      <c r="M791" s="1" t="s">
        <v>2567</v>
      </c>
      <c r="N7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92" spans="1:15" x14ac:dyDescent="0.3">
      <c r="A792" s="1" t="s">
        <v>655</v>
      </c>
      <c r="B792" s="1" t="s">
        <v>41</v>
      </c>
      <c r="C792" s="1" t="s">
        <v>41</v>
      </c>
      <c r="D792" s="1" t="s">
        <v>231</v>
      </c>
      <c r="E792" s="1" t="s">
        <v>656</v>
      </c>
      <c r="F792">
        <v>4</v>
      </c>
      <c r="G792">
        <v>59974071</v>
      </c>
      <c r="H792" s="1" t="s">
        <v>30</v>
      </c>
      <c r="I792" s="1" t="s">
        <v>43</v>
      </c>
      <c r="J792" s="1" t="s">
        <v>36</v>
      </c>
      <c r="K792" s="1" t="s">
        <v>25</v>
      </c>
      <c r="L792" t="s">
        <v>233</v>
      </c>
      <c r="M792" s="1" t="s">
        <v>2567</v>
      </c>
      <c r="N7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793" spans="1:15" x14ac:dyDescent="0.3">
      <c r="A793" s="1" t="s">
        <v>961</v>
      </c>
      <c r="B793" s="1" t="s">
        <v>23</v>
      </c>
      <c r="C793" s="1" t="s">
        <v>12</v>
      </c>
      <c r="D793" s="1" t="s">
        <v>13</v>
      </c>
      <c r="E793" s="1" t="s">
        <v>962</v>
      </c>
      <c r="F793">
        <v>6</v>
      </c>
      <c r="G793">
        <v>19375139</v>
      </c>
      <c r="H793" s="1" t="s">
        <v>30</v>
      </c>
      <c r="I793" s="1" t="s">
        <v>16</v>
      </c>
      <c r="J793" s="1" t="s">
        <v>17</v>
      </c>
      <c r="K793" s="1" t="s">
        <v>18</v>
      </c>
      <c r="L793" t="s">
        <v>17</v>
      </c>
      <c r="M793" s="1" t="s">
        <v>2567</v>
      </c>
      <c r="N7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94" spans="1:15" x14ac:dyDescent="0.3">
      <c r="A794" s="1" t="s">
        <v>1197</v>
      </c>
      <c r="B794" s="1" t="s">
        <v>12</v>
      </c>
      <c r="C794" s="1" t="s">
        <v>13</v>
      </c>
      <c r="D794" s="1" t="s">
        <v>13</v>
      </c>
      <c r="E794" s="1" t="s">
        <v>1198</v>
      </c>
      <c r="F794">
        <v>7</v>
      </c>
      <c r="G794">
        <v>30834832</v>
      </c>
      <c r="H794" s="1" t="s">
        <v>15</v>
      </c>
      <c r="I794" s="1" t="s">
        <v>16</v>
      </c>
      <c r="J794" s="1" t="s">
        <v>17</v>
      </c>
      <c r="K794" s="1" t="s">
        <v>18</v>
      </c>
      <c r="L794" t="s">
        <v>17</v>
      </c>
      <c r="M794" s="1" t="s">
        <v>2567</v>
      </c>
      <c r="N7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95" spans="1:15" x14ac:dyDescent="0.3">
      <c r="A795" s="1" t="s">
        <v>1699</v>
      </c>
      <c r="B795" s="1" t="s">
        <v>13</v>
      </c>
      <c r="C795" s="1" t="s">
        <v>41</v>
      </c>
      <c r="D795" s="1" t="s">
        <v>13</v>
      </c>
      <c r="E795" s="1" t="s">
        <v>1700</v>
      </c>
      <c r="F795">
        <v>11</v>
      </c>
      <c r="G795">
        <v>22131025</v>
      </c>
      <c r="H795" s="1" t="s">
        <v>30</v>
      </c>
      <c r="I795" s="1" t="s">
        <v>16</v>
      </c>
      <c r="J795" s="1" t="s">
        <v>36</v>
      </c>
      <c r="K795" s="1" t="s">
        <v>203</v>
      </c>
      <c r="L795" t="s">
        <v>203</v>
      </c>
      <c r="M795" s="1" t="s">
        <v>2567</v>
      </c>
      <c r="N7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7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796" spans="1:15" x14ac:dyDescent="0.3">
      <c r="A796" s="1" t="s">
        <v>2339</v>
      </c>
      <c r="B796" s="1" t="s">
        <v>13</v>
      </c>
      <c r="C796" s="1" t="s">
        <v>12</v>
      </c>
      <c r="D796" s="1" t="s">
        <v>13</v>
      </c>
      <c r="E796" s="1" t="s">
        <v>2340</v>
      </c>
      <c r="F796">
        <v>17</v>
      </c>
      <c r="G796">
        <v>28676527</v>
      </c>
      <c r="H796" s="1" t="s">
        <v>30</v>
      </c>
      <c r="I796" s="1" t="s">
        <v>16</v>
      </c>
      <c r="J796" s="1" t="s">
        <v>17</v>
      </c>
      <c r="K796" s="1" t="s">
        <v>18</v>
      </c>
      <c r="L796" t="s">
        <v>17</v>
      </c>
      <c r="M796" s="1" t="s">
        <v>2567</v>
      </c>
      <c r="N7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797" spans="1:15" x14ac:dyDescent="0.3">
      <c r="A797" s="1" t="s">
        <v>1491</v>
      </c>
      <c r="B797" s="1" t="s">
        <v>53</v>
      </c>
      <c r="C797" s="1" t="s">
        <v>13</v>
      </c>
      <c r="D797" s="1" t="s">
        <v>12</v>
      </c>
      <c r="E797" s="1" t="s">
        <v>1492</v>
      </c>
      <c r="F797">
        <v>9</v>
      </c>
      <c r="G797">
        <v>32874506</v>
      </c>
      <c r="H797" s="1" t="s">
        <v>30</v>
      </c>
      <c r="I797" s="1" t="s">
        <v>16</v>
      </c>
      <c r="J797" s="1" t="s">
        <v>21</v>
      </c>
      <c r="K797" s="1" t="s">
        <v>18</v>
      </c>
      <c r="L797" t="s">
        <v>21</v>
      </c>
      <c r="M797" s="1" t="s">
        <v>2567</v>
      </c>
      <c r="N7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7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798" spans="1:15" x14ac:dyDescent="0.3">
      <c r="A798" s="1" t="s">
        <v>1287</v>
      </c>
      <c r="B798" s="1" t="s">
        <v>41</v>
      </c>
      <c r="C798" s="1" t="s">
        <v>12</v>
      </c>
      <c r="D798" s="1" t="s">
        <v>41</v>
      </c>
      <c r="E798" s="1" t="s">
        <v>1288</v>
      </c>
      <c r="F798">
        <v>7</v>
      </c>
      <c r="G798">
        <v>94714073</v>
      </c>
      <c r="H798" s="1" t="s">
        <v>30</v>
      </c>
      <c r="I798" s="1" t="s">
        <v>36</v>
      </c>
      <c r="J798" s="1" t="s">
        <v>176</v>
      </c>
      <c r="K798" s="1" t="s">
        <v>18</v>
      </c>
      <c r="L798" t="s">
        <v>176</v>
      </c>
      <c r="M798" s="1" t="s">
        <v>2567</v>
      </c>
      <c r="N7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7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799" spans="1:15" x14ac:dyDescent="0.3">
      <c r="A799" s="1" t="s">
        <v>2553</v>
      </c>
      <c r="B799" s="1" t="s">
        <v>12</v>
      </c>
      <c r="C799" s="1" t="s">
        <v>53</v>
      </c>
      <c r="D799" s="1" t="s">
        <v>13</v>
      </c>
      <c r="E799" s="1" t="s">
        <v>2554</v>
      </c>
      <c r="F799">
        <v>22</v>
      </c>
      <c r="G799">
        <v>42803809</v>
      </c>
      <c r="H799" s="1" t="s">
        <v>15</v>
      </c>
      <c r="I799" s="1" t="s">
        <v>16</v>
      </c>
      <c r="J799" s="1" t="s">
        <v>17</v>
      </c>
      <c r="K799" s="1" t="s">
        <v>18</v>
      </c>
      <c r="L799" t="s">
        <v>17</v>
      </c>
      <c r="M799" s="1" t="s">
        <v>2567</v>
      </c>
      <c r="N7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7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00" spans="1:15" x14ac:dyDescent="0.3">
      <c r="A800" s="1" t="s">
        <v>2341</v>
      </c>
      <c r="B800" s="1" t="s">
        <v>12</v>
      </c>
      <c r="C800" s="1" t="s">
        <v>13</v>
      </c>
      <c r="D800" s="1" t="s">
        <v>12</v>
      </c>
      <c r="E800" s="1" t="s">
        <v>2342</v>
      </c>
      <c r="F800">
        <v>17</v>
      </c>
      <c r="G800">
        <v>30569148</v>
      </c>
      <c r="H800" s="1" t="s">
        <v>30</v>
      </c>
      <c r="I800" s="1" t="s">
        <v>16</v>
      </c>
      <c r="J800" s="1" t="s">
        <v>21</v>
      </c>
      <c r="K800" s="1" t="s">
        <v>18</v>
      </c>
      <c r="L800" t="s">
        <v>21</v>
      </c>
      <c r="M800" s="1" t="s">
        <v>2567</v>
      </c>
      <c r="N8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01" spans="1:15" x14ac:dyDescent="0.3">
      <c r="A801" s="1" t="s">
        <v>187</v>
      </c>
      <c r="B801" s="1" t="s">
        <v>12</v>
      </c>
      <c r="C801" s="1" t="s">
        <v>13</v>
      </c>
      <c r="D801" s="1" t="s">
        <v>13</v>
      </c>
      <c r="E801" s="1" t="s">
        <v>188</v>
      </c>
      <c r="F801">
        <v>1</v>
      </c>
      <c r="G801">
        <v>237904453</v>
      </c>
      <c r="H801" s="1" t="s">
        <v>15</v>
      </c>
      <c r="I801" s="1" t="s">
        <v>16</v>
      </c>
      <c r="J801" s="1" t="s">
        <v>17</v>
      </c>
      <c r="K801" s="1" t="s">
        <v>18</v>
      </c>
      <c r="L801" t="s">
        <v>17</v>
      </c>
      <c r="M801" s="1" t="s">
        <v>2567</v>
      </c>
      <c r="N8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02" spans="1:15" x14ac:dyDescent="0.3">
      <c r="A802" s="1" t="s">
        <v>1239</v>
      </c>
      <c r="B802" s="1" t="s">
        <v>41</v>
      </c>
      <c r="C802" s="1" t="s">
        <v>86</v>
      </c>
      <c r="D802" s="1" t="s">
        <v>28</v>
      </c>
      <c r="E802" s="1" t="s">
        <v>1240</v>
      </c>
      <c r="F802">
        <v>7</v>
      </c>
      <c r="G802">
        <v>52722556</v>
      </c>
      <c r="H802" s="1" t="s">
        <v>15</v>
      </c>
      <c r="I802" s="1" t="s">
        <v>43</v>
      </c>
      <c r="J802" s="1" t="s">
        <v>44</v>
      </c>
      <c r="K802" s="1" t="s">
        <v>18</v>
      </c>
      <c r="L802" t="s">
        <v>44</v>
      </c>
      <c r="M802" s="1" t="s">
        <v>2567</v>
      </c>
      <c r="N8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03" spans="1:15" x14ac:dyDescent="0.3">
      <c r="A803" s="1" t="s">
        <v>1981</v>
      </c>
      <c r="B803" s="1" t="s">
        <v>13</v>
      </c>
      <c r="C803" s="1" t="s">
        <v>13</v>
      </c>
      <c r="D803" s="1" t="s">
        <v>53</v>
      </c>
      <c r="E803" s="1" t="s">
        <v>1982</v>
      </c>
      <c r="F803">
        <v>13</v>
      </c>
      <c r="G803">
        <v>100989129</v>
      </c>
      <c r="H803" s="1" t="s">
        <v>15</v>
      </c>
      <c r="I803" s="1" t="s">
        <v>16</v>
      </c>
      <c r="J803" s="1" t="s">
        <v>25</v>
      </c>
      <c r="K803" s="1" t="s">
        <v>18</v>
      </c>
      <c r="L803" t="s">
        <v>21</v>
      </c>
      <c r="M803" s="1" t="s">
        <v>2567</v>
      </c>
      <c r="N8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04" spans="1:15" x14ac:dyDescent="0.3">
      <c r="A804" s="1" t="s">
        <v>1279</v>
      </c>
      <c r="B804" s="1" t="s">
        <v>12</v>
      </c>
      <c r="C804" s="1" t="s">
        <v>13</v>
      </c>
      <c r="D804" s="1" t="s">
        <v>13</v>
      </c>
      <c r="E804" s="1" t="s">
        <v>1280</v>
      </c>
      <c r="F804">
        <v>7</v>
      </c>
      <c r="G804">
        <v>85894223</v>
      </c>
      <c r="H804" s="1" t="s">
        <v>15</v>
      </c>
      <c r="I804" s="1" t="s">
        <v>16</v>
      </c>
      <c r="J804" s="1" t="s">
        <v>17</v>
      </c>
      <c r="K804" s="1" t="s">
        <v>18</v>
      </c>
      <c r="L804" t="s">
        <v>17</v>
      </c>
      <c r="M804" s="1" t="s">
        <v>2567</v>
      </c>
      <c r="N8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05" spans="1:15" x14ac:dyDescent="0.3">
      <c r="A805" s="1" t="s">
        <v>431</v>
      </c>
      <c r="B805" s="1" t="s">
        <v>41</v>
      </c>
      <c r="C805" s="1" t="s">
        <v>28</v>
      </c>
      <c r="D805" s="1" t="s">
        <v>28</v>
      </c>
      <c r="E805" s="1" t="s">
        <v>432</v>
      </c>
      <c r="F805">
        <v>3</v>
      </c>
      <c r="G805">
        <v>185683</v>
      </c>
      <c r="H805" s="1" t="s">
        <v>15</v>
      </c>
      <c r="I805" s="1" t="s">
        <v>43</v>
      </c>
      <c r="J805" s="1" t="s">
        <v>44</v>
      </c>
      <c r="K805" s="1" t="s">
        <v>18</v>
      </c>
      <c r="L805" t="s">
        <v>44</v>
      </c>
      <c r="M805" s="1" t="s">
        <v>2567</v>
      </c>
      <c r="N8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06" spans="1:15" x14ac:dyDescent="0.3">
      <c r="A806" s="1" t="s">
        <v>2315</v>
      </c>
      <c r="B806" s="1" t="s">
        <v>12</v>
      </c>
      <c r="C806" s="1" t="s">
        <v>28</v>
      </c>
      <c r="D806" s="1" t="s">
        <v>28</v>
      </c>
      <c r="E806" s="1" t="s">
        <v>2316</v>
      </c>
      <c r="F806">
        <v>17</v>
      </c>
      <c r="G806">
        <v>2455330</v>
      </c>
      <c r="H806" s="1" t="s">
        <v>15</v>
      </c>
      <c r="I806" s="1" t="s">
        <v>36</v>
      </c>
      <c r="J806" s="1" t="s">
        <v>31</v>
      </c>
      <c r="K806" s="1" t="s">
        <v>18</v>
      </c>
      <c r="L806" t="s">
        <v>31</v>
      </c>
      <c r="M806" s="1" t="s">
        <v>2567</v>
      </c>
      <c r="N8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8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07" spans="1:15" x14ac:dyDescent="0.3">
      <c r="A807" s="1" t="s">
        <v>1007</v>
      </c>
      <c r="B807" s="1" t="s">
        <v>12</v>
      </c>
      <c r="C807" s="1" t="s">
        <v>41</v>
      </c>
      <c r="D807" s="1" t="s">
        <v>12</v>
      </c>
      <c r="E807" s="1" t="s">
        <v>1008</v>
      </c>
      <c r="F807">
        <v>6</v>
      </c>
      <c r="G807">
        <v>67009023</v>
      </c>
      <c r="H807" s="1" t="s">
        <v>30</v>
      </c>
      <c r="I807" s="1" t="s">
        <v>36</v>
      </c>
      <c r="J807" s="1" t="s">
        <v>233</v>
      </c>
      <c r="K807" s="1" t="s">
        <v>18</v>
      </c>
      <c r="L807" t="s">
        <v>233</v>
      </c>
      <c r="M807" s="1" t="s">
        <v>2567</v>
      </c>
      <c r="N8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8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808" spans="1:15" x14ac:dyDescent="0.3">
      <c r="A808" s="1" t="s">
        <v>1425</v>
      </c>
      <c r="B808" s="1" t="s">
        <v>13</v>
      </c>
      <c r="C808" s="1" t="s">
        <v>12</v>
      </c>
      <c r="D808" s="1" t="s">
        <v>13</v>
      </c>
      <c r="E808" s="1" t="s">
        <v>1426</v>
      </c>
      <c r="F808">
        <v>8</v>
      </c>
      <c r="G808">
        <v>108974658</v>
      </c>
      <c r="H808" s="1" t="s">
        <v>30</v>
      </c>
      <c r="I808" s="1" t="s">
        <v>16</v>
      </c>
      <c r="J808" s="1" t="s">
        <v>17</v>
      </c>
      <c r="K808" s="1" t="s">
        <v>18</v>
      </c>
      <c r="L808" t="s">
        <v>17</v>
      </c>
      <c r="M808" s="1" t="s">
        <v>2567</v>
      </c>
      <c r="N8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09" spans="1:15" x14ac:dyDescent="0.3">
      <c r="A809" s="1" t="s">
        <v>1557</v>
      </c>
      <c r="B809" s="1" t="s">
        <v>13</v>
      </c>
      <c r="C809" s="1" t="s">
        <v>12</v>
      </c>
      <c r="D809" s="1" t="s">
        <v>13</v>
      </c>
      <c r="E809" s="1" t="s">
        <v>1558</v>
      </c>
      <c r="F809">
        <v>9</v>
      </c>
      <c r="G809">
        <v>138026999</v>
      </c>
      <c r="H809" s="1" t="s">
        <v>30</v>
      </c>
      <c r="I809" s="1" t="s">
        <v>16</v>
      </c>
      <c r="J809" s="1" t="s">
        <v>17</v>
      </c>
      <c r="K809" s="1" t="s">
        <v>18</v>
      </c>
      <c r="L809" t="s">
        <v>17</v>
      </c>
      <c r="M809" s="1" t="s">
        <v>2567</v>
      </c>
      <c r="N8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10" spans="1:15" x14ac:dyDescent="0.3">
      <c r="A810" s="1" t="s">
        <v>189</v>
      </c>
      <c r="B810" s="1" t="s">
        <v>12</v>
      </c>
      <c r="C810" s="1" t="s">
        <v>13</v>
      </c>
      <c r="D810" s="1" t="s">
        <v>13</v>
      </c>
      <c r="E810" s="1" t="s">
        <v>190</v>
      </c>
      <c r="F810">
        <v>1</v>
      </c>
      <c r="G810">
        <v>239523874</v>
      </c>
      <c r="H810" s="1" t="s">
        <v>15</v>
      </c>
      <c r="I810" s="1" t="s">
        <v>16</v>
      </c>
      <c r="J810" s="1" t="s">
        <v>17</v>
      </c>
      <c r="K810" s="1" t="s">
        <v>18</v>
      </c>
      <c r="L810" t="s">
        <v>17</v>
      </c>
      <c r="M810" s="1" t="s">
        <v>2567</v>
      </c>
      <c r="N8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11" spans="1:15" x14ac:dyDescent="0.3">
      <c r="A811" s="1" t="s">
        <v>195</v>
      </c>
      <c r="B811" s="1" t="s">
        <v>13</v>
      </c>
      <c r="C811" s="1" t="s">
        <v>12</v>
      </c>
      <c r="D811" s="1" t="s">
        <v>13</v>
      </c>
      <c r="E811" s="1" t="s">
        <v>196</v>
      </c>
      <c r="F811">
        <v>1</v>
      </c>
      <c r="G811">
        <v>241700371</v>
      </c>
      <c r="H811" s="1" t="s">
        <v>30</v>
      </c>
      <c r="I811" s="1" t="s">
        <v>16</v>
      </c>
      <c r="J811" s="1" t="s">
        <v>17</v>
      </c>
      <c r="K811" s="1" t="s">
        <v>18</v>
      </c>
      <c r="L811" t="s">
        <v>17</v>
      </c>
      <c r="M811" s="1" t="s">
        <v>2567</v>
      </c>
      <c r="N8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12" spans="1:15" x14ac:dyDescent="0.3">
      <c r="A812" s="1" t="s">
        <v>935</v>
      </c>
      <c r="B812" s="1" t="s">
        <v>13</v>
      </c>
      <c r="C812" s="1" t="s">
        <v>12</v>
      </c>
      <c r="D812" s="1" t="s">
        <v>13</v>
      </c>
      <c r="E812" s="1" t="s">
        <v>936</v>
      </c>
      <c r="F812">
        <v>6</v>
      </c>
      <c r="G812">
        <v>7917086</v>
      </c>
      <c r="H812" s="1" t="s">
        <v>30</v>
      </c>
      <c r="I812" s="1" t="s">
        <v>16</v>
      </c>
      <c r="J812" s="1" t="s">
        <v>17</v>
      </c>
      <c r="K812" s="1" t="s">
        <v>18</v>
      </c>
      <c r="L812" t="s">
        <v>17</v>
      </c>
      <c r="M812" s="1" t="s">
        <v>2567</v>
      </c>
      <c r="N8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13" spans="1:15" x14ac:dyDescent="0.3">
      <c r="A813" s="1" t="s">
        <v>2057</v>
      </c>
      <c r="B813" s="1" t="s">
        <v>13</v>
      </c>
      <c r="C813" s="1" t="s">
        <v>13</v>
      </c>
      <c r="D813" s="1" t="s">
        <v>53</v>
      </c>
      <c r="E813" s="1" t="s">
        <v>2058</v>
      </c>
      <c r="F813">
        <v>14</v>
      </c>
      <c r="G813">
        <v>78502997</v>
      </c>
      <c r="H813" s="1" t="s">
        <v>30</v>
      </c>
      <c r="I813" s="1" t="s">
        <v>16</v>
      </c>
      <c r="J813" s="1" t="s">
        <v>25</v>
      </c>
      <c r="K813" s="1" t="s">
        <v>18</v>
      </c>
      <c r="L813" t="s">
        <v>21</v>
      </c>
      <c r="M813" s="1" t="s">
        <v>2567</v>
      </c>
      <c r="N8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14" spans="1:15" x14ac:dyDescent="0.3">
      <c r="A814" s="1" t="s">
        <v>2207</v>
      </c>
      <c r="B814" s="1" t="s">
        <v>13</v>
      </c>
      <c r="C814" s="1" t="s">
        <v>28</v>
      </c>
      <c r="D814" s="1" t="s">
        <v>13</v>
      </c>
      <c r="E814" s="1" t="s">
        <v>2208</v>
      </c>
      <c r="F814">
        <v>15</v>
      </c>
      <c r="G814">
        <v>93156810</v>
      </c>
      <c r="H814" s="1" t="s">
        <v>30</v>
      </c>
      <c r="I814" s="1" t="s">
        <v>36</v>
      </c>
      <c r="J814" s="1" t="s">
        <v>57</v>
      </c>
      <c r="K814" s="1" t="s">
        <v>18</v>
      </c>
      <c r="L814" t="s">
        <v>57</v>
      </c>
      <c r="M814" s="1" t="s">
        <v>2567</v>
      </c>
      <c r="N8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15" spans="1:15" x14ac:dyDescent="0.3">
      <c r="A815" s="1" t="s">
        <v>2185</v>
      </c>
      <c r="B815" s="1" t="s">
        <v>28</v>
      </c>
      <c r="C815" s="1" t="s">
        <v>41</v>
      </c>
      <c r="D815" s="1" t="s">
        <v>28</v>
      </c>
      <c r="E815" s="1" t="s">
        <v>2186</v>
      </c>
      <c r="F815">
        <v>15</v>
      </c>
      <c r="G815">
        <v>79698055</v>
      </c>
      <c r="H815" s="1" t="s">
        <v>30</v>
      </c>
      <c r="I815" s="1" t="s">
        <v>43</v>
      </c>
      <c r="J815" s="1" t="s">
        <v>44</v>
      </c>
      <c r="K815" s="1" t="s">
        <v>18</v>
      </c>
      <c r="L815" t="s">
        <v>44</v>
      </c>
      <c r="M815" s="1" t="s">
        <v>2567</v>
      </c>
      <c r="N8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16" spans="1:15" x14ac:dyDescent="0.3">
      <c r="A816" s="1" t="s">
        <v>765</v>
      </c>
      <c r="B816" s="1" t="s">
        <v>28</v>
      </c>
      <c r="C816" s="1" t="s">
        <v>13</v>
      </c>
      <c r="D816" s="1" t="s">
        <v>28</v>
      </c>
      <c r="E816" s="1" t="s">
        <v>766</v>
      </c>
      <c r="F816">
        <v>4</v>
      </c>
      <c r="G816">
        <v>189760797</v>
      </c>
      <c r="H816" s="1" t="s">
        <v>30</v>
      </c>
      <c r="I816" s="1" t="s">
        <v>36</v>
      </c>
      <c r="J816" s="1" t="s">
        <v>37</v>
      </c>
      <c r="K816" s="1" t="s">
        <v>18</v>
      </c>
      <c r="L816" t="s">
        <v>37</v>
      </c>
      <c r="M816" s="1" t="s">
        <v>2567</v>
      </c>
      <c r="N8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17" spans="1:15" x14ac:dyDescent="0.3">
      <c r="A817" s="1" t="s">
        <v>663</v>
      </c>
      <c r="B817" s="1" t="s">
        <v>28</v>
      </c>
      <c r="C817" s="1" t="s">
        <v>12</v>
      </c>
      <c r="D817" s="1" t="s">
        <v>12</v>
      </c>
      <c r="E817" s="1" t="s">
        <v>664</v>
      </c>
      <c r="F817">
        <v>4</v>
      </c>
      <c r="G817">
        <v>68181030</v>
      </c>
      <c r="H817" s="1" t="s">
        <v>15</v>
      </c>
      <c r="I817" s="1" t="s">
        <v>36</v>
      </c>
      <c r="J817" s="1" t="s">
        <v>80</v>
      </c>
      <c r="K817" s="1" t="s">
        <v>18</v>
      </c>
      <c r="L817" t="s">
        <v>80</v>
      </c>
      <c r="M817" s="1" t="s">
        <v>2567</v>
      </c>
      <c r="N8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8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818" spans="1:15" x14ac:dyDescent="0.3">
      <c r="A818" s="1" t="s">
        <v>1439</v>
      </c>
      <c r="B818" s="1" t="s">
        <v>41</v>
      </c>
      <c r="C818" s="1" t="s">
        <v>28</v>
      </c>
      <c r="D818" s="1" t="s">
        <v>28</v>
      </c>
      <c r="E818" s="1" t="s">
        <v>1440</v>
      </c>
      <c r="F818">
        <v>8</v>
      </c>
      <c r="G818">
        <v>125031542</v>
      </c>
      <c r="H818" s="1" t="s">
        <v>15</v>
      </c>
      <c r="I818" s="1" t="s">
        <v>43</v>
      </c>
      <c r="J818" s="1" t="s">
        <v>44</v>
      </c>
      <c r="K818" s="1" t="s">
        <v>18</v>
      </c>
      <c r="L818" t="s">
        <v>44</v>
      </c>
      <c r="M818" s="1" t="s">
        <v>2567</v>
      </c>
      <c r="N8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19" spans="1:15" x14ac:dyDescent="0.3">
      <c r="A819" s="1" t="s">
        <v>2231</v>
      </c>
      <c r="B819" s="1" t="s">
        <v>28</v>
      </c>
      <c r="C819" s="1" t="s">
        <v>13</v>
      </c>
      <c r="D819" s="1" t="s">
        <v>28</v>
      </c>
      <c r="E819" s="1" t="s">
        <v>2232</v>
      </c>
      <c r="F819">
        <v>16</v>
      </c>
      <c r="G819">
        <v>6949791</v>
      </c>
      <c r="H819" s="1" t="s">
        <v>30</v>
      </c>
      <c r="I819" s="1" t="s">
        <v>36</v>
      </c>
      <c r="J819" s="1" t="s">
        <v>37</v>
      </c>
      <c r="K819" s="1" t="s">
        <v>18</v>
      </c>
      <c r="L819" t="s">
        <v>37</v>
      </c>
      <c r="M819" s="1" t="s">
        <v>2567</v>
      </c>
      <c r="N8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20" spans="1:15" x14ac:dyDescent="0.3">
      <c r="A820" s="1" t="s">
        <v>979</v>
      </c>
      <c r="B820" s="1" t="s">
        <v>41</v>
      </c>
      <c r="C820" s="1" t="s">
        <v>86</v>
      </c>
      <c r="D820" s="1" t="s">
        <v>28</v>
      </c>
      <c r="E820" s="1" t="s">
        <v>980</v>
      </c>
      <c r="F820">
        <v>6</v>
      </c>
      <c r="G820">
        <v>31284136</v>
      </c>
      <c r="H820" s="1" t="s">
        <v>15</v>
      </c>
      <c r="I820" s="1" t="s">
        <v>43</v>
      </c>
      <c r="J820" s="1" t="s">
        <v>44</v>
      </c>
      <c r="K820" s="1" t="s">
        <v>18</v>
      </c>
      <c r="L820" t="s">
        <v>44</v>
      </c>
      <c r="M820" s="1" t="s">
        <v>2567</v>
      </c>
      <c r="N8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21" spans="1:15" x14ac:dyDescent="0.3">
      <c r="A821" s="1" t="s">
        <v>2175</v>
      </c>
      <c r="B821" s="1" t="s">
        <v>12</v>
      </c>
      <c r="C821" s="1" t="s">
        <v>12</v>
      </c>
      <c r="D821" s="1" t="s">
        <v>27</v>
      </c>
      <c r="E821" s="1" t="s">
        <v>2176</v>
      </c>
      <c r="F821">
        <v>15</v>
      </c>
      <c r="G821">
        <v>76786788</v>
      </c>
      <c r="H821" s="1" t="s">
        <v>15</v>
      </c>
      <c r="I821" s="1" t="s">
        <v>36</v>
      </c>
      <c r="J821" s="1" t="s">
        <v>25</v>
      </c>
      <c r="K821" s="1" t="s">
        <v>18</v>
      </c>
      <c r="L821" t="s">
        <v>31</v>
      </c>
      <c r="M821" s="1" t="s">
        <v>2567</v>
      </c>
      <c r="N8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22" spans="1:15" x14ac:dyDescent="0.3">
      <c r="A822" s="1" t="s">
        <v>2265</v>
      </c>
      <c r="B822" s="1" t="s">
        <v>28</v>
      </c>
      <c r="C822" s="1" t="s">
        <v>13</v>
      </c>
      <c r="D822" s="1" t="s">
        <v>28</v>
      </c>
      <c r="E822" s="1" t="s">
        <v>2266</v>
      </c>
      <c r="F822">
        <v>16</v>
      </c>
      <c r="G822">
        <v>60255092</v>
      </c>
      <c r="H822" s="1" t="s">
        <v>30</v>
      </c>
      <c r="I822" s="1" t="s">
        <v>36</v>
      </c>
      <c r="J822" s="1" t="s">
        <v>37</v>
      </c>
      <c r="K822" s="1" t="s">
        <v>18</v>
      </c>
      <c r="L822" t="s">
        <v>37</v>
      </c>
      <c r="M822" s="1" t="s">
        <v>2567</v>
      </c>
      <c r="N8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23" spans="1:15" x14ac:dyDescent="0.3">
      <c r="A823" s="1" t="s">
        <v>2457</v>
      </c>
      <c r="B823" s="1" t="s">
        <v>13</v>
      </c>
      <c r="C823" s="1" t="s">
        <v>12</v>
      </c>
      <c r="D823" s="1" t="s">
        <v>13</v>
      </c>
      <c r="E823" s="1" t="s">
        <v>2458</v>
      </c>
      <c r="F823">
        <v>18</v>
      </c>
      <c r="G823">
        <v>75242528</v>
      </c>
      <c r="H823" s="1" t="s">
        <v>30</v>
      </c>
      <c r="I823" s="1" t="s">
        <v>16</v>
      </c>
      <c r="J823" s="1" t="s">
        <v>17</v>
      </c>
      <c r="K823" s="1" t="s">
        <v>18</v>
      </c>
      <c r="L823" t="s">
        <v>17</v>
      </c>
      <c r="M823" s="1" t="s">
        <v>2567</v>
      </c>
      <c r="N8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24" spans="1:15" x14ac:dyDescent="0.3">
      <c r="A824" s="1" t="s">
        <v>2063</v>
      </c>
      <c r="B824" s="1" t="s">
        <v>13</v>
      </c>
      <c r="C824" s="1" t="s">
        <v>12</v>
      </c>
      <c r="D824" s="1" t="s">
        <v>13</v>
      </c>
      <c r="E824" s="1" t="s">
        <v>2064</v>
      </c>
      <c r="F824">
        <v>14</v>
      </c>
      <c r="G824">
        <v>79101131</v>
      </c>
      <c r="H824" s="1" t="s">
        <v>30</v>
      </c>
      <c r="I824" s="1" t="s">
        <v>16</v>
      </c>
      <c r="J824" s="1" t="s">
        <v>17</v>
      </c>
      <c r="K824" s="1" t="s">
        <v>18</v>
      </c>
      <c r="L824" t="s">
        <v>17</v>
      </c>
      <c r="M824" s="1" t="s">
        <v>2567</v>
      </c>
      <c r="N8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25" spans="1:15" x14ac:dyDescent="0.3">
      <c r="A825" s="1" t="s">
        <v>405</v>
      </c>
      <c r="B825" s="1" t="s">
        <v>28</v>
      </c>
      <c r="C825" s="1" t="s">
        <v>28</v>
      </c>
      <c r="D825" s="1" t="s">
        <v>86</v>
      </c>
      <c r="E825" s="1" t="s">
        <v>406</v>
      </c>
      <c r="F825">
        <v>2</v>
      </c>
      <c r="G825">
        <v>222132039</v>
      </c>
      <c r="H825" s="1" t="s">
        <v>15</v>
      </c>
      <c r="I825" s="1" t="s">
        <v>43</v>
      </c>
      <c r="J825" s="1" t="s">
        <v>25</v>
      </c>
      <c r="K825" s="1" t="s">
        <v>18</v>
      </c>
      <c r="L825" t="s">
        <v>47</v>
      </c>
      <c r="M825" s="1" t="s">
        <v>2567</v>
      </c>
      <c r="N8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26" spans="1:15" x14ac:dyDescent="0.3">
      <c r="A826" s="1" t="s">
        <v>2425</v>
      </c>
      <c r="B826" s="1" t="s">
        <v>28</v>
      </c>
      <c r="C826" s="1" t="s">
        <v>27</v>
      </c>
      <c r="D826" s="1" t="s">
        <v>12</v>
      </c>
      <c r="E826" s="1" t="s">
        <v>2426</v>
      </c>
      <c r="F826">
        <v>18</v>
      </c>
      <c r="G826">
        <v>44116102</v>
      </c>
      <c r="H826" s="1" t="s">
        <v>15</v>
      </c>
      <c r="I826" s="1" t="s">
        <v>36</v>
      </c>
      <c r="J826" s="1" t="s">
        <v>80</v>
      </c>
      <c r="K826" s="1" t="s">
        <v>18</v>
      </c>
      <c r="L826" t="s">
        <v>80</v>
      </c>
      <c r="M826" s="1" t="s">
        <v>2567</v>
      </c>
      <c r="N8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8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827" spans="1:15" x14ac:dyDescent="0.3">
      <c r="A827" s="1" t="s">
        <v>1411</v>
      </c>
      <c r="B827" s="1" t="s">
        <v>28</v>
      </c>
      <c r="C827" s="1" t="s">
        <v>41</v>
      </c>
      <c r="D827" s="1" t="s">
        <v>41</v>
      </c>
      <c r="E827" s="1" t="s">
        <v>1412</v>
      </c>
      <c r="F827">
        <v>8</v>
      </c>
      <c r="G827">
        <v>89924437</v>
      </c>
      <c r="H827" s="1" t="s">
        <v>15</v>
      </c>
      <c r="I827" s="1" t="s">
        <v>43</v>
      </c>
      <c r="J827" s="1" t="s">
        <v>47</v>
      </c>
      <c r="K827" s="1" t="s">
        <v>18</v>
      </c>
      <c r="L827" t="s">
        <v>47</v>
      </c>
      <c r="M827" s="1" t="s">
        <v>2567</v>
      </c>
      <c r="N8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28" spans="1:15" x14ac:dyDescent="0.3">
      <c r="A828" s="1" t="s">
        <v>1731</v>
      </c>
      <c r="B828" s="1" t="s">
        <v>13</v>
      </c>
      <c r="C828" s="1" t="s">
        <v>143</v>
      </c>
      <c r="D828" s="1" t="s">
        <v>28</v>
      </c>
      <c r="E828" s="1" t="s">
        <v>1732</v>
      </c>
      <c r="F828">
        <v>11</v>
      </c>
      <c r="G828">
        <v>37851515</v>
      </c>
      <c r="H828" s="1" t="s">
        <v>15</v>
      </c>
      <c r="I828" s="1" t="s">
        <v>36</v>
      </c>
      <c r="J828" s="1" t="s">
        <v>37</v>
      </c>
      <c r="K828" s="1" t="s">
        <v>18</v>
      </c>
      <c r="L828" t="s">
        <v>37</v>
      </c>
      <c r="M828" s="1" t="s">
        <v>2567</v>
      </c>
      <c r="N8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29" spans="1:15" x14ac:dyDescent="0.3">
      <c r="A829" s="1" t="s">
        <v>1997</v>
      </c>
      <c r="B829" s="1" t="s">
        <v>28</v>
      </c>
      <c r="C829" s="1" t="s">
        <v>41</v>
      </c>
      <c r="D829" s="1" t="s">
        <v>41</v>
      </c>
      <c r="E829" s="1" t="s">
        <v>1998</v>
      </c>
      <c r="F829">
        <v>13</v>
      </c>
      <c r="G829">
        <v>112221631</v>
      </c>
      <c r="H829" s="1" t="s">
        <v>15</v>
      </c>
      <c r="I829" s="1" t="s">
        <v>43</v>
      </c>
      <c r="J829" s="1" t="s">
        <v>47</v>
      </c>
      <c r="K829" s="1" t="s">
        <v>18</v>
      </c>
      <c r="L829" t="s">
        <v>47</v>
      </c>
      <c r="M829" s="1" t="s">
        <v>2567</v>
      </c>
      <c r="N8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30" spans="1:15" x14ac:dyDescent="0.3">
      <c r="A830" s="1" t="s">
        <v>456</v>
      </c>
      <c r="B830" s="1" t="s">
        <v>41</v>
      </c>
      <c r="C830" s="1" t="s">
        <v>41</v>
      </c>
      <c r="D830" s="1" t="s">
        <v>49</v>
      </c>
      <c r="E830" s="1" t="s">
        <v>457</v>
      </c>
      <c r="F830">
        <v>3</v>
      </c>
      <c r="G830">
        <v>32842101</v>
      </c>
      <c r="H830" s="1" t="s">
        <v>30</v>
      </c>
      <c r="I830" s="1" t="s">
        <v>43</v>
      </c>
      <c r="J830" s="1" t="s">
        <v>36</v>
      </c>
      <c r="K830" s="1" t="s">
        <v>25</v>
      </c>
      <c r="L830" t="s">
        <v>203</v>
      </c>
      <c r="M830" s="1" t="s">
        <v>2567</v>
      </c>
      <c r="N8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31" spans="1:15" x14ac:dyDescent="0.3">
      <c r="A831" s="1" t="s">
        <v>334</v>
      </c>
      <c r="B831" s="1" t="s">
        <v>28</v>
      </c>
      <c r="C831" s="1" t="s">
        <v>41</v>
      </c>
      <c r="D831" s="1" t="s">
        <v>28</v>
      </c>
      <c r="E831" s="1" t="s">
        <v>335</v>
      </c>
      <c r="F831">
        <v>2</v>
      </c>
      <c r="G831">
        <v>144179932</v>
      </c>
      <c r="H831" s="1" t="s">
        <v>30</v>
      </c>
      <c r="I831" s="1" t="s">
        <v>43</v>
      </c>
      <c r="J831" s="1" t="s">
        <v>44</v>
      </c>
      <c r="K831" s="1" t="s">
        <v>18</v>
      </c>
      <c r="L831" t="s">
        <v>44</v>
      </c>
      <c r="M831" s="1" t="s">
        <v>2567</v>
      </c>
      <c r="N8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32" spans="1:15" x14ac:dyDescent="0.3">
      <c r="A832" s="1" t="s">
        <v>1085</v>
      </c>
      <c r="B832" s="1" t="s">
        <v>13</v>
      </c>
      <c r="C832" s="1" t="s">
        <v>12</v>
      </c>
      <c r="D832" s="1" t="s">
        <v>13</v>
      </c>
      <c r="E832" s="1" t="s">
        <v>1086</v>
      </c>
      <c r="F832">
        <v>6</v>
      </c>
      <c r="G832">
        <v>106867713</v>
      </c>
      <c r="H832" s="1" t="s">
        <v>30</v>
      </c>
      <c r="I832" s="1" t="s">
        <v>16</v>
      </c>
      <c r="J832" s="1" t="s">
        <v>17</v>
      </c>
      <c r="K832" s="1" t="s">
        <v>18</v>
      </c>
      <c r="L832" t="s">
        <v>17</v>
      </c>
      <c r="M832" s="1" t="s">
        <v>2567</v>
      </c>
      <c r="N8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33" spans="1:15" x14ac:dyDescent="0.3">
      <c r="A833" s="1" t="s">
        <v>1051</v>
      </c>
      <c r="B833" s="1" t="s">
        <v>28</v>
      </c>
      <c r="C833" s="1" t="s">
        <v>86</v>
      </c>
      <c r="D833" s="1" t="s">
        <v>41</v>
      </c>
      <c r="E833" s="1" t="s">
        <v>1052</v>
      </c>
      <c r="F833">
        <v>6</v>
      </c>
      <c r="G833">
        <v>86705255</v>
      </c>
      <c r="H833" s="1" t="s">
        <v>15</v>
      </c>
      <c r="I833" s="1" t="s">
        <v>43</v>
      </c>
      <c r="J833" s="1" t="s">
        <v>47</v>
      </c>
      <c r="K833" s="1" t="s">
        <v>18</v>
      </c>
      <c r="L833" t="s">
        <v>47</v>
      </c>
      <c r="M833" s="1" t="s">
        <v>2567</v>
      </c>
      <c r="N8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34" spans="1:15" x14ac:dyDescent="0.3">
      <c r="A834" s="1" t="s">
        <v>763</v>
      </c>
      <c r="B834" s="1" t="s">
        <v>13</v>
      </c>
      <c r="C834" s="1" t="s">
        <v>28</v>
      </c>
      <c r="D834" s="1" t="s">
        <v>13</v>
      </c>
      <c r="E834" s="1" t="s">
        <v>764</v>
      </c>
      <c r="F834">
        <v>4</v>
      </c>
      <c r="G834">
        <v>186612779</v>
      </c>
      <c r="H834" s="1" t="s">
        <v>30</v>
      </c>
      <c r="I834" s="1" t="s">
        <v>36</v>
      </c>
      <c r="J834" s="1" t="s">
        <v>57</v>
      </c>
      <c r="K834" s="1" t="s">
        <v>18</v>
      </c>
      <c r="L834" t="s">
        <v>57</v>
      </c>
      <c r="M834" s="1" t="s">
        <v>2567</v>
      </c>
      <c r="N8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35" spans="1:15" x14ac:dyDescent="0.3">
      <c r="A835" s="1" t="s">
        <v>599</v>
      </c>
      <c r="B835" s="1" t="s">
        <v>86</v>
      </c>
      <c r="C835" s="1" t="s">
        <v>41</v>
      </c>
      <c r="D835" s="1" t="s">
        <v>28</v>
      </c>
      <c r="E835" s="1" t="s">
        <v>600</v>
      </c>
      <c r="F835">
        <v>3</v>
      </c>
      <c r="G835">
        <v>192325362</v>
      </c>
      <c r="H835" s="1" t="s">
        <v>30</v>
      </c>
      <c r="I835" s="1" t="s">
        <v>43</v>
      </c>
      <c r="J835" s="1" t="s">
        <v>44</v>
      </c>
      <c r="K835" s="1" t="s">
        <v>18</v>
      </c>
      <c r="L835" t="s">
        <v>44</v>
      </c>
      <c r="M835" s="1" t="s">
        <v>2567</v>
      </c>
      <c r="N8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36" spans="1:15" x14ac:dyDescent="0.3">
      <c r="A836" s="1" t="s">
        <v>493</v>
      </c>
      <c r="B836" s="1" t="s">
        <v>13</v>
      </c>
      <c r="C836" s="1" t="s">
        <v>41</v>
      </c>
      <c r="D836" s="1" t="s">
        <v>41</v>
      </c>
      <c r="E836" s="1" t="s">
        <v>494</v>
      </c>
      <c r="F836">
        <v>3</v>
      </c>
      <c r="G836">
        <v>70918294</v>
      </c>
      <c r="H836" s="1" t="s">
        <v>15</v>
      </c>
      <c r="I836" s="1" t="s">
        <v>36</v>
      </c>
      <c r="J836" s="1" t="s">
        <v>51</v>
      </c>
      <c r="K836" s="1" t="s">
        <v>18</v>
      </c>
      <c r="L836" t="s">
        <v>51</v>
      </c>
      <c r="M836" s="1" t="s">
        <v>2567</v>
      </c>
      <c r="N8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8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837" spans="1:15" x14ac:dyDescent="0.3">
      <c r="A837" s="1" t="s">
        <v>2557</v>
      </c>
      <c r="B837" s="1" t="s">
        <v>41</v>
      </c>
      <c r="C837" s="1" t="s">
        <v>28</v>
      </c>
      <c r="D837" s="1" t="s">
        <v>28</v>
      </c>
      <c r="E837" s="1" t="s">
        <v>2558</v>
      </c>
      <c r="F837">
        <v>22</v>
      </c>
      <c r="G837">
        <v>46206734</v>
      </c>
      <c r="H837" s="1" t="s">
        <v>15</v>
      </c>
      <c r="I837" s="1" t="s">
        <v>43</v>
      </c>
      <c r="J837" s="1" t="s">
        <v>44</v>
      </c>
      <c r="K837" s="1" t="s">
        <v>18</v>
      </c>
      <c r="L837" t="s">
        <v>44</v>
      </c>
      <c r="M837" s="1" t="s">
        <v>2567</v>
      </c>
      <c r="N8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38" spans="1:15" x14ac:dyDescent="0.3">
      <c r="A838" s="1" t="s">
        <v>469</v>
      </c>
      <c r="B838" s="1" t="s">
        <v>41</v>
      </c>
      <c r="C838" s="1" t="s">
        <v>28</v>
      </c>
      <c r="D838" s="1" t="s">
        <v>28</v>
      </c>
      <c r="E838" s="1" t="s">
        <v>470</v>
      </c>
      <c r="F838">
        <v>3</v>
      </c>
      <c r="G838">
        <v>40140336</v>
      </c>
      <c r="H838" s="1" t="s">
        <v>15</v>
      </c>
      <c r="I838" s="1" t="s">
        <v>43</v>
      </c>
      <c r="J838" s="1" t="s">
        <v>44</v>
      </c>
      <c r="K838" s="1" t="s">
        <v>18</v>
      </c>
      <c r="L838" t="s">
        <v>44</v>
      </c>
      <c r="M838" s="1" t="s">
        <v>2567</v>
      </c>
      <c r="N8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39" spans="1:15" x14ac:dyDescent="0.3">
      <c r="A839" s="1" t="s">
        <v>1109</v>
      </c>
      <c r="B839" s="1" t="s">
        <v>12</v>
      </c>
      <c r="C839" s="1" t="s">
        <v>41</v>
      </c>
      <c r="D839" s="1" t="s">
        <v>41</v>
      </c>
      <c r="E839" s="1" t="s">
        <v>1110</v>
      </c>
      <c r="F839">
        <v>6</v>
      </c>
      <c r="G839">
        <v>139422683</v>
      </c>
      <c r="H839" s="1" t="s">
        <v>15</v>
      </c>
      <c r="I839" s="1" t="s">
        <v>36</v>
      </c>
      <c r="J839" s="1" t="s">
        <v>176</v>
      </c>
      <c r="K839" s="1" t="s">
        <v>18</v>
      </c>
      <c r="L839" t="s">
        <v>176</v>
      </c>
      <c r="M839" s="1" t="s">
        <v>2567</v>
      </c>
      <c r="N8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8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840" spans="1:15" x14ac:dyDescent="0.3">
      <c r="A840" s="1" t="s">
        <v>1831</v>
      </c>
      <c r="B840" s="1" t="s">
        <v>23</v>
      </c>
      <c r="C840" s="1" t="s">
        <v>13</v>
      </c>
      <c r="D840" s="1" t="s">
        <v>12</v>
      </c>
      <c r="E840" s="1" t="s">
        <v>1832</v>
      </c>
      <c r="F840">
        <v>12</v>
      </c>
      <c r="G840">
        <v>9137288</v>
      </c>
      <c r="H840" s="1" t="s">
        <v>30</v>
      </c>
      <c r="I840" s="1" t="s">
        <v>16</v>
      </c>
      <c r="J840" s="1" t="s">
        <v>21</v>
      </c>
      <c r="K840" s="1" t="s">
        <v>18</v>
      </c>
      <c r="L840" t="s">
        <v>21</v>
      </c>
      <c r="M840" s="1" t="s">
        <v>2567</v>
      </c>
      <c r="N8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41" spans="1:15" x14ac:dyDescent="0.3">
      <c r="A841" s="1" t="s">
        <v>2269</v>
      </c>
      <c r="B841" s="1" t="s">
        <v>41</v>
      </c>
      <c r="C841" s="1" t="s">
        <v>12</v>
      </c>
      <c r="D841" s="1" t="s">
        <v>41</v>
      </c>
      <c r="E841" s="1" t="s">
        <v>2270</v>
      </c>
      <c r="F841">
        <v>16</v>
      </c>
      <c r="G841">
        <v>62231696</v>
      </c>
      <c r="H841" s="1" t="s">
        <v>30</v>
      </c>
      <c r="I841" s="1" t="s">
        <v>36</v>
      </c>
      <c r="J841" s="1" t="s">
        <v>176</v>
      </c>
      <c r="K841" s="1" t="s">
        <v>18</v>
      </c>
      <c r="L841" t="s">
        <v>176</v>
      </c>
      <c r="M841" s="1" t="s">
        <v>2567</v>
      </c>
      <c r="N8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8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842" spans="1:15" x14ac:dyDescent="0.3">
      <c r="A842" s="1" t="s">
        <v>2419</v>
      </c>
      <c r="B842" s="1" t="s">
        <v>12</v>
      </c>
      <c r="C842" s="1" t="s">
        <v>28</v>
      </c>
      <c r="D842" s="1" t="s">
        <v>28</v>
      </c>
      <c r="E842" s="1" t="s">
        <v>2420</v>
      </c>
      <c r="F842">
        <v>18</v>
      </c>
      <c r="G842">
        <v>39537040</v>
      </c>
      <c r="H842" s="1" t="s">
        <v>15</v>
      </c>
      <c r="I842" s="1" t="s">
        <v>36</v>
      </c>
      <c r="J842" s="1" t="s">
        <v>31</v>
      </c>
      <c r="K842" s="1" t="s">
        <v>18</v>
      </c>
      <c r="L842" t="s">
        <v>31</v>
      </c>
      <c r="M842" s="1" t="s">
        <v>2567</v>
      </c>
      <c r="N8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8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43" spans="1:15" x14ac:dyDescent="0.3">
      <c r="A843" s="1" t="s">
        <v>1437</v>
      </c>
      <c r="B843" s="1" t="s">
        <v>12</v>
      </c>
      <c r="C843" s="1" t="s">
        <v>13</v>
      </c>
      <c r="D843" s="1" t="s">
        <v>12</v>
      </c>
      <c r="E843" s="1" t="s">
        <v>1438</v>
      </c>
      <c r="F843">
        <v>8</v>
      </c>
      <c r="G843">
        <v>123061271</v>
      </c>
      <c r="H843" s="1" t="s">
        <v>30</v>
      </c>
      <c r="I843" s="1" t="s">
        <v>16</v>
      </c>
      <c r="J843" s="1" t="s">
        <v>21</v>
      </c>
      <c r="K843" s="1" t="s">
        <v>18</v>
      </c>
      <c r="L843" t="s">
        <v>21</v>
      </c>
      <c r="M843" s="1" t="s">
        <v>2567</v>
      </c>
      <c r="N8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44" spans="1:15" x14ac:dyDescent="0.3">
      <c r="A844" s="1" t="s">
        <v>569</v>
      </c>
      <c r="B844" s="1" t="s">
        <v>99</v>
      </c>
      <c r="C844" s="1" t="s">
        <v>13</v>
      </c>
      <c r="D844" s="1" t="s">
        <v>41</v>
      </c>
      <c r="E844" s="1" t="s">
        <v>570</v>
      </c>
      <c r="F844">
        <v>3</v>
      </c>
      <c r="G844">
        <v>158407231</v>
      </c>
      <c r="H844" s="1" t="s">
        <v>30</v>
      </c>
      <c r="I844" s="1" t="s">
        <v>36</v>
      </c>
      <c r="J844" s="1" t="s">
        <v>51</v>
      </c>
      <c r="K844" s="1" t="s">
        <v>18</v>
      </c>
      <c r="L844" t="s">
        <v>51</v>
      </c>
      <c r="M844" s="1" t="s">
        <v>2567</v>
      </c>
      <c r="N8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8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845" spans="1:15" x14ac:dyDescent="0.3">
      <c r="A845" s="1" t="s">
        <v>1341</v>
      </c>
      <c r="B845" s="1" t="s">
        <v>28</v>
      </c>
      <c r="C845" s="1" t="s">
        <v>28</v>
      </c>
      <c r="D845" s="1" t="s">
        <v>27</v>
      </c>
      <c r="E845" s="1" t="s">
        <v>1342</v>
      </c>
      <c r="F845">
        <v>7</v>
      </c>
      <c r="G845">
        <v>148590736</v>
      </c>
      <c r="H845" s="1" t="s">
        <v>30</v>
      </c>
      <c r="I845" s="1" t="s">
        <v>36</v>
      </c>
      <c r="J845" s="1" t="s">
        <v>25</v>
      </c>
      <c r="K845" s="1" t="s">
        <v>18</v>
      </c>
      <c r="L845" t="s">
        <v>80</v>
      </c>
      <c r="M845" s="1" t="s">
        <v>2567</v>
      </c>
      <c r="N8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846" spans="1:15" x14ac:dyDescent="0.3">
      <c r="A846" s="1" t="s">
        <v>1457</v>
      </c>
      <c r="B846" s="1" t="s">
        <v>28</v>
      </c>
      <c r="C846" s="1" t="s">
        <v>13</v>
      </c>
      <c r="D846" s="1" t="s">
        <v>28</v>
      </c>
      <c r="E846" s="1" t="s">
        <v>1458</v>
      </c>
      <c r="F846">
        <v>9</v>
      </c>
      <c r="G846">
        <v>266543</v>
      </c>
      <c r="H846" s="1" t="s">
        <v>30</v>
      </c>
      <c r="I846" s="1" t="s">
        <v>36</v>
      </c>
      <c r="J846" s="1" t="s">
        <v>37</v>
      </c>
      <c r="K846" s="1" t="s">
        <v>18</v>
      </c>
      <c r="L846" t="s">
        <v>37</v>
      </c>
      <c r="M846" s="1" t="s">
        <v>2567</v>
      </c>
      <c r="N8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47" spans="1:15" x14ac:dyDescent="0.3">
      <c r="A847" s="1" t="s">
        <v>1845</v>
      </c>
      <c r="B847" s="1" t="s">
        <v>13</v>
      </c>
      <c r="C847" s="1" t="s">
        <v>12</v>
      </c>
      <c r="D847" s="1" t="s">
        <v>12</v>
      </c>
      <c r="E847" s="1" t="s">
        <v>1846</v>
      </c>
      <c r="F847">
        <v>12</v>
      </c>
      <c r="G847">
        <v>24269807</v>
      </c>
      <c r="H847" s="1" t="s">
        <v>15</v>
      </c>
      <c r="I847" s="1" t="s">
        <v>16</v>
      </c>
      <c r="J847" s="1" t="s">
        <v>21</v>
      </c>
      <c r="K847" s="1" t="s">
        <v>18</v>
      </c>
      <c r="L847" t="s">
        <v>21</v>
      </c>
      <c r="M847" s="1" t="s">
        <v>2567</v>
      </c>
      <c r="N8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48" spans="1:15" x14ac:dyDescent="0.3">
      <c r="A848" s="1" t="s">
        <v>417</v>
      </c>
      <c r="B848" s="1" t="s">
        <v>13</v>
      </c>
      <c r="C848" s="1" t="s">
        <v>12</v>
      </c>
      <c r="D848" s="1" t="s">
        <v>13</v>
      </c>
      <c r="E848" s="1" t="s">
        <v>418</v>
      </c>
      <c r="F848">
        <v>2</v>
      </c>
      <c r="G848">
        <v>230499928</v>
      </c>
      <c r="H848" s="1" t="s">
        <v>30</v>
      </c>
      <c r="I848" s="1" t="s">
        <v>16</v>
      </c>
      <c r="J848" s="1" t="s">
        <v>17</v>
      </c>
      <c r="K848" s="1" t="s">
        <v>18</v>
      </c>
      <c r="L848" t="s">
        <v>17</v>
      </c>
      <c r="M848" s="1" t="s">
        <v>2567</v>
      </c>
      <c r="N8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49" spans="1:15" x14ac:dyDescent="0.3">
      <c r="A849" s="1" t="s">
        <v>1847</v>
      </c>
      <c r="B849" s="1" t="s">
        <v>132</v>
      </c>
      <c r="C849" s="1" t="s">
        <v>13</v>
      </c>
      <c r="D849" s="1" t="s">
        <v>28</v>
      </c>
      <c r="E849" s="1" t="s">
        <v>1848</v>
      </c>
      <c r="F849">
        <v>12</v>
      </c>
      <c r="G849">
        <v>29618273</v>
      </c>
      <c r="H849" s="1" t="s">
        <v>30</v>
      </c>
      <c r="I849" s="1" t="s">
        <v>36</v>
      </c>
      <c r="J849" s="1" t="s">
        <v>37</v>
      </c>
      <c r="K849" s="1" t="s">
        <v>18</v>
      </c>
      <c r="L849" t="s">
        <v>37</v>
      </c>
      <c r="M849" s="1" t="s">
        <v>2567</v>
      </c>
      <c r="N8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50" spans="1:15" x14ac:dyDescent="0.3">
      <c r="A850" s="1" t="s">
        <v>943</v>
      </c>
      <c r="B850" s="1" t="s">
        <v>53</v>
      </c>
      <c r="C850" s="1" t="s">
        <v>12</v>
      </c>
      <c r="D850" s="1" t="s">
        <v>13</v>
      </c>
      <c r="E850" s="1" t="s">
        <v>944</v>
      </c>
      <c r="F850">
        <v>6</v>
      </c>
      <c r="G850">
        <v>12326719</v>
      </c>
      <c r="H850" s="1" t="s">
        <v>30</v>
      </c>
      <c r="I850" s="1" t="s">
        <v>16</v>
      </c>
      <c r="J850" s="1" t="s">
        <v>17</v>
      </c>
      <c r="K850" s="1" t="s">
        <v>18</v>
      </c>
      <c r="L850" t="s">
        <v>17</v>
      </c>
      <c r="M850" s="1" t="s">
        <v>2567</v>
      </c>
      <c r="N8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51" spans="1:15" x14ac:dyDescent="0.3">
      <c r="A851" s="1" t="s">
        <v>2331</v>
      </c>
      <c r="B851" s="1" t="s">
        <v>53</v>
      </c>
      <c r="C851" s="1" t="s">
        <v>13</v>
      </c>
      <c r="D851" s="1" t="s">
        <v>12</v>
      </c>
      <c r="E851" s="1" t="s">
        <v>2332</v>
      </c>
      <c r="F851">
        <v>17</v>
      </c>
      <c r="G851">
        <v>12325557</v>
      </c>
      <c r="H851" s="1" t="s">
        <v>30</v>
      </c>
      <c r="I851" s="1" t="s">
        <v>16</v>
      </c>
      <c r="J851" s="1" t="s">
        <v>21</v>
      </c>
      <c r="K851" s="1" t="s">
        <v>18</v>
      </c>
      <c r="L851" t="s">
        <v>21</v>
      </c>
      <c r="M851" s="1" t="s">
        <v>2567</v>
      </c>
      <c r="N8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52" spans="1:15" x14ac:dyDescent="0.3">
      <c r="A852" s="1" t="s">
        <v>2353</v>
      </c>
      <c r="B852" s="1" t="s">
        <v>12</v>
      </c>
      <c r="C852" s="1" t="s">
        <v>27</v>
      </c>
      <c r="D852" s="1" t="s">
        <v>28</v>
      </c>
      <c r="E852" s="1" t="s">
        <v>2354</v>
      </c>
      <c r="F852">
        <v>17</v>
      </c>
      <c r="G852">
        <v>40113960</v>
      </c>
      <c r="H852" s="1" t="s">
        <v>15</v>
      </c>
      <c r="I852" s="1" t="s">
        <v>36</v>
      </c>
      <c r="J852" s="1" t="s">
        <v>31</v>
      </c>
      <c r="K852" s="1" t="s">
        <v>18</v>
      </c>
      <c r="L852" t="s">
        <v>31</v>
      </c>
      <c r="M852" s="1" t="s">
        <v>2567</v>
      </c>
      <c r="N8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8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53" spans="1:15" x14ac:dyDescent="0.3">
      <c r="A853" s="1" t="s">
        <v>483</v>
      </c>
      <c r="B853" s="1" t="s">
        <v>13</v>
      </c>
      <c r="C853" s="1" t="s">
        <v>12</v>
      </c>
      <c r="D853" s="1" t="s">
        <v>12</v>
      </c>
      <c r="E853" s="1" t="s">
        <v>484</v>
      </c>
      <c r="F853">
        <v>3</v>
      </c>
      <c r="G853">
        <v>61355422</v>
      </c>
      <c r="H853" s="1" t="s">
        <v>15</v>
      </c>
      <c r="I853" s="1" t="s">
        <v>16</v>
      </c>
      <c r="J853" s="1" t="s">
        <v>21</v>
      </c>
      <c r="K853" s="1" t="s">
        <v>18</v>
      </c>
      <c r="L853" t="s">
        <v>21</v>
      </c>
      <c r="M853" s="1" t="s">
        <v>2567</v>
      </c>
      <c r="N8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54" spans="1:15" x14ac:dyDescent="0.3">
      <c r="A854" s="1" t="s">
        <v>1521</v>
      </c>
      <c r="B854" s="1" t="s">
        <v>86</v>
      </c>
      <c r="C854" s="1" t="s">
        <v>28</v>
      </c>
      <c r="D854" s="1" t="s">
        <v>41</v>
      </c>
      <c r="E854" s="1" t="s">
        <v>1522</v>
      </c>
      <c r="F854">
        <v>9</v>
      </c>
      <c r="G854">
        <v>95711644</v>
      </c>
      <c r="H854" s="1" t="s">
        <v>30</v>
      </c>
      <c r="I854" s="1" t="s">
        <v>36</v>
      </c>
      <c r="J854" s="1" t="s">
        <v>47</v>
      </c>
      <c r="K854" s="1" t="s">
        <v>18</v>
      </c>
      <c r="L854" t="s">
        <v>47</v>
      </c>
      <c r="M854" s="1" t="s">
        <v>2567</v>
      </c>
      <c r="N8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55" spans="1:15" x14ac:dyDescent="0.3">
      <c r="A855" s="1" t="s">
        <v>807</v>
      </c>
      <c r="B855" s="1" t="s">
        <v>12</v>
      </c>
      <c r="C855" s="1" t="s">
        <v>13</v>
      </c>
      <c r="D855" s="1" t="s">
        <v>13</v>
      </c>
      <c r="E855" s="1" t="s">
        <v>808</v>
      </c>
      <c r="F855">
        <v>5</v>
      </c>
      <c r="G855">
        <v>75968518</v>
      </c>
      <c r="H855" s="1" t="s">
        <v>15</v>
      </c>
      <c r="I855" s="1" t="s">
        <v>16</v>
      </c>
      <c r="J855" s="1" t="s">
        <v>17</v>
      </c>
      <c r="K855" s="1" t="s">
        <v>18</v>
      </c>
      <c r="L855" t="s">
        <v>17</v>
      </c>
      <c r="M855" s="1" t="s">
        <v>2567</v>
      </c>
      <c r="N8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56" spans="1:15" x14ac:dyDescent="0.3">
      <c r="A856" s="1" t="s">
        <v>2079</v>
      </c>
      <c r="B856" s="1" t="s">
        <v>12</v>
      </c>
      <c r="C856" s="1" t="s">
        <v>13</v>
      </c>
      <c r="D856" s="1" t="s">
        <v>13</v>
      </c>
      <c r="E856" s="1" t="s">
        <v>2080</v>
      </c>
      <c r="F856">
        <v>14</v>
      </c>
      <c r="G856">
        <v>89393922</v>
      </c>
      <c r="H856" s="1" t="s">
        <v>15</v>
      </c>
      <c r="I856" s="1" t="s">
        <v>16</v>
      </c>
      <c r="J856" s="1" t="s">
        <v>17</v>
      </c>
      <c r="K856" s="1" t="s">
        <v>18</v>
      </c>
      <c r="L856" t="s">
        <v>17</v>
      </c>
      <c r="M856" s="1" t="s">
        <v>2567</v>
      </c>
      <c r="N8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57" spans="1:15" x14ac:dyDescent="0.3">
      <c r="A857" s="1" t="s">
        <v>1707</v>
      </c>
      <c r="B857" s="1" t="s">
        <v>12</v>
      </c>
      <c r="C857" s="1" t="s">
        <v>41</v>
      </c>
      <c r="D857" s="1" t="s">
        <v>12</v>
      </c>
      <c r="E857" s="1" t="s">
        <v>1708</v>
      </c>
      <c r="F857">
        <v>11</v>
      </c>
      <c r="G857">
        <v>24611557</v>
      </c>
      <c r="H857" s="1" t="s">
        <v>30</v>
      </c>
      <c r="I857" s="1" t="s">
        <v>36</v>
      </c>
      <c r="J857" s="1" t="s">
        <v>233</v>
      </c>
      <c r="K857" s="1" t="s">
        <v>18</v>
      </c>
      <c r="L857" t="s">
        <v>233</v>
      </c>
      <c r="M857" s="1" t="s">
        <v>2567</v>
      </c>
      <c r="N8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8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858" spans="1:15" x14ac:dyDescent="0.3">
      <c r="A858" s="1" t="s">
        <v>377</v>
      </c>
      <c r="B858" s="1" t="s">
        <v>12</v>
      </c>
      <c r="C858" s="1" t="s">
        <v>13</v>
      </c>
      <c r="D858" s="1" t="s">
        <v>12</v>
      </c>
      <c r="E858" s="1" t="s">
        <v>378</v>
      </c>
      <c r="F858">
        <v>2</v>
      </c>
      <c r="G858">
        <v>192722603</v>
      </c>
      <c r="H858" s="1" t="s">
        <v>30</v>
      </c>
      <c r="I858" s="1" t="s">
        <v>16</v>
      </c>
      <c r="J858" s="1" t="s">
        <v>21</v>
      </c>
      <c r="K858" s="1" t="s">
        <v>18</v>
      </c>
      <c r="L858" t="s">
        <v>21</v>
      </c>
      <c r="M858" s="1" t="s">
        <v>2567</v>
      </c>
      <c r="N8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59" spans="1:15" x14ac:dyDescent="0.3">
      <c r="A859" s="1" t="s">
        <v>723</v>
      </c>
      <c r="B859" s="1" t="s">
        <v>13</v>
      </c>
      <c r="C859" s="1" t="s">
        <v>13</v>
      </c>
      <c r="D859" s="1" t="s">
        <v>143</v>
      </c>
      <c r="E859" s="1" t="s">
        <v>724</v>
      </c>
      <c r="F859">
        <v>4</v>
      </c>
      <c r="G859">
        <v>128165643</v>
      </c>
      <c r="H859" s="1" t="s">
        <v>15</v>
      </c>
      <c r="I859" s="1" t="s">
        <v>16</v>
      </c>
      <c r="J859" s="1" t="s">
        <v>36</v>
      </c>
      <c r="K859" s="1" t="s">
        <v>25</v>
      </c>
      <c r="L859" t="s">
        <v>37</v>
      </c>
      <c r="M859" s="1" t="s">
        <v>2567</v>
      </c>
      <c r="N8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60" spans="1:15" x14ac:dyDescent="0.3">
      <c r="A860" s="1" t="s">
        <v>969</v>
      </c>
      <c r="B860" s="1" t="s">
        <v>28</v>
      </c>
      <c r="C860" s="1" t="s">
        <v>41</v>
      </c>
      <c r="D860" s="1" t="s">
        <v>28</v>
      </c>
      <c r="E860" s="1" t="s">
        <v>970</v>
      </c>
      <c r="F860">
        <v>6</v>
      </c>
      <c r="G860">
        <v>24297884</v>
      </c>
      <c r="H860" s="1" t="s">
        <v>30</v>
      </c>
      <c r="I860" s="1" t="s">
        <v>43</v>
      </c>
      <c r="J860" s="1" t="s">
        <v>44</v>
      </c>
      <c r="K860" s="1" t="s">
        <v>18</v>
      </c>
      <c r="L860" t="s">
        <v>44</v>
      </c>
      <c r="M860" s="1" t="s">
        <v>2567</v>
      </c>
      <c r="N8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61" spans="1:15" x14ac:dyDescent="0.3">
      <c r="A861" s="1" t="s">
        <v>1667</v>
      </c>
      <c r="B861" s="1" t="s">
        <v>23</v>
      </c>
      <c r="C861" s="1" t="s">
        <v>13</v>
      </c>
      <c r="D861" s="1" t="s">
        <v>12</v>
      </c>
      <c r="E861" s="1" t="s">
        <v>1668</v>
      </c>
      <c r="F861">
        <v>11</v>
      </c>
      <c r="G861">
        <v>4739291</v>
      </c>
      <c r="H861" s="1" t="s">
        <v>30</v>
      </c>
      <c r="I861" s="1" t="s">
        <v>16</v>
      </c>
      <c r="J861" s="1" t="s">
        <v>21</v>
      </c>
      <c r="K861" s="1" t="s">
        <v>18</v>
      </c>
      <c r="L861" t="s">
        <v>21</v>
      </c>
      <c r="M861" s="1" t="s">
        <v>2567</v>
      </c>
      <c r="N8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62" spans="1:15" x14ac:dyDescent="0.3">
      <c r="A862" s="1" t="s">
        <v>1155</v>
      </c>
      <c r="B862" s="1" t="s">
        <v>53</v>
      </c>
      <c r="C862" s="1" t="s">
        <v>12</v>
      </c>
      <c r="D862" s="1" t="s">
        <v>13</v>
      </c>
      <c r="E862" s="1" t="s">
        <v>1156</v>
      </c>
      <c r="F862">
        <v>6</v>
      </c>
      <c r="G862">
        <v>167663360</v>
      </c>
      <c r="H862" s="1" t="s">
        <v>30</v>
      </c>
      <c r="I862" s="1" t="s">
        <v>16</v>
      </c>
      <c r="J862" s="1" t="s">
        <v>17</v>
      </c>
      <c r="K862" s="1" t="s">
        <v>18</v>
      </c>
      <c r="L862" t="s">
        <v>17</v>
      </c>
      <c r="M862" s="1" t="s">
        <v>2567</v>
      </c>
      <c r="N8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63" spans="1:15" x14ac:dyDescent="0.3">
      <c r="A863" s="1" t="s">
        <v>19</v>
      </c>
      <c r="B863" s="1" t="s">
        <v>13</v>
      </c>
      <c r="C863" s="1" t="s">
        <v>12</v>
      </c>
      <c r="D863" s="1" t="s">
        <v>12</v>
      </c>
      <c r="E863" s="1" t="s">
        <v>20</v>
      </c>
      <c r="F863">
        <v>1</v>
      </c>
      <c r="G863">
        <v>5247355</v>
      </c>
      <c r="H863" s="1" t="s">
        <v>15</v>
      </c>
      <c r="I863" s="1" t="s">
        <v>16</v>
      </c>
      <c r="J863" s="1" t="s">
        <v>21</v>
      </c>
      <c r="K863" s="1" t="s">
        <v>18</v>
      </c>
      <c r="L863" t="s">
        <v>21</v>
      </c>
      <c r="M863" s="1" t="s">
        <v>2567</v>
      </c>
      <c r="N8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64" spans="1:15" x14ac:dyDescent="0.3">
      <c r="A864" s="1" t="s">
        <v>2147</v>
      </c>
      <c r="B864" s="1" t="s">
        <v>13</v>
      </c>
      <c r="C864" s="1" t="s">
        <v>12</v>
      </c>
      <c r="D864" s="1" t="s">
        <v>13</v>
      </c>
      <c r="E864" s="1" t="s">
        <v>2148</v>
      </c>
      <c r="F864">
        <v>15</v>
      </c>
      <c r="G864">
        <v>62044136</v>
      </c>
      <c r="H864" s="1" t="s">
        <v>30</v>
      </c>
      <c r="I864" s="1" t="s">
        <v>16</v>
      </c>
      <c r="J864" s="1" t="s">
        <v>17</v>
      </c>
      <c r="K864" s="1" t="s">
        <v>18</v>
      </c>
      <c r="L864" t="s">
        <v>17</v>
      </c>
      <c r="M864" s="1" t="s">
        <v>2567</v>
      </c>
      <c r="N8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65" spans="1:15" x14ac:dyDescent="0.3">
      <c r="A865" s="1" t="s">
        <v>905</v>
      </c>
      <c r="B865" s="1" t="s">
        <v>28</v>
      </c>
      <c r="C865" s="1" t="s">
        <v>13</v>
      </c>
      <c r="D865" s="1" t="s">
        <v>28</v>
      </c>
      <c r="E865" s="1" t="s">
        <v>906</v>
      </c>
      <c r="F865">
        <v>5</v>
      </c>
      <c r="G865">
        <v>152050560</v>
      </c>
      <c r="H865" s="1" t="s">
        <v>30</v>
      </c>
      <c r="I865" s="1" t="s">
        <v>36</v>
      </c>
      <c r="J865" s="1" t="s">
        <v>37</v>
      </c>
      <c r="K865" s="1" t="s">
        <v>18</v>
      </c>
      <c r="L865" t="s">
        <v>37</v>
      </c>
      <c r="M865" s="1" t="s">
        <v>2567</v>
      </c>
      <c r="N8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66" spans="1:15" x14ac:dyDescent="0.3">
      <c r="A866" s="1" t="s">
        <v>2503</v>
      </c>
      <c r="B866" s="1" t="s">
        <v>12</v>
      </c>
      <c r="C866" s="1" t="s">
        <v>13</v>
      </c>
      <c r="D866" s="1" t="s">
        <v>12</v>
      </c>
      <c r="E866" s="1" t="s">
        <v>2504</v>
      </c>
      <c r="F866">
        <v>20</v>
      </c>
      <c r="G866">
        <v>37690485</v>
      </c>
      <c r="H866" s="1" t="s">
        <v>30</v>
      </c>
      <c r="I866" s="1" t="s">
        <v>16</v>
      </c>
      <c r="J866" s="1" t="s">
        <v>21</v>
      </c>
      <c r="K866" s="1" t="s">
        <v>18</v>
      </c>
      <c r="L866" t="s">
        <v>21</v>
      </c>
      <c r="M866" s="1" t="s">
        <v>2567</v>
      </c>
      <c r="N8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67" spans="1:15" x14ac:dyDescent="0.3">
      <c r="A867" s="1" t="s">
        <v>1021</v>
      </c>
      <c r="B867" s="1" t="s">
        <v>27</v>
      </c>
      <c r="C867" s="1" t="s">
        <v>28</v>
      </c>
      <c r="D867" s="1" t="s">
        <v>12</v>
      </c>
      <c r="E867" s="1" t="s">
        <v>1022</v>
      </c>
      <c r="F867">
        <v>6</v>
      </c>
      <c r="G867">
        <v>67044536</v>
      </c>
      <c r="H867" s="1" t="s">
        <v>30</v>
      </c>
      <c r="I867" s="1" t="s">
        <v>36</v>
      </c>
      <c r="J867" s="1" t="s">
        <v>80</v>
      </c>
      <c r="K867" s="1" t="s">
        <v>18</v>
      </c>
      <c r="L867" t="s">
        <v>80</v>
      </c>
      <c r="M867" s="1" t="s">
        <v>2567</v>
      </c>
      <c r="N8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8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868" spans="1:15" x14ac:dyDescent="0.3">
      <c r="A868" s="1" t="s">
        <v>22</v>
      </c>
      <c r="B868" s="1" t="s">
        <v>13</v>
      </c>
      <c r="C868" s="1" t="s">
        <v>13</v>
      </c>
      <c r="D868" s="1" t="s">
        <v>23</v>
      </c>
      <c r="E868" s="1" t="s">
        <v>24</v>
      </c>
      <c r="F868">
        <v>1</v>
      </c>
      <c r="G868">
        <v>5475332</v>
      </c>
      <c r="H868" s="1" t="s">
        <v>15</v>
      </c>
      <c r="I868" s="1" t="s">
        <v>16</v>
      </c>
      <c r="J868" s="1" t="s">
        <v>25</v>
      </c>
      <c r="K868" s="1" t="s">
        <v>18</v>
      </c>
      <c r="L868" t="s">
        <v>21</v>
      </c>
      <c r="M868" s="1" t="s">
        <v>2567</v>
      </c>
      <c r="N8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69" spans="1:15" x14ac:dyDescent="0.3">
      <c r="A869" s="1" t="s">
        <v>1909</v>
      </c>
      <c r="B869" s="1" t="s">
        <v>28</v>
      </c>
      <c r="C869" s="1" t="s">
        <v>28</v>
      </c>
      <c r="D869" s="1" t="s">
        <v>172</v>
      </c>
      <c r="E869" s="1" t="s">
        <v>1910</v>
      </c>
      <c r="F869">
        <v>12</v>
      </c>
      <c r="G869">
        <v>115234646</v>
      </c>
      <c r="H869" s="1" t="s">
        <v>15</v>
      </c>
      <c r="I869" s="1" t="s">
        <v>43</v>
      </c>
      <c r="J869" s="1" t="s">
        <v>25</v>
      </c>
      <c r="K869" s="1" t="s">
        <v>18</v>
      </c>
      <c r="L869" t="s">
        <v>47</v>
      </c>
      <c r="M869" s="1" t="s">
        <v>2567</v>
      </c>
      <c r="N8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70" spans="1:15" x14ac:dyDescent="0.3">
      <c r="A870" s="1" t="s">
        <v>1647</v>
      </c>
      <c r="B870" s="1" t="s">
        <v>12</v>
      </c>
      <c r="C870" s="1" t="s">
        <v>13</v>
      </c>
      <c r="D870" s="1" t="s">
        <v>13</v>
      </c>
      <c r="E870" s="1" t="s">
        <v>1648</v>
      </c>
      <c r="F870">
        <v>10</v>
      </c>
      <c r="G870">
        <v>94772223</v>
      </c>
      <c r="H870" s="1" t="s">
        <v>15</v>
      </c>
      <c r="I870" s="1" t="s">
        <v>16</v>
      </c>
      <c r="J870" s="1" t="s">
        <v>17</v>
      </c>
      <c r="K870" s="1" t="s">
        <v>18</v>
      </c>
      <c r="L870" t="s">
        <v>17</v>
      </c>
      <c r="M870" s="1" t="s">
        <v>2567</v>
      </c>
      <c r="N8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71" spans="1:15" x14ac:dyDescent="0.3">
      <c r="A871" s="1" t="s">
        <v>2365</v>
      </c>
      <c r="B871" s="1" t="s">
        <v>132</v>
      </c>
      <c r="C871" s="1" t="s">
        <v>28</v>
      </c>
      <c r="D871" s="1" t="s">
        <v>13</v>
      </c>
      <c r="E871" s="1" t="s">
        <v>2366</v>
      </c>
      <c r="F871">
        <v>17</v>
      </c>
      <c r="G871">
        <v>64458209</v>
      </c>
      <c r="H871" s="1" t="s">
        <v>30</v>
      </c>
      <c r="I871" s="1" t="s">
        <v>36</v>
      </c>
      <c r="J871" s="1" t="s">
        <v>57</v>
      </c>
      <c r="K871" s="1" t="s">
        <v>18</v>
      </c>
      <c r="L871" t="s">
        <v>57</v>
      </c>
      <c r="M871" s="1" t="s">
        <v>2567</v>
      </c>
      <c r="N8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72" spans="1:15" x14ac:dyDescent="0.3">
      <c r="A872" s="1" t="s">
        <v>2029</v>
      </c>
      <c r="B872" s="1" t="s">
        <v>41</v>
      </c>
      <c r="C872" s="1" t="s">
        <v>28</v>
      </c>
      <c r="D872" s="1" t="s">
        <v>41</v>
      </c>
      <c r="E872" s="1" t="s">
        <v>2030</v>
      </c>
      <c r="F872">
        <v>14</v>
      </c>
      <c r="G872">
        <v>45259209</v>
      </c>
      <c r="H872" s="1" t="s">
        <v>30</v>
      </c>
      <c r="I872" s="1" t="s">
        <v>43</v>
      </c>
      <c r="J872" s="1" t="s">
        <v>47</v>
      </c>
      <c r="K872" s="1" t="s">
        <v>18</v>
      </c>
      <c r="L872" t="s">
        <v>47</v>
      </c>
      <c r="M872" s="1" t="s">
        <v>2567</v>
      </c>
      <c r="N8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73" spans="1:15" x14ac:dyDescent="0.3">
      <c r="A873" s="1" t="s">
        <v>973</v>
      </c>
      <c r="B873" s="1" t="s">
        <v>13</v>
      </c>
      <c r="C873" s="1" t="s">
        <v>12</v>
      </c>
      <c r="D873" s="1" t="s">
        <v>13</v>
      </c>
      <c r="E873" s="1" t="s">
        <v>974</v>
      </c>
      <c r="F873">
        <v>6</v>
      </c>
      <c r="G873">
        <v>26215802</v>
      </c>
      <c r="H873" s="1" t="s">
        <v>30</v>
      </c>
      <c r="I873" s="1" t="s">
        <v>16</v>
      </c>
      <c r="J873" s="1" t="s">
        <v>17</v>
      </c>
      <c r="K873" s="1" t="s">
        <v>18</v>
      </c>
      <c r="L873" t="s">
        <v>17</v>
      </c>
      <c r="M873" s="1" t="s">
        <v>2567</v>
      </c>
      <c r="N8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74" spans="1:15" x14ac:dyDescent="0.3">
      <c r="A874" s="1" t="s">
        <v>393</v>
      </c>
      <c r="B874" s="1" t="s">
        <v>28</v>
      </c>
      <c r="C874" s="1" t="s">
        <v>12</v>
      </c>
      <c r="D874" s="1" t="s">
        <v>28</v>
      </c>
      <c r="E874" s="1" t="s">
        <v>394</v>
      </c>
      <c r="F874">
        <v>2</v>
      </c>
      <c r="G874">
        <v>208797954</v>
      </c>
      <c r="H874" s="1" t="s">
        <v>30</v>
      </c>
      <c r="I874" s="1" t="s">
        <v>36</v>
      </c>
      <c r="J874" s="1" t="s">
        <v>31</v>
      </c>
      <c r="K874" s="1" t="s">
        <v>18</v>
      </c>
      <c r="L874" t="s">
        <v>31</v>
      </c>
      <c r="M874" s="1" t="s">
        <v>2567</v>
      </c>
      <c r="N8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8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75" spans="1:15" x14ac:dyDescent="0.3">
      <c r="A875" s="1" t="s">
        <v>497</v>
      </c>
      <c r="B875" s="1" t="s">
        <v>12</v>
      </c>
      <c r="C875" s="1" t="s">
        <v>12</v>
      </c>
      <c r="D875" s="1" t="s">
        <v>27</v>
      </c>
      <c r="E875" s="1" t="s">
        <v>498</v>
      </c>
      <c r="F875">
        <v>3</v>
      </c>
      <c r="G875">
        <v>81680035</v>
      </c>
      <c r="H875" s="1" t="s">
        <v>15</v>
      </c>
      <c r="I875" s="1" t="s">
        <v>36</v>
      </c>
      <c r="J875" s="1" t="s">
        <v>25</v>
      </c>
      <c r="K875" s="1" t="s">
        <v>18</v>
      </c>
      <c r="L875" t="s">
        <v>31</v>
      </c>
      <c r="M875" s="1" t="s">
        <v>2567</v>
      </c>
      <c r="N8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76" spans="1:15" x14ac:dyDescent="0.3">
      <c r="A876" s="1" t="s">
        <v>1373</v>
      </c>
      <c r="B876" s="1" t="s">
        <v>12</v>
      </c>
      <c r="C876" s="1" t="s">
        <v>27</v>
      </c>
      <c r="D876" s="1" t="s">
        <v>28</v>
      </c>
      <c r="E876" s="1" t="s">
        <v>1374</v>
      </c>
      <c r="F876">
        <v>8</v>
      </c>
      <c r="G876">
        <v>4190793</v>
      </c>
      <c r="H876" s="1" t="s">
        <v>15</v>
      </c>
      <c r="I876" s="1" t="s">
        <v>36</v>
      </c>
      <c r="J876" s="1" t="s">
        <v>31</v>
      </c>
      <c r="K876" s="1" t="s">
        <v>18</v>
      </c>
      <c r="L876" t="s">
        <v>31</v>
      </c>
      <c r="M876" s="1" t="s">
        <v>2567</v>
      </c>
      <c r="N8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8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77" spans="1:15" x14ac:dyDescent="0.3">
      <c r="A877" s="1" t="s">
        <v>1187</v>
      </c>
      <c r="B877" s="1" t="s">
        <v>13</v>
      </c>
      <c r="C877" s="1" t="s">
        <v>28</v>
      </c>
      <c r="D877" s="1" t="s">
        <v>13</v>
      </c>
      <c r="E877" s="1" t="s">
        <v>1188</v>
      </c>
      <c r="F877">
        <v>7</v>
      </c>
      <c r="G877">
        <v>24330191</v>
      </c>
      <c r="H877" s="1" t="s">
        <v>30</v>
      </c>
      <c r="I877" s="1" t="s">
        <v>36</v>
      </c>
      <c r="J877" s="1" t="s">
        <v>57</v>
      </c>
      <c r="K877" s="1" t="s">
        <v>18</v>
      </c>
      <c r="L877" t="s">
        <v>57</v>
      </c>
      <c r="M877" s="1" t="s">
        <v>2567</v>
      </c>
      <c r="N8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78" spans="1:15" x14ac:dyDescent="0.3">
      <c r="A878" s="1" t="s">
        <v>218</v>
      </c>
      <c r="B878" s="1" t="s">
        <v>23</v>
      </c>
      <c r="C878" s="1" t="s">
        <v>13</v>
      </c>
      <c r="D878" s="1" t="s">
        <v>12</v>
      </c>
      <c r="E878" s="1" t="s">
        <v>219</v>
      </c>
      <c r="F878">
        <v>2</v>
      </c>
      <c r="G878">
        <v>9458460</v>
      </c>
      <c r="H878" s="1" t="s">
        <v>30</v>
      </c>
      <c r="I878" s="1" t="s">
        <v>16</v>
      </c>
      <c r="J878" s="1" t="s">
        <v>21</v>
      </c>
      <c r="K878" s="1" t="s">
        <v>18</v>
      </c>
      <c r="L878" t="s">
        <v>21</v>
      </c>
      <c r="M878" s="1" t="s">
        <v>2567</v>
      </c>
      <c r="N8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79" spans="1:15" x14ac:dyDescent="0.3">
      <c r="A879" s="1" t="s">
        <v>2429</v>
      </c>
      <c r="B879" s="1" t="s">
        <v>13</v>
      </c>
      <c r="C879" s="1" t="s">
        <v>12</v>
      </c>
      <c r="D879" s="1" t="s">
        <v>13</v>
      </c>
      <c r="E879" s="1" t="s">
        <v>2430</v>
      </c>
      <c r="F879">
        <v>18</v>
      </c>
      <c r="G879">
        <v>46449032</v>
      </c>
      <c r="H879" s="1" t="s">
        <v>30</v>
      </c>
      <c r="I879" s="1" t="s">
        <v>16</v>
      </c>
      <c r="J879" s="1" t="s">
        <v>17</v>
      </c>
      <c r="K879" s="1" t="s">
        <v>18</v>
      </c>
      <c r="L879" t="s">
        <v>17</v>
      </c>
      <c r="M879" s="1" t="s">
        <v>2567</v>
      </c>
      <c r="N8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80" spans="1:15" x14ac:dyDescent="0.3">
      <c r="A880" s="1" t="s">
        <v>2321</v>
      </c>
      <c r="B880" s="1" t="s">
        <v>13</v>
      </c>
      <c r="C880" s="1" t="s">
        <v>13</v>
      </c>
      <c r="D880" s="1" t="s">
        <v>12</v>
      </c>
      <c r="E880" s="1" t="s">
        <v>2322</v>
      </c>
      <c r="F880">
        <v>17</v>
      </c>
      <c r="G880">
        <v>10052265</v>
      </c>
      <c r="H880" s="1" t="s">
        <v>30</v>
      </c>
      <c r="I880" s="1" t="s">
        <v>16</v>
      </c>
      <c r="J880" s="1" t="s">
        <v>25</v>
      </c>
      <c r="K880" s="1" t="s">
        <v>18</v>
      </c>
      <c r="L880" t="s">
        <v>21</v>
      </c>
      <c r="M880" s="1" t="s">
        <v>2567</v>
      </c>
      <c r="N8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81" spans="1:15" x14ac:dyDescent="0.3">
      <c r="A881" s="1" t="s">
        <v>2433</v>
      </c>
      <c r="B881" s="1" t="s">
        <v>28</v>
      </c>
      <c r="C881" s="1" t="s">
        <v>41</v>
      </c>
      <c r="D881" s="1" t="s">
        <v>28</v>
      </c>
      <c r="E881" s="1" t="s">
        <v>2434</v>
      </c>
      <c r="F881">
        <v>18</v>
      </c>
      <c r="G881">
        <v>53337157</v>
      </c>
      <c r="H881" s="1" t="s">
        <v>30</v>
      </c>
      <c r="I881" s="1" t="s">
        <v>43</v>
      </c>
      <c r="J881" s="1" t="s">
        <v>44</v>
      </c>
      <c r="K881" s="1" t="s">
        <v>18</v>
      </c>
      <c r="L881" t="s">
        <v>44</v>
      </c>
      <c r="M881" s="1" t="s">
        <v>2567</v>
      </c>
      <c r="N8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82" spans="1:15" x14ac:dyDescent="0.3">
      <c r="A882" s="1" t="s">
        <v>260</v>
      </c>
      <c r="B882" s="1" t="s">
        <v>13</v>
      </c>
      <c r="C882" s="1" t="s">
        <v>13</v>
      </c>
      <c r="D882" s="1" t="s">
        <v>53</v>
      </c>
      <c r="E882" s="1" t="s">
        <v>261</v>
      </c>
      <c r="F882">
        <v>2</v>
      </c>
      <c r="G882">
        <v>47060312</v>
      </c>
      <c r="H882" s="1" t="s">
        <v>30</v>
      </c>
      <c r="I882" s="1" t="s">
        <v>16</v>
      </c>
      <c r="J882" s="1" t="s">
        <v>25</v>
      </c>
      <c r="K882" s="1" t="s">
        <v>18</v>
      </c>
      <c r="L882" t="s">
        <v>21</v>
      </c>
      <c r="M882" s="1" t="s">
        <v>2567</v>
      </c>
      <c r="N8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83" spans="1:15" x14ac:dyDescent="0.3">
      <c r="A883" s="1" t="s">
        <v>1991</v>
      </c>
      <c r="B883" s="1" t="s">
        <v>13</v>
      </c>
      <c r="C883" s="1" t="s">
        <v>13</v>
      </c>
      <c r="D883" s="1" t="s">
        <v>23</v>
      </c>
      <c r="E883" s="1" t="s">
        <v>1992</v>
      </c>
      <c r="F883">
        <v>13</v>
      </c>
      <c r="G883">
        <v>107456310</v>
      </c>
      <c r="H883" s="1" t="s">
        <v>15</v>
      </c>
      <c r="I883" s="1" t="s">
        <v>16</v>
      </c>
      <c r="J883" s="1" t="s">
        <v>25</v>
      </c>
      <c r="K883" s="1" t="s">
        <v>18</v>
      </c>
      <c r="L883" t="s">
        <v>21</v>
      </c>
      <c r="M883" s="1" t="s">
        <v>2567</v>
      </c>
      <c r="N8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84" spans="1:15" x14ac:dyDescent="0.3">
      <c r="A884" s="1" t="s">
        <v>1963</v>
      </c>
      <c r="B884" s="1" t="s">
        <v>13</v>
      </c>
      <c r="C884" s="1" t="s">
        <v>13</v>
      </c>
      <c r="D884" s="1" t="s">
        <v>53</v>
      </c>
      <c r="E884" s="1" t="s">
        <v>1964</v>
      </c>
      <c r="F884">
        <v>13</v>
      </c>
      <c r="G884">
        <v>86178185</v>
      </c>
      <c r="H884" s="1" t="s">
        <v>15</v>
      </c>
      <c r="I884" s="1" t="s">
        <v>16</v>
      </c>
      <c r="J884" s="1" t="s">
        <v>25</v>
      </c>
      <c r="K884" s="1" t="s">
        <v>18</v>
      </c>
      <c r="L884" t="s">
        <v>21</v>
      </c>
      <c r="M884" s="1" t="s">
        <v>2567</v>
      </c>
      <c r="N8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85" spans="1:15" x14ac:dyDescent="0.3">
      <c r="A885" s="1" t="s">
        <v>2459</v>
      </c>
      <c r="B885" s="1" t="s">
        <v>41</v>
      </c>
      <c r="C885" s="1" t="s">
        <v>28</v>
      </c>
      <c r="D885" s="1" t="s">
        <v>41</v>
      </c>
      <c r="E885" s="1" t="s">
        <v>2460</v>
      </c>
      <c r="F885">
        <v>18</v>
      </c>
      <c r="G885">
        <v>75375514</v>
      </c>
      <c r="H885" s="1" t="s">
        <v>30</v>
      </c>
      <c r="I885" s="1" t="s">
        <v>43</v>
      </c>
      <c r="J885" s="1" t="s">
        <v>47</v>
      </c>
      <c r="K885" s="1" t="s">
        <v>18</v>
      </c>
      <c r="L885" t="s">
        <v>47</v>
      </c>
      <c r="M885" s="1" t="s">
        <v>2567</v>
      </c>
      <c r="N8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86" spans="1:15" x14ac:dyDescent="0.3">
      <c r="A886" s="1" t="s">
        <v>977</v>
      </c>
      <c r="B886" s="1" t="s">
        <v>28</v>
      </c>
      <c r="C886" s="1" t="s">
        <v>28</v>
      </c>
      <c r="D886" s="1" t="s">
        <v>143</v>
      </c>
      <c r="E886" s="1" t="s">
        <v>978</v>
      </c>
      <c r="F886">
        <v>6</v>
      </c>
      <c r="G886">
        <v>30969781</v>
      </c>
      <c r="H886" s="1" t="s">
        <v>15</v>
      </c>
      <c r="I886" s="1" t="s">
        <v>36</v>
      </c>
      <c r="J886" s="1" t="s">
        <v>25</v>
      </c>
      <c r="K886" s="1" t="s">
        <v>18</v>
      </c>
      <c r="L886" t="s">
        <v>57</v>
      </c>
      <c r="M886" s="1" t="s">
        <v>2567</v>
      </c>
      <c r="N8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87" spans="1:15" x14ac:dyDescent="0.3">
      <c r="A887" s="1" t="s">
        <v>234</v>
      </c>
      <c r="B887" s="1" t="s">
        <v>41</v>
      </c>
      <c r="C887" s="1" t="s">
        <v>28</v>
      </c>
      <c r="D887" s="1" t="s">
        <v>28</v>
      </c>
      <c r="E887" s="1" t="s">
        <v>235</v>
      </c>
      <c r="F887">
        <v>2</v>
      </c>
      <c r="G887">
        <v>23379150</v>
      </c>
      <c r="H887" s="1" t="s">
        <v>15</v>
      </c>
      <c r="I887" s="1" t="s">
        <v>43</v>
      </c>
      <c r="J887" s="1" t="s">
        <v>44</v>
      </c>
      <c r="K887" s="1" t="s">
        <v>18</v>
      </c>
      <c r="L887" t="s">
        <v>44</v>
      </c>
      <c r="M887" s="1" t="s">
        <v>2567</v>
      </c>
      <c r="N8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88" spans="1:15" x14ac:dyDescent="0.3">
      <c r="A888" s="1" t="s">
        <v>473</v>
      </c>
      <c r="B888" s="1" t="s">
        <v>13</v>
      </c>
      <c r="C888" s="1" t="s">
        <v>12</v>
      </c>
      <c r="D888" s="1" t="s">
        <v>12</v>
      </c>
      <c r="E888" s="1" t="s">
        <v>474</v>
      </c>
      <c r="F888">
        <v>3</v>
      </c>
      <c r="G888">
        <v>45876235</v>
      </c>
      <c r="H888" s="1" t="s">
        <v>15</v>
      </c>
      <c r="I888" s="1" t="s">
        <v>16</v>
      </c>
      <c r="J888" s="1" t="s">
        <v>21</v>
      </c>
      <c r="K888" s="1" t="s">
        <v>18</v>
      </c>
      <c r="L888" t="s">
        <v>21</v>
      </c>
      <c r="M888" s="1" t="s">
        <v>2567</v>
      </c>
      <c r="N8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89" spans="1:15" x14ac:dyDescent="0.3">
      <c r="A889" s="1" t="s">
        <v>153</v>
      </c>
      <c r="B889" s="1" t="s">
        <v>41</v>
      </c>
      <c r="C889" s="1" t="s">
        <v>28</v>
      </c>
      <c r="D889" s="1" t="s">
        <v>41</v>
      </c>
      <c r="E889" s="1" t="s">
        <v>154</v>
      </c>
      <c r="F889">
        <v>1</v>
      </c>
      <c r="G889">
        <v>185475885</v>
      </c>
      <c r="H889" s="1" t="s">
        <v>30</v>
      </c>
      <c r="I889" s="1" t="s">
        <v>43</v>
      </c>
      <c r="J889" s="1" t="s">
        <v>47</v>
      </c>
      <c r="K889" s="1" t="s">
        <v>18</v>
      </c>
      <c r="L889" t="s">
        <v>47</v>
      </c>
      <c r="M889" s="1" t="s">
        <v>2567</v>
      </c>
      <c r="N8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90" spans="1:15" x14ac:dyDescent="0.3">
      <c r="A890" s="1" t="s">
        <v>721</v>
      </c>
      <c r="B890" s="1" t="s">
        <v>13</v>
      </c>
      <c r="C890" s="1" t="s">
        <v>12</v>
      </c>
      <c r="D890" s="1" t="s">
        <v>12</v>
      </c>
      <c r="E890" s="1" t="s">
        <v>722</v>
      </c>
      <c r="F890">
        <v>4</v>
      </c>
      <c r="G890">
        <v>126748074</v>
      </c>
      <c r="H890" s="1" t="s">
        <v>15</v>
      </c>
      <c r="I890" s="1" t="s">
        <v>16</v>
      </c>
      <c r="J890" s="1" t="s">
        <v>21</v>
      </c>
      <c r="K890" s="1" t="s">
        <v>18</v>
      </c>
      <c r="L890" t="s">
        <v>21</v>
      </c>
      <c r="M890" s="1" t="s">
        <v>2567</v>
      </c>
      <c r="N8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91" spans="1:15" x14ac:dyDescent="0.3">
      <c r="A891" s="1" t="s">
        <v>1609</v>
      </c>
      <c r="B891" s="1" t="s">
        <v>28</v>
      </c>
      <c r="C891" s="1" t="s">
        <v>12</v>
      </c>
      <c r="D891" s="1" t="s">
        <v>28</v>
      </c>
      <c r="E891" s="1" t="s">
        <v>1610</v>
      </c>
      <c r="F891">
        <v>10</v>
      </c>
      <c r="G891">
        <v>45898356</v>
      </c>
      <c r="H891" s="1" t="s">
        <v>30</v>
      </c>
      <c r="I891" s="1" t="s">
        <v>36</v>
      </c>
      <c r="J891" s="1" t="s">
        <v>31</v>
      </c>
      <c r="K891" s="1" t="s">
        <v>18</v>
      </c>
      <c r="L891" t="s">
        <v>31</v>
      </c>
      <c r="M891" s="1" t="s">
        <v>2567</v>
      </c>
      <c r="N8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8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92" spans="1:15" x14ac:dyDescent="0.3">
      <c r="A892" s="1" t="s">
        <v>785</v>
      </c>
      <c r="B892" s="1" t="s">
        <v>13</v>
      </c>
      <c r="C892" s="1" t="s">
        <v>12</v>
      </c>
      <c r="D892" s="1" t="s">
        <v>12</v>
      </c>
      <c r="E892" s="1" t="s">
        <v>786</v>
      </c>
      <c r="F892">
        <v>5</v>
      </c>
      <c r="G892">
        <v>20688946</v>
      </c>
      <c r="H892" s="1" t="s">
        <v>15</v>
      </c>
      <c r="I892" s="1" t="s">
        <v>16</v>
      </c>
      <c r="J892" s="1" t="s">
        <v>21</v>
      </c>
      <c r="K892" s="1" t="s">
        <v>18</v>
      </c>
      <c r="L892" t="s">
        <v>21</v>
      </c>
      <c r="M892" s="1" t="s">
        <v>2567</v>
      </c>
      <c r="N8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93" spans="1:15" x14ac:dyDescent="0.3">
      <c r="A893" s="1" t="s">
        <v>2463</v>
      </c>
      <c r="B893" s="1" t="s">
        <v>41</v>
      </c>
      <c r="C893" s="1" t="s">
        <v>28</v>
      </c>
      <c r="D893" s="1" t="s">
        <v>41</v>
      </c>
      <c r="E893" s="1" t="s">
        <v>2464</v>
      </c>
      <c r="F893">
        <v>19</v>
      </c>
      <c r="G893">
        <v>8137902</v>
      </c>
      <c r="H893" s="1" t="s">
        <v>30</v>
      </c>
      <c r="I893" s="1" t="s">
        <v>43</v>
      </c>
      <c r="J893" s="1" t="s">
        <v>47</v>
      </c>
      <c r="K893" s="1" t="s">
        <v>18</v>
      </c>
      <c r="L893" t="s">
        <v>47</v>
      </c>
      <c r="M893" s="1" t="s">
        <v>2567</v>
      </c>
      <c r="N8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94" spans="1:15" x14ac:dyDescent="0.3">
      <c r="A894" s="1" t="s">
        <v>913</v>
      </c>
      <c r="B894" s="1" t="s">
        <v>41</v>
      </c>
      <c r="C894" s="1" t="s">
        <v>41</v>
      </c>
      <c r="D894" s="1" t="s">
        <v>99</v>
      </c>
      <c r="E894" s="1" t="s">
        <v>914</v>
      </c>
      <c r="F894">
        <v>5</v>
      </c>
      <c r="G894">
        <v>161955579</v>
      </c>
      <c r="H894" s="1" t="s">
        <v>15</v>
      </c>
      <c r="I894" s="1" t="s">
        <v>43</v>
      </c>
      <c r="J894" s="1" t="s">
        <v>36</v>
      </c>
      <c r="K894" s="1" t="s">
        <v>25</v>
      </c>
      <c r="L894" t="s">
        <v>203</v>
      </c>
      <c r="M894" s="1" t="s">
        <v>2567</v>
      </c>
      <c r="N8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8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895" spans="1:15" x14ac:dyDescent="0.3">
      <c r="A895" s="1" t="s">
        <v>769</v>
      </c>
      <c r="B895" s="1" t="s">
        <v>143</v>
      </c>
      <c r="C895" s="1" t="s">
        <v>28</v>
      </c>
      <c r="D895" s="1" t="s">
        <v>13</v>
      </c>
      <c r="E895" s="1" t="s">
        <v>770</v>
      </c>
      <c r="F895">
        <v>5</v>
      </c>
      <c r="G895">
        <v>2990320</v>
      </c>
      <c r="H895" s="1" t="s">
        <v>30</v>
      </c>
      <c r="I895" s="1" t="s">
        <v>36</v>
      </c>
      <c r="J895" s="1" t="s">
        <v>57</v>
      </c>
      <c r="K895" s="1" t="s">
        <v>18</v>
      </c>
      <c r="L895" t="s">
        <v>57</v>
      </c>
      <c r="M895" s="1" t="s">
        <v>2567</v>
      </c>
      <c r="N8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8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896" spans="1:15" x14ac:dyDescent="0.3">
      <c r="A896" s="1" t="s">
        <v>1127</v>
      </c>
      <c r="B896" s="1" t="s">
        <v>12</v>
      </c>
      <c r="C896" s="1" t="s">
        <v>13</v>
      </c>
      <c r="D896" s="1" t="s">
        <v>13</v>
      </c>
      <c r="E896" s="1" t="s">
        <v>1128</v>
      </c>
      <c r="F896">
        <v>6</v>
      </c>
      <c r="G896">
        <v>153815491</v>
      </c>
      <c r="H896" s="1" t="s">
        <v>15</v>
      </c>
      <c r="I896" s="1" t="s">
        <v>16</v>
      </c>
      <c r="J896" s="1" t="s">
        <v>17</v>
      </c>
      <c r="K896" s="1" t="s">
        <v>18</v>
      </c>
      <c r="L896" t="s">
        <v>17</v>
      </c>
      <c r="M896" s="1" t="s">
        <v>2567</v>
      </c>
      <c r="N8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97" spans="1:15" x14ac:dyDescent="0.3">
      <c r="A897" s="1" t="s">
        <v>1047</v>
      </c>
      <c r="B897" s="1" t="s">
        <v>41</v>
      </c>
      <c r="C897" s="1" t="s">
        <v>28</v>
      </c>
      <c r="D897" s="1" t="s">
        <v>41</v>
      </c>
      <c r="E897" s="1" t="s">
        <v>1048</v>
      </c>
      <c r="F897">
        <v>6</v>
      </c>
      <c r="G897">
        <v>82799872</v>
      </c>
      <c r="H897" s="1" t="s">
        <v>30</v>
      </c>
      <c r="I897" s="1" t="s">
        <v>43</v>
      </c>
      <c r="J897" s="1" t="s">
        <v>47</v>
      </c>
      <c r="K897" s="1" t="s">
        <v>18</v>
      </c>
      <c r="L897" t="s">
        <v>47</v>
      </c>
      <c r="M897" s="1" t="s">
        <v>2567</v>
      </c>
      <c r="N8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898" spans="1:15" x14ac:dyDescent="0.3">
      <c r="A898" s="1" t="s">
        <v>1507</v>
      </c>
      <c r="B898" s="1" t="s">
        <v>12</v>
      </c>
      <c r="C898" s="1" t="s">
        <v>13</v>
      </c>
      <c r="D898" s="1" t="s">
        <v>13</v>
      </c>
      <c r="E898" s="1" t="s">
        <v>1508</v>
      </c>
      <c r="F898">
        <v>9</v>
      </c>
      <c r="G898">
        <v>86203301</v>
      </c>
      <c r="H898" s="1" t="s">
        <v>15</v>
      </c>
      <c r="I898" s="1" t="s">
        <v>16</v>
      </c>
      <c r="J898" s="1" t="s">
        <v>17</v>
      </c>
      <c r="K898" s="1" t="s">
        <v>18</v>
      </c>
      <c r="L898" t="s">
        <v>17</v>
      </c>
      <c r="M898" s="1" t="s">
        <v>2567</v>
      </c>
      <c r="N8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8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899" spans="1:15" x14ac:dyDescent="0.3">
      <c r="A899" s="1" t="s">
        <v>52</v>
      </c>
      <c r="B899" s="1" t="s">
        <v>53</v>
      </c>
      <c r="C899" s="1" t="s">
        <v>13</v>
      </c>
      <c r="D899" s="1" t="s">
        <v>12</v>
      </c>
      <c r="E899" s="1" t="s">
        <v>54</v>
      </c>
      <c r="F899">
        <v>1</v>
      </c>
      <c r="G899">
        <v>28605319</v>
      </c>
      <c r="H899" s="1" t="s">
        <v>30</v>
      </c>
      <c r="I899" s="1" t="s">
        <v>16</v>
      </c>
      <c r="J899" s="1" t="s">
        <v>21</v>
      </c>
      <c r="K899" s="1" t="s">
        <v>18</v>
      </c>
      <c r="L899" t="s">
        <v>21</v>
      </c>
      <c r="M899" s="1" t="s">
        <v>2567</v>
      </c>
      <c r="N8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8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00" spans="1:15" x14ac:dyDescent="0.3">
      <c r="A900" s="1" t="s">
        <v>1445</v>
      </c>
      <c r="B900" s="1" t="s">
        <v>28</v>
      </c>
      <c r="C900" s="1" t="s">
        <v>13</v>
      </c>
      <c r="D900" s="1" t="s">
        <v>28</v>
      </c>
      <c r="E900" s="1" t="s">
        <v>1446</v>
      </c>
      <c r="F900">
        <v>8</v>
      </c>
      <c r="G900">
        <v>130302582</v>
      </c>
      <c r="H900" s="1" t="s">
        <v>30</v>
      </c>
      <c r="I900" s="1" t="s">
        <v>36</v>
      </c>
      <c r="J900" s="1" t="s">
        <v>37</v>
      </c>
      <c r="K900" s="1" t="s">
        <v>18</v>
      </c>
      <c r="L900" t="s">
        <v>37</v>
      </c>
      <c r="M900" s="1" t="s">
        <v>2567</v>
      </c>
      <c r="N9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01" spans="1:15" x14ac:dyDescent="0.3">
      <c r="A901" s="1" t="s">
        <v>1147</v>
      </c>
      <c r="B901" s="1" t="s">
        <v>41</v>
      </c>
      <c r="C901" s="1" t="s">
        <v>12</v>
      </c>
      <c r="D901" s="1" t="s">
        <v>12</v>
      </c>
      <c r="E901" s="1" t="s">
        <v>1148</v>
      </c>
      <c r="F901">
        <v>6</v>
      </c>
      <c r="G901">
        <v>163424963</v>
      </c>
      <c r="H901" s="1" t="s">
        <v>15</v>
      </c>
      <c r="I901" s="1" t="s">
        <v>36</v>
      </c>
      <c r="J901" s="1" t="s">
        <v>233</v>
      </c>
      <c r="K901" s="1" t="s">
        <v>18</v>
      </c>
      <c r="L901" t="s">
        <v>233</v>
      </c>
      <c r="M901" s="1" t="s">
        <v>2567</v>
      </c>
      <c r="N9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9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902" spans="1:15" x14ac:dyDescent="0.3">
      <c r="A902" s="1" t="s">
        <v>236</v>
      </c>
      <c r="B902" s="1" t="s">
        <v>12</v>
      </c>
      <c r="C902" s="1" t="s">
        <v>13</v>
      </c>
      <c r="D902" s="1" t="s">
        <v>12</v>
      </c>
      <c r="E902" s="1" t="s">
        <v>237</v>
      </c>
      <c r="F902">
        <v>2</v>
      </c>
      <c r="G902">
        <v>25281948</v>
      </c>
      <c r="H902" s="1" t="s">
        <v>30</v>
      </c>
      <c r="I902" s="1" t="s">
        <v>16</v>
      </c>
      <c r="J902" s="1" t="s">
        <v>21</v>
      </c>
      <c r="K902" s="1" t="s">
        <v>18</v>
      </c>
      <c r="L902" t="s">
        <v>21</v>
      </c>
      <c r="M902" s="1" t="s">
        <v>2567</v>
      </c>
      <c r="N9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03" spans="1:15" x14ac:dyDescent="0.3">
      <c r="A903" s="1" t="s">
        <v>1677</v>
      </c>
      <c r="B903" s="1" t="s">
        <v>12</v>
      </c>
      <c r="C903" s="1" t="s">
        <v>28</v>
      </c>
      <c r="D903" s="1" t="s">
        <v>28</v>
      </c>
      <c r="E903" s="1" t="s">
        <v>1678</v>
      </c>
      <c r="F903">
        <v>11</v>
      </c>
      <c r="G903">
        <v>9480011</v>
      </c>
      <c r="H903" s="1" t="s">
        <v>15</v>
      </c>
      <c r="I903" s="1" t="s">
        <v>36</v>
      </c>
      <c r="J903" s="1" t="s">
        <v>31</v>
      </c>
      <c r="K903" s="1" t="s">
        <v>18</v>
      </c>
      <c r="L903" t="s">
        <v>31</v>
      </c>
      <c r="M903" s="1" t="s">
        <v>2567</v>
      </c>
      <c r="N9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9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04" spans="1:15" x14ac:dyDescent="0.3">
      <c r="A904" s="1" t="s">
        <v>825</v>
      </c>
      <c r="B904" s="1" t="s">
        <v>28</v>
      </c>
      <c r="C904" s="1" t="s">
        <v>41</v>
      </c>
      <c r="D904" s="1" t="s">
        <v>41</v>
      </c>
      <c r="E904" s="1" t="s">
        <v>826</v>
      </c>
      <c r="F904">
        <v>5</v>
      </c>
      <c r="G904">
        <v>96954503</v>
      </c>
      <c r="H904" s="1" t="s">
        <v>15</v>
      </c>
      <c r="I904" s="1" t="s">
        <v>43</v>
      </c>
      <c r="J904" s="1" t="s">
        <v>47</v>
      </c>
      <c r="K904" s="1" t="s">
        <v>18</v>
      </c>
      <c r="L904" t="s">
        <v>47</v>
      </c>
      <c r="M904" s="1" t="s">
        <v>2567</v>
      </c>
      <c r="N9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05" spans="1:15" x14ac:dyDescent="0.3">
      <c r="A905" s="1" t="s">
        <v>895</v>
      </c>
      <c r="B905" s="1" t="s">
        <v>13</v>
      </c>
      <c r="C905" s="1" t="s">
        <v>12</v>
      </c>
      <c r="D905" s="1" t="s">
        <v>12</v>
      </c>
      <c r="E905" s="1" t="s">
        <v>896</v>
      </c>
      <c r="F905">
        <v>5</v>
      </c>
      <c r="G905">
        <v>147152885</v>
      </c>
      <c r="H905" s="1" t="s">
        <v>15</v>
      </c>
      <c r="I905" s="1" t="s">
        <v>16</v>
      </c>
      <c r="J905" s="1" t="s">
        <v>21</v>
      </c>
      <c r="K905" s="1" t="s">
        <v>18</v>
      </c>
      <c r="L905" t="s">
        <v>21</v>
      </c>
      <c r="M905" s="1" t="s">
        <v>2567</v>
      </c>
      <c r="N9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06" spans="1:15" x14ac:dyDescent="0.3">
      <c r="A906" s="1" t="s">
        <v>381</v>
      </c>
      <c r="B906" s="1" t="s">
        <v>28</v>
      </c>
      <c r="C906" s="1" t="s">
        <v>12</v>
      </c>
      <c r="D906" s="1" t="s">
        <v>12</v>
      </c>
      <c r="E906" s="1" t="s">
        <v>382</v>
      </c>
      <c r="F906">
        <v>2</v>
      </c>
      <c r="G906">
        <v>193541552</v>
      </c>
      <c r="H906" s="1" t="s">
        <v>15</v>
      </c>
      <c r="I906" s="1" t="s">
        <v>36</v>
      </c>
      <c r="J906" s="1" t="s">
        <v>80</v>
      </c>
      <c r="K906" s="1" t="s">
        <v>18</v>
      </c>
      <c r="L906" t="s">
        <v>80</v>
      </c>
      <c r="M906" s="1" t="s">
        <v>2567</v>
      </c>
      <c r="N9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07" spans="1:15" x14ac:dyDescent="0.3">
      <c r="A907" s="1" t="s">
        <v>1835</v>
      </c>
      <c r="B907" s="1" t="s">
        <v>13</v>
      </c>
      <c r="C907" s="1" t="s">
        <v>41</v>
      </c>
      <c r="D907" s="1" t="s">
        <v>13</v>
      </c>
      <c r="E907" s="1" t="s">
        <v>1836</v>
      </c>
      <c r="F907">
        <v>12</v>
      </c>
      <c r="G907">
        <v>15438032</v>
      </c>
      <c r="H907" s="1" t="s">
        <v>30</v>
      </c>
      <c r="I907" s="1" t="s">
        <v>16</v>
      </c>
      <c r="J907" s="1" t="s">
        <v>36</v>
      </c>
      <c r="K907" s="1" t="s">
        <v>203</v>
      </c>
      <c r="L907" t="s">
        <v>203</v>
      </c>
      <c r="M907" s="1" t="s">
        <v>2567</v>
      </c>
      <c r="N9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08" spans="1:15" x14ac:dyDescent="0.3">
      <c r="A908" s="1" t="s">
        <v>1463</v>
      </c>
      <c r="B908" s="1" t="s">
        <v>172</v>
      </c>
      <c r="C908" s="1" t="s">
        <v>41</v>
      </c>
      <c r="D908" s="1" t="s">
        <v>28</v>
      </c>
      <c r="E908" s="1" t="s">
        <v>1464</v>
      </c>
      <c r="F908">
        <v>9</v>
      </c>
      <c r="G908">
        <v>4128480</v>
      </c>
      <c r="H908" s="1" t="s">
        <v>30</v>
      </c>
      <c r="I908" s="1" t="s">
        <v>43</v>
      </c>
      <c r="J908" s="1" t="s">
        <v>44</v>
      </c>
      <c r="K908" s="1" t="s">
        <v>18</v>
      </c>
      <c r="L908" t="s">
        <v>44</v>
      </c>
      <c r="M908" s="1" t="s">
        <v>2567</v>
      </c>
      <c r="N9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09" spans="1:15" x14ac:dyDescent="0.3">
      <c r="A909" s="1" t="s">
        <v>847</v>
      </c>
      <c r="B909" s="1" t="s">
        <v>461</v>
      </c>
      <c r="C909" s="1" t="s">
        <v>12</v>
      </c>
      <c r="D909" s="1" t="s">
        <v>41</v>
      </c>
      <c r="E909" s="1" t="s">
        <v>848</v>
      </c>
      <c r="F909">
        <v>5</v>
      </c>
      <c r="G909">
        <v>112969261</v>
      </c>
      <c r="H909" s="1" t="s">
        <v>30</v>
      </c>
      <c r="I909" s="1" t="s">
        <v>36</v>
      </c>
      <c r="J909" s="1" t="s">
        <v>176</v>
      </c>
      <c r="K909" s="1" t="s">
        <v>18</v>
      </c>
      <c r="L909" t="s">
        <v>176</v>
      </c>
      <c r="M909" s="1" t="s">
        <v>2567</v>
      </c>
      <c r="N9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9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910" spans="1:15" x14ac:dyDescent="0.3">
      <c r="A910" s="1" t="s">
        <v>579</v>
      </c>
      <c r="B910" s="1" t="s">
        <v>13</v>
      </c>
      <c r="C910" s="1" t="s">
        <v>12</v>
      </c>
      <c r="D910" s="1" t="s">
        <v>13</v>
      </c>
      <c r="E910" s="1" t="s">
        <v>580</v>
      </c>
      <c r="F910">
        <v>3</v>
      </c>
      <c r="G910">
        <v>170067060</v>
      </c>
      <c r="H910" s="1" t="s">
        <v>30</v>
      </c>
      <c r="I910" s="1" t="s">
        <v>16</v>
      </c>
      <c r="J910" s="1" t="s">
        <v>17</v>
      </c>
      <c r="K910" s="1" t="s">
        <v>18</v>
      </c>
      <c r="L910" t="s">
        <v>17</v>
      </c>
      <c r="M910" s="1" t="s">
        <v>2567</v>
      </c>
      <c r="N9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11" spans="1:15" x14ac:dyDescent="0.3">
      <c r="A911" s="1" t="s">
        <v>1719</v>
      </c>
      <c r="B911" s="1" t="s">
        <v>28</v>
      </c>
      <c r="C911" s="1" t="s">
        <v>28</v>
      </c>
      <c r="D911" s="1" t="s">
        <v>86</v>
      </c>
      <c r="E911" s="1" t="s">
        <v>1720</v>
      </c>
      <c r="F911">
        <v>11</v>
      </c>
      <c r="G911">
        <v>31853709</v>
      </c>
      <c r="H911" s="1" t="s">
        <v>15</v>
      </c>
      <c r="I911" s="1" t="s">
        <v>43</v>
      </c>
      <c r="J911" s="1" t="s">
        <v>25</v>
      </c>
      <c r="K911" s="1" t="s">
        <v>18</v>
      </c>
      <c r="L911" t="s">
        <v>47</v>
      </c>
      <c r="M911" s="1" t="s">
        <v>2567</v>
      </c>
      <c r="N9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12" spans="1:15" x14ac:dyDescent="0.3">
      <c r="A912" s="1" t="s">
        <v>2499</v>
      </c>
      <c r="B912" s="1" t="s">
        <v>41</v>
      </c>
      <c r="C912" s="1" t="s">
        <v>28</v>
      </c>
      <c r="D912" s="1" t="s">
        <v>41</v>
      </c>
      <c r="E912" s="1" t="s">
        <v>2500</v>
      </c>
      <c r="F912">
        <v>20</v>
      </c>
      <c r="G912">
        <v>29901422</v>
      </c>
      <c r="H912" s="1" t="s">
        <v>30</v>
      </c>
      <c r="I912" s="1" t="s">
        <v>43</v>
      </c>
      <c r="J912" s="1" t="s">
        <v>47</v>
      </c>
      <c r="K912" s="1" t="s">
        <v>18</v>
      </c>
      <c r="L912" t="s">
        <v>47</v>
      </c>
      <c r="M912" s="1" t="s">
        <v>2567</v>
      </c>
      <c r="N9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13" spans="1:15" x14ac:dyDescent="0.3">
      <c r="A913" s="1" t="s">
        <v>749</v>
      </c>
      <c r="B913" s="1" t="s">
        <v>13</v>
      </c>
      <c r="C913" s="1" t="s">
        <v>28</v>
      </c>
      <c r="D913" s="1" t="s">
        <v>28</v>
      </c>
      <c r="E913" s="1" t="s">
        <v>750</v>
      </c>
      <c r="F913">
        <v>4</v>
      </c>
      <c r="G913">
        <v>165870952</v>
      </c>
      <c r="H913" s="1" t="s">
        <v>15</v>
      </c>
      <c r="I913" s="1" t="s">
        <v>36</v>
      </c>
      <c r="J913" s="1" t="s">
        <v>37</v>
      </c>
      <c r="K913" s="1" t="s">
        <v>18</v>
      </c>
      <c r="L913" t="s">
        <v>37</v>
      </c>
      <c r="M913" s="1" t="s">
        <v>2567</v>
      </c>
      <c r="N9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14" spans="1:15" x14ac:dyDescent="0.3">
      <c r="A914" s="1" t="s">
        <v>861</v>
      </c>
      <c r="B914" s="1" t="s">
        <v>12</v>
      </c>
      <c r="C914" s="1" t="s">
        <v>28</v>
      </c>
      <c r="D914" s="1" t="s">
        <v>12</v>
      </c>
      <c r="E914" s="1" t="s">
        <v>862</v>
      </c>
      <c r="F914">
        <v>5</v>
      </c>
      <c r="G914">
        <v>116982811</v>
      </c>
      <c r="H914" s="1" t="s">
        <v>30</v>
      </c>
      <c r="I914" s="1" t="s">
        <v>36</v>
      </c>
      <c r="J914" s="1" t="s">
        <v>80</v>
      </c>
      <c r="K914" s="1" t="s">
        <v>18</v>
      </c>
      <c r="L914" t="s">
        <v>80</v>
      </c>
      <c r="M914" s="1" t="s">
        <v>2567</v>
      </c>
      <c r="N9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15" spans="1:15" x14ac:dyDescent="0.3">
      <c r="A915" s="1" t="s">
        <v>2195</v>
      </c>
      <c r="B915" s="1" t="s">
        <v>12</v>
      </c>
      <c r="C915" s="1" t="s">
        <v>28</v>
      </c>
      <c r="D915" s="1" t="s">
        <v>12</v>
      </c>
      <c r="E915" s="1" t="s">
        <v>2196</v>
      </c>
      <c r="F915">
        <v>15</v>
      </c>
      <c r="G915">
        <v>86493234</v>
      </c>
      <c r="H915" s="1" t="s">
        <v>30</v>
      </c>
      <c r="I915" s="1" t="s">
        <v>36</v>
      </c>
      <c r="J915" s="1" t="s">
        <v>80</v>
      </c>
      <c r="K915" s="1" t="s">
        <v>18</v>
      </c>
      <c r="L915" t="s">
        <v>80</v>
      </c>
      <c r="M915" s="1" t="s">
        <v>2567</v>
      </c>
      <c r="N9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16" spans="1:15" x14ac:dyDescent="0.3">
      <c r="A916" s="1" t="s">
        <v>1695</v>
      </c>
      <c r="B916" s="1" t="s">
        <v>41</v>
      </c>
      <c r="C916" s="1" t="s">
        <v>28</v>
      </c>
      <c r="D916" s="1" t="s">
        <v>41</v>
      </c>
      <c r="E916" s="1" t="s">
        <v>1696</v>
      </c>
      <c r="F916">
        <v>11</v>
      </c>
      <c r="G916">
        <v>21183864</v>
      </c>
      <c r="H916" s="1" t="s">
        <v>30</v>
      </c>
      <c r="I916" s="1" t="s">
        <v>43</v>
      </c>
      <c r="J916" s="1" t="s">
        <v>47</v>
      </c>
      <c r="K916" s="1" t="s">
        <v>18</v>
      </c>
      <c r="L916" t="s">
        <v>47</v>
      </c>
      <c r="M916" s="1" t="s">
        <v>2567</v>
      </c>
      <c r="N9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17" spans="1:15" x14ac:dyDescent="0.3">
      <c r="A917" s="1" t="s">
        <v>2471</v>
      </c>
      <c r="B917" s="1" t="s">
        <v>86</v>
      </c>
      <c r="C917" s="1" t="s">
        <v>28</v>
      </c>
      <c r="D917" s="1" t="s">
        <v>41</v>
      </c>
      <c r="E917" s="1" t="s">
        <v>2472</v>
      </c>
      <c r="F917">
        <v>19</v>
      </c>
      <c r="G917">
        <v>42062307</v>
      </c>
      <c r="H917" s="1" t="s">
        <v>30</v>
      </c>
      <c r="I917" s="1" t="s">
        <v>36</v>
      </c>
      <c r="J917" s="1" t="s">
        <v>47</v>
      </c>
      <c r="K917" s="1" t="s">
        <v>18</v>
      </c>
      <c r="L917" t="s">
        <v>47</v>
      </c>
      <c r="M917" s="1" t="s">
        <v>2567</v>
      </c>
      <c r="N9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18" spans="1:15" x14ac:dyDescent="0.3">
      <c r="A918" s="1" t="s">
        <v>919</v>
      </c>
      <c r="B918" s="1" t="s">
        <v>12</v>
      </c>
      <c r="C918" s="1" t="s">
        <v>28</v>
      </c>
      <c r="D918" s="1" t="s">
        <v>12</v>
      </c>
      <c r="E918" s="1" t="s">
        <v>920</v>
      </c>
      <c r="F918">
        <v>5</v>
      </c>
      <c r="G918">
        <v>168433242</v>
      </c>
      <c r="H918" s="1" t="s">
        <v>30</v>
      </c>
      <c r="I918" s="1" t="s">
        <v>36</v>
      </c>
      <c r="J918" s="1" t="s">
        <v>80</v>
      </c>
      <c r="K918" s="1" t="s">
        <v>18</v>
      </c>
      <c r="L918" t="s">
        <v>80</v>
      </c>
      <c r="M918" s="1" t="s">
        <v>2567</v>
      </c>
      <c r="N9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19" spans="1:15" x14ac:dyDescent="0.3">
      <c r="A919" s="1" t="s">
        <v>385</v>
      </c>
      <c r="B919" s="1" t="s">
        <v>13</v>
      </c>
      <c r="C919" s="1" t="s">
        <v>12</v>
      </c>
      <c r="D919" s="1" t="s">
        <v>12</v>
      </c>
      <c r="E919" s="1" t="s">
        <v>386</v>
      </c>
      <c r="F919">
        <v>2</v>
      </c>
      <c r="G919">
        <v>204451418</v>
      </c>
      <c r="H919" s="1" t="s">
        <v>15</v>
      </c>
      <c r="I919" s="1" t="s">
        <v>16</v>
      </c>
      <c r="J919" s="1" t="s">
        <v>21</v>
      </c>
      <c r="K919" s="1" t="s">
        <v>18</v>
      </c>
      <c r="L919" t="s">
        <v>21</v>
      </c>
      <c r="M919" s="1" t="s">
        <v>2567</v>
      </c>
      <c r="N9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20" spans="1:15" x14ac:dyDescent="0.3">
      <c r="A920" s="1" t="s">
        <v>1977</v>
      </c>
      <c r="B920" s="1" t="s">
        <v>53</v>
      </c>
      <c r="C920" s="1" t="s">
        <v>13</v>
      </c>
      <c r="D920" s="1" t="s">
        <v>12</v>
      </c>
      <c r="E920" s="1" t="s">
        <v>1978</v>
      </c>
      <c r="F920">
        <v>13</v>
      </c>
      <c r="G920">
        <v>99870214</v>
      </c>
      <c r="H920" s="1" t="s">
        <v>30</v>
      </c>
      <c r="I920" s="1" t="s">
        <v>16</v>
      </c>
      <c r="J920" s="1" t="s">
        <v>21</v>
      </c>
      <c r="K920" s="1" t="s">
        <v>18</v>
      </c>
      <c r="L920" t="s">
        <v>21</v>
      </c>
      <c r="M920" s="1" t="s">
        <v>2567</v>
      </c>
      <c r="N9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21" spans="1:15" x14ac:dyDescent="0.3">
      <c r="A921" s="1" t="s">
        <v>705</v>
      </c>
      <c r="B921" s="1" t="s">
        <v>13</v>
      </c>
      <c r="C921" s="1" t="s">
        <v>12</v>
      </c>
      <c r="D921" s="1" t="s">
        <v>13</v>
      </c>
      <c r="E921" s="1" t="s">
        <v>706</v>
      </c>
      <c r="F921">
        <v>4</v>
      </c>
      <c r="G921">
        <v>111125483</v>
      </c>
      <c r="H921" s="1" t="s">
        <v>30</v>
      </c>
      <c r="I921" s="1" t="s">
        <v>16</v>
      </c>
      <c r="J921" s="1" t="s">
        <v>17</v>
      </c>
      <c r="K921" s="1" t="s">
        <v>18</v>
      </c>
      <c r="L921" t="s">
        <v>17</v>
      </c>
      <c r="M921" s="1" t="s">
        <v>2567</v>
      </c>
      <c r="N9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22" spans="1:15" x14ac:dyDescent="0.3">
      <c r="A922" s="1" t="s">
        <v>2151</v>
      </c>
      <c r="B922" s="1" t="s">
        <v>41</v>
      </c>
      <c r="C922" s="1" t="s">
        <v>28</v>
      </c>
      <c r="D922" s="1" t="s">
        <v>41</v>
      </c>
      <c r="E922" s="1" t="s">
        <v>2152</v>
      </c>
      <c r="F922">
        <v>15</v>
      </c>
      <c r="G922">
        <v>62792939</v>
      </c>
      <c r="H922" s="1" t="s">
        <v>30</v>
      </c>
      <c r="I922" s="1" t="s">
        <v>43</v>
      </c>
      <c r="J922" s="1" t="s">
        <v>47</v>
      </c>
      <c r="K922" s="1" t="s">
        <v>18</v>
      </c>
      <c r="L922" t="s">
        <v>47</v>
      </c>
      <c r="M922" s="1" t="s">
        <v>2567</v>
      </c>
      <c r="N9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23" spans="1:15" x14ac:dyDescent="0.3">
      <c r="A923" s="1" t="s">
        <v>1449</v>
      </c>
      <c r="B923" s="1" t="s">
        <v>12</v>
      </c>
      <c r="C923" s="1" t="s">
        <v>13</v>
      </c>
      <c r="D923" s="1" t="s">
        <v>13</v>
      </c>
      <c r="E923" s="1" t="s">
        <v>1450</v>
      </c>
      <c r="F923">
        <v>8</v>
      </c>
      <c r="G923">
        <v>132991085</v>
      </c>
      <c r="H923" s="1" t="s">
        <v>15</v>
      </c>
      <c r="I923" s="1" t="s">
        <v>16</v>
      </c>
      <c r="J923" s="1" t="s">
        <v>17</v>
      </c>
      <c r="K923" s="1" t="s">
        <v>18</v>
      </c>
      <c r="L923" t="s">
        <v>17</v>
      </c>
      <c r="M923" s="1" t="s">
        <v>2567</v>
      </c>
      <c r="N9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24" spans="1:15" x14ac:dyDescent="0.3">
      <c r="A924" s="1" t="s">
        <v>581</v>
      </c>
      <c r="B924" s="1" t="s">
        <v>13</v>
      </c>
      <c r="C924" s="1" t="s">
        <v>12</v>
      </c>
      <c r="D924" s="1" t="s">
        <v>13</v>
      </c>
      <c r="E924" s="1" t="s">
        <v>582</v>
      </c>
      <c r="F924">
        <v>3</v>
      </c>
      <c r="G924">
        <v>170112858</v>
      </c>
      <c r="H924" s="1" t="s">
        <v>30</v>
      </c>
      <c r="I924" s="1" t="s">
        <v>16</v>
      </c>
      <c r="J924" s="1" t="s">
        <v>17</v>
      </c>
      <c r="K924" s="1" t="s">
        <v>18</v>
      </c>
      <c r="L924" t="s">
        <v>17</v>
      </c>
      <c r="M924" s="1" t="s">
        <v>2567</v>
      </c>
      <c r="N9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25" spans="1:15" x14ac:dyDescent="0.3">
      <c r="A925" s="1" t="s">
        <v>1875</v>
      </c>
      <c r="B925" s="1" t="s">
        <v>41</v>
      </c>
      <c r="C925" s="1" t="s">
        <v>13</v>
      </c>
      <c r="D925" s="1" t="s">
        <v>13</v>
      </c>
      <c r="E925" s="1" t="s">
        <v>1876</v>
      </c>
      <c r="F925">
        <v>12</v>
      </c>
      <c r="G925">
        <v>70872675</v>
      </c>
      <c r="H925" s="1" t="s">
        <v>15</v>
      </c>
      <c r="I925" s="1" t="s">
        <v>36</v>
      </c>
      <c r="J925" s="1" t="s">
        <v>203</v>
      </c>
      <c r="K925" s="1" t="s">
        <v>18</v>
      </c>
      <c r="L925" t="s">
        <v>203</v>
      </c>
      <c r="M925" s="1" t="s">
        <v>2567</v>
      </c>
      <c r="N9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9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26" spans="1:15" x14ac:dyDescent="0.3">
      <c r="A926" s="1" t="s">
        <v>505</v>
      </c>
      <c r="B926" s="1" t="s">
        <v>41</v>
      </c>
      <c r="C926" s="1" t="s">
        <v>99</v>
      </c>
      <c r="D926" s="1" t="s">
        <v>13</v>
      </c>
      <c r="E926" s="1" t="s">
        <v>506</v>
      </c>
      <c r="F926">
        <v>3</v>
      </c>
      <c r="G926">
        <v>102239119</v>
      </c>
      <c r="H926" s="1" t="s">
        <v>15</v>
      </c>
      <c r="I926" s="1" t="s">
        <v>36</v>
      </c>
      <c r="J926" s="1" t="s">
        <v>203</v>
      </c>
      <c r="K926" s="1" t="s">
        <v>18</v>
      </c>
      <c r="L926" t="s">
        <v>203</v>
      </c>
      <c r="M926" s="1" t="s">
        <v>2567</v>
      </c>
      <c r="N9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9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27" spans="1:15" x14ac:dyDescent="0.3">
      <c r="A927" s="1" t="s">
        <v>1585</v>
      </c>
      <c r="B927" s="1" t="s">
        <v>12</v>
      </c>
      <c r="C927" s="1" t="s">
        <v>13</v>
      </c>
      <c r="D927" s="1" t="s">
        <v>13</v>
      </c>
      <c r="E927" s="1" t="s">
        <v>1586</v>
      </c>
      <c r="F927">
        <v>10</v>
      </c>
      <c r="G927">
        <v>24263286</v>
      </c>
      <c r="H927" s="1" t="s">
        <v>15</v>
      </c>
      <c r="I927" s="1" t="s">
        <v>16</v>
      </c>
      <c r="J927" s="1" t="s">
        <v>17</v>
      </c>
      <c r="K927" s="1" t="s">
        <v>18</v>
      </c>
      <c r="L927" t="s">
        <v>17</v>
      </c>
      <c r="M927" s="1" t="s">
        <v>2567</v>
      </c>
      <c r="N9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28" spans="1:15" x14ac:dyDescent="0.3">
      <c r="A928" s="1" t="s">
        <v>437</v>
      </c>
      <c r="B928" s="1" t="s">
        <v>13</v>
      </c>
      <c r="C928" s="1" t="s">
        <v>28</v>
      </c>
      <c r="D928" s="1" t="s">
        <v>13</v>
      </c>
      <c r="E928" s="1" t="s">
        <v>438</v>
      </c>
      <c r="F928">
        <v>3</v>
      </c>
      <c r="G928">
        <v>1673417</v>
      </c>
      <c r="H928" s="1" t="s">
        <v>30</v>
      </c>
      <c r="I928" s="1" t="s">
        <v>36</v>
      </c>
      <c r="J928" s="1" t="s">
        <v>57</v>
      </c>
      <c r="K928" s="1" t="s">
        <v>18</v>
      </c>
      <c r="L928" t="s">
        <v>57</v>
      </c>
      <c r="M928" s="1" t="s">
        <v>2567</v>
      </c>
      <c r="N9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29" spans="1:15" x14ac:dyDescent="0.3">
      <c r="A929" s="1" t="s">
        <v>2549</v>
      </c>
      <c r="B929" s="1" t="s">
        <v>28</v>
      </c>
      <c r="C929" s="1" t="s">
        <v>41</v>
      </c>
      <c r="D929" s="1" t="s">
        <v>41</v>
      </c>
      <c r="E929" s="1" t="s">
        <v>2550</v>
      </c>
      <c r="F929">
        <v>22</v>
      </c>
      <c r="G929">
        <v>41290913</v>
      </c>
      <c r="H929" s="1" t="s">
        <v>15</v>
      </c>
      <c r="I929" s="1" t="s">
        <v>43</v>
      </c>
      <c r="J929" s="1" t="s">
        <v>47</v>
      </c>
      <c r="K929" s="1" t="s">
        <v>18</v>
      </c>
      <c r="L929" t="s">
        <v>47</v>
      </c>
      <c r="M929" s="1" t="s">
        <v>2567</v>
      </c>
      <c r="N9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30" spans="1:15" x14ac:dyDescent="0.3">
      <c r="A930" s="1" t="s">
        <v>2095</v>
      </c>
      <c r="B930" s="1" t="s">
        <v>23</v>
      </c>
      <c r="C930" s="1" t="s">
        <v>12</v>
      </c>
      <c r="D930" s="1" t="s">
        <v>13</v>
      </c>
      <c r="E930" s="1" t="s">
        <v>2096</v>
      </c>
      <c r="F930">
        <v>14</v>
      </c>
      <c r="G930">
        <v>96130645</v>
      </c>
      <c r="H930" s="1" t="s">
        <v>30</v>
      </c>
      <c r="I930" s="1" t="s">
        <v>16</v>
      </c>
      <c r="J930" s="1" t="s">
        <v>17</v>
      </c>
      <c r="K930" s="1" t="s">
        <v>18</v>
      </c>
      <c r="L930" t="s">
        <v>17</v>
      </c>
      <c r="M930" s="1" t="s">
        <v>2567</v>
      </c>
      <c r="N9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31" spans="1:15" x14ac:dyDescent="0.3">
      <c r="A931" s="1" t="s">
        <v>2039</v>
      </c>
      <c r="B931" s="1" t="s">
        <v>27</v>
      </c>
      <c r="C931" s="1" t="s">
        <v>28</v>
      </c>
      <c r="D931" s="1" t="s">
        <v>12</v>
      </c>
      <c r="E931" s="1" t="s">
        <v>2040</v>
      </c>
      <c r="F931">
        <v>14</v>
      </c>
      <c r="G931">
        <v>69747825</v>
      </c>
      <c r="H931" s="1" t="s">
        <v>30</v>
      </c>
      <c r="I931" s="1" t="s">
        <v>36</v>
      </c>
      <c r="J931" s="1" t="s">
        <v>80</v>
      </c>
      <c r="K931" s="1" t="s">
        <v>18</v>
      </c>
      <c r="L931" t="s">
        <v>80</v>
      </c>
      <c r="M931" s="1" t="s">
        <v>2567</v>
      </c>
      <c r="N9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32" spans="1:15" x14ac:dyDescent="0.3">
      <c r="A932" s="1" t="s">
        <v>987</v>
      </c>
      <c r="B932" s="1" t="s">
        <v>53</v>
      </c>
      <c r="C932" s="1" t="s">
        <v>13</v>
      </c>
      <c r="D932" s="1" t="s">
        <v>12</v>
      </c>
      <c r="E932" s="1" t="s">
        <v>988</v>
      </c>
      <c r="F932">
        <v>6</v>
      </c>
      <c r="G932">
        <v>38467664</v>
      </c>
      <c r="H932" s="1" t="s">
        <v>30</v>
      </c>
      <c r="I932" s="1" t="s">
        <v>16</v>
      </c>
      <c r="J932" s="1" t="s">
        <v>21</v>
      </c>
      <c r="K932" s="1" t="s">
        <v>18</v>
      </c>
      <c r="L932" t="s">
        <v>21</v>
      </c>
      <c r="M932" s="1" t="s">
        <v>2567</v>
      </c>
      <c r="N9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33" spans="1:15" x14ac:dyDescent="0.3">
      <c r="A933" s="1" t="s">
        <v>747</v>
      </c>
      <c r="B933" s="1" t="s">
        <v>41</v>
      </c>
      <c r="C933" s="1" t="s">
        <v>41</v>
      </c>
      <c r="D933" s="1" t="s">
        <v>86</v>
      </c>
      <c r="E933" s="1" t="s">
        <v>748</v>
      </c>
      <c r="F933">
        <v>4</v>
      </c>
      <c r="G933">
        <v>162961927</v>
      </c>
      <c r="H933" s="1" t="s">
        <v>30</v>
      </c>
      <c r="I933" s="1" t="s">
        <v>43</v>
      </c>
      <c r="J933" s="1" t="s">
        <v>25</v>
      </c>
      <c r="K933" s="1" t="s">
        <v>18</v>
      </c>
      <c r="L933" t="s">
        <v>47</v>
      </c>
      <c r="M933" s="1" t="s">
        <v>2567</v>
      </c>
      <c r="N9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34" spans="1:15" x14ac:dyDescent="0.3">
      <c r="A934" s="1" t="s">
        <v>1599</v>
      </c>
      <c r="B934" s="1" t="s">
        <v>12</v>
      </c>
      <c r="C934" s="1" t="s">
        <v>41</v>
      </c>
      <c r="D934" s="1" t="s">
        <v>41</v>
      </c>
      <c r="E934" s="1" t="s">
        <v>1600</v>
      </c>
      <c r="F934">
        <v>10</v>
      </c>
      <c r="G934">
        <v>33813122</v>
      </c>
      <c r="H934" s="1" t="s">
        <v>15</v>
      </c>
      <c r="I934" s="1" t="s">
        <v>36</v>
      </c>
      <c r="J934" s="1" t="s">
        <v>176</v>
      </c>
      <c r="K934" s="1" t="s">
        <v>18</v>
      </c>
      <c r="L934" t="s">
        <v>176</v>
      </c>
      <c r="M934" s="1" t="s">
        <v>2567</v>
      </c>
      <c r="N9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9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935" spans="1:15" x14ac:dyDescent="0.3">
      <c r="A935" s="1" t="s">
        <v>631</v>
      </c>
      <c r="B935" s="1" t="s">
        <v>12</v>
      </c>
      <c r="C935" s="1" t="s">
        <v>28</v>
      </c>
      <c r="D935" s="1" t="s">
        <v>12</v>
      </c>
      <c r="E935" s="1" t="s">
        <v>632</v>
      </c>
      <c r="F935">
        <v>4</v>
      </c>
      <c r="G935">
        <v>33800585</v>
      </c>
      <c r="H935" s="1" t="s">
        <v>30</v>
      </c>
      <c r="I935" s="1" t="s">
        <v>36</v>
      </c>
      <c r="J935" s="1" t="s">
        <v>80</v>
      </c>
      <c r="K935" s="1" t="s">
        <v>18</v>
      </c>
      <c r="L935" t="s">
        <v>80</v>
      </c>
      <c r="M935" s="1" t="s">
        <v>2567</v>
      </c>
      <c r="N9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36" spans="1:15" x14ac:dyDescent="0.3">
      <c r="A936" s="1" t="s">
        <v>689</v>
      </c>
      <c r="B936" s="1" t="s">
        <v>41</v>
      </c>
      <c r="C936" s="1" t="s">
        <v>28</v>
      </c>
      <c r="D936" s="1" t="s">
        <v>41</v>
      </c>
      <c r="E936" s="1" t="s">
        <v>690</v>
      </c>
      <c r="F936">
        <v>4</v>
      </c>
      <c r="G936">
        <v>91147855</v>
      </c>
      <c r="H936" s="1" t="s">
        <v>30</v>
      </c>
      <c r="I936" s="1" t="s">
        <v>43</v>
      </c>
      <c r="J936" s="1" t="s">
        <v>47</v>
      </c>
      <c r="K936" s="1" t="s">
        <v>18</v>
      </c>
      <c r="L936" t="s">
        <v>47</v>
      </c>
      <c r="M936" s="1" t="s">
        <v>2567</v>
      </c>
      <c r="N9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37" spans="1:15" x14ac:dyDescent="0.3">
      <c r="A937" s="1" t="s">
        <v>2467</v>
      </c>
      <c r="B937" s="1" t="s">
        <v>99</v>
      </c>
      <c r="C937" s="1" t="s">
        <v>13</v>
      </c>
      <c r="D937" s="1" t="s">
        <v>41</v>
      </c>
      <c r="E937" s="1" t="s">
        <v>2468</v>
      </c>
      <c r="F937">
        <v>19</v>
      </c>
      <c r="G937">
        <v>16089378</v>
      </c>
      <c r="H937" s="1" t="s">
        <v>30</v>
      </c>
      <c r="I937" s="1" t="s">
        <v>36</v>
      </c>
      <c r="J937" s="1" t="s">
        <v>51</v>
      </c>
      <c r="K937" s="1" t="s">
        <v>18</v>
      </c>
      <c r="L937" t="s">
        <v>51</v>
      </c>
      <c r="M937" s="1" t="s">
        <v>2567</v>
      </c>
      <c r="N9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38" spans="1:15" x14ac:dyDescent="0.3">
      <c r="A938" s="1" t="s">
        <v>2187</v>
      </c>
      <c r="B938" s="1" t="s">
        <v>28</v>
      </c>
      <c r="C938" s="1" t="s">
        <v>41</v>
      </c>
      <c r="D938" s="1" t="s">
        <v>28</v>
      </c>
      <c r="E938" s="1" t="s">
        <v>2188</v>
      </c>
      <c r="F938">
        <v>15</v>
      </c>
      <c r="G938">
        <v>80620626</v>
      </c>
      <c r="H938" s="1" t="s">
        <v>30</v>
      </c>
      <c r="I938" s="1" t="s">
        <v>43</v>
      </c>
      <c r="J938" s="1" t="s">
        <v>44</v>
      </c>
      <c r="K938" s="1" t="s">
        <v>18</v>
      </c>
      <c r="L938" t="s">
        <v>44</v>
      </c>
      <c r="M938" s="1" t="s">
        <v>2567</v>
      </c>
      <c r="N9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39" spans="1:15" x14ac:dyDescent="0.3">
      <c r="A939" s="1" t="s">
        <v>155</v>
      </c>
      <c r="B939" s="1" t="s">
        <v>28</v>
      </c>
      <c r="C939" s="1" t="s">
        <v>12</v>
      </c>
      <c r="D939" s="1" t="s">
        <v>28</v>
      </c>
      <c r="E939" s="1" t="s">
        <v>156</v>
      </c>
      <c r="F939">
        <v>1</v>
      </c>
      <c r="G939">
        <v>186390303</v>
      </c>
      <c r="H939" s="1" t="s">
        <v>30</v>
      </c>
      <c r="I939" s="1" t="s">
        <v>36</v>
      </c>
      <c r="J939" s="1" t="s">
        <v>31</v>
      </c>
      <c r="K939" s="1" t="s">
        <v>18</v>
      </c>
      <c r="L939" t="s">
        <v>31</v>
      </c>
      <c r="M939" s="1" t="s">
        <v>2567</v>
      </c>
      <c r="N9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9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40" spans="1:15" x14ac:dyDescent="0.3">
      <c r="A940" s="1" t="s">
        <v>294</v>
      </c>
      <c r="B940" s="1" t="s">
        <v>23</v>
      </c>
      <c r="C940" s="1" t="s">
        <v>12</v>
      </c>
      <c r="D940" s="1" t="s">
        <v>13</v>
      </c>
      <c r="E940" s="1" t="s">
        <v>295</v>
      </c>
      <c r="F940">
        <v>2</v>
      </c>
      <c r="G940">
        <v>102863221</v>
      </c>
      <c r="H940" s="1" t="s">
        <v>30</v>
      </c>
      <c r="I940" s="1" t="s">
        <v>16</v>
      </c>
      <c r="J940" s="1" t="s">
        <v>17</v>
      </c>
      <c r="K940" s="1" t="s">
        <v>18</v>
      </c>
      <c r="L940" t="s">
        <v>17</v>
      </c>
      <c r="M940" s="1" t="s">
        <v>2567</v>
      </c>
      <c r="N9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41" spans="1:15" x14ac:dyDescent="0.3">
      <c r="A941" s="1" t="s">
        <v>433</v>
      </c>
      <c r="B941" s="1" t="s">
        <v>41</v>
      </c>
      <c r="C941" s="1" t="s">
        <v>12</v>
      </c>
      <c r="D941" s="1" t="s">
        <v>41</v>
      </c>
      <c r="E941" s="1" t="s">
        <v>434</v>
      </c>
      <c r="F941">
        <v>3</v>
      </c>
      <c r="G941">
        <v>1050424</v>
      </c>
      <c r="H941" s="1" t="s">
        <v>30</v>
      </c>
      <c r="I941" s="1" t="s">
        <v>36</v>
      </c>
      <c r="J941" s="1" t="s">
        <v>176</v>
      </c>
      <c r="K941" s="1" t="s">
        <v>18</v>
      </c>
      <c r="L941" t="s">
        <v>176</v>
      </c>
      <c r="M941" s="1" t="s">
        <v>2567</v>
      </c>
      <c r="N9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9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942" spans="1:15" x14ac:dyDescent="0.3">
      <c r="A942" s="1" t="s">
        <v>119</v>
      </c>
      <c r="B942" s="1" t="s">
        <v>28</v>
      </c>
      <c r="C942" s="1" t="s">
        <v>28</v>
      </c>
      <c r="D942" s="1" t="s">
        <v>86</v>
      </c>
      <c r="E942" s="1" t="s">
        <v>120</v>
      </c>
      <c r="F942">
        <v>1</v>
      </c>
      <c r="G942">
        <v>155842568</v>
      </c>
      <c r="H942" s="1" t="s">
        <v>15</v>
      </c>
      <c r="I942" s="1" t="s">
        <v>43</v>
      </c>
      <c r="J942" s="1" t="s">
        <v>25</v>
      </c>
      <c r="K942" s="1" t="s">
        <v>18</v>
      </c>
      <c r="L942" t="s">
        <v>47</v>
      </c>
      <c r="M942" s="1" t="s">
        <v>2567</v>
      </c>
      <c r="N9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43" spans="1:15" x14ac:dyDescent="0.3">
      <c r="A943" s="1" t="s">
        <v>1059</v>
      </c>
      <c r="B943" s="1" t="s">
        <v>41</v>
      </c>
      <c r="C943" s="1" t="s">
        <v>28</v>
      </c>
      <c r="D943" s="1" t="s">
        <v>41</v>
      </c>
      <c r="E943" s="1" t="s">
        <v>1060</v>
      </c>
      <c r="F943">
        <v>6</v>
      </c>
      <c r="G943">
        <v>89396307</v>
      </c>
      <c r="H943" s="1" t="s">
        <v>30</v>
      </c>
      <c r="I943" s="1" t="s">
        <v>43</v>
      </c>
      <c r="J943" s="1" t="s">
        <v>47</v>
      </c>
      <c r="K943" s="1" t="s">
        <v>18</v>
      </c>
      <c r="L943" t="s">
        <v>47</v>
      </c>
      <c r="M943" s="1" t="s">
        <v>2567</v>
      </c>
      <c r="N9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44" spans="1:15" x14ac:dyDescent="0.3">
      <c r="A944" s="1" t="s">
        <v>933</v>
      </c>
      <c r="B944" s="1" t="s">
        <v>12</v>
      </c>
      <c r="C944" s="1" t="s">
        <v>41</v>
      </c>
      <c r="D944" s="1" t="s">
        <v>12</v>
      </c>
      <c r="E944" s="1" t="s">
        <v>934</v>
      </c>
      <c r="F944">
        <v>6</v>
      </c>
      <c r="G944">
        <v>7916207</v>
      </c>
      <c r="H944" s="1" t="s">
        <v>30</v>
      </c>
      <c r="I944" s="1" t="s">
        <v>36</v>
      </c>
      <c r="J944" s="1" t="s">
        <v>233</v>
      </c>
      <c r="K944" s="1" t="s">
        <v>18</v>
      </c>
      <c r="L944" t="s">
        <v>233</v>
      </c>
      <c r="M944" s="1" t="s">
        <v>2567</v>
      </c>
      <c r="N9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9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945" spans="1:15" x14ac:dyDescent="0.3">
      <c r="A945" s="1" t="s">
        <v>833</v>
      </c>
      <c r="B945" s="1" t="s">
        <v>28</v>
      </c>
      <c r="C945" s="1" t="s">
        <v>41</v>
      </c>
      <c r="D945" s="1" t="s">
        <v>41</v>
      </c>
      <c r="E945" s="1" t="s">
        <v>834</v>
      </c>
      <c r="F945">
        <v>5</v>
      </c>
      <c r="G945">
        <v>103269432</v>
      </c>
      <c r="H945" s="1" t="s">
        <v>15</v>
      </c>
      <c r="I945" s="1" t="s">
        <v>43</v>
      </c>
      <c r="J945" s="1" t="s">
        <v>47</v>
      </c>
      <c r="K945" s="1" t="s">
        <v>18</v>
      </c>
      <c r="L945" t="s">
        <v>47</v>
      </c>
      <c r="M945" s="1" t="s">
        <v>2567</v>
      </c>
      <c r="N9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46" spans="1:15" x14ac:dyDescent="0.3">
      <c r="A946" s="1" t="s">
        <v>1787</v>
      </c>
      <c r="B946" s="1" t="s">
        <v>13</v>
      </c>
      <c r="C946" s="1" t="s">
        <v>49</v>
      </c>
      <c r="D946" s="1" t="s">
        <v>41</v>
      </c>
      <c r="E946" s="1" t="s">
        <v>1788</v>
      </c>
      <c r="F946">
        <v>11</v>
      </c>
      <c r="G946">
        <v>88922008</v>
      </c>
      <c r="H946" s="1" t="s">
        <v>15</v>
      </c>
      <c r="I946" s="1" t="s">
        <v>36</v>
      </c>
      <c r="J946" s="1" t="s">
        <v>51</v>
      </c>
      <c r="K946" s="1" t="s">
        <v>18</v>
      </c>
      <c r="L946" t="s">
        <v>51</v>
      </c>
      <c r="M946" s="1" t="s">
        <v>2567</v>
      </c>
      <c r="N9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47" spans="1:15" x14ac:dyDescent="0.3">
      <c r="A947" s="1" t="s">
        <v>2313</v>
      </c>
      <c r="B947" s="1" t="s">
        <v>13</v>
      </c>
      <c r="C947" s="1" t="s">
        <v>12</v>
      </c>
      <c r="D947" s="1" t="s">
        <v>13</v>
      </c>
      <c r="E947" s="1" t="s">
        <v>2314</v>
      </c>
      <c r="F947">
        <v>17</v>
      </c>
      <c r="G947">
        <v>1241312</v>
      </c>
      <c r="H947" s="1" t="s">
        <v>30</v>
      </c>
      <c r="I947" s="1" t="s">
        <v>16</v>
      </c>
      <c r="J947" s="1" t="s">
        <v>17</v>
      </c>
      <c r="K947" s="1" t="s">
        <v>18</v>
      </c>
      <c r="L947" t="s">
        <v>17</v>
      </c>
      <c r="M947" s="1" t="s">
        <v>2567</v>
      </c>
      <c r="N9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48" spans="1:15" x14ac:dyDescent="0.3">
      <c r="A948" s="1" t="s">
        <v>201</v>
      </c>
      <c r="B948" s="1" t="s">
        <v>13</v>
      </c>
      <c r="C948" s="1" t="s">
        <v>41</v>
      </c>
      <c r="D948" s="1" t="s">
        <v>13</v>
      </c>
      <c r="E948" s="1" t="s">
        <v>202</v>
      </c>
      <c r="F948">
        <v>2</v>
      </c>
      <c r="G948">
        <v>600575</v>
      </c>
      <c r="H948" s="1" t="s">
        <v>30</v>
      </c>
      <c r="I948" s="1" t="s">
        <v>16</v>
      </c>
      <c r="J948" s="1" t="s">
        <v>36</v>
      </c>
      <c r="K948" s="1" t="s">
        <v>203</v>
      </c>
      <c r="L948" t="s">
        <v>203</v>
      </c>
      <c r="M948" s="1" t="s">
        <v>2567</v>
      </c>
      <c r="N9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49" spans="1:15" x14ac:dyDescent="0.3">
      <c r="A949" s="1" t="s">
        <v>2173</v>
      </c>
      <c r="B949" s="1" t="s">
        <v>41</v>
      </c>
      <c r="C949" s="1" t="s">
        <v>28</v>
      </c>
      <c r="D949" s="1" t="s">
        <v>28</v>
      </c>
      <c r="E949" s="1" t="s">
        <v>2174</v>
      </c>
      <c r="F949">
        <v>15</v>
      </c>
      <c r="G949">
        <v>73526749</v>
      </c>
      <c r="H949" s="1" t="s">
        <v>15</v>
      </c>
      <c r="I949" s="1" t="s">
        <v>43</v>
      </c>
      <c r="J949" s="1" t="s">
        <v>44</v>
      </c>
      <c r="K949" s="1" t="s">
        <v>18</v>
      </c>
      <c r="L949" t="s">
        <v>44</v>
      </c>
      <c r="M949" s="1" t="s">
        <v>2567</v>
      </c>
      <c r="N9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50" spans="1:15" x14ac:dyDescent="0.3">
      <c r="A950" s="1" t="s">
        <v>167</v>
      </c>
      <c r="B950" s="1" t="s">
        <v>28</v>
      </c>
      <c r="C950" s="1" t="s">
        <v>41</v>
      </c>
      <c r="D950" s="1" t="s">
        <v>41</v>
      </c>
      <c r="E950" s="1" t="s">
        <v>168</v>
      </c>
      <c r="F950">
        <v>1</v>
      </c>
      <c r="G950">
        <v>207623930</v>
      </c>
      <c r="H950" s="1" t="s">
        <v>15</v>
      </c>
      <c r="I950" s="1" t="s">
        <v>43</v>
      </c>
      <c r="J950" s="1" t="s">
        <v>47</v>
      </c>
      <c r="K950" s="1" t="s">
        <v>18</v>
      </c>
      <c r="L950" t="s">
        <v>47</v>
      </c>
      <c r="M950" s="1" t="s">
        <v>2567</v>
      </c>
      <c r="N9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51" spans="1:15" x14ac:dyDescent="0.3">
      <c r="A951" s="1" t="s">
        <v>92</v>
      </c>
      <c r="B951" s="1" t="s">
        <v>12</v>
      </c>
      <c r="C951" s="1" t="s">
        <v>13</v>
      </c>
      <c r="D951" s="1" t="s">
        <v>13</v>
      </c>
      <c r="E951" s="1" t="s">
        <v>93</v>
      </c>
      <c r="F951">
        <v>1</v>
      </c>
      <c r="G951">
        <v>91080115</v>
      </c>
      <c r="H951" s="1" t="s">
        <v>15</v>
      </c>
      <c r="I951" s="1" t="s">
        <v>16</v>
      </c>
      <c r="J951" s="1" t="s">
        <v>17</v>
      </c>
      <c r="K951" s="1" t="s">
        <v>18</v>
      </c>
      <c r="L951" t="s">
        <v>17</v>
      </c>
      <c r="M951" s="1" t="s">
        <v>2567</v>
      </c>
      <c r="N9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52" spans="1:15" x14ac:dyDescent="0.3">
      <c r="A952" s="1" t="s">
        <v>1039</v>
      </c>
      <c r="B952" s="1" t="s">
        <v>13</v>
      </c>
      <c r="C952" s="1" t="s">
        <v>12</v>
      </c>
      <c r="D952" s="1" t="s">
        <v>12</v>
      </c>
      <c r="E952" s="1" t="s">
        <v>1040</v>
      </c>
      <c r="F952">
        <v>6</v>
      </c>
      <c r="G952">
        <v>79370101</v>
      </c>
      <c r="H952" s="1" t="s">
        <v>15</v>
      </c>
      <c r="I952" s="1" t="s">
        <v>16</v>
      </c>
      <c r="J952" s="1" t="s">
        <v>21</v>
      </c>
      <c r="K952" s="1" t="s">
        <v>18</v>
      </c>
      <c r="L952" t="s">
        <v>21</v>
      </c>
      <c r="M952" s="1" t="s">
        <v>2567</v>
      </c>
      <c r="N9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53" spans="1:15" x14ac:dyDescent="0.3">
      <c r="A953" s="1" t="s">
        <v>1867</v>
      </c>
      <c r="B953" s="1" t="s">
        <v>28</v>
      </c>
      <c r="C953" s="1" t="s">
        <v>143</v>
      </c>
      <c r="D953" s="1" t="s">
        <v>13</v>
      </c>
      <c r="E953" s="1" t="s">
        <v>1868</v>
      </c>
      <c r="F953">
        <v>12</v>
      </c>
      <c r="G953">
        <v>61462903</v>
      </c>
      <c r="H953" s="1" t="s">
        <v>15</v>
      </c>
      <c r="I953" s="1" t="s">
        <v>36</v>
      </c>
      <c r="J953" s="1" t="s">
        <v>57</v>
      </c>
      <c r="K953" s="1" t="s">
        <v>18</v>
      </c>
      <c r="L953" t="s">
        <v>57</v>
      </c>
      <c r="M953" s="1" t="s">
        <v>2567</v>
      </c>
      <c r="N9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54" spans="1:15" x14ac:dyDescent="0.3">
      <c r="A954" s="1" t="s">
        <v>1111</v>
      </c>
      <c r="B954" s="1" t="s">
        <v>444</v>
      </c>
      <c r="C954" s="1" t="s">
        <v>28</v>
      </c>
      <c r="D954" s="1" t="s">
        <v>12</v>
      </c>
      <c r="E954" s="1" t="s">
        <v>1112</v>
      </c>
      <c r="F954">
        <v>6</v>
      </c>
      <c r="G954">
        <v>144335594</v>
      </c>
      <c r="H954" s="1" t="s">
        <v>30</v>
      </c>
      <c r="I954" s="1" t="s">
        <v>36</v>
      </c>
      <c r="J954" s="1" t="s">
        <v>80</v>
      </c>
      <c r="K954" s="1" t="s">
        <v>18</v>
      </c>
      <c r="L954" t="s">
        <v>80</v>
      </c>
      <c r="M954" s="1" t="s">
        <v>2567</v>
      </c>
      <c r="N9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55" spans="1:15" x14ac:dyDescent="0.3">
      <c r="A955" s="1" t="s">
        <v>1773</v>
      </c>
      <c r="B955" s="1" t="s">
        <v>86</v>
      </c>
      <c r="C955" s="1" t="s">
        <v>41</v>
      </c>
      <c r="D955" s="1" t="s">
        <v>28</v>
      </c>
      <c r="E955" s="1" t="s">
        <v>1774</v>
      </c>
      <c r="F955">
        <v>11</v>
      </c>
      <c r="G955">
        <v>81391604</v>
      </c>
      <c r="H955" s="1" t="s">
        <v>30</v>
      </c>
      <c r="I955" s="1" t="s">
        <v>43</v>
      </c>
      <c r="J955" s="1" t="s">
        <v>44</v>
      </c>
      <c r="K955" s="1" t="s">
        <v>18</v>
      </c>
      <c r="L955" t="s">
        <v>44</v>
      </c>
      <c r="M955" s="1" t="s">
        <v>2567</v>
      </c>
      <c r="N9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56" spans="1:15" x14ac:dyDescent="0.3">
      <c r="A956" s="1" t="s">
        <v>1057</v>
      </c>
      <c r="B956" s="1" t="s">
        <v>12</v>
      </c>
      <c r="C956" s="1" t="s">
        <v>13</v>
      </c>
      <c r="D956" s="1" t="s">
        <v>13</v>
      </c>
      <c r="E956" s="1" t="s">
        <v>1058</v>
      </c>
      <c r="F956">
        <v>6</v>
      </c>
      <c r="G956">
        <v>87844189</v>
      </c>
      <c r="H956" s="1" t="s">
        <v>15</v>
      </c>
      <c r="I956" s="1" t="s">
        <v>16</v>
      </c>
      <c r="J956" s="1" t="s">
        <v>17</v>
      </c>
      <c r="K956" s="1" t="s">
        <v>18</v>
      </c>
      <c r="L956" t="s">
        <v>17</v>
      </c>
      <c r="M956" s="1" t="s">
        <v>2567</v>
      </c>
      <c r="N9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57" spans="1:15" x14ac:dyDescent="0.3">
      <c r="A957" s="1" t="s">
        <v>212</v>
      </c>
      <c r="B957" s="1" t="s">
        <v>99</v>
      </c>
      <c r="C957" s="1" t="s">
        <v>13</v>
      </c>
      <c r="D957" s="1" t="s">
        <v>41</v>
      </c>
      <c r="E957" s="1" t="s">
        <v>213</v>
      </c>
      <c r="F957">
        <v>2</v>
      </c>
      <c r="G957">
        <v>5989536</v>
      </c>
      <c r="H957" s="1" t="s">
        <v>30</v>
      </c>
      <c r="I957" s="1" t="s">
        <v>36</v>
      </c>
      <c r="J957" s="1" t="s">
        <v>51</v>
      </c>
      <c r="K957" s="1" t="s">
        <v>18</v>
      </c>
      <c r="L957" t="s">
        <v>51</v>
      </c>
      <c r="M957" s="1" t="s">
        <v>2567</v>
      </c>
      <c r="N9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58" spans="1:15" x14ac:dyDescent="0.3">
      <c r="A958" s="1" t="s">
        <v>1011</v>
      </c>
      <c r="B958" s="1" t="s">
        <v>13</v>
      </c>
      <c r="C958" s="1" t="s">
        <v>12</v>
      </c>
      <c r="D958" s="1" t="s">
        <v>13</v>
      </c>
      <c r="E958" s="1" t="s">
        <v>1012</v>
      </c>
      <c r="F958">
        <v>6</v>
      </c>
      <c r="G958">
        <v>67025370</v>
      </c>
      <c r="H958" s="1" t="s">
        <v>30</v>
      </c>
      <c r="I958" s="1" t="s">
        <v>16</v>
      </c>
      <c r="J958" s="1" t="s">
        <v>17</v>
      </c>
      <c r="K958" s="1" t="s">
        <v>18</v>
      </c>
      <c r="L958" t="s">
        <v>17</v>
      </c>
      <c r="M958" s="1" t="s">
        <v>2567</v>
      </c>
      <c r="N9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59" spans="1:15" x14ac:dyDescent="0.3">
      <c r="A959" s="1" t="s">
        <v>1219</v>
      </c>
      <c r="B959" s="1" t="s">
        <v>28</v>
      </c>
      <c r="C959" s="1" t="s">
        <v>12</v>
      </c>
      <c r="D959" s="1" t="s">
        <v>12</v>
      </c>
      <c r="E959" s="1" t="s">
        <v>1220</v>
      </c>
      <c r="F959">
        <v>7</v>
      </c>
      <c r="G959">
        <v>46387252</v>
      </c>
      <c r="H959" s="1" t="s">
        <v>15</v>
      </c>
      <c r="I959" s="1" t="s">
        <v>36</v>
      </c>
      <c r="J959" s="1" t="s">
        <v>80</v>
      </c>
      <c r="K959" s="1" t="s">
        <v>18</v>
      </c>
      <c r="L959" t="s">
        <v>80</v>
      </c>
      <c r="M959" s="1" t="s">
        <v>2567</v>
      </c>
      <c r="N9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60" spans="1:15" x14ac:dyDescent="0.3">
      <c r="A960" s="1" t="s">
        <v>757</v>
      </c>
      <c r="B960" s="1" t="s">
        <v>12</v>
      </c>
      <c r="C960" s="1" t="s">
        <v>13</v>
      </c>
      <c r="D960" s="1" t="s">
        <v>13</v>
      </c>
      <c r="E960" s="1" t="s">
        <v>758</v>
      </c>
      <c r="F960">
        <v>4</v>
      </c>
      <c r="G960">
        <v>177255407</v>
      </c>
      <c r="H960" s="1" t="s">
        <v>15</v>
      </c>
      <c r="I960" s="1" t="s">
        <v>16</v>
      </c>
      <c r="J960" s="1" t="s">
        <v>17</v>
      </c>
      <c r="K960" s="1" t="s">
        <v>18</v>
      </c>
      <c r="L960" t="s">
        <v>17</v>
      </c>
      <c r="M960" s="1" t="s">
        <v>2567</v>
      </c>
      <c r="N9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61" spans="1:15" x14ac:dyDescent="0.3">
      <c r="A961" s="1" t="s">
        <v>591</v>
      </c>
      <c r="B961" s="1" t="s">
        <v>12</v>
      </c>
      <c r="C961" s="1" t="s">
        <v>13</v>
      </c>
      <c r="D961" s="1" t="s">
        <v>12</v>
      </c>
      <c r="E961" s="1" t="s">
        <v>592</v>
      </c>
      <c r="F961">
        <v>3</v>
      </c>
      <c r="G961">
        <v>179174922</v>
      </c>
      <c r="H961" s="1" t="s">
        <v>30</v>
      </c>
      <c r="I961" s="1" t="s">
        <v>16</v>
      </c>
      <c r="J961" s="1" t="s">
        <v>21</v>
      </c>
      <c r="K961" s="1" t="s">
        <v>18</v>
      </c>
      <c r="L961" t="s">
        <v>21</v>
      </c>
      <c r="M961" s="1" t="s">
        <v>2567</v>
      </c>
      <c r="N9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62" spans="1:15" x14ac:dyDescent="0.3">
      <c r="A962" s="1" t="s">
        <v>68</v>
      </c>
      <c r="B962" s="1" t="s">
        <v>12</v>
      </c>
      <c r="C962" s="1" t="s">
        <v>28</v>
      </c>
      <c r="D962" s="1" t="s">
        <v>28</v>
      </c>
      <c r="E962" s="1" t="s">
        <v>69</v>
      </c>
      <c r="F962">
        <v>1</v>
      </c>
      <c r="G962">
        <v>51567458</v>
      </c>
      <c r="H962" s="1" t="s">
        <v>15</v>
      </c>
      <c r="I962" s="1" t="s">
        <v>36</v>
      </c>
      <c r="J962" s="1" t="s">
        <v>31</v>
      </c>
      <c r="K962" s="1" t="s">
        <v>18</v>
      </c>
      <c r="L962" t="s">
        <v>31</v>
      </c>
      <c r="M962" s="1" t="s">
        <v>2567</v>
      </c>
      <c r="N9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9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63" spans="1:15" x14ac:dyDescent="0.3">
      <c r="A963" s="1" t="s">
        <v>1179</v>
      </c>
      <c r="B963" s="1" t="s">
        <v>41</v>
      </c>
      <c r="C963" s="1" t="s">
        <v>28</v>
      </c>
      <c r="D963" s="1" t="s">
        <v>28</v>
      </c>
      <c r="E963" s="1" t="s">
        <v>1180</v>
      </c>
      <c r="F963">
        <v>7</v>
      </c>
      <c r="G963">
        <v>19808399</v>
      </c>
      <c r="H963" s="1" t="s">
        <v>15</v>
      </c>
      <c r="I963" s="1" t="s">
        <v>43</v>
      </c>
      <c r="J963" s="1" t="s">
        <v>44</v>
      </c>
      <c r="K963" s="1" t="s">
        <v>18</v>
      </c>
      <c r="L963" t="s">
        <v>44</v>
      </c>
      <c r="M963" s="1" t="s">
        <v>2567</v>
      </c>
      <c r="N9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64" spans="1:15" x14ac:dyDescent="0.3">
      <c r="A964" s="1" t="s">
        <v>413</v>
      </c>
      <c r="B964" s="1" t="s">
        <v>12</v>
      </c>
      <c r="C964" s="1" t="s">
        <v>41</v>
      </c>
      <c r="D964" s="1" t="s">
        <v>41</v>
      </c>
      <c r="E964" s="1" t="s">
        <v>414</v>
      </c>
      <c r="F964">
        <v>2</v>
      </c>
      <c r="G964">
        <v>229201398</v>
      </c>
      <c r="H964" s="1" t="s">
        <v>15</v>
      </c>
      <c r="I964" s="1" t="s">
        <v>36</v>
      </c>
      <c r="J964" s="1" t="s">
        <v>176</v>
      </c>
      <c r="K964" s="1" t="s">
        <v>18</v>
      </c>
      <c r="L964" t="s">
        <v>176</v>
      </c>
      <c r="M964" s="1" t="s">
        <v>2567</v>
      </c>
      <c r="N9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9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965" spans="1:15" x14ac:dyDescent="0.3">
      <c r="A965" s="1" t="s">
        <v>921</v>
      </c>
      <c r="B965" s="1" t="s">
        <v>28</v>
      </c>
      <c r="C965" s="1" t="s">
        <v>41</v>
      </c>
      <c r="D965" s="1" t="s">
        <v>28</v>
      </c>
      <c r="E965" s="1" t="s">
        <v>922</v>
      </c>
      <c r="F965">
        <v>6</v>
      </c>
      <c r="G965">
        <v>445913</v>
      </c>
      <c r="H965" s="1" t="s">
        <v>30</v>
      </c>
      <c r="I965" s="1" t="s">
        <v>43</v>
      </c>
      <c r="J965" s="1" t="s">
        <v>44</v>
      </c>
      <c r="K965" s="1" t="s">
        <v>18</v>
      </c>
      <c r="L965" t="s">
        <v>44</v>
      </c>
      <c r="M965" s="1" t="s">
        <v>2567</v>
      </c>
      <c r="N9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66" spans="1:15" x14ac:dyDescent="0.3">
      <c r="A966" s="1" t="s">
        <v>2245</v>
      </c>
      <c r="B966" s="1" t="s">
        <v>28</v>
      </c>
      <c r="C966" s="1" t="s">
        <v>41</v>
      </c>
      <c r="D966" s="1" t="s">
        <v>28</v>
      </c>
      <c r="E966" s="1" t="s">
        <v>2246</v>
      </c>
      <c r="F966">
        <v>16</v>
      </c>
      <c r="G966">
        <v>11536658</v>
      </c>
      <c r="H966" s="1" t="s">
        <v>30</v>
      </c>
      <c r="I966" s="1" t="s">
        <v>43</v>
      </c>
      <c r="J966" s="1" t="s">
        <v>44</v>
      </c>
      <c r="K966" s="1" t="s">
        <v>18</v>
      </c>
      <c r="L966" t="s">
        <v>44</v>
      </c>
      <c r="M966" s="1" t="s">
        <v>2567</v>
      </c>
      <c r="N9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67" spans="1:15" x14ac:dyDescent="0.3">
      <c r="A967" s="1" t="s">
        <v>1943</v>
      </c>
      <c r="B967" s="1" t="s">
        <v>12</v>
      </c>
      <c r="C967" s="1" t="s">
        <v>13</v>
      </c>
      <c r="D967" s="1" t="s">
        <v>12</v>
      </c>
      <c r="E967" s="1" t="s">
        <v>1944</v>
      </c>
      <c r="F967">
        <v>13</v>
      </c>
      <c r="G967">
        <v>61085850</v>
      </c>
      <c r="H967" s="1" t="s">
        <v>30</v>
      </c>
      <c r="I967" s="1" t="s">
        <v>16</v>
      </c>
      <c r="J967" s="1" t="s">
        <v>21</v>
      </c>
      <c r="K967" s="1" t="s">
        <v>18</v>
      </c>
      <c r="L967" t="s">
        <v>21</v>
      </c>
      <c r="M967" s="1" t="s">
        <v>2567</v>
      </c>
      <c r="N9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68" spans="1:15" x14ac:dyDescent="0.3">
      <c r="A968" s="1" t="s">
        <v>611</v>
      </c>
      <c r="B968" s="1" t="s">
        <v>41</v>
      </c>
      <c r="C968" s="1" t="s">
        <v>99</v>
      </c>
      <c r="D968" s="1" t="s">
        <v>13</v>
      </c>
      <c r="E968" s="1" t="s">
        <v>612</v>
      </c>
      <c r="F968">
        <v>4</v>
      </c>
      <c r="G968">
        <v>12064671</v>
      </c>
      <c r="H968" s="1" t="s">
        <v>15</v>
      </c>
      <c r="I968" s="1" t="s">
        <v>36</v>
      </c>
      <c r="J968" s="1" t="s">
        <v>203</v>
      </c>
      <c r="K968" s="1" t="s">
        <v>18</v>
      </c>
      <c r="L968" t="s">
        <v>203</v>
      </c>
      <c r="M968" s="1" t="s">
        <v>2567</v>
      </c>
      <c r="N9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9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69" spans="1:15" x14ac:dyDescent="0.3">
      <c r="A969" s="1" t="s">
        <v>1931</v>
      </c>
      <c r="B969" s="1" t="s">
        <v>28</v>
      </c>
      <c r="C969" s="1" t="s">
        <v>28</v>
      </c>
      <c r="D969" s="1" t="s">
        <v>86</v>
      </c>
      <c r="E969" s="1" t="s">
        <v>1932</v>
      </c>
      <c r="F969">
        <v>13</v>
      </c>
      <c r="G969">
        <v>38608453</v>
      </c>
      <c r="H969" s="1" t="s">
        <v>15</v>
      </c>
      <c r="I969" s="1" t="s">
        <v>43</v>
      </c>
      <c r="J969" s="1" t="s">
        <v>25</v>
      </c>
      <c r="K969" s="1" t="s">
        <v>18</v>
      </c>
      <c r="L969" t="s">
        <v>47</v>
      </c>
      <c r="M969" s="1" t="s">
        <v>2567</v>
      </c>
      <c r="N9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70" spans="1:15" x14ac:dyDescent="0.3">
      <c r="A970" s="1" t="s">
        <v>362</v>
      </c>
      <c r="B970" s="1" t="s">
        <v>13</v>
      </c>
      <c r="C970" s="1" t="s">
        <v>12</v>
      </c>
      <c r="D970" s="1" t="s">
        <v>13</v>
      </c>
      <c r="E970" s="1" t="s">
        <v>363</v>
      </c>
      <c r="F970">
        <v>2</v>
      </c>
      <c r="G970">
        <v>178360075</v>
      </c>
      <c r="H970" s="1" t="s">
        <v>30</v>
      </c>
      <c r="I970" s="1" t="s">
        <v>16</v>
      </c>
      <c r="J970" s="1" t="s">
        <v>17</v>
      </c>
      <c r="K970" s="1" t="s">
        <v>18</v>
      </c>
      <c r="L970" t="s">
        <v>17</v>
      </c>
      <c r="M970" s="1" t="s">
        <v>2567</v>
      </c>
      <c r="N9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71" spans="1:15" x14ac:dyDescent="0.3">
      <c r="A971" s="1" t="s">
        <v>1813</v>
      </c>
      <c r="B971" s="1" t="s">
        <v>41</v>
      </c>
      <c r="C971" s="1" t="s">
        <v>28</v>
      </c>
      <c r="D971" s="1" t="s">
        <v>41</v>
      </c>
      <c r="E971" s="1" t="s">
        <v>1814</v>
      </c>
      <c r="F971">
        <v>11</v>
      </c>
      <c r="G971">
        <v>115716929</v>
      </c>
      <c r="H971" s="1" t="s">
        <v>30</v>
      </c>
      <c r="I971" s="1" t="s">
        <v>43</v>
      </c>
      <c r="J971" s="1" t="s">
        <v>47</v>
      </c>
      <c r="K971" s="1" t="s">
        <v>18</v>
      </c>
      <c r="L971" t="s">
        <v>47</v>
      </c>
      <c r="M971" s="1" t="s">
        <v>2567</v>
      </c>
      <c r="N9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72" spans="1:15" x14ac:dyDescent="0.3">
      <c r="A972" s="1" t="s">
        <v>1497</v>
      </c>
      <c r="B972" s="1" t="s">
        <v>41</v>
      </c>
      <c r="C972" s="1" t="s">
        <v>28</v>
      </c>
      <c r="D972" s="1" t="s">
        <v>41</v>
      </c>
      <c r="E972" s="1" t="s">
        <v>1498</v>
      </c>
      <c r="F972">
        <v>9</v>
      </c>
      <c r="G972">
        <v>75182839</v>
      </c>
      <c r="H972" s="1" t="s">
        <v>30</v>
      </c>
      <c r="I972" s="1" t="s">
        <v>43</v>
      </c>
      <c r="J972" s="1" t="s">
        <v>47</v>
      </c>
      <c r="K972" s="1" t="s">
        <v>18</v>
      </c>
      <c r="L972" t="s">
        <v>47</v>
      </c>
      <c r="M972" s="1" t="s">
        <v>2567</v>
      </c>
      <c r="N9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73" spans="1:15" x14ac:dyDescent="0.3">
      <c r="A973" s="1" t="s">
        <v>1789</v>
      </c>
      <c r="B973" s="1" t="s">
        <v>13</v>
      </c>
      <c r="C973" s="1" t="s">
        <v>12</v>
      </c>
      <c r="D973" s="1" t="s">
        <v>13</v>
      </c>
      <c r="E973" s="1" t="s">
        <v>1790</v>
      </c>
      <c r="F973">
        <v>11</v>
      </c>
      <c r="G973">
        <v>91740200</v>
      </c>
      <c r="H973" s="1" t="s">
        <v>30</v>
      </c>
      <c r="I973" s="1" t="s">
        <v>16</v>
      </c>
      <c r="J973" s="1" t="s">
        <v>17</v>
      </c>
      <c r="K973" s="1" t="s">
        <v>18</v>
      </c>
      <c r="L973" t="s">
        <v>17</v>
      </c>
      <c r="M973" s="1" t="s">
        <v>2567</v>
      </c>
      <c r="N9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74" spans="1:15" x14ac:dyDescent="0.3">
      <c r="A974" s="1" t="s">
        <v>2335</v>
      </c>
      <c r="B974" s="1" t="s">
        <v>28</v>
      </c>
      <c r="C974" s="1" t="s">
        <v>12</v>
      </c>
      <c r="D974" s="1" t="s">
        <v>12</v>
      </c>
      <c r="E974" s="1" t="s">
        <v>2336</v>
      </c>
      <c r="F974">
        <v>17</v>
      </c>
      <c r="G974">
        <v>16919866</v>
      </c>
      <c r="H974" s="1" t="s">
        <v>15</v>
      </c>
      <c r="I974" s="1" t="s">
        <v>36</v>
      </c>
      <c r="J974" s="1" t="s">
        <v>80</v>
      </c>
      <c r="K974" s="1" t="s">
        <v>18</v>
      </c>
      <c r="L974" t="s">
        <v>80</v>
      </c>
      <c r="M974" s="1" t="s">
        <v>2567</v>
      </c>
      <c r="N9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75" spans="1:15" x14ac:dyDescent="0.3">
      <c r="A975" s="1" t="s">
        <v>1565</v>
      </c>
      <c r="B975" s="1" t="s">
        <v>13</v>
      </c>
      <c r="C975" s="1" t="s">
        <v>13</v>
      </c>
      <c r="D975" s="1" t="s">
        <v>53</v>
      </c>
      <c r="E975" s="1" t="s">
        <v>1566</v>
      </c>
      <c r="F975">
        <v>10</v>
      </c>
      <c r="G975">
        <v>3732975</v>
      </c>
      <c r="H975" s="1" t="s">
        <v>30</v>
      </c>
      <c r="I975" s="1" t="s">
        <v>16</v>
      </c>
      <c r="J975" s="1" t="s">
        <v>25</v>
      </c>
      <c r="K975" s="1" t="s">
        <v>18</v>
      </c>
      <c r="L975" t="s">
        <v>21</v>
      </c>
      <c r="M975" s="1" t="s">
        <v>2567</v>
      </c>
      <c r="N9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76" spans="1:15" x14ac:dyDescent="0.3">
      <c r="A976" s="1" t="s">
        <v>981</v>
      </c>
      <c r="B976" s="1" t="s">
        <v>12</v>
      </c>
      <c r="C976" s="1" t="s">
        <v>13</v>
      </c>
      <c r="D976" s="1" t="s">
        <v>13</v>
      </c>
      <c r="E976" s="1" t="s">
        <v>982</v>
      </c>
      <c r="F976">
        <v>6</v>
      </c>
      <c r="G976">
        <v>32853516</v>
      </c>
      <c r="H976" s="1" t="s">
        <v>15</v>
      </c>
      <c r="I976" s="1" t="s">
        <v>16</v>
      </c>
      <c r="J976" s="1" t="s">
        <v>17</v>
      </c>
      <c r="K976" s="1" t="s">
        <v>18</v>
      </c>
      <c r="L976" t="s">
        <v>17</v>
      </c>
      <c r="M976" s="1" t="s">
        <v>2567</v>
      </c>
      <c r="N9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77" spans="1:15" x14ac:dyDescent="0.3">
      <c r="A977" s="1" t="s">
        <v>1877</v>
      </c>
      <c r="B977" s="1" t="s">
        <v>12</v>
      </c>
      <c r="C977" s="1" t="s">
        <v>13</v>
      </c>
      <c r="D977" s="1" t="s">
        <v>12</v>
      </c>
      <c r="E977" s="1" t="s">
        <v>1878</v>
      </c>
      <c r="F977">
        <v>12</v>
      </c>
      <c r="G977">
        <v>83536987</v>
      </c>
      <c r="H977" s="1" t="s">
        <v>30</v>
      </c>
      <c r="I977" s="1" t="s">
        <v>16</v>
      </c>
      <c r="J977" s="1" t="s">
        <v>21</v>
      </c>
      <c r="K977" s="1" t="s">
        <v>18</v>
      </c>
      <c r="L977" t="s">
        <v>21</v>
      </c>
      <c r="M977" s="1" t="s">
        <v>2567</v>
      </c>
      <c r="N9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78" spans="1:15" x14ac:dyDescent="0.3">
      <c r="A978" s="1" t="s">
        <v>1399</v>
      </c>
      <c r="B978" s="1" t="s">
        <v>28</v>
      </c>
      <c r="C978" s="1" t="s">
        <v>13</v>
      </c>
      <c r="D978" s="1" t="s">
        <v>28</v>
      </c>
      <c r="E978" s="1" t="s">
        <v>1400</v>
      </c>
      <c r="F978">
        <v>8</v>
      </c>
      <c r="G978">
        <v>77146923</v>
      </c>
      <c r="H978" s="1" t="s">
        <v>30</v>
      </c>
      <c r="I978" s="1" t="s">
        <v>36</v>
      </c>
      <c r="J978" s="1" t="s">
        <v>37</v>
      </c>
      <c r="K978" s="1" t="s">
        <v>18</v>
      </c>
      <c r="L978" t="s">
        <v>37</v>
      </c>
      <c r="M978" s="1" t="s">
        <v>2567</v>
      </c>
      <c r="N9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79" spans="1:15" x14ac:dyDescent="0.3">
      <c r="A979" s="1" t="s">
        <v>681</v>
      </c>
      <c r="B979" s="1" t="s">
        <v>13</v>
      </c>
      <c r="C979" s="1" t="s">
        <v>12</v>
      </c>
      <c r="D979" s="1" t="s">
        <v>12</v>
      </c>
      <c r="E979" s="1" t="s">
        <v>682</v>
      </c>
      <c r="F979">
        <v>4</v>
      </c>
      <c r="G979">
        <v>81603389</v>
      </c>
      <c r="H979" s="1" t="s">
        <v>15</v>
      </c>
      <c r="I979" s="1" t="s">
        <v>16</v>
      </c>
      <c r="J979" s="1" t="s">
        <v>21</v>
      </c>
      <c r="K979" s="1" t="s">
        <v>18</v>
      </c>
      <c r="L979" t="s">
        <v>21</v>
      </c>
      <c r="M979" s="1" t="s">
        <v>2567</v>
      </c>
      <c r="N9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80" spans="1:15" x14ac:dyDescent="0.3">
      <c r="A980" s="1" t="s">
        <v>991</v>
      </c>
      <c r="B980" s="1" t="s">
        <v>23</v>
      </c>
      <c r="C980" s="1" t="s">
        <v>12</v>
      </c>
      <c r="D980" s="1" t="s">
        <v>13</v>
      </c>
      <c r="E980" s="1" t="s">
        <v>992</v>
      </c>
      <c r="F980">
        <v>6</v>
      </c>
      <c r="G980">
        <v>39483864</v>
      </c>
      <c r="H980" s="1" t="s">
        <v>30</v>
      </c>
      <c r="I980" s="1" t="s">
        <v>16</v>
      </c>
      <c r="J980" s="1" t="s">
        <v>17</v>
      </c>
      <c r="K980" s="1" t="s">
        <v>18</v>
      </c>
      <c r="L980" t="s">
        <v>17</v>
      </c>
      <c r="M980" s="1" t="s">
        <v>2567</v>
      </c>
      <c r="N9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81" spans="1:15" x14ac:dyDescent="0.3">
      <c r="A981" s="1" t="s">
        <v>1291</v>
      </c>
      <c r="B981" s="1" t="s">
        <v>41</v>
      </c>
      <c r="C981" s="1" t="s">
        <v>28</v>
      </c>
      <c r="D981" s="1" t="s">
        <v>28</v>
      </c>
      <c r="E981" s="1" t="s">
        <v>1292</v>
      </c>
      <c r="F981">
        <v>7</v>
      </c>
      <c r="G981">
        <v>98536467</v>
      </c>
      <c r="H981" s="1" t="s">
        <v>15</v>
      </c>
      <c r="I981" s="1" t="s">
        <v>43</v>
      </c>
      <c r="J981" s="1" t="s">
        <v>44</v>
      </c>
      <c r="K981" s="1" t="s">
        <v>18</v>
      </c>
      <c r="L981" t="s">
        <v>44</v>
      </c>
      <c r="M981" s="1" t="s">
        <v>2567</v>
      </c>
      <c r="N9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82" spans="1:15" x14ac:dyDescent="0.3">
      <c r="A982" s="1" t="s">
        <v>841</v>
      </c>
      <c r="B982" s="1" t="s">
        <v>86</v>
      </c>
      <c r="C982" s="1" t="s">
        <v>28</v>
      </c>
      <c r="D982" s="1" t="s">
        <v>41</v>
      </c>
      <c r="E982" s="1" t="s">
        <v>842</v>
      </c>
      <c r="F982">
        <v>5</v>
      </c>
      <c r="G982">
        <v>112226655</v>
      </c>
      <c r="H982" s="1" t="s">
        <v>30</v>
      </c>
      <c r="I982" s="1" t="s">
        <v>36</v>
      </c>
      <c r="J982" s="1" t="s">
        <v>47</v>
      </c>
      <c r="K982" s="1" t="s">
        <v>18</v>
      </c>
      <c r="L982" t="s">
        <v>47</v>
      </c>
      <c r="M982" s="1" t="s">
        <v>2567</v>
      </c>
      <c r="N9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83" spans="1:15" x14ac:dyDescent="0.3">
      <c r="A983" s="1" t="s">
        <v>1251</v>
      </c>
      <c r="B983" s="1" t="s">
        <v>41</v>
      </c>
      <c r="C983" s="1" t="s">
        <v>28</v>
      </c>
      <c r="D983" s="1" t="s">
        <v>28</v>
      </c>
      <c r="E983" s="1" t="s">
        <v>1252</v>
      </c>
      <c r="F983">
        <v>7</v>
      </c>
      <c r="G983">
        <v>66318415</v>
      </c>
      <c r="H983" s="1" t="s">
        <v>15</v>
      </c>
      <c r="I983" s="1" t="s">
        <v>43</v>
      </c>
      <c r="J983" s="1" t="s">
        <v>44</v>
      </c>
      <c r="K983" s="1" t="s">
        <v>18</v>
      </c>
      <c r="L983" t="s">
        <v>44</v>
      </c>
      <c r="M983" s="1" t="s">
        <v>2567</v>
      </c>
      <c r="N9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84" spans="1:15" x14ac:dyDescent="0.3">
      <c r="A984" s="1" t="s">
        <v>619</v>
      </c>
      <c r="B984" s="1" t="s">
        <v>12</v>
      </c>
      <c r="C984" s="1" t="s">
        <v>28</v>
      </c>
      <c r="D984" s="1" t="s">
        <v>12</v>
      </c>
      <c r="E984" s="1" t="s">
        <v>620</v>
      </c>
      <c r="F984">
        <v>4</v>
      </c>
      <c r="G984">
        <v>20100650</v>
      </c>
      <c r="H984" s="1" t="s">
        <v>30</v>
      </c>
      <c r="I984" s="1" t="s">
        <v>36</v>
      </c>
      <c r="J984" s="1" t="s">
        <v>80</v>
      </c>
      <c r="K984" s="1" t="s">
        <v>18</v>
      </c>
      <c r="L984" t="s">
        <v>80</v>
      </c>
      <c r="M984" s="1" t="s">
        <v>2567</v>
      </c>
      <c r="N9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9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985" spans="1:15" x14ac:dyDescent="0.3">
      <c r="A985" s="1" t="s">
        <v>1145</v>
      </c>
      <c r="B985" s="1" t="s">
        <v>12</v>
      </c>
      <c r="C985" s="1" t="s">
        <v>13</v>
      </c>
      <c r="D985" s="1" t="s">
        <v>13</v>
      </c>
      <c r="E985" s="1" t="s">
        <v>1146</v>
      </c>
      <c r="F985">
        <v>6</v>
      </c>
      <c r="G985">
        <v>161990339</v>
      </c>
      <c r="H985" s="1" t="s">
        <v>15</v>
      </c>
      <c r="I985" s="1" t="s">
        <v>16</v>
      </c>
      <c r="J985" s="1" t="s">
        <v>17</v>
      </c>
      <c r="K985" s="1" t="s">
        <v>18</v>
      </c>
      <c r="L985" t="s">
        <v>17</v>
      </c>
      <c r="M985" s="1" t="s">
        <v>2567</v>
      </c>
      <c r="N9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86" spans="1:15" x14ac:dyDescent="0.3">
      <c r="A986" s="1" t="s">
        <v>985</v>
      </c>
      <c r="B986" s="1" t="s">
        <v>12</v>
      </c>
      <c r="C986" s="1" t="s">
        <v>53</v>
      </c>
      <c r="D986" s="1" t="s">
        <v>13</v>
      </c>
      <c r="E986" s="1" t="s">
        <v>986</v>
      </c>
      <c r="F986">
        <v>6</v>
      </c>
      <c r="G986">
        <v>33126797</v>
      </c>
      <c r="H986" s="1" t="s">
        <v>15</v>
      </c>
      <c r="I986" s="1" t="s">
        <v>16</v>
      </c>
      <c r="J986" s="1" t="s">
        <v>17</v>
      </c>
      <c r="K986" s="1" t="s">
        <v>18</v>
      </c>
      <c r="L986" t="s">
        <v>17</v>
      </c>
      <c r="M986" s="1" t="s">
        <v>2567</v>
      </c>
      <c r="N9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87" spans="1:15" x14ac:dyDescent="0.3">
      <c r="A987" s="1" t="s">
        <v>191</v>
      </c>
      <c r="B987" s="1" t="s">
        <v>86</v>
      </c>
      <c r="C987" s="1" t="s">
        <v>41</v>
      </c>
      <c r="D987" s="1" t="s">
        <v>28</v>
      </c>
      <c r="E987" s="1" t="s">
        <v>192</v>
      </c>
      <c r="F987">
        <v>1</v>
      </c>
      <c r="G987">
        <v>240101837</v>
      </c>
      <c r="H987" s="1" t="s">
        <v>30</v>
      </c>
      <c r="I987" s="1" t="s">
        <v>43</v>
      </c>
      <c r="J987" s="1" t="s">
        <v>44</v>
      </c>
      <c r="K987" s="1" t="s">
        <v>18</v>
      </c>
      <c r="L987" t="s">
        <v>44</v>
      </c>
      <c r="M987" s="1" t="s">
        <v>2567</v>
      </c>
      <c r="N9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88" spans="1:15" x14ac:dyDescent="0.3">
      <c r="A988" s="1" t="s">
        <v>1495</v>
      </c>
      <c r="B988" s="1" t="s">
        <v>461</v>
      </c>
      <c r="C988" s="1" t="s">
        <v>41</v>
      </c>
      <c r="D988" s="1" t="s">
        <v>12</v>
      </c>
      <c r="E988" s="1" t="s">
        <v>1496</v>
      </c>
      <c r="F988">
        <v>9</v>
      </c>
      <c r="G988">
        <v>72649007</v>
      </c>
      <c r="H988" s="1" t="s">
        <v>30</v>
      </c>
      <c r="I988" s="1" t="s">
        <v>36</v>
      </c>
      <c r="J988" s="1" t="s">
        <v>233</v>
      </c>
      <c r="K988" s="1" t="s">
        <v>18</v>
      </c>
      <c r="L988" t="s">
        <v>233</v>
      </c>
      <c r="M988" s="1" t="s">
        <v>2567</v>
      </c>
      <c r="N9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9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989" spans="1:15" x14ac:dyDescent="0.3">
      <c r="A989" s="1" t="s">
        <v>2517</v>
      </c>
      <c r="B989" s="1" t="s">
        <v>28</v>
      </c>
      <c r="C989" s="1" t="s">
        <v>13</v>
      </c>
      <c r="D989" s="1" t="s">
        <v>13</v>
      </c>
      <c r="E989" s="1" t="s">
        <v>2518</v>
      </c>
      <c r="F989">
        <v>20</v>
      </c>
      <c r="G989">
        <v>60295247</v>
      </c>
      <c r="H989" s="1" t="s">
        <v>15</v>
      </c>
      <c r="I989" s="1" t="s">
        <v>36</v>
      </c>
      <c r="J989" s="1" t="s">
        <v>57</v>
      </c>
      <c r="K989" s="1" t="s">
        <v>18</v>
      </c>
      <c r="L989" t="s">
        <v>57</v>
      </c>
      <c r="M989" s="1" t="s">
        <v>2567</v>
      </c>
      <c r="N9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90" spans="1:15" x14ac:dyDescent="0.3">
      <c r="A990" s="1" t="s">
        <v>1901</v>
      </c>
      <c r="B990" s="1" t="s">
        <v>28</v>
      </c>
      <c r="C990" s="1" t="s">
        <v>13</v>
      </c>
      <c r="D990" s="1" t="s">
        <v>13</v>
      </c>
      <c r="E990" s="1" t="s">
        <v>1902</v>
      </c>
      <c r="F990">
        <v>12</v>
      </c>
      <c r="G990">
        <v>110733345</v>
      </c>
      <c r="H990" s="1" t="s">
        <v>15</v>
      </c>
      <c r="I990" s="1" t="s">
        <v>36</v>
      </c>
      <c r="J990" s="1" t="s">
        <v>57</v>
      </c>
      <c r="K990" s="1" t="s">
        <v>18</v>
      </c>
      <c r="L990" t="s">
        <v>57</v>
      </c>
      <c r="M990" s="1" t="s">
        <v>2567</v>
      </c>
      <c r="N9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91" spans="1:15" x14ac:dyDescent="0.3">
      <c r="A991" s="1" t="s">
        <v>2385</v>
      </c>
      <c r="B991" s="1" t="s">
        <v>13</v>
      </c>
      <c r="C991" s="1" t="s">
        <v>13</v>
      </c>
      <c r="D991" s="1" t="s">
        <v>132</v>
      </c>
      <c r="E991" s="1" t="s">
        <v>2386</v>
      </c>
      <c r="F991">
        <v>18</v>
      </c>
      <c r="G991">
        <v>3176040</v>
      </c>
      <c r="H991" s="1" t="s">
        <v>15</v>
      </c>
      <c r="I991" s="1" t="s">
        <v>16</v>
      </c>
      <c r="J991" s="1" t="s">
        <v>36</v>
      </c>
      <c r="K991" s="1" t="s">
        <v>25</v>
      </c>
      <c r="L991" t="s">
        <v>37</v>
      </c>
      <c r="M991" s="1" t="s">
        <v>2567</v>
      </c>
      <c r="N9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92" spans="1:15" x14ac:dyDescent="0.3">
      <c r="A992" s="1" t="s">
        <v>911</v>
      </c>
      <c r="B992" s="1" t="s">
        <v>41</v>
      </c>
      <c r="C992" s="1" t="s">
        <v>28</v>
      </c>
      <c r="D992" s="1" t="s">
        <v>41</v>
      </c>
      <c r="E992" s="1" t="s">
        <v>912</v>
      </c>
      <c r="F992">
        <v>5</v>
      </c>
      <c r="G992">
        <v>161554282</v>
      </c>
      <c r="H992" s="1" t="s">
        <v>30</v>
      </c>
      <c r="I992" s="1" t="s">
        <v>43</v>
      </c>
      <c r="J992" s="1" t="s">
        <v>47</v>
      </c>
      <c r="K992" s="1" t="s">
        <v>18</v>
      </c>
      <c r="L992" t="s">
        <v>47</v>
      </c>
      <c r="M992" s="1" t="s">
        <v>2567</v>
      </c>
      <c r="N9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93" spans="1:15" x14ac:dyDescent="0.3">
      <c r="A993" s="1" t="s">
        <v>2067</v>
      </c>
      <c r="B993" s="1" t="s">
        <v>41</v>
      </c>
      <c r="C993" s="1" t="s">
        <v>86</v>
      </c>
      <c r="D993" s="1" t="s">
        <v>28</v>
      </c>
      <c r="E993" s="1" t="s">
        <v>2068</v>
      </c>
      <c r="F993">
        <v>14</v>
      </c>
      <c r="G993">
        <v>80805243</v>
      </c>
      <c r="H993" s="1" t="s">
        <v>15</v>
      </c>
      <c r="I993" s="1" t="s">
        <v>43</v>
      </c>
      <c r="J993" s="1" t="s">
        <v>44</v>
      </c>
      <c r="K993" s="1" t="s">
        <v>18</v>
      </c>
      <c r="L993" t="s">
        <v>44</v>
      </c>
      <c r="M993" s="1" t="s">
        <v>2567</v>
      </c>
      <c r="N9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94" spans="1:15" x14ac:dyDescent="0.3">
      <c r="A994" s="1" t="s">
        <v>1263</v>
      </c>
      <c r="B994" s="1" t="s">
        <v>41</v>
      </c>
      <c r="C994" s="1" t="s">
        <v>28</v>
      </c>
      <c r="D994" s="1" t="s">
        <v>41</v>
      </c>
      <c r="E994" s="1" t="s">
        <v>1264</v>
      </c>
      <c r="F994">
        <v>7</v>
      </c>
      <c r="G994">
        <v>70882163</v>
      </c>
      <c r="H994" s="1" t="s">
        <v>30</v>
      </c>
      <c r="I994" s="1" t="s">
        <v>43</v>
      </c>
      <c r="J994" s="1" t="s">
        <v>47</v>
      </c>
      <c r="K994" s="1" t="s">
        <v>18</v>
      </c>
      <c r="L994" t="s">
        <v>47</v>
      </c>
      <c r="M994" s="1" t="s">
        <v>2567</v>
      </c>
      <c r="N9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9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95" spans="1:15" x14ac:dyDescent="0.3">
      <c r="A995" s="1" t="s">
        <v>1659</v>
      </c>
      <c r="B995" s="1" t="s">
        <v>28</v>
      </c>
      <c r="C995" s="1" t="s">
        <v>41</v>
      </c>
      <c r="D995" s="1" t="s">
        <v>28</v>
      </c>
      <c r="E995" s="1" t="s">
        <v>1660</v>
      </c>
      <c r="F995">
        <v>10</v>
      </c>
      <c r="G995">
        <v>125333206</v>
      </c>
      <c r="H995" s="1" t="s">
        <v>30</v>
      </c>
      <c r="I995" s="1" t="s">
        <v>43</v>
      </c>
      <c r="J995" s="1" t="s">
        <v>44</v>
      </c>
      <c r="K995" s="1" t="s">
        <v>18</v>
      </c>
      <c r="L995" t="s">
        <v>44</v>
      </c>
      <c r="M995" s="1" t="s">
        <v>2567</v>
      </c>
      <c r="N9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996" spans="1:15" x14ac:dyDescent="0.3">
      <c r="A996" s="1" t="s">
        <v>827</v>
      </c>
      <c r="B996" s="1" t="s">
        <v>13</v>
      </c>
      <c r="C996" s="1" t="s">
        <v>41</v>
      </c>
      <c r="D996" s="1" t="s">
        <v>13</v>
      </c>
      <c r="E996" s="1" t="s">
        <v>828</v>
      </c>
      <c r="F996">
        <v>5</v>
      </c>
      <c r="G996">
        <v>98592063</v>
      </c>
      <c r="H996" s="1" t="s">
        <v>30</v>
      </c>
      <c r="I996" s="1" t="s">
        <v>16</v>
      </c>
      <c r="J996" s="1" t="s">
        <v>36</v>
      </c>
      <c r="K996" s="1" t="s">
        <v>203</v>
      </c>
      <c r="L996" t="s">
        <v>203</v>
      </c>
      <c r="M996" s="1" t="s">
        <v>2567</v>
      </c>
      <c r="N9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997" spans="1:15" x14ac:dyDescent="0.3">
      <c r="A997" s="1" t="s">
        <v>789</v>
      </c>
      <c r="B997" s="1" t="s">
        <v>13</v>
      </c>
      <c r="C997" s="1" t="s">
        <v>28</v>
      </c>
      <c r="D997" s="1" t="s">
        <v>28</v>
      </c>
      <c r="E997" s="1" t="s">
        <v>790</v>
      </c>
      <c r="F997">
        <v>5</v>
      </c>
      <c r="G997">
        <v>38367895</v>
      </c>
      <c r="H997" s="1" t="s">
        <v>15</v>
      </c>
      <c r="I997" s="1" t="s">
        <v>36</v>
      </c>
      <c r="J997" s="1" t="s">
        <v>37</v>
      </c>
      <c r="K997" s="1" t="s">
        <v>18</v>
      </c>
      <c r="L997" t="s">
        <v>37</v>
      </c>
      <c r="M997" s="1" t="s">
        <v>2567</v>
      </c>
      <c r="N9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9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998" spans="1:15" x14ac:dyDescent="0.3">
      <c r="A998" s="1" t="s">
        <v>733</v>
      </c>
      <c r="B998" s="1" t="s">
        <v>28</v>
      </c>
      <c r="C998" s="1" t="s">
        <v>28</v>
      </c>
      <c r="D998" s="1" t="s">
        <v>172</v>
      </c>
      <c r="E998" s="1" t="s">
        <v>734</v>
      </c>
      <c r="F998">
        <v>4</v>
      </c>
      <c r="G998">
        <v>144240657</v>
      </c>
      <c r="H998" s="1" t="s">
        <v>30</v>
      </c>
      <c r="I998" s="1" t="s">
        <v>43</v>
      </c>
      <c r="J998" s="1" t="s">
        <v>25</v>
      </c>
      <c r="K998" s="1" t="s">
        <v>18</v>
      </c>
      <c r="L998" t="s">
        <v>47</v>
      </c>
      <c r="M998" s="1" t="s">
        <v>2567</v>
      </c>
      <c r="N9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9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999" spans="1:15" x14ac:dyDescent="0.3">
      <c r="A999" s="1" t="s">
        <v>2401</v>
      </c>
      <c r="B999" s="1" t="s">
        <v>28</v>
      </c>
      <c r="C999" s="1" t="s">
        <v>41</v>
      </c>
      <c r="D999" s="1" t="s">
        <v>28</v>
      </c>
      <c r="E999" s="1" t="s">
        <v>2402</v>
      </c>
      <c r="F999">
        <v>18</v>
      </c>
      <c r="G999">
        <v>23165102</v>
      </c>
      <c r="H999" s="1" t="s">
        <v>30</v>
      </c>
      <c r="I999" s="1" t="s">
        <v>43</v>
      </c>
      <c r="J999" s="1" t="s">
        <v>44</v>
      </c>
      <c r="K999" s="1" t="s">
        <v>18</v>
      </c>
      <c r="L999" t="s">
        <v>44</v>
      </c>
      <c r="M999" s="1" t="s">
        <v>2567</v>
      </c>
      <c r="N9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9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00" spans="1:15" x14ac:dyDescent="0.3">
      <c r="A1000" s="1" t="s">
        <v>113</v>
      </c>
      <c r="B1000" s="1" t="s">
        <v>53</v>
      </c>
      <c r="C1000" s="1" t="s">
        <v>13</v>
      </c>
      <c r="D1000" s="1" t="s">
        <v>12</v>
      </c>
      <c r="E1000" s="1" t="s">
        <v>114</v>
      </c>
      <c r="F1000">
        <v>1</v>
      </c>
      <c r="G1000">
        <v>120098815</v>
      </c>
      <c r="H1000" s="1" t="s">
        <v>30</v>
      </c>
      <c r="I1000" s="1" t="s">
        <v>16</v>
      </c>
      <c r="J1000" s="1" t="s">
        <v>21</v>
      </c>
      <c r="K1000" s="1" t="s">
        <v>18</v>
      </c>
      <c r="L1000" t="s">
        <v>21</v>
      </c>
      <c r="M1000" s="1" t="s">
        <v>2567</v>
      </c>
      <c r="N10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01" spans="1:15" x14ac:dyDescent="0.3">
      <c r="A1001" s="1" t="s">
        <v>753</v>
      </c>
      <c r="B1001" s="1" t="s">
        <v>28</v>
      </c>
      <c r="C1001" s="1" t="s">
        <v>12</v>
      </c>
      <c r="D1001" s="1" t="s">
        <v>28</v>
      </c>
      <c r="E1001" s="1" t="s">
        <v>754</v>
      </c>
      <c r="F1001">
        <v>4</v>
      </c>
      <c r="G1001">
        <v>169081038</v>
      </c>
      <c r="H1001" s="1" t="s">
        <v>30</v>
      </c>
      <c r="I1001" s="1" t="s">
        <v>36</v>
      </c>
      <c r="J1001" s="1" t="s">
        <v>31</v>
      </c>
      <c r="K1001" s="1" t="s">
        <v>18</v>
      </c>
      <c r="L1001" t="s">
        <v>31</v>
      </c>
      <c r="M1001" s="1" t="s">
        <v>2567</v>
      </c>
      <c r="N10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0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02" spans="1:15" x14ac:dyDescent="0.3">
      <c r="A1002" s="1" t="s">
        <v>1141</v>
      </c>
      <c r="B1002" s="1" t="s">
        <v>28</v>
      </c>
      <c r="C1002" s="1" t="s">
        <v>172</v>
      </c>
      <c r="D1002" s="1" t="s">
        <v>41</v>
      </c>
      <c r="E1002" s="1" t="s">
        <v>1142</v>
      </c>
      <c r="F1002">
        <v>6</v>
      </c>
      <c r="G1002">
        <v>161763312</v>
      </c>
      <c r="H1002" s="1" t="s">
        <v>15</v>
      </c>
      <c r="I1002" s="1" t="s">
        <v>43</v>
      </c>
      <c r="J1002" s="1" t="s">
        <v>47</v>
      </c>
      <c r="K1002" s="1" t="s">
        <v>18</v>
      </c>
      <c r="L1002" t="s">
        <v>47</v>
      </c>
      <c r="M1002" s="1" t="s">
        <v>2567</v>
      </c>
      <c r="N10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03" spans="1:15" x14ac:dyDescent="0.3">
      <c r="A1003" s="1" t="s">
        <v>1273</v>
      </c>
      <c r="B1003" s="1" t="s">
        <v>12</v>
      </c>
      <c r="C1003" s="1" t="s">
        <v>12</v>
      </c>
      <c r="D1003" s="1" t="s">
        <v>444</v>
      </c>
      <c r="E1003" s="1" t="s">
        <v>1274</v>
      </c>
      <c r="F1003">
        <v>7</v>
      </c>
      <c r="G1003">
        <v>82837298</v>
      </c>
      <c r="H1003" s="1" t="s">
        <v>30</v>
      </c>
      <c r="I1003" s="1" t="s">
        <v>36</v>
      </c>
      <c r="J1003" s="1" t="s">
        <v>25</v>
      </c>
      <c r="K1003" s="1" t="s">
        <v>18</v>
      </c>
      <c r="L1003" t="s">
        <v>31</v>
      </c>
      <c r="M1003" s="1" t="s">
        <v>2567</v>
      </c>
      <c r="N10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04" spans="1:15" x14ac:dyDescent="0.3">
      <c r="A1004" s="1" t="s">
        <v>2533</v>
      </c>
      <c r="B1004" s="1" t="s">
        <v>28</v>
      </c>
      <c r="C1004" s="1" t="s">
        <v>28</v>
      </c>
      <c r="D1004" s="1" t="s">
        <v>86</v>
      </c>
      <c r="E1004" s="1" t="s">
        <v>2534</v>
      </c>
      <c r="F1004">
        <v>21</v>
      </c>
      <c r="G1004">
        <v>41385624</v>
      </c>
      <c r="H1004" s="1" t="s">
        <v>30</v>
      </c>
      <c r="I1004" s="1" t="s">
        <v>43</v>
      </c>
      <c r="J1004" s="1" t="s">
        <v>25</v>
      </c>
      <c r="K1004" s="1" t="s">
        <v>18</v>
      </c>
      <c r="L1004" t="s">
        <v>47</v>
      </c>
      <c r="M1004" s="1" t="s">
        <v>2567</v>
      </c>
      <c r="N10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05" spans="1:15" x14ac:dyDescent="0.3">
      <c r="A1005" s="1" t="s">
        <v>452</v>
      </c>
      <c r="B1005" s="1" t="s">
        <v>12</v>
      </c>
      <c r="C1005" s="1" t="s">
        <v>23</v>
      </c>
      <c r="D1005" s="1" t="s">
        <v>13</v>
      </c>
      <c r="E1005" s="1" t="s">
        <v>453</v>
      </c>
      <c r="F1005">
        <v>3</v>
      </c>
      <c r="G1005">
        <v>29753674</v>
      </c>
      <c r="H1005" s="1" t="s">
        <v>15</v>
      </c>
      <c r="I1005" s="1" t="s">
        <v>16</v>
      </c>
      <c r="J1005" s="1" t="s">
        <v>17</v>
      </c>
      <c r="K1005" s="1" t="s">
        <v>18</v>
      </c>
      <c r="L1005" t="s">
        <v>17</v>
      </c>
      <c r="M1005" s="1" t="s">
        <v>2567</v>
      </c>
      <c r="N10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06" spans="1:15" x14ac:dyDescent="0.3">
      <c r="A1006" s="1" t="s">
        <v>1073</v>
      </c>
      <c r="B1006" s="1" t="s">
        <v>13</v>
      </c>
      <c r="C1006" s="1" t="s">
        <v>12</v>
      </c>
      <c r="D1006" s="1" t="s">
        <v>12</v>
      </c>
      <c r="E1006" s="1" t="s">
        <v>1074</v>
      </c>
      <c r="F1006">
        <v>6</v>
      </c>
      <c r="G1006">
        <v>99529542</v>
      </c>
      <c r="H1006" s="1" t="s">
        <v>15</v>
      </c>
      <c r="I1006" s="1" t="s">
        <v>16</v>
      </c>
      <c r="J1006" s="1" t="s">
        <v>21</v>
      </c>
      <c r="K1006" s="1" t="s">
        <v>18</v>
      </c>
      <c r="L1006" t="s">
        <v>21</v>
      </c>
      <c r="M1006" s="1" t="s">
        <v>2567</v>
      </c>
      <c r="N10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07" spans="1:15" x14ac:dyDescent="0.3">
      <c r="A1007" s="1" t="s">
        <v>2281</v>
      </c>
      <c r="B1007" s="1" t="s">
        <v>28</v>
      </c>
      <c r="C1007" s="1" t="s">
        <v>41</v>
      </c>
      <c r="D1007" s="1" t="s">
        <v>28</v>
      </c>
      <c r="E1007" s="1" t="s">
        <v>2282</v>
      </c>
      <c r="F1007">
        <v>16</v>
      </c>
      <c r="G1007">
        <v>64442460</v>
      </c>
      <c r="H1007" s="1" t="s">
        <v>30</v>
      </c>
      <c r="I1007" s="1" t="s">
        <v>43</v>
      </c>
      <c r="J1007" s="1" t="s">
        <v>44</v>
      </c>
      <c r="K1007" s="1" t="s">
        <v>18</v>
      </c>
      <c r="L1007" t="s">
        <v>44</v>
      </c>
      <c r="M1007" s="1" t="s">
        <v>2567</v>
      </c>
      <c r="N10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08" spans="1:15" x14ac:dyDescent="0.3">
      <c r="A1008" s="1" t="s">
        <v>2219</v>
      </c>
      <c r="B1008" s="1" t="s">
        <v>12</v>
      </c>
      <c r="C1008" s="1" t="s">
        <v>28</v>
      </c>
      <c r="D1008" s="1" t="s">
        <v>12</v>
      </c>
      <c r="E1008" s="1" t="s">
        <v>2220</v>
      </c>
      <c r="F1008">
        <v>16</v>
      </c>
      <c r="G1008">
        <v>3485974</v>
      </c>
      <c r="H1008" s="1" t="s">
        <v>30</v>
      </c>
      <c r="I1008" s="1" t="s">
        <v>36</v>
      </c>
      <c r="J1008" s="1" t="s">
        <v>80</v>
      </c>
      <c r="K1008" s="1" t="s">
        <v>18</v>
      </c>
      <c r="L1008" t="s">
        <v>80</v>
      </c>
      <c r="M1008" s="1" t="s">
        <v>2567</v>
      </c>
      <c r="N10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0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009" spans="1:15" x14ac:dyDescent="0.3">
      <c r="A1009" s="1" t="s">
        <v>2391</v>
      </c>
      <c r="B1009" s="1" t="s">
        <v>13</v>
      </c>
      <c r="C1009" s="1" t="s">
        <v>12</v>
      </c>
      <c r="D1009" s="1" t="s">
        <v>13</v>
      </c>
      <c r="E1009" s="1" t="s">
        <v>2392</v>
      </c>
      <c r="F1009">
        <v>18</v>
      </c>
      <c r="G1009">
        <v>8584972</v>
      </c>
      <c r="H1009" s="1" t="s">
        <v>30</v>
      </c>
      <c r="I1009" s="1" t="s">
        <v>16</v>
      </c>
      <c r="J1009" s="1" t="s">
        <v>17</v>
      </c>
      <c r="K1009" s="1" t="s">
        <v>18</v>
      </c>
      <c r="L1009" t="s">
        <v>17</v>
      </c>
      <c r="M1009" s="1" t="s">
        <v>2567</v>
      </c>
      <c r="N10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10" spans="1:15" x14ac:dyDescent="0.3">
      <c r="A1010" s="1" t="s">
        <v>1803</v>
      </c>
      <c r="B1010" s="1" t="s">
        <v>13</v>
      </c>
      <c r="C1010" s="1" t="s">
        <v>41</v>
      </c>
      <c r="D1010" s="1" t="s">
        <v>41</v>
      </c>
      <c r="E1010" s="1" t="s">
        <v>1804</v>
      </c>
      <c r="F1010">
        <v>11</v>
      </c>
      <c r="G1010">
        <v>102512114</v>
      </c>
      <c r="H1010" s="1" t="s">
        <v>15</v>
      </c>
      <c r="I1010" s="1" t="s">
        <v>36</v>
      </c>
      <c r="J1010" s="1" t="s">
        <v>51</v>
      </c>
      <c r="K1010" s="1" t="s">
        <v>18</v>
      </c>
      <c r="L1010" t="s">
        <v>51</v>
      </c>
      <c r="M1010" s="1" t="s">
        <v>2567</v>
      </c>
      <c r="N10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0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011" spans="1:15" x14ac:dyDescent="0.3">
      <c r="A1011" s="1" t="s">
        <v>389</v>
      </c>
      <c r="B1011" s="1" t="s">
        <v>28</v>
      </c>
      <c r="C1011" s="1" t="s">
        <v>13</v>
      </c>
      <c r="D1011" s="1" t="s">
        <v>13</v>
      </c>
      <c r="E1011" s="1" t="s">
        <v>390</v>
      </c>
      <c r="F1011">
        <v>2</v>
      </c>
      <c r="G1011">
        <v>206184189</v>
      </c>
      <c r="H1011" s="1" t="s">
        <v>15</v>
      </c>
      <c r="I1011" s="1" t="s">
        <v>36</v>
      </c>
      <c r="J1011" s="1" t="s">
        <v>57</v>
      </c>
      <c r="K1011" s="1" t="s">
        <v>18</v>
      </c>
      <c r="L1011" t="s">
        <v>57</v>
      </c>
      <c r="M1011" s="1" t="s">
        <v>2567</v>
      </c>
      <c r="N10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12" spans="1:15" x14ac:dyDescent="0.3">
      <c r="A1012" s="1" t="s">
        <v>653</v>
      </c>
      <c r="B1012" s="1" t="s">
        <v>13</v>
      </c>
      <c r="C1012" s="1" t="s">
        <v>53</v>
      </c>
      <c r="D1012" s="1" t="s">
        <v>12</v>
      </c>
      <c r="E1012" s="1" t="s">
        <v>654</v>
      </c>
      <c r="F1012">
        <v>4</v>
      </c>
      <c r="G1012">
        <v>58970405</v>
      </c>
      <c r="H1012" s="1" t="s">
        <v>15</v>
      </c>
      <c r="I1012" s="1" t="s">
        <v>16</v>
      </c>
      <c r="J1012" s="1" t="s">
        <v>21</v>
      </c>
      <c r="K1012" s="1" t="s">
        <v>18</v>
      </c>
      <c r="L1012" t="s">
        <v>21</v>
      </c>
      <c r="M1012" s="1" t="s">
        <v>2567</v>
      </c>
      <c r="N10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13" spans="1:15" x14ac:dyDescent="0.3">
      <c r="A1013" s="1" t="s">
        <v>48</v>
      </c>
      <c r="B1013" s="1" t="s">
        <v>49</v>
      </c>
      <c r="C1013" s="1" t="s">
        <v>13</v>
      </c>
      <c r="D1013" s="1" t="s">
        <v>41</v>
      </c>
      <c r="E1013" s="1" t="s">
        <v>50</v>
      </c>
      <c r="F1013">
        <v>1</v>
      </c>
      <c r="G1013">
        <v>24675461</v>
      </c>
      <c r="H1013" s="1" t="s">
        <v>30</v>
      </c>
      <c r="I1013" s="1" t="s">
        <v>36</v>
      </c>
      <c r="J1013" s="1" t="s">
        <v>51</v>
      </c>
      <c r="K1013" s="1" t="s">
        <v>18</v>
      </c>
      <c r="L1013" t="s">
        <v>51</v>
      </c>
      <c r="M1013" s="1" t="s">
        <v>2567</v>
      </c>
      <c r="N10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0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014" spans="1:15" x14ac:dyDescent="0.3">
      <c r="A1014" s="1" t="s">
        <v>929</v>
      </c>
      <c r="B1014" s="1" t="s">
        <v>13</v>
      </c>
      <c r="C1014" s="1" t="s">
        <v>12</v>
      </c>
      <c r="D1014" s="1" t="s">
        <v>13</v>
      </c>
      <c r="E1014" s="1" t="s">
        <v>930</v>
      </c>
      <c r="F1014">
        <v>6</v>
      </c>
      <c r="G1014">
        <v>5990824</v>
      </c>
      <c r="H1014" s="1" t="s">
        <v>30</v>
      </c>
      <c r="I1014" s="1" t="s">
        <v>16</v>
      </c>
      <c r="J1014" s="1" t="s">
        <v>17</v>
      </c>
      <c r="K1014" s="1" t="s">
        <v>18</v>
      </c>
      <c r="L1014" t="s">
        <v>17</v>
      </c>
      <c r="M1014" s="1" t="s">
        <v>2567</v>
      </c>
      <c r="N10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15" spans="1:15" x14ac:dyDescent="0.3">
      <c r="A1015" s="1" t="s">
        <v>157</v>
      </c>
      <c r="B1015" s="1" t="s">
        <v>12</v>
      </c>
      <c r="C1015" s="1" t="s">
        <v>13</v>
      </c>
      <c r="D1015" s="1" t="s">
        <v>13</v>
      </c>
      <c r="E1015" s="1" t="s">
        <v>158</v>
      </c>
      <c r="F1015">
        <v>1</v>
      </c>
      <c r="G1015">
        <v>194665178</v>
      </c>
      <c r="H1015" s="1" t="s">
        <v>15</v>
      </c>
      <c r="I1015" s="1" t="s">
        <v>16</v>
      </c>
      <c r="J1015" s="1" t="s">
        <v>17</v>
      </c>
      <c r="K1015" s="1" t="s">
        <v>18</v>
      </c>
      <c r="L1015" t="s">
        <v>17</v>
      </c>
      <c r="M1015" s="1" t="s">
        <v>2567</v>
      </c>
      <c r="N10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16" spans="1:15" x14ac:dyDescent="0.3">
      <c r="A1016" s="1" t="s">
        <v>441</v>
      </c>
      <c r="B1016" s="1" t="s">
        <v>23</v>
      </c>
      <c r="C1016" s="1" t="s">
        <v>13</v>
      </c>
      <c r="D1016" s="1" t="s">
        <v>12</v>
      </c>
      <c r="E1016" s="1" t="s">
        <v>442</v>
      </c>
      <c r="F1016">
        <v>3</v>
      </c>
      <c r="G1016">
        <v>10525096</v>
      </c>
      <c r="H1016" s="1" t="s">
        <v>30</v>
      </c>
      <c r="I1016" s="1" t="s">
        <v>16</v>
      </c>
      <c r="J1016" s="1" t="s">
        <v>21</v>
      </c>
      <c r="K1016" s="1" t="s">
        <v>18</v>
      </c>
      <c r="L1016" t="s">
        <v>21</v>
      </c>
      <c r="M1016" s="1" t="s">
        <v>2567</v>
      </c>
      <c r="N10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17" spans="1:15" x14ac:dyDescent="0.3">
      <c r="A1017" s="1" t="s">
        <v>2263</v>
      </c>
      <c r="B1017" s="1" t="s">
        <v>28</v>
      </c>
      <c r="C1017" s="1" t="s">
        <v>28</v>
      </c>
      <c r="D1017" s="1" t="s">
        <v>172</v>
      </c>
      <c r="E1017" s="1" t="s">
        <v>2264</v>
      </c>
      <c r="F1017">
        <v>16</v>
      </c>
      <c r="G1017">
        <v>59203974</v>
      </c>
      <c r="H1017" s="1" t="s">
        <v>15</v>
      </c>
      <c r="I1017" s="1" t="s">
        <v>43</v>
      </c>
      <c r="J1017" s="1" t="s">
        <v>25</v>
      </c>
      <c r="K1017" s="1" t="s">
        <v>18</v>
      </c>
      <c r="L1017" t="s">
        <v>47</v>
      </c>
      <c r="M1017" s="1" t="s">
        <v>2567</v>
      </c>
      <c r="N10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18" spans="1:15" x14ac:dyDescent="0.3">
      <c r="A1018" s="1" t="s">
        <v>1713</v>
      </c>
      <c r="B1018" s="1" t="s">
        <v>13</v>
      </c>
      <c r="C1018" s="1" t="s">
        <v>28</v>
      </c>
      <c r="D1018" s="1" t="s">
        <v>13</v>
      </c>
      <c r="E1018" s="1" t="s">
        <v>1714</v>
      </c>
      <c r="F1018">
        <v>11</v>
      </c>
      <c r="G1018">
        <v>26972328</v>
      </c>
      <c r="H1018" s="1" t="s">
        <v>30</v>
      </c>
      <c r="I1018" s="1" t="s">
        <v>36</v>
      </c>
      <c r="J1018" s="1" t="s">
        <v>57</v>
      </c>
      <c r="K1018" s="1" t="s">
        <v>18</v>
      </c>
      <c r="L1018" t="s">
        <v>57</v>
      </c>
      <c r="M1018" s="1" t="s">
        <v>2567</v>
      </c>
      <c r="N10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19" spans="1:15" x14ac:dyDescent="0.3">
      <c r="A1019" s="1" t="s">
        <v>711</v>
      </c>
      <c r="B1019" s="1" t="s">
        <v>13</v>
      </c>
      <c r="C1019" s="1" t="s">
        <v>12</v>
      </c>
      <c r="D1019" s="1" t="s">
        <v>13</v>
      </c>
      <c r="E1019" s="1" t="s">
        <v>712</v>
      </c>
      <c r="F1019">
        <v>4</v>
      </c>
      <c r="G1019">
        <v>114271605</v>
      </c>
      <c r="H1019" s="1" t="s">
        <v>30</v>
      </c>
      <c r="I1019" s="1" t="s">
        <v>16</v>
      </c>
      <c r="J1019" s="1" t="s">
        <v>17</v>
      </c>
      <c r="K1019" s="1" t="s">
        <v>18</v>
      </c>
      <c r="L1019" t="s">
        <v>17</v>
      </c>
      <c r="M1019" s="1" t="s">
        <v>2567</v>
      </c>
      <c r="N10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20" spans="1:15" x14ac:dyDescent="0.3">
      <c r="A1020" s="1" t="s">
        <v>111</v>
      </c>
      <c r="B1020" s="1" t="s">
        <v>41</v>
      </c>
      <c r="C1020" s="1" t="s">
        <v>28</v>
      </c>
      <c r="D1020" s="1" t="s">
        <v>28</v>
      </c>
      <c r="E1020" s="1" t="s">
        <v>112</v>
      </c>
      <c r="F1020">
        <v>1</v>
      </c>
      <c r="G1020">
        <v>118409055</v>
      </c>
      <c r="H1020" s="1" t="s">
        <v>15</v>
      </c>
      <c r="I1020" s="1" t="s">
        <v>43</v>
      </c>
      <c r="J1020" s="1" t="s">
        <v>44</v>
      </c>
      <c r="K1020" s="1" t="s">
        <v>18</v>
      </c>
      <c r="L1020" t="s">
        <v>44</v>
      </c>
      <c r="M1020" s="1" t="s">
        <v>2567</v>
      </c>
      <c r="N10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21" spans="1:15" x14ac:dyDescent="0.3">
      <c r="A1021" s="1" t="s">
        <v>1267</v>
      </c>
      <c r="B1021" s="1" t="s">
        <v>41</v>
      </c>
      <c r="C1021" s="1" t="s">
        <v>28</v>
      </c>
      <c r="D1021" s="1" t="s">
        <v>41</v>
      </c>
      <c r="E1021" s="1" t="s">
        <v>1268</v>
      </c>
      <c r="F1021">
        <v>7</v>
      </c>
      <c r="G1021">
        <v>76532852</v>
      </c>
      <c r="H1021" s="1" t="s">
        <v>30</v>
      </c>
      <c r="I1021" s="1" t="s">
        <v>43</v>
      </c>
      <c r="J1021" s="1" t="s">
        <v>47</v>
      </c>
      <c r="K1021" s="1" t="s">
        <v>18</v>
      </c>
      <c r="L1021" t="s">
        <v>47</v>
      </c>
      <c r="M1021" s="1" t="s">
        <v>2567</v>
      </c>
      <c r="N10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22" spans="1:15" x14ac:dyDescent="0.3">
      <c r="A1022" s="1" t="s">
        <v>2047</v>
      </c>
      <c r="B1022" s="1" t="s">
        <v>13</v>
      </c>
      <c r="C1022" s="1" t="s">
        <v>28</v>
      </c>
      <c r="D1022" s="1" t="s">
        <v>13</v>
      </c>
      <c r="E1022" s="1" t="s">
        <v>2048</v>
      </c>
      <c r="F1022">
        <v>14</v>
      </c>
      <c r="G1022">
        <v>71624290</v>
      </c>
      <c r="H1022" s="1" t="s">
        <v>30</v>
      </c>
      <c r="I1022" s="1" t="s">
        <v>36</v>
      </c>
      <c r="J1022" s="1" t="s">
        <v>57</v>
      </c>
      <c r="K1022" s="1" t="s">
        <v>18</v>
      </c>
      <c r="L1022" t="s">
        <v>57</v>
      </c>
      <c r="M1022" s="1" t="s">
        <v>2567</v>
      </c>
      <c r="N10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23" spans="1:15" x14ac:dyDescent="0.3">
      <c r="A1023" s="1" t="s">
        <v>238</v>
      </c>
      <c r="B1023" s="1" t="s">
        <v>27</v>
      </c>
      <c r="C1023" s="1" t="s">
        <v>12</v>
      </c>
      <c r="D1023" s="1" t="s">
        <v>28</v>
      </c>
      <c r="E1023" s="1" t="s">
        <v>239</v>
      </c>
      <c r="F1023">
        <v>2</v>
      </c>
      <c r="G1023">
        <v>25529624</v>
      </c>
      <c r="H1023" s="1" t="s">
        <v>30</v>
      </c>
      <c r="I1023" s="1" t="s">
        <v>16</v>
      </c>
      <c r="J1023" s="1" t="s">
        <v>31</v>
      </c>
      <c r="K1023" s="1" t="s">
        <v>18</v>
      </c>
      <c r="L1023" t="s">
        <v>31</v>
      </c>
      <c r="M1023" s="1" t="s">
        <v>2567</v>
      </c>
      <c r="N10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0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24" spans="1:15" x14ac:dyDescent="0.3">
      <c r="A1024" s="1" t="s">
        <v>1103</v>
      </c>
      <c r="B1024" s="1" t="s">
        <v>86</v>
      </c>
      <c r="C1024" s="1" t="s">
        <v>28</v>
      </c>
      <c r="D1024" s="1" t="s">
        <v>41</v>
      </c>
      <c r="E1024" s="1" t="s">
        <v>1104</v>
      </c>
      <c r="F1024">
        <v>6</v>
      </c>
      <c r="G1024">
        <v>131940484</v>
      </c>
      <c r="H1024" s="1" t="s">
        <v>30</v>
      </c>
      <c r="I1024" s="1" t="s">
        <v>36</v>
      </c>
      <c r="J1024" s="1" t="s">
        <v>47</v>
      </c>
      <c r="K1024" s="1" t="s">
        <v>18</v>
      </c>
      <c r="L1024" t="s">
        <v>47</v>
      </c>
      <c r="M1024" s="1" t="s">
        <v>2567</v>
      </c>
      <c r="N10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25" spans="1:15" x14ac:dyDescent="0.3">
      <c r="A1025" s="1" t="s">
        <v>314</v>
      </c>
      <c r="B1025" s="1" t="s">
        <v>53</v>
      </c>
      <c r="C1025" s="1" t="s">
        <v>13</v>
      </c>
      <c r="D1025" s="1" t="s">
        <v>12</v>
      </c>
      <c r="E1025" s="1" t="s">
        <v>315</v>
      </c>
      <c r="F1025">
        <v>2</v>
      </c>
      <c r="G1025">
        <v>129817704</v>
      </c>
      <c r="H1025" s="1" t="s">
        <v>30</v>
      </c>
      <c r="I1025" s="1" t="s">
        <v>16</v>
      </c>
      <c r="J1025" s="1" t="s">
        <v>21</v>
      </c>
      <c r="K1025" s="1" t="s">
        <v>18</v>
      </c>
      <c r="L1025" t="s">
        <v>21</v>
      </c>
      <c r="M1025" s="1" t="s">
        <v>2567</v>
      </c>
      <c r="N10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26" spans="1:15" x14ac:dyDescent="0.3">
      <c r="A1026" s="1" t="s">
        <v>971</v>
      </c>
      <c r="B1026" s="1" t="s">
        <v>12</v>
      </c>
      <c r="C1026" s="1" t="s">
        <v>28</v>
      </c>
      <c r="D1026" s="1" t="s">
        <v>28</v>
      </c>
      <c r="E1026" s="1" t="s">
        <v>972</v>
      </c>
      <c r="F1026">
        <v>6</v>
      </c>
      <c r="G1026">
        <v>24634971</v>
      </c>
      <c r="H1026" s="1" t="s">
        <v>15</v>
      </c>
      <c r="I1026" s="1" t="s">
        <v>36</v>
      </c>
      <c r="J1026" s="1" t="s">
        <v>31</v>
      </c>
      <c r="K1026" s="1" t="s">
        <v>18</v>
      </c>
      <c r="L1026" t="s">
        <v>31</v>
      </c>
      <c r="M1026" s="1" t="s">
        <v>2567</v>
      </c>
      <c r="N10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0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27" spans="1:15" x14ac:dyDescent="0.3">
      <c r="A1027" s="1" t="s">
        <v>1385</v>
      </c>
      <c r="B1027" s="1" t="s">
        <v>13</v>
      </c>
      <c r="C1027" s="1" t="s">
        <v>12</v>
      </c>
      <c r="D1027" s="1" t="s">
        <v>13</v>
      </c>
      <c r="E1027" s="1" t="s">
        <v>1386</v>
      </c>
      <c r="F1027">
        <v>8</v>
      </c>
      <c r="G1027">
        <v>19985382</v>
      </c>
      <c r="H1027" s="1" t="s">
        <v>30</v>
      </c>
      <c r="I1027" s="1" t="s">
        <v>16</v>
      </c>
      <c r="J1027" s="1" t="s">
        <v>17</v>
      </c>
      <c r="K1027" s="1" t="s">
        <v>18</v>
      </c>
      <c r="L1027" t="s">
        <v>17</v>
      </c>
      <c r="M1027" s="1" t="s">
        <v>2567</v>
      </c>
      <c r="N10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28" spans="1:15" x14ac:dyDescent="0.3">
      <c r="A1028" s="1" t="s">
        <v>2555</v>
      </c>
      <c r="B1028" s="1" t="s">
        <v>13</v>
      </c>
      <c r="C1028" s="1" t="s">
        <v>13</v>
      </c>
      <c r="D1028" s="1" t="s">
        <v>53</v>
      </c>
      <c r="E1028" s="1" t="s">
        <v>2556</v>
      </c>
      <c r="F1028">
        <v>22</v>
      </c>
      <c r="G1028">
        <v>44079557</v>
      </c>
      <c r="H1028" s="1" t="s">
        <v>30</v>
      </c>
      <c r="I1028" s="1" t="s">
        <v>16</v>
      </c>
      <c r="J1028" s="1" t="s">
        <v>25</v>
      </c>
      <c r="K1028" s="1" t="s">
        <v>18</v>
      </c>
      <c r="L1028" t="s">
        <v>21</v>
      </c>
      <c r="M1028" s="1" t="s">
        <v>2567</v>
      </c>
      <c r="N10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29" spans="1:15" x14ac:dyDescent="0.3">
      <c r="A1029" s="1" t="s">
        <v>1957</v>
      </c>
      <c r="B1029" s="1" t="s">
        <v>13</v>
      </c>
      <c r="C1029" s="1" t="s">
        <v>13</v>
      </c>
      <c r="D1029" s="1" t="s">
        <v>23</v>
      </c>
      <c r="E1029" s="1" t="s">
        <v>1958</v>
      </c>
      <c r="F1029">
        <v>13</v>
      </c>
      <c r="G1029">
        <v>74386793</v>
      </c>
      <c r="H1029" s="1" t="s">
        <v>15</v>
      </c>
      <c r="I1029" s="1" t="s">
        <v>16</v>
      </c>
      <c r="J1029" s="1" t="s">
        <v>25</v>
      </c>
      <c r="K1029" s="1" t="s">
        <v>18</v>
      </c>
      <c r="L1029" t="s">
        <v>21</v>
      </c>
      <c r="M1029" s="1" t="s">
        <v>2567</v>
      </c>
      <c r="N10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30" spans="1:15" x14ac:dyDescent="0.3">
      <c r="A1030" s="1" t="s">
        <v>248</v>
      </c>
      <c r="B1030" s="1" t="s">
        <v>13</v>
      </c>
      <c r="C1030" s="1" t="s">
        <v>28</v>
      </c>
      <c r="D1030" s="1" t="s">
        <v>13</v>
      </c>
      <c r="E1030" s="1" t="s">
        <v>249</v>
      </c>
      <c r="F1030">
        <v>2</v>
      </c>
      <c r="G1030">
        <v>34136251</v>
      </c>
      <c r="H1030" s="1" t="s">
        <v>30</v>
      </c>
      <c r="I1030" s="1" t="s">
        <v>36</v>
      </c>
      <c r="J1030" s="1" t="s">
        <v>57</v>
      </c>
      <c r="K1030" s="1" t="s">
        <v>18</v>
      </c>
      <c r="L1030" t="s">
        <v>57</v>
      </c>
      <c r="M1030" s="1" t="s">
        <v>2567</v>
      </c>
      <c r="N10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31" spans="1:15" x14ac:dyDescent="0.3">
      <c r="A1031" s="1" t="s">
        <v>2087</v>
      </c>
      <c r="B1031" s="1" t="s">
        <v>12</v>
      </c>
      <c r="C1031" s="1" t="s">
        <v>12</v>
      </c>
      <c r="D1031" s="1" t="s">
        <v>27</v>
      </c>
      <c r="E1031" s="1" t="s">
        <v>2088</v>
      </c>
      <c r="F1031">
        <v>14</v>
      </c>
      <c r="G1031">
        <v>94724278</v>
      </c>
      <c r="H1031" s="1" t="s">
        <v>15</v>
      </c>
      <c r="I1031" s="1" t="s">
        <v>36</v>
      </c>
      <c r="J1031" s="1" t="s">
        <v>25</v>
      </c>
      <c r="K1031" s="1" t="s">
        <v>18</v>
      </c>
      <c r="L1031" t="s">
        <v>31</v>
      </c>
      <c r="M1031" s="1" t="s">
        <v>2567</v>
      </c>
      <c r="N10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32" spans="1:15" x14ac:dyDescent="0.3">
      <c r="A1032" s="1" t="s">
        <v>1641</v>
      </c>
      <c r="B1032" s="1" t="s">
        <v>28</v>
      </c>
      <c r="C1032" s="1" t="s">
        <v>12</v>
      </c>
      <c r="D1032" s="1" t="s">
        <v>28</v>
      </c>
      <c r="E1032" s="1" t="s">
        <v>1642</v>
      </c>
      <c r="F1032">
        <v>10</v>
      </c>
      <c r="G1032">
        <v>89915191</v>
      </c>
      <c r="H1032" s="1" t="s">
        <v>30</v>
      </c>
      <c r="I1032" s="1" t="s">
        <v>36</v>
      </c>
      <c r="J1032" s="1" t="s">
        <v>31</v>
      </c>
      <c r="K1032" s="1" t="s">
        <v>18</v>
      </c>
      <c r="L1032" t="s">
        <v>31</v>
      </c>
      <c r="M1032" s="1" t="s">
        <v>2567</v>
      </c>
      <c r="N10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0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33" spans="1:15" x14ac:dyDescent="0.3">
      <c r="A1033" s="1" t="s">
        <v>1605</v>
      </c>
      <c r="B1033" s="1" t="s">
        <v>13</v>
      </c>
      <c r="C1033" s="1" t="s">
        <v>28</v>
      </c>
      <c r="D1033" s="1" t="s">
        <v>13</v>
      </c>
      <c r="E1033" s="1" t="s">
        <v>1606</v>
      </c>
      <c r="F1033">
        <v>10</v>
      </c>
      <c r="G1033">
        <v>44663102</v>
      </c>
      <c r="H1033" s="1" t="s">
        <v>30</v>
      </c>
      <c r="I1033" s="1" t="s">
        <v>36</v>
      </c>
      <c r="J1033" s="1" t="s">
        <v>57</v>
      </c>
      <c r="K1033" s="1" t="s">
        <v>18</v>
      </c>
      <c r="L1033" t="s">
        <v>57</v>
      </c>
      <c r="M1033" s="1" t="s">
        <v>2567</v>
      </c>
      <c r="N10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34" spans="1:15" x14ac:dyDescent="0.3">
      <c r="A1034" s="1" t="s">
        <v>1203</v>
      </c>
      <c r="B1034" s="1" t="s">
        <v>41</v>
      </c>
      <c r="C1034" s="1" t="s">
        <v>13</v>
      </c>
      <c r="D1034" s="1" t="s">
        <v>41</v>
      </c>
      <c r="E1034" s="1" t="s">
        <v>1204</v>
      </c>
      <c r="F1034">
        <v>7</v>
      </c>
      <c r="G1034">
        <v>36104912</v>
      </c>
      <c r="H1034" s="1" t="s">
        <v>30</v>
      </c>
      <c r="I1034" s="1" t="s">
        <v>36</v>
      </c>
      <c r="J1034" s="1" t="s">
        <v>51</v>
      </c>
      <c r="K1034" s="1" t="s">
        <v>18</v>
      </c>
      <c r="L1034" t="s">
        <v>51</v>
      </c>
      <c r="M1034" s="1" t="s">
        <v>2567</v>
      </c>
      <c r="N10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0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035" spans="1:15" x14ac:dyDescent="0.3">
      <c r="A1035" s="1" t="s">
        <v>2383</v>
      </c>
      <c r="B1035" s="1" t="s">
        <v>132</v>
      </c>
      <c r="C1035" s="1" t="s">
        <v>28</v>
      </c>
      <c r="D1035" s="1" t="s">
        <v>13</v>
      </c>
      <c r="E1035" s="1" t="s">
        <v>2384</v>
      </c>
      <c r="F1035">
        <v>18</v>
      </c>
      <c r="G1035">
        <v>2202239</v>
      </c>
      <c r="H1035" s="1" t="s">
        <v>30</v>
      </c>
      <c r="I1035" s="1" t="s">
        <v>36</v>
      </c>
      <c r="J1035" s="1" t="s">
        <v>57</v>
      </c>
      <c r="K1035" s="1" t="s">
        <v>18</v>
      </c>
      <c r="L1035" t="s">
        <v>57</v>
      </c>
      <c r="M1035" s="1" t="s">
        <v>2567</v>
      </c>
      <c r="N10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36" spans="1:15" x14ac:dyDescent="0.3">
      <c r="A1036" s="1" t="s">
        <v>1895</v>
      </c>
      <c r="B1036" s="1" t="s">
        <v>41</v>
      </c>
      <c r="C1036" s="1" t="s">
        <v>86</v>
      </c>
      <c r="D1036" s="1" t="s">
        <v>28</v>
      </c>
      <c r="E1036" s="1" t="s">
        <v>1896</v>
      </c>
      <c r="F1036">
        <v>12</v>
      </c>
      <c r="G1036">
        <v>106495100</v>
      </c>
      <c r="H1036" s="1" t="s">
        <v>15</v>
      </c>
      <c r="I1036" s="1" t="s">
        <v>43</v>
      </c>
      <c r="J1036" s="1" t="s">
        <v>44</v>
      </c>
      <c r="K1036" s="1" t="s">
        <v>18</v>
      </c>
      <c r="L1036" t="s">
        <v>44</v>
      </c>
      <c r="M1036" s="1" t="s">
        <v>2567</v>
      </c>
      <c r="N10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37" spans="1:15" x14ac:dyDescent="0.3">
      <c r="A1037" s="1" t="s">
        <v>777</v>
      </c>
      <c r="B1037" s="1" t="s">
        <v>41</v>
      </c>
      <c r="C1037" s="1" t="s">
        <v>28</v>
      </c>
      <c r="D1037" s="1" t="s">
        <v>28</v>
      </c>
      <c r="E1037" s="1" t="s">
        <v>778</v>
      </c>
      <c r="F1037">
        <v>5</v>
      </c>
      <c r="G1037">
        <v>9560564</v>
      </c>
      <c r="H1037" s="1" t="s">
        <v>15</v>
      </c>
      <c r="I1037" s="1" t="s">
        <v>43</v>
      </c>
      <c r="J1037" s="1" t="s">
        <v>44</v>
      </c>
      <c r="K1037" s="1" t="s">
        <v>18</v>
      </c>
      <c r="L1037" t="s">
        <v>44</v>
      </c>
      <c r="M1037" s="1" t="s">
        <v>2567</v>
      </c>
      <c r="N10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38" spans="1:15" x14ac:dyDescent="0.3">
      <c r="A1038" s="1" t="s">
        <v>1499</v>
      </c>
      <c r="B1038" s="1" t="s">
        <v>28</v>
      </c>
      <c r="C1038" s="1" t="s">
        <v>86</v>
      </c>
      <c r="D1038" s="1" t="s">
        <v>41</v>
      </c>
      <c r="E1038" s="1" t="s">
        <v>1500</v>
      </c>
      <c r="F1038">
        <v>9</v>
      </c>
      <c r="G1038">
        <v>79030277</v>
      </c>
      <c r="H1038" s="1" t="s">
        <v>15</v>
      </c>
      <c r="I1038" s="1" t="s">
        <v>43</v>
      </c>
      <c r="J1038" s="1" t="s">
        <v>47</v>
      </c>
      <c r="K1038" s="1" t="s">
        <v>18</v>
      </c>
      <c r="L1038" t="s">
        <v>47</v>
      </c>
      <c r="M1038" s="1" t="s">
        <v>2567</v>
      </c>
      <c r="N10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39" spans="1:15" x14ac:dyDescent="0.3">
      <c r="A1039" s="1" t="s">
        <v>1403</v>
      </c>
      <c r="B1039" s="1" t="s">
        <v>41</v>
      </c>
      <c r="C1039" s="1" t="s">
        <v>28</v>
      </c>
      <c r="D1039" s="1" t="s">
        <v>41</v>
      </c>
      <c r="E1039" s="1" t="s">
        <v>1404</v>
      </c>
      <c r="F1039">
        <v>8</v>
      </c>
      <c r="G1039">
        <v>81347750</v>
      </c>
      <c r="H1039" s="1" t="s">
        <v>30</v>
      </c>
      <c r="I1039" s="1" t="s">
        <v>43</v>
      </c>
      <c r="J1039" s="1" t="s">
        <v>47</v>
      </c>
      <c r="K1039" s="1" t="s">
        <v>18</v>
      </c>
      <c r="L1039" t="s">
        <v>47</v>
      </c>
      <c r="M1039" s="1" t="s">
        <v>2567</v>
      </c>
      <c r="N10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40" spans="1:15" x14ac:dyDescent="0.3">
      <c r="A1040" s="1" t="s">
        <v>1951</v>
      </c>
      <c r="B1040" s="1" t="s">
        <v>41</v>
      </c>
      <c r="C1040" s="1" t="s">
        <v>28</v>
      </c>
      <c r="D1040" s="1" t="s">
        <v>41</v>
      </c>
      <c r="E1040" s="1" t="s">
        <v>1952</v>
      </c>
      <c r="F1040">
        <v>13</v>
      </c>
      <c r="G1040">
        <v>70363327</v>
      </c>
      <c r="H1040" s="1" t="s">
        <v>30</v>
      </c>
      <c r="I1040" s="1" t="s">
        <v>43</v>
      </c>
      <c r="J1040" s="1" t="s">
        <v>47</v>
      </c>
      <c r="K1040" s="1" t="s">
        <v>18</v>
      </c>
      <c r="L1040" t="s">
        <v>47</v>
      </c>
      <c r="M1040" s="1" t="s">
        <v>2567</v>
      </c>
      <c r="N10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41" spans="1:15" x14ac:dyDescent="0.3">
      <c r="A1041" s="1" t="s">
        <v>2091</v>
      </c>
      <c r="B1041" s="1" t="s">
        <v>28</v>
      </c>
      <c r="C1041" s="1" t="s">
        <v>13</v>
      </c>
      <c r="D1041" s="1" t="s">
        <v>13</v>
      </c>
      <c r="E1041" s="1" t="s">
        <v>2092</v>
      </c>
      <c r="F1041">
        <v>14</v>
      </c>
      <c r="G1041">
        <v>95362041</v>
      </c>
      <c r="H1041" s="1" t="s">
        <v>15</v>
      </c>
      <c r="I1041" s="1" t="s">
        <v>36</v>
      </c>
      <c r="J1041" s="1" t="s">
        <v>57</v>
      </c>
      <c r="K1041" s="1" t="s">
        <v>18</v>
      </c>
      <c r="L1041" t="s">
        <v>57</v>
      </c>
      <c r="M1041" s="1" t="s">
        <v>2567</v>
      </c>
      <c r="N10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42" spans="1:15" x14ac:dyDescent="0.3">
      <c r="A1042" s="1" t="s">
        <v>2183</v>
      </c>
      <c r="B1042" s="1" t="s">
        <v>13</v>
      </c>
      <c r="C1042" s="1" t="s">
        <v>13</v>
      </c>
      <c r="D1042" s="1" t="s">
        <v>143</v>
      </c>
      <c r="E1042" s="1" t="s">
        <v>2184</v>
      </c>
      <c r="F1042">
        <v>15</v>
      </c>
      <c r="G1042">
        <v>79125689</v>
      </c>
      <c r="H1042" s="1" t="s">
        <v>30</v>
      </c>
      <c r="I1042" s="1" t="s">
        <v>16</v>
      </c>
      <c r="J1042" s="1" t="s">
        <v>36</v>
      </c>
      <c r="K1042" s="1" t="s">
        <v>25</v>
      </c>
      <c r="L1042" t="s">
        <v>37</v>
      </c>
      <c r="M1042" s="1" t="s">
        <v>2567</v>
      </c>
      <c r="N10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43" spans="1:15" x14ac:dyDescent="0.3">
      <c r="A1043" s="1" t="s">
        <v>2323</v>
      </c>
      <c r="B1043" s="1" t="s">
        <v>13</v>
      </c>
      <c r="C1043" s="1" t="s">
        <v>13</v>
      </c>
      <c r="D1043" s="1" t="s">
        <v>99</v>
      </c>
      <c r="E1043" s="1" t="s">
        <v>2324</v>
      </c>
      <c r="F1043">
        <v>17</v>
      </c>
      <c r="G1043">
        <v>10943020</v>
      </c>
      <c r="H1043" s="1" t="s">
        <v>15</v>
      </c>
      <c r="I1043" s="1" t="s">
        <v>16</v>
      </c>
      <c r="J1043" s="1" t="s">
        <v>36</v>
      </c>
      <c r="K1043" s="1" t="s">
        <v>25</v>
      </c>
      <c r="L1043" t="s">
        <v>51</v>
      </c>
      <c r="M1043" s="1" t="s">
        <v>2567</v>
      </c>
      <c r="N10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044" spans="1:15" x14ac:dyDescent="0.3">
      <c r="A1044" s="1" t="s">
        <v>1737</v>
      </c>
      <c r="B1044" s="1" t="s">
        <v>28</v>
      </c>
      <c r="C1044" s="1" t="s">
        <v>132</v>
      </c>
      <c r="D1044" s="1" t="s">
        <v>13</v>
      </c>
      <c r="E1044" s="1" t="s">
        <v>1738</v>
      </c>
      <c r="F1044">
        <v>11</v>
      </c>
      <c r="G1044">
        <v>43466450</v>
      </c>
      <c r="H1044" s="1" t="s">
        <v>15</v>
      </c>
      <c r="I1044" s="1" t="s">
        <v>36</v>
      </c>
      <c r="J1044" s="1" t="s">
        <v>57</v>
      </c>
      <c r="K1044" s="1" t="s">
        <v>18</v>
      </c>
      <c r="L1044" t="s">
        <v>57</v>
      </c>
      <c r="M1044" s="1" t="s">
        <v>2567</v>
      </c>
      <c r="N10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45" spans="1:15" x14ac:dyDescent="0.3">
      <c r="A1045" s="1" t="s">
        <v>1995</v>
      </c>
      <c r="B1045" s="1" t="s">
        <v>13</v>
      </c>
      <c r="C1045" s="1" t="s">
        <v>12</v>
      </c>
      <c r="D1045" s="1" t="s">
        <v>13</v>
      </c>
      <c r="E1045" s="1" t="s">
        <v>1996</v>
      </c>
      <c r="F1045">
        <v>13</v>
      </c>
      <c r="G1045">
        <v>110501720</v>
      </c>
      <c r="H1045" s="1" t="s">
        <v>30</v>
      </c>
      <c r="I1045" s="1" t="s">
        <v>16</v>
      </c>
      <c r="J1045" s="1" t="s">
        <v>17</v>
      </c>
      <c r="K1045" s="1" t="s">
        <v>18</v>
      </c>
      <c r="L1045" t="s">
        <v>17</v>
      </c>
      <c r="M1045" s="1" t="s">
        <v>2567</v>
      </c>
      <c r="N10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46" spans="1:15" x14ac:dyDescent="0.3">
      <c r="A1046" s="1" t="s">
        <v>2053</v>
      </c>
      <c r="B1046" s="1" t="s">
        <v>12</v>
      </c>
      <c r="C1046" s="1" t="s">
        <v>13</v>
      </c>
      <c r="D1046" s="1" t="s">
        <v>12</v>
      </c>
      <c r="E1046" s="1" t="s">
        <v>2054</v>
      </c>
      <c r="F1046">
        <v>14</v>
      </c>
      <c r="G1046">
        <v>74880793</v>
      </c>
      <c r="H1046" s="1" t="s">
        <v>30</v>
      </c>
      <c r="I1046" s="1" t="s">
        <v>16</v>
      </c>
      <c r="J1046" s="1" t="s">
        <v>21</v>
      </c>
      <c r="K1046" s="1" t="s">
        <v>18</v>
      </c>
      <c r="L1046" t="s">
        <v>21</v>
      </c>
      <c r="M1046" s="1" t="s">
        <v>2567</v>
      </c>
      <c r="N10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47" spans="1:15" x14ac:dyDescent="0.3">
      <c r="A1047" s="1" t="s">
        <v>699</v>
      </c>
      <c r="B1047" s="1" t="s">
        <v>41</v>
      </c>
      <c r="C1047" s="1" t="s">
        <v>13</v>
      </c>
      <c r="D1047" s="1" t="s">
        <v>13</v>
      </c>
      <c r="E1047" s="1" t="s">
        <v>700</v>
      </c>
      <c r="F1047">
        <v>4</v>
      </c>
      <c r="G1047">
        <v>100759599</v>
      </c>
      <c r="H1047" s="1" t="s">
        <v>15</v>
      </c>
      <c r="I1047" s="1" t="s">
        <v>36</v>
      </c>
      <c r="J1047" s="1" t="s">
        <v>203</v>
      </c>
      <c r="K1047" s="1" t="s">
        <v>18</v>
      </c>
      <c r="L1047" t="s">
        <v>203</v>
      </c>
      <c r="M1047" s="1" t="s">
        <v>2567</v>
      </c>
      <c r="N10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0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48" spans="1:15" x14ac:dyDescent="0.3">
      <c r="A1048" s="1" t="s">
        <v>863</v>
      </c>
      <c r="B1048" s="1" t="s">
        <v>13</v>
      </c>
      <c r="C1048" s="1" t="s">
        <v>13</v>
      </c>
      <c r="D1048" s="1" t="s">
        <v>53</v>
      </c>
      <c r="E1048" s="1" t="s">
        <v>864</v>
      </c>
      <c r="F1048">
        <v>5</v>
      </c>
      <c r="G1048">
        <v>117701468</v>
      </c>
      <c r="H1048" s="1" t="s">
        <v>15</v>
      </c>
      <c r="I1048" s="1" t="s">
        <v>16</v>
      </c>
      <c r="J1048" s="1" t="s">
        <v>25</v>
      </c>
      <c r="K1048" s="1" t="s">
        <v>18</v>
      </c>
      <c r="L1048" t="s">
        <v>21</v>
      </c>
      <c r="M1048" s="1" t="s">
        <v>2567</v>
      </c>
      <c r="N10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49" spans="1:15" x14ac:dyDescent="0.3">
      <c r="A1049" s="1" t="s">
        <v>1817</v>
      </c>
      <c r="B1049" s="1" t="s">
        <v>28</v>
      </c>
      <c r="C1049" s="1" t="s">
        <v>41</v>
      </c>
      <c r="D1049" s="1" t="s">
        <v>41</v>
      </c>
      <c r="E1049" s="1" t="s">
        <v>1818</v>
      </c>
      <c r="F1049">
        <v>11</v>
      </c>
      <c r="G1049">
        <v>128822629</v>
      </c>
      <c r="H1049" s="1" t="s">
        <v>15</v>
      </c>
      <c r="I1049" s="1" t="s">
        <v>43</v>
      </c>
      <c r="J1049" s="1" t="s">
        <v>47</v>
      </c>
      <c r="K1049" s="1" t="s">
        <v>18</v>
      </c>
      <c r="L1049" t="s">
        <v>47</v>
      </c>
      <c r="M1049" s="1" t="s">
        <v>2567</v>
      </c>
      <c r="N10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50" spans="1:15" x14ac:dyDescent="0.3">
      <c r="A1050" s="1" t="s">
        <v>1921</v>
      </c>
      <c r="B1050" s="1" t="s">
        <v>12</v>
      </c>
      <c r="C1050" s="1" t="s">
        <v>12</v>
      </c>
      <c r="D1050" s="1" t="s">
        <v>461</v>
      </c>
      <c r="E1050" s="1" t="s">
        <v>1922</v>
      </c>
      <c r="F1050">
        <v>12</v>
      </c>
      <c r="G1050">
        <v>131052688</v>
      </c>
      <c r="H1050" s="1" t="s">
        <v>15</v>
      </c>
      <c r="I1050" s="1" t="s">
        <v>36</v>
      </c>
      <c r="J1050" s="1" t="s">
        <v>25</v>
      </c>
      <c r="K1050" s="1" t="s">
        <v>18</v>
      </c>
      <c r="L1050" t="s">
        <v>176</v>
      </c>
      <c r="M1050" s="1" t="s">
        <v>2567</v>
      </c>
      <c r="N10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051" spans="1:15" x14ac:dyDescent="0.3">
      <c r="A1051" s="1" t="s">
        <v>1369</v>
      </c>
      <c r="B1051" s="1" t="s">
        <v>27</v>
      </c>
      <c r="C1051" s="1" t="s">
        <v>12</v>
      </c>
      <c r="D1051" s="1" t="s">
        <v>28</v>
      </c>
      <c r="E1051" s="1" t="s">
        <v>1370</v>
      </c>
      <c r="F1051">
        <v>8</v>
      </c>
      <c r="G1051">
        <v>1600973</v>
      </c>
      <c r="H1051" s="1" t="s">
        <v>30</v>
      </c>
      <c r="I1051" s="1" t="s">
        <v>16</v>
      </c>
      <c r="J1051" s="1" t="s">
        <v>31</v>
      </c>
      <c r="K1051" s="1" t="s">
        <v>18</v>
      </c>
      <c r="L1051" t="s">
        <v>31</v>
      </c>
      <c r="M1051" s="1" t="s">
        <v>2567</v>
      </c>
      <c r="N10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0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52" spans="1:15" x14ac:dyDescent="0.3">
      <c r="A1052" s="1" t="s">
        <v>1275</v>
      </c>
      <c r="B1052" s="1" t="s">
        <v>12</v>
      </c>
      <c r="C1052" s="1" t="s">
        <v>12</v>
      </c>
      <c r="D1052" s="1" t="s">
        <v>53</v>
      </c>
      <c r="E1052" s="1" t="s">
        <v>1276</v>
      </c>
      <c r="F1052">
        <v>7</v>
      </c>
      <c r="G1052">
        <v>82837855</v>
      </c>
      <c r="H1052" s="1" t="s">
        <v>30</v>
      </c>
      <c r="I1052" s="1" t="s">
        <v>16</v>
      </c>
      <c r="J1052" s="1" t="s">
        <v>25</v>
      </c>
      <c r="K1052" s="1" t="s">
        <v>18</v>
      </c>
      <c r="L1052" t="s">
        <v>17</v>
      </c>
      <c r="M1052" s="1" t="s">
        <v>2567</v>
      </c>
      <c r="N10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53" spans="1:15" x14ac:dyDescent="0.3">
      <c r="A1053" s="1" t="s">
        <v>1211</v>
      </c>
      <c r="B1053" s="1" t="s">
        <v>13</v>
      </c>
      <c r="C1053" s="1" t="s">
        <v>13</v>
      </c>
      <c r="D1053" s="1" t="s">
        <v>53</v>
      </c>
      <c r="E1053" s="1" t="s">
        <v>1212</v>
      </c>
      <c r="F1053">
        <v>7</v>
      </c>
      <c r="G1053">
        <v>42031107</v>
      </c>
      <c r="H1053" s="1" t="s">
        <v>30</v>
      </c>
      <c r="I1053" s="1" t="s">
        <v>16</v>
      </c>
      <c r="J1053" s="1" t="s">
        <v>25</v>
      </c>
      <c r="K1053" s="1" t="s">
        <v>18</v>
      </c>
      <c r="L1053" t="s">
        <v>21</v>
      </c>
      <c r="M1053" s="1" t="s">
        <v>2567</v>
      </c>
      <c r="N10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54" spans="1:15" x14ac:dyDescent="0.3">
      <c r="A1054" s="1" t="s">
        <v>773</v>
      </c>
      <c r="B1054" s="1" t="s">
        <v>12</v>
      </c>
      <c r="C1054" s="1" t="s">
        <v>13</v>
      </c>
      <c r="D1054" s="1" t="s">
        <v>12</v>
      </c>
      <c r="E1054" s="1" t="s">
        <v>774</v>
      </c>
      <c r="F1054">
        <v>5</v>
      </c>
      <c r="G1054">
        <v>8557437</v>
      </c>
      <c r="H1054" s="1" t="s">
        <v>30</v>
      </c>
      <c r="I1054" s="1" t="s">
        <v>16</v>
      </c>
      <c r="J1054" s="1" t="s">
        <v>21</v>
      </c>
      <c r="K1054" s="1" t="s">
        <v>18</v>
      </c>
      <c r="L1054" t="s">
        <v>21</v>
      </c>
      <c r="M1054" s="1" t="s">
        <v>2567</v>
      </c>
      <c r="N10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55" spans="1:15" x14ac:dyDescent="0.3">
      <c r="A1055" s="1" t="s">
        <v>2217</v>
      </c>
      <c r="B1055" s="1" t="s">
        <v>53</v>
      </c>
      <c r="C1055" s="1" t="s">
        <v>13</v>
      </c>
      <c r="D1055" s="1" t="s">
        <v>12</v>
      </c>
      <c r="E1055" s="1" t="s">
        <v>2218</v>
      </c>
      <c r="F1055">
        <v>15</v>
      </c>
      <c r="G1055">
        <v>98802455</v>
      </c>
      <c r="H1055" s="1" t="s">
        <v>30</v>
      </c>
      <c r="I1055" s="1" t="s">
        <v>16</v>
      </c>
      <c r="J1055" s="1" t="s">
        <v>21</v>
      </c>
      <c r="K1055" s="1" t="s">
        <v>18</v>
      </c>
      <c r="L1055" t="s">
        <v>21</v>
      </c>
      <c r="M1055" s="1" t="s">
        <v>2567</v>
      </c>
      <c r="N10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56" spans="1:15" x14ac:dyDescent="0.3">
      <c r="A1056" s="1" t="s">
        <v>38</v>
      </c>
      <c r="B1056" s="1" t="s">
        <v>12</v>
      </c>
      <c r="C1056" s="1" t="s">
        <v>13</v>
      </c>
      <c r="D1056" s="1" t="s">
        <v>12</v>
      </c>
      <c r="E1056" s="1" t="s">
        <v>39</v>
      </c>
      <c r="F1056">
        <v>1</v>
      </c>
      <c r="G1056">
        <v>21790721</v>
      </c>
      <c r="H1056" s="1" t="s">
        <v>30</v>
      </c>
      <c r="I1056" s="1" t="s">
        <v>16</v>
      </c>
      <c r="J1056" s="1" t="s">
        <v>21</v>
      </c>
      <c r="K1056" s="1" t="s">
        <v>18</v>
      </c>
      <c r="L1056" t="s">
        <v>21</v>
      </c>
      <c r="M1056" s="1" t="s">
        <v>2567</v>
      </c>
      <c r="N10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57" spans="1:15" x14ac:dyDescent="0.3">
      <c r="A1057" s="1" t="s">
        <v>995</v>
      </c>
      <c r="B1057" s="1" t="s">
        <v>23</v>
      </c>
      <c r="C1057" s="1" t="s">
        <v>13</v>
      </c>
      <c r="D1057" s="1" t="s">
        <v>12</v>
      </c>
      <c r="E1057" s="1" t="s">
        <v>996</v>
      </c>
      <c r="F1057">
        <v>6</v>
      </c>
      <c r="G1057">
        <v>43354945</v>
      </c>
      <c r="H1057" s="1" t="s">
        <v>30</v>
      </c>
      <c r="I1057" s="1" t="s">
        <v>16</v>
      </c>
      <c r="J1057" s="1" t="s">
        <v>21</v>
      </c>
      <c r="K1057" s="1" t="s">
        <v>18</v>
      </c>
      <c r="L1057" t="s">
        <v>21</v>
      </c>
      <c r="M1057" s="1" t="s">
        <v>2567</v>
      </c>
      <c r="N10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58" spans="1:15" x14ac:dyDescent="0.3">
      <c r="A1058" s="1" t="s">
        <v>1381</v>
      </c>
      <c r="B1058" s="1" t="s">
        <v>12</v>
      </c>
      <c r="C1058" s="1" t="s">
        <v>41</v>
      </c>
      <c r="D1058" s="1" t="s">
        <v>12</v>
      </c>
      <c r="E1058" s="1" t="s">
        <v>1382</v>
      </c>
      <c r="F1058">
        <v>8</v>
      </c>
      <c r="G1058">
        <v>14131988</v>
      </c>
      <c r="H1058" s="1" t="s">
        <v>30</v>
      </c>
      <c r="I1058" s="1" t="s">
        <v>36</v>
      </c>
      <c r="J1058" s="1" t="s">
        <v>233</v>
      </c>
      <c r="K1058" s="1" t="s">
        <v>18</v>
      </c>
      <c r="L1058" t="s">
        <v>233</v>
      </c>
      <c r="M1058" s="1" t="s">
        <v>2567</v>
      </c>
      <c r="N10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0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059" spans="1:15" x14ac:dyDescent="0.3">
      <c r="A1059" s="1" t="s">
        <v>2033</v>
      </c>
      <c r="B1059" s="1" t="s">
        <v>12</v>
      </c>
      <c r="C1059" s="1" t="s">
        <v>13</v>
      </c>
      <c r="D1059" s="1" t="s">
        <v>13</v>
      </c>
      <c r="E1059" s="1" t="s">
        <v>2034</v>
      </c>
      <c r="F1059">
        <v>14</v>
      </c>
      <c r="G1059">
        <v>48978195</v>
      </c>
      <c r="H1059" s="1" t="s">
        <v>15</v>
      </c>
      <c r="I1059" s="1" t="s">
        <v>16</v>
      </c>
      <c r="J1059" s="1" t="s">
        <v>17</v>
      </c>
      <c r="K1059" s="1" t="s">
        <v>18</v>
      </c>
      <c r="L1059" t="s">
        <v>17</v>
      </c>
      <c r="M1059" s="1" t="s">
        <v>2567</v>
      </c>
      <c r="N10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60" spans="1:15" x14ac:dyDescent="0.3">
      <c r="A1060" s="1" t="s">
        <v>216</v>
      </c>
      <c r="B1060" s="1" t="s">
        <v>41</v>
      </c>
      <c r="C1060" s="1" t="s">
        <v>28</v>
      </c>
      <c r="D1060" s="1" t="s">
        <v>28</v>
      </c>
      <c r="E1060" s="1" t="s">
        <v>217</v>
      </c>
      <c r="F1060">
        <v>2</v>
      </c>
      <c r="G1060">
        <v>7331489</v>
      </c>
      <c r="H1060" s="1" t="s">
        <v>15</v>
      </c>
      <c r="I1060" s="1" t="s">
        <v>43</v>
      </c>
      <c r="J1060" s="1" t="s">
        <v>44</v>
      </c>
      <c r="K1060" s="1" t="s">
        <v>18</v>
      </c>
      <c r="L1060" t="s">
        <v>44</v>
      </c>
      <c r="M1060" s="1" t="s">
        <v>2567</v>
      </c>
      <c r="N10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61" spans="1:15" x14ac:dyDescent="0.3">
      <c r="A1061" s="1" t="s">
        <v>2407</v>
      </c>
      <c r="B1061" s="1" t="s">
        <v>12</v>
      </c>
      <c r="C1061" s="1" t="s">
        <v>13</v>
      </c>
      <c r="D1061" s="1" t="s">
        <v>12</v>
      </c>
      <c r="E1061" s="1" t="s">
        <v>2408</v>
      </c>
      <c r="F1061">
        <v>18</v>
      </c>
      <c r="G1061">
        <v>26862410</v>
      </c>
      <c r="H1061" s="1" t="s">
        <v>30</v>
      </c>
      <c r="I1061" s="1" t="s">
        <v>16</v>
      </c>
      <c r="J1061" s="1" t="s">
        <v>21</v>
      </c>
      <c r="K1061" s="1" t="s">
        <v>18</v>
      </c>
      <c r="L1061" t="s">
        <v>21</v>
      </c>
      <c r="M1061" s="1" t="s">
        <v>2567</v>
      </c>
      <c r="N10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62" spans="1:15" x14ac:dyDescent="0.3">
      <c r="A1062" s="1" t="s">
        <v>2235</v>
      </c>
      <c r="B1062" s="1" t="s">
        <v>28</v>
      </c>
      <c r="C1062" s="1" t="s">
        <v>132</v>
      </c>
      <c r="D1062" s="1" t="s">
        <v>13</v>
      </c>
      <c r="E1062" s="1" t="s">
        <v>2236</v>
      </c>
      <c r="F1062">
        <v>16</v>
      </c>
      <c r="G1062">
        <v>7421353</v>
      </c>
      <c r="H1062" s="1" t="s">
        <v>15</v>
      </c>
      <c r="I1062" s="1" t="s">
        <v>36</v>
      </c>
      <c r="J1062" s="1" t="s">
        <v>57</v>
      </c>
      <c r="K1062" s="1" t="s">
        <v>18</v>
      </c>
      <c r="L1062" t="s">
        <v>57</v>
      </c>
      <c r="M1062" s="1" t="s">
        <v>2567</v>
      </c>
      <c r="N10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63" spans="1:15" x14ac:dyDescent="0.3">
      <c r="A1063" s="1" t="s">
        <v>1015</v>
      </c>
      <c r="B1063" s="1" t="s">
        <v>53</v>
      </c>
      <c r="C1063" s="1" t="s">
        <v>12</v>
      </c>
      <c r="D1063" s="1" t="s">
        <v>13</v>
      </c>
      <c r="E1063" s="1" t="s">
        <v>1016</v>
      </c>
      <c r="F1063">
        <v>6</v>
      </c>
      <c r="G1063">
        <v>67043235</v>
      </c>
      <c r="H1063" s="1" t="s">
        <v>30</v>
      </c>
      <c r="I1063" s="1" t="s">
        <v>16</v>
      </c>
      <c r="J1063" s="1" t="s">
        <v>17</v>
      </c>
      <c r="K1063" s="1" t="s">
        <v>18</v>
      </c>
      <c r="L1063" t="s">
        <v>17</v>
      </c>
      <c r="M1063" s="1" t="s">
        <v>2567</v>
      </c>
      <c r="N10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64" spans="1:15" x14ac:dyDescent="0.3">
      <c r="A1064" s="1" t="s">
        <v>549</v>
      </c>
      <c r="B1064" s="1" t="s">
        <v>28</v>
      </c>
      <c r="C1064" s="1" t="s">
        <v>28</v>
      </c>
      <c r="D1064" s="1" t="s">
        <v>86</v>
      </c>
      <c r="E1064" s="1" t="s">
        <v>550</v>
      </c>
      <c r="F1064">
        <v>3</v>
      </c>
      <c r="G1064">
        <v>140435572</v>
      </c>
      <c r="H1064" s="1" t="s">
        <v>15</v>
      </c>
      <c r="I1064" s="1" t="s">
        <v>43</v>
      </c>
      <c r="J1064" s="1" t="s">
        <v>25</v>
      </c>
      <c r="K1064" s="1" t="s">
        <v>18</v>
      </c>
      <c r="L1064" t="s">
        <v>47</v>
      </c>
      <c r="M1064" s="1" t="s">
        <v>2567</v>
      </c>
      <c r="N10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65" spans="1:15" x14ac:dyDescent="0.3">
      <c r="A1065" s="1" t="s">
        <v>2285</v>
      </c>
      <c r="B1065" s="1" t="s">
        <v>13</v>
      </c>
      <c r="C1065" s="1" t="s">
        <v>12</v>
      </c>
      <c r="D1065" s="1" t="s">
        <v>13</v>
      </c>
      <c r="E1065" s="1" t="s">
        <v>2286</v>
      </c>
      <c r="F1065">
        <v>16</v>
      </c>
      <c r="G1065">
        <v>70588281</v>
      </c>
      <c r="H1065" s="1" t="s">
        <v>30</v>
      </c>
      <c r="I1065" s="1" t="s">
        <v>16</v>
      </c>
      <c r="J1065" s="1" t="s">
        <v>17</v>
      </c>
      <c r="K1065" s="1" t="s">
        <v>18</v>
      </c>
      <c r="L1065" t="s">
        <v>17</v>
      </c>
      <c r="M1065" s="1" t="s">
        <v>2567</v>
      </c>
      <c r="N10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66" spans="1:15" x14ac:dyDescent="0.3">
      <c r="A1066" s="1" t="s">
        <v>1619</v>
      </c>
      <c r="B1066" s="1" t="s">
        <v>12</v>
      </c>
      <c r="C1066" s="1" t="s">
        <v>13</v>
      </c>
      <c r="D1066" s="1" t="s">
        <v>13</v>
      </c>
      <c r="E1066" s="1" t="s">
        <v>1620</v>
      </c>
      <c r="F1066">
        <v>10</v>
      </c>
      <c r="G1066">
        <v>58677709</v>
      </c>
      <c r="H1066" s="1" t="s">
        <v>15</v>
      </c>
      <c r="I1066" s="1" t="s">
        <v>16</v>
      </c>
      <c r="J1066" s="1" t="s">
        <v>17</v>
      </c>
      <c r="K1066" s="1" t="s">
        <v>18</v>
      </c>
      <c r="L1066" t="s">
        <v>17</v>
      </c>
      <c r="M1066" s="1" t="s">
        <v>2567</v>
      </c>
      <c r="N10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67" spans="1:15" x14ac:dyDescent="0.3">
      <c r="A1067" s="1" t="s">
        <v>1031</v>
      </c>
      <c r="B1067" s="1" t="s">
        <v>41</v>
      </c>
      <c r="C1067" s="1" t="s">
        <v>28</v>
      </c>
      <c r="D1067" s="1" t="s">
        <v>41</v>
      </c>
      <c r="E1067" s="1" t="s">
        <v>1032</v>
      </c>
      <c r="F1067">
        <v>6</v>
      </c>
      <c r="G1067">
        <v>73524224</v>
      </c>
      <c r="H1067" s="1" t="s">
        <v>30</v>
      </c>
      <c r="I1067" s="1" t="s">
        <v>43</v>
      </c>
      <c r="J1067" s="1" t="s">
        <v>47</v>
      </c>
      <c r="K1067" s="1" t="s">
        <v>18</v>
      </c>
      <c r="L1067" t="s">
        <v>47</v>
      </c>
      <c r="M1067" s="1" t="s">
        <v>2567</v>
      </c>
      <c r="N10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68" spans="1:15" x14ac:dyDescent="0.3">
      <c r="A1068" s="1" t="s">
        <v>1749</v>
      </c>
      <c r="B1068" s="1" t="s">
        <v>231</v>
      </c>
      <c r="C1068" s="1" t="s">
        <v>12</v>
      </c>
      <c r="D1068" s="1" t="s">
        <v>41</v>
      </c>
      <c r="E1068" s="1" t="s">
        <v>1750</v>
      </c>
      <c r="F1068">
        <v>11</v>
      </c>
      <c r="G1068">
        <v>58110660</v>
      </c>
      <c r="H1068" s="1" t="s">
        <v>30</v>
      </c>
      <c r="I1068" s="1" t="s">
        <v>36</v>
      </c>
      <c r="J1068" s="1" t="s">
        <v>176</v>
      </c>
      <c r="K1068" s="1" t="s">
        <v>18</v>
      </c>
      <c r="L1068" t="s">
        <v>176</v>
      </c>
      <c r="M1068" s="1" t="s">
        <v>2567</v>
      </c>
      <c r="N10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0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069" spans="1:15" x14ac:dyDescent="0.3">
      <c r="A1069" s="1" t="s">
        <v>1423</v>
      </c>
      <c r="B1069" s="1" t="s">
        <v>13</v>
      </c>
      <c r="C1069" s="1" t="s">
        <v>12</v>
      </c>
      <c r="D1069" s="1" t="s">
        <v>13</v>
      </c>
      <c r="E1069" s="1" t="s">
        <v>1424</v>
      </c>
      <c r="F1069">
        <v>8</v>
      </c>
      <c r="G1069">
        <v>105999210</v>
      </c>
      <c r="H1069" s="1" t="s">
        <v>30</v>
      </c>
      <c r="I1069" s="1" t="s">
        <v>16</v>
      </c>
      <c r="J1069" s="1" t="s">
        <v>17</v>
      </c>
      <c r="K1069" s="1" t="s">
        <v>18</v>
      </c>
      <c r="L1069" t="s">
        <v>17</v>
      </c>
      <c r="M1069" s="1" t="s">
        <v>2567</v>
      </c>
      <c r="N10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70" spans="1:15" x14ac:dyDescent="0.3">
      <c r="A1070" s="1" t="s">
        <v>171</v>
      </c>
      <c r="B1070" s="1" t="s">
        <v>172</v>
      </c>
      <c r="C1070" s="1" t="s">
        <v>28</v>
      </c>
      <c r="D1070" s="1" t="s">
        <v>41</v>
      </c>
      <c r="E1070" s="1" t="s">
        <v>173</v>
      </c>
      <c r="F1070">
        <v>1</v>
      </c>
      <c r="G1070">
        <v>214883583</v>
      </c>
      <c r="H1070" s="1" t="s">
        <v>30</v>
      </c>
      <c r="I1070" s="1" t="s">
        <v>36</v>
      </c>
      <c r="J1070" s="1" t="s">
        <v>47</v>
      </c>
      <c r="K1070" s="1" t="s">
        <v>18</v>
      </c>
      <c r="L1070" t="s">
        <v>47</v>
      </c>
      <c r="M1070" s="1" t="s">
        <v>2567</v>
      </c>
      <c r="N10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71" spans="1:15" x14ac:dyDescent="0.3">
      <c r="A1071" s="1" t="s">
        <v>2541</v>
      </c>
      <c r="B1071" s="1" t="s">
        <v>27</v>
      </c>
      <c r="C1071" s="1" t="s">
        <v>28</v>
      </c>
      <c r="D1071" s="1" t="s">
        <v>12</v>
      </c>
      <c r="E1071" s="1" t="s">
        <v>2542</v>
      </c>
      <c r="F1071">
        <v>22</v>
      </c>
      <c r="G1071">
        <v>27557349</v>
      </c>
      <c r="H1071" s="1" t="s">
        <v>30</v>
      </c>
      <c r="I1071" s="1" t="s">
        <v>36</v>
      </c>
      <c r="J1071" s="1" t="s">
        <v>80</v>
      </c>
      <c r="K1071" s="1" t="s">
        <v>18</v>
      </c>
      <c r="L1071" t="s">
        <v>80</v>
      </c>
      <c r="M1071" s="1" t="s">
        <v>2567</v>
      </c>
      <c r="N10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0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072" spans="1:15" x14ac:dyDescent="0.3">
      <c r="A1072" s="1" t="s">
        <v>965</v>
      </c>
      <c r="B1072" s="1" t="s">
        <v>41</v>
      </c>
      <c r="C1072" s="1" t="s">
        <v>13</v>
      </c>
      <c r="D1072" s="1" t="s">
        <v>13</v>
      </c>
      <c r="E1072" s="1" t="s">
        <v>966</v>
      </c>
      <c r="F1072">
        <v>6</v>
      </c>
      <c r="G1072">
        <v>22340758</v>
      </c>
      <c r="H1072" s="1" t="s">
        <v>15</v>
      </c>
      <c r="I1072" s="1" t="s">
        <v>36</v>
      </c>
      <c r="J1072" s="1" t="s">
        <v>203</v>
      </c>
      <c r="K1072" s="1" t="s">
        <v>18</v>
      </c>
      <c r="L1072" t="s">
        <v>203</v>
      </c>
      <c r="M1072" s="1" t="s">
        <v>2567</v>
      </c>
      <c r="N10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0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73" spans="1:15" x14ac:dyDescent="0.3">
      <c r="A1073" s="1" t="s">
        <v>1157</v>
      </c>
      <c r="B1073" s="1" t="s">
        <v>12</v>
      </c>
      <c r="C1073" s="1" t="s">
        <v>13</v>
      </c>
      <c r="D1073" s="1" t="s">
        <v>12</v>
      </c>
      <c r="E1073" s="1" t="s">
        <v>1158</v>
      </c>
      <c r="F1073">
        <v>6</v>
      </c>
      <c r="G1073">
        <v>167826110</v>
      </c>
      <c r="H1073" s="1" t="s">
        <v>30</v>
      </c>
      <c r="I1073" s="1" t="s">
        <v>16</v>
      </c>
      <c r="J1073" s="1" t="s">
        <v>21</v>
      </c>
      <c r="K1073" s="1" t="s">
        <v>18</v>
      </c>
      <c r="L1073" t="s">
        <v>21</v>
      </c>
      <c r="M1073" s="1" t="s">
        <v>2567</v>
      </c>
      <c r="N10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74" spans="1:15" x14ac:dyDescent="0.3">
      <c r="A1074" s="1" t="s">
        <v>1629</v>
      </c>
      <c r="B1074" s="1" t="s">
        <v>13</v>
      </c>
      <c r="C1074" s="1" t="s">
        <v>23</v>
      </c>
      <c r="D1074" s="1" t="s">
        <v>12</v>
      </c>
      <c r="E1074" s="1" t="s">
        <v>1630</v>
      </c>
      <c r="F1074">
        <v>10</v>
      </c>
      <c r="G1074">
        <v>83147468</v>
      </c>
      <c r="H1074" s="1" t="s">
        <v>15</v>
      </c>
      <c r="I1074" s="1" t="s">
        <v>16</v>
      </c>
      <c r="J1074" s="1" t="s">
        <v>21</v>
      </c>
      <c r="K1074" s="1" t="s">
        <v>18</v>
      </c>
      <c r="L1074" t="s">
        <v>21</v>
      </c>
      <c r="M1074" s="1" t="s">
        <v>2567</v>
      </c>
      <c r="N10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75" spans="1:15" x14ac:dyDescent="0.3">
      <c r="A1075" s="1" t="s">
        <v>419</v>
      </c>
      <c r="B1075" s="1" t="s">
        <v>12</v>
      </c>
      <c r="C1075" s="1" t="s">
        <v>13</v>
      </c>
      <c r="D1075" s="1" t="s">
        <v>12</v>
      </c>
      <c r="E1075" s="1" t="s">
        <v>420</v>
      </c>
      <c r="F1075">
        <v>2</v>
      </c>
      <c r="G1075">
        <v>230763547</v>
      </c>
      <c r="H1075" s="1" t="s">
        <v>30</v>
      </c>
      <c r="I1075" s="1" t="s">
        <v>16</v>
      </c>
      <c r="J1075" s="1" t="s">
        <v>21</v>
      </c>
      <c r="K1075" s="1" t="s">
        <v>18</v>
      </c>
      <c r="L1075" t="s">
        <v>21</v>
      </c>
      <c r="M1075" s="1" t="s">
        <v>2567</v>
      </c>
      <c r="N10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76" spans="1:15" x14ac:dyDescent="0.3">
      <c r="A1076" s="1" t="s">
        <v>2069</v>
      </c>
      <c r="B1076" s="1" t="s">
        <v>53</v>
      </c>
      <c r="C1076" s="1" t="s">
        <v>13</v>
      </c>
      <c r="D1076" s="1" t="s">
        <v>12</v>
      </c>
      <c r="E1076" s="1" t="s">
        <v>2070</v>
      </c>
      <c r="F1076">
        <v>14</v>
      </c>
      <c r="G1076">
        <v>82104921</v>
      </c>
      <c r="H1076" s="1" t="s">
        <v>30</v>
      </c>
      <c r="I1076" s="1" t="s">
        <v>16</v>
      </c>
      <c r="J1076" s="1" t="s">
        <v>21</v>
      </c>
      <c r="K1076" s="1" t="s">
        <v>18</v>
      </c>
      <c r="L1076" t="s">
        <v>21</v>
      </c>
      <c r="M1076" s="1" t="s">
        <v>2567</v>
      </c>
      <c r="N10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77" spans="1:15" x14ac:dyDescent="0.3">
      <c r="A1077" s="1" t="s">
        <v>1587</v>
      </c>
      <c r="B1077" s="1" t="s">
        <v>28</v>
      </c>
      <c r="C1077" s="1" t="s">
        <v>13</v>
      </c>
      <c r="D1077" s="1" t="s">
        <v>28</v>
      </c>
      <c r="E1077" s="1" t="s">
        <v>1588</v>
      </c>
      <c r="F1077">
        <v>10</v>
      </c>
      <c r="G1077">
        <v>25321148</v>
      </c>
      <c r="H1077" s="1" t="s">
        <v>30</v>
      </c>
      <c r="I1077" s="1" t="s">
        <v>36</v>
      </c>
      <c r="J1077" s="1" t="s">
        <v>37</v>
      </c>
      <c r="K1077" s="1" t="s">
        <v>18</v>
      </c>
      <c r="L1077" t="s">
        <v>37</v>
      </c>
      <c r="M1077" s="1" t="s">
        <v>2567</v>
      </c>
      <c r="N10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78" spans="1:15" x14ac:dyDescent="0.3">
      <c r="A1078" s="1" t="s">
        <v>871</v>
      </c>
      <c r="B1078" s="1" t="s">
        <v>53</v>
      </c>
      <c r="C1078" s="1" t="s">
        <v>12</v>
      </c>
      <c r="D1078" s="1" t="s">
        <v>13</v>
      </c>
      <c r="E1078" s="1" t="s">
        <v>872</v>
      </c>
      <c r="F1078">
        <v>5</v>
      </c>
      <c r="G1078">
        <v>122712563</v>
      </c>
      <c r="H1078" s="1" t="s">
        <v>30</v>
      </c>
      <c r="I1078" s="1" t="s">
        <v>16</v>
      </c>
      <c r="J1078" s="1" t="s">
        <v>17</v>
      </c>
      <c r="K1078" s="1" t="s">
        <v>18</v>
      </c>
      <c r="L1078" t="s">
        <v>17</v>
      </c>
      <c r="M1078" s="1" t="s">
        <v>2567</v>
      </c>
      <c r="N10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79" spans="1:15" x14ac:dyDescent="0.3">
      <c r="A1079" s="1" t="s">
        <v>839</v>
      </c>
      <c r="B1079" s="1" t="s">
        <v>53</v>
      </c>
      <c r="C1079" s="1" t="s">
        <v>12</v>
      </c>
      <c r="D1079" s="1" t="s">
        <v>13</v>
      </c>
      <c r="E1079" s="1" t="s">
        <v>840</v>
      </c>
      <c r="F1079">
        <v>5</v>
      </c>
      <c r="G1079">
        <v>111971484</v>
      </c>
      <c r="H1079" s="1" t="s">
        <v>30</v>
      </c>
      <c r="I1079" s="1" t="s">
        <v>16</v>
      </c>
      <c r="J1079" s="1" t="s">
        <v>17</v>
      </c>
      <c r="K1079" s="1" t="s">
        <v>18</v>
      </c>
      <c r="L1079" t="s">
        <v>17</v>
      </c>
      <c r="M1079" s="1" t="s">
        <v>2567</v>
      </c>
      <c r="N10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80" spans="1:15" x14ac:dyDescent="0.3">
      <c r="A1080" s="1" t="s">
        <v>1433</v>
      </c>
      <c r="B1080" s="1" t="s">
        <v>41</v>
      </c>
      <c r="C1080" s="1" t="s">
        <v>172</v>
      </c>
      <c r="D1080" s="1" t="s">
        <v>28</v>
      </c>
      <c r="E1080" s="1" t="s">
        <v>1434</v>
      </c>
      <c r="F1080">
        <v>8</v>
      </c>
      <c r="G1080">
        <v>114895722</v>
      </c>
      <c r="H1080" s="1" t="s">
        <v>15</v>
      </c>
      <c r="I1080" s="1" t="s">
        <v>43</v>
      </c>
      <c r="J1080" s="1" t="s">
        <v>44</v>
      </c>
      <c r="K1080" s="1" t="s">
        <v>18</v>
      </c>
      <c r="L1080" t="s">
        <v>44</v>
      </c>
      <c r="M1080" s="1" t="s">
        <v>2567</v>
      </c>
      <c r="N10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81" spans="1:15" x14ac:dyDescent="0.3">
      <c r="A1081" s="1" t="s">
        <v>609</v>
      </c>
      <c r="B1081" s="1" t="s">
        <v>13</v>
      </c>
      <c r="C1081" s="1" t="s">
        <v>12</v>
      </c>
      <c r="D1081" s="1" t="s">
        <v>13</v>
      </c>
      <c r="E1081" s="1" t="s">
        <v>610</v>
      </c>
      <c r="F1081">
        <v>4</v>
      </c>
      <c r="G1081">
        <v>11178493</v>
      </c>
      <c r="H1081" s="1" t="s">
        <v>30</v>
      </c>
      <c r="I1081" s="1" t="s">
        <v>16</v>
      </c>
      <c r="J1081" s="1" t="s">
        <v>17</v>
      </c>
      <c r="K1081" s="1" t="s">
        <v>18</v>
      </c>
      <c r="L1081" t="s">
        <v>17</v>
      </c>
      <c r="M1081" s="1" t="s">
        <v>2567</v>
      </c>
      <c r="N10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82" spans="1:15" x14ac:dyDescent="0.3">
      <c r="A1082" s="1" t="s">
        <v>1983</v>
      </c>
      <c r="B1082" s="1" t="s">
        <v>13</v>
      </c>
      <c r="C1082" s="1" t="s">
        <v>28</v>
      </c>
      <c r="D1082" s="1" t="s">
        <v>28</v>
      </c>
      <c r="E1082" s="1" t="s">
        <v>1984</v>
      </c>
      <c r="F1082">
        <v>13</v>
      </c>
      <c r="G1082">
        <v>101580811</v>
      </c>
      <c r="H1082" s="1" t="s">
        <v>15</v>
      </c>
      <c r="I1082" s="1" t="s">
        <v>36</v>
      </c>
      <c r="J1082" s="1" t="s">
        <v>37</v>
      </c>
      <c r="K1082" s="1" t="s">
        <v>18</v>
      </c>
      <c r="L1082" t="s">
        <v>37</v>
      </c>
      <c r="M1082" s="1" t="s">
        <v>2567</v>
      </c>
      <c r="N10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83" spans="1:15" x14ac:dyDescent="0.3">
      <c r="A1083" s="1" t="s">
        <v>1611</v>
      </c>
      <c r="B1083" s="1" t="s">
        <v>12</v>
      </c>
      <c r="C1083" s="1" t="s">
        <v>13</v>
      </c>
      <c r="D1083" s="1" t="s">
        <v>12</v>
      </c>
      <c r="E1083" s="1" t="s">
        <v>1612</v>
      </c>
      <c r="F1083">
        <v>10</v>
      </c>
      <c r="G1083">
        <v>53859626</v>
      </c>
      <c r="H1083" s="1" t="s">
        <v>30</v>
      </c>
      <c r="I1083" s="1" t="s">
        <v>16</v>
      </c>
      <c r="J1083" s="1" t="s">
        <v>21</v>
      </c>
      <c r="K1083" s="1" t="s">
        <v>18</v>
      </c>
      <c r="L1083" t="s">
        <v>21</v>
      </c>
      <c r="M1083" s="1" t="s">
        <v>2567</v>
      </c>
      <c r="N10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84" spans="1:15" x14ac:dyDescent="0.3">
      <c r="A1084" s="1" t="s">
        <v>1575</v>
      </c>
      <c r="B1084" s="1" t="s">
        <v>13</v>
      </c>
      <c r="C1084" s="1" t="s">
        <v>13</v>
      </c>
      <c r="D1084" s="1" t="s">
        <v>53</v>
      </c>
      <c r="E1084" s="1" t="s">
        <v>1576</v>
      </c>
      <c r="F1084">
        <v>10</v>
      </c>
      <c r="G1084">
        <v>15382590</v>
      </c>
      <c r="H1084" s="1" t="s">
        <v>15</v>
      </c>
      <c r="I1084" s="1" t="s">
        <v>16</v>
      </c>
      <c r="J1084" s="1" t="s">
        <v>25</v>
      </c>
      <c r="K1084" s="1" t="s">
        <v>18</v>
      </c>
      <c r="L1084" t="s">
        <v>21</v>
      </c>
      <c r="M1084" s="1" t="s">
        <v>2567</v>
      </c>
      <c r="N10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85" spans="1:15" x14ac:dyDescent="0.3">
      <c r="A1085" s="1" t="s">
        <v>1025</v>
      </c>
      <c r="B1085" s="1" t="s">
        <v>41</v>
      </c>
      <c r="C1085" s="1" t="s">
        <v>28</v>
      </c>
      <c r="D1085" s="1" t="s">
        <v>28</v>
      </c>
      <c r="E1085" s="1" t="s">
        <v>1026</v>
      </c>
      <c r="F1085">
        <v>6</v>
      </c>
      <c r="G1085">
        <v>68178752</v>
      </c>
      <c r="H1085" s="1" t="s">
        <v>15</v>
      </c>
      <c r="I1085" s="1" t="s">
        <v>43</v>
      </c>
      <c r="J1085" s="1" t="s">
        <v>44</v>
      </c>
      <c r="K1085" s="1" t="s">
        <v>18</v>
      </c>
      <c r="L1085" t="s">
        <v>44</v>
      </c>
      <c r="M1085" s="1" t="s">
        <v>2567</v>
      </c>
      <c r="N10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86" spans="1:15" x14ac:dyDescent="0.3">
      <c r="A1086" s="1" t="s">
        <v>845</v>
      </c>
      <c r="B1086" s="1" t="s">
        <v>41</v>
      </c>
      <c r="C1086" s="1" t="s">
        <v>461</v>
      </c>
      <c r="D1086" s="1" t="s">
        <v>12</v>
      </c>
      <c r="E1086" s="1" t="s">
        <v>846</v>
      </c>
      <c r="F1086">
        <v>5</v>
      </c>
      <c r="G1086">
        <v>112725480</v>
      </c>
      <c r="H1086" s="1" t="s">
        <v>15</v>
      </c>
      <c r="I1086" s="1" t="s">
        <v>36</v>
      </c>
      <c r="J1086" s="1" t="s">
        <v>233</v>
      </c>
      <c r="K1086" s="1" t="s">
        <v>18</v>
      </c>
      <c r="L1086" t="s">
        <v>233</v>
      </c>
      <c r="M1086" s="1" t="s">
        <v>2567</v>
      </c>
      <c r="N10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0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087" spans="1:15" x14ac:dyDescent="0.3">
      <c r="A1087" s="1" t="s">
        <v>909</v>
      </c>
      <c r="B1087" s="1" t="s">
        <v>13</v>
      </c>
      <c r="C1087" s="1" t="s">
        <v>28</v>
      </c>
      <c r="D1087" s="1" t="s">
        <v>28</v>
      </c>
      <c r="E1087" s="1" t="s">
        <v>910</v>
      </c>
      <c r="F1087">
        <v>5</v>
      </c>
      <c r="G1087">
        <v>158233732</v>
      </c>
      <c r="H1087" s="1" t="s">
        <v>15</v>
      </c>
      <c r="I1087" s="1" t="s">
        <v>36</v>
      </c>
      <c r="J1087" s="1" t="s">
        <v>37</v>
      </c>
      <c r="K1087" s="1" t="s">
        <v>18</v>
      </c>
      <c r="L1087" t="s">
        <v>37</v>
      </c>
      <c r="M1087" s="1" t="s">
        <v>2567</v>
      </c>
      <c r="N10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88" spans="1:15" x14ac:dyDescent="0.3">
      <c r="A1088" s="1" t="s">
        <v>1265</v>
      </c>
      <c r="B1088" s="1" t="s">
        <v>86</v>
      </c>
      <c r="C1088" s="1" t="s">
        <v>28</v>
      </c>
      <c r="D1088" s="1" t="s">
        <v>41</v>
      </c>
      <c r="E1088" s="1" t="s">
        <v>1266</v>
      </c>
      <c r="F1088">
        <v>7</v>
      </c>
      <c r="G1088">
        <v>73601291</v>
      </c>
      <c r="H1088" s="1" t="s">
        <v>30</v>
      </c>
      <c r="I1088" s="1" t="s">
        <v>36</v>
      </c>
      <c r="J1088" s="1" t="s">
        <v>47</v>
      </c>
      <c r="K1088" s="1" t="s">
        <v>18</v>
      </c>
      <c r="L1088" t="s">
        <v>47</v>
      </c>
      <c r="M1088" s="1" t="s">
        <v>2567</v>
      </c>
      <c r="N10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89" spans="1:15" x14ac:dyDescent="0.3">
      <c r="A1089" s="1" t="s">
        <v>1771</v>
      </c>
      <c r="B1089" s="1" t="s">
        <v>27</v>
      </c>
      <c r="C1089" s="1" t="s">
        <v>12</v>
      </c>
      <c r="D1089" s="1" t="s">
        <v>28</v>
      </c>
      <c r="E1089" s="1" t="s">
        <v>1772</v>
      </c>
      <c r="F1089">
        <v>11</v>
      </c>
      <c r="G1089">
        <v>81391123</v>
      </c>
      <c r="H1089" s="1" t="s">
        <v>30</v>
      </c>
      <c r="I1089" s="1" t="s">
        <v>16</v>
      </c>
      <c r="J1089" s="1" t="s">
        <v>31</v>
      </c>
      <c r="K1089" s="1" t="s">
        <v>18</v>
      </c>
      <c r="L1089" t="s">
        <v>31</v>
      </c>
      <c r="M1089" s="1" t="s">
        <v>2567</v>
      </c>
      <c r="N10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0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090" spans="1:15" x14ac:dyDescent="0.3">
      <c r="A1090" s="1" t="s">
        <v>2525</v>
      </c>
      <c r="B1090" s="1" t="s">
        <v>12</v>
      </c>
      <c r="C1090" s="1" t="s">
        <v>41</v>
      </c>
      <c r="D1090" s="1" t="s">
        <v>12</v>
      </c>
      <c r="E1090" s="1" t="s">
        <v>2526</v>
      </c>
      <c r="F1090">
        <v>21</v>
      </c>
      <c r="G1090">
        <v>39404714</v>
      </c>
      <c r="H1090" s="1" t="s">
        <v>30</v>
      </c>
      <c r="I1090" s="1" t="s">
        <v>36</v>
      </c>
      <c r="J1090" s="1" t="s">
        <v>233</v>
      </c>
      <c r="K1090" s="1" t="s">
        <v>18</v>
      </c>
      <c r="L1090" t="s">
        <v>233</v>
      </c>
      <c r="M1090" s="1" t="s">
        <v>2567</v>
      </c>
      <c r="N10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0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091" spans="1:15" x14ac:dyDescent="0.3">
      <c r="A1091" s="1" t="s">
        <v>837</v>
      </c>
      <c r="B1091" s="1" t="s">
        <v>41</v>
      </c>
      <c r="C1091" s="1" t="s">
        <v>13</v>
      </c>
      <c r="D1091" s="1" t="s">
        <v>41</v>
      </c>
      <c r="E1091" s="1" t="s">
        <v>838</v>
      </c>
      <c r="F1091">
        <v>5</v>
      </c>
      <c r="G1091">
        <v>109084807</v>
      </c>
      <c r="H1091" s="1" t="s">
        <v>30</v>
      </c>
      <c r="I1091" s="1" t="s">
        <v>36</v>
      </c>
      <c r="J1091" s="1" t="s">
        <v>51</v>
      </c>
      <c r="K1091" s="1" t="s">
        <v>18</v>
      </c>
      <c r="L1091" t="s">
        <v>51</v>
      </c>
      <c r="M1091" s="1" t="s">
        <v>2567</v>
      </c>
      <c r="N10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0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092" spans="1:15" x14ac:dyDescent="0.3">
      <c r="A1092" s="1" t="s">
        <v>603</v>
      </c>
      <c r="B1092" s="1" t="s">
        <v>13</v>
      </c>
      <c r="C1092" s="1" t="s">
        <v>12</v>
      </c>
      <c r="D1092" s="1" t="s">
        <v>12</v>
      </c>
      <c r="E1092" s="1" t="s">
        <v>604</v>
      </c>
      <c r="F1092">
        <v>4</v>
      </c>
      <c r="G1092">
        <v>4440520</v>
      </c>
      <c r="H1092" s="1" t="s">
        <v>15</v>
      </c>
      <c r="I1092" s="1" t="s">
        <v>16</v>
      </c>
      <c r="J1092" s="1" t="s">
        <v>21</v>
      </c>
      <c r="K1092" s="1" t="s">
        <v>18</v>
      </c>
      <c r="L1092" t="s">
        <v>21</v>
      </c>
      <c r="M1092" s="1" t="s">
        <v>2567</v>
      </c>
      <c r="N10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93" spans="1:15" x14ac:dyDescent="0.3">
      <c r="A1093" s="1" t="s">
        <v>1461</v>
      </c>
      <c r="B1093" s="1" t="s">
        <v>28</v>
      </c>
      <c r="C1093" s="1" t="s">
        <v>41</v>
      </c>
      <c r="D1093" s="1" t="s">
        <v>41</v>
      </c>
      <c r="E1093" s="1" t="s">
        <v>1462</v>
      </c>
      <c r="F1093">
        <v>9</v>
      </c>
      <c r="G1093">
        <v>2498067</v>
      </c>
      <c r="H1093" s="1" t="s">
        <v>15</v>
      </c>
      <c r="I1093" s="1" t="s">
        <v>43</v>
      </c>
      <c r="J1093" s="1" t="s">
        <v>47</v>
      </c>
      <c r="K1093" s="1" t="s">
        <v>18</v>
      </c>
      <c r="L1093" t="s">
        <v>47</v>
      </c>
      <c r="M1093" s="1" t="s">
        <v>2567</v>
      </c>
      <c r="N10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94" spans="1:15" x14ac:dyDescent="0.3">
      <c r="A1094" s="1" t="s">
        <v>1313</v>
      </c>
      <c r="B1094" s="1" t="s">
        <v>28</v>
      </c>
      <c r="C1094" s="1" t="s">
        <v>41</v>
      </c>
      <c r="D1094" s="1" t="s">
        <v>28</v>
      </c>
      <c r="E1094" s="1" t="s">
        <v>1314</v>
      </c>
      <c r="F1094">
        <v>7</v>
      </c>
      <c r="G1094">
        <v>117044528</v>
      </c>
      <c r="H1094" s="1" t="s">
        <v>30</v>
      </c>
      <c r="I1094" s="1" t="s">
        <v>43</v>
      </c>
      <c r="J1094" s="1" t="s">
        <v>44</v>
      </c>
      <c r="K1094" s="1" t="s">
        <v>18</v>
      </c>
      <c r="L1094" t="s">
        <v>44</v>
      </c>
      <c r="M1094" s="1" t="s">
        <v>2567</v>
      </c>
      <c r="N10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95" spans="1:15" x14ac:dyDescent="0.3">
      <c r="A1095" s="1" t="s">
        <v>1253</v>
      </c>
      <c r="B1095" s="1" t="s">
        <v>28</v>
      </c>
      <c r="C1095" s="1" t="s">
        <v>41</v>
      </c>
      <c r="D1095" s="1" t="s">
        <v>41</v>
      </c>
      <c r="E1095" s="1" t="s">
        <v>1254</v>
      </c>
      <c r="F1095">
        <v>7</v>
      </c>
      <c r="G1095">
        <v>67708317</v>
      </c>
      <c r="H1095" s="1" t="s">
        <v>15</v>
      </c>
      <c r="I1095" s="1" t="s">
        <v>43</v>
      </c>
      <c r="J1095" s="1" t="s">
        <v>47</v>
      </c>
      <c r="K1095" s="1" t="s">
        <v>18</v>
      </c>
      <c r="L1095" t="s">
        <v>47</v>
      </c>
      <c r="M1095" s="1" t="s">
        <v>2567</v>
      </c>
      <c r="N10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96" spans="1:15" x14ac:dyDescent="0.3">
      <c r="A1096" s="1" t="s">
        <v>771</v>
      </c>
      <c r="B1096" s="1" t="s">
        <v>13</v>
      </c>
      <c r="C1096" s="1" t="s">
        <v>132</v>
      </c>
      <c r="D1096" s="1" t="s">
        <v>28</v>
      </c>
      <c r="E1096" s="1" t="s">
        <v>772</v>
      </c>
      <c r="F1096">
        <v>5</v>
      </c>
      <c r="G1096">
        <v>4674858</v>
      </c>
      <c r="H1096" s="1" t="s">
        <v>15</v>
      </c>
      <c r="I1096" s="1" t="s">
        <v>36</v>
      </c>
      <c r="J1096" s="1" t="s">
        <v>37</v>
      </c>
      <c r="K1096" s="1" t="s">
        <v>18</v>
      </c>
      <c r="L1096" t="s">
        <v>37</v>
      </c>
      <c r="M1096" s="1" t="s">
        <v>2567</v>
      </c>
      <c r="N10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0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097" spans="1:15" x14ac:dyDescent="0.3">
      <c r="A1097" s="1" t="s">
        <v>2493</v>
      </c>
      <c r="B1097" s="1" t="s">
        <v>13</v>
      </c>
      <c r="C1097" s="1" t="s">
        <v>13</v>
      </c>
      <c r="D1097" s="1" t="s">
        <v>53</v>
      </c>
      <c r="E1097" s="1" t="s">
        <v>2494</v>
      </c>
      <c r="F1097">
        <v>20</v>
      </c>
      <c r="G1097">
        <v>13838237</v>
      </c>
      <c r="H1097" s="1" t="s">
        <v>30</v>
      </c>
      <c r="I1097" s="1" t="s">
        <v>16</v>
      </c>
      <c r="J1097" s="1" t="s">
        <v>25</v>
      </c>
      <c r="K1097" s="1" t="s">
        <v>18</v>
      </c>
      <c r="L1097" t="s">
        <v>21</v>
      </c>
      <c r="M1097" s="1" t="s">
        <v>2567</v>
      </c>
      <c r="N10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0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098" spans="1:15" x14ac:dyDescent="0.3">
      <c r="A1098" s="1" t="s">
        <v>2301</v>
      </c>
      <c r="B1098" s="1" t="s">
        <v>53</v>
      </c>
      <c r="C1098" s="1" t="s">
        <v>12</v>
      </c>
      <c r="D1098" s="1" t="s">
        <v>13</v>
      </c>
      <c r="E1098" s="1" t="s">
        <v>2302</v>
      </c>
      <c r="F1098">
        <v>16</v>
      </c>
      <c r="G1098">
        <v>76889490</v>
      </c>
      <c r="H1098" s="1" t="s">
        <v>30</v>
      </c>
      <c r="I1098" s="1" t="s">
        <v>16</v>
      </c>
      <c r="J1098" s="1" t="s">
        <v>17</v>
      </c>
      <c r="K1098" s="1" t="s">
        <v>18</v>
      </c>
      <c r="L1098" t="s">
        <v>17</v>
      </c>
      <c r="M1098" s="1" t="s">
        <v>2567</v>
      </c>
      <c r="N10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0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099" spans="1:15" x14ac:dyDescent="0.3">
      <c r="A1099" s="1" t="s">
        <v>1899</v>
      </c>
      <c r="B1099" s="1" t="s">
        <v>12</v>
      </c>
      <c r="C1099" s="1" t="s">
        <v>13</v>
      </c>
      <c r="D1099" s="1" t="s">
        <v>12</v>
      </c>
      <c r="E1099" s="1" t="s">
        <v>1900</v>
      </c>
      <c r="F1099">
        <v>12</v>
      </c>
      <c r="G1099">
        <v>110157679</v>
      </c>
      <c r="H1099" s="1" t="s">
        <v>30</v>
      </c>
      <c r="I1099" s="1" t="s">
        <v>16</v>
      </c>
      <c r="J1099" s="1" t="s">
        <v>21</v>
      </c>
      <c r="K1099" s="1" t="s">
        <v>18</v>
      </c>
      <c r="L1099" t="s">
        <v>21</v>
      </c>
      <c r="M1099" s="1" t="s">
        <v>2567</v>
      </c>
      <c r="N10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0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00" spans="1:15" x14ac:dyDescent="0.3">
      <c r="A1100" s="1" t="s">
        <v>907</v>
      </c>
      <c r="B1100" s="1" t="s">
        <v>13</v>
      </c>
      <c r="C1100" s="1" t="s">
        <v>12</v>
      </c>
      <c r="D1100" s="1" t="s">
        <v>13</v>
      </c>
      <c r="E1100" s="1" t="s">
        <v>908</v>
      </c>
      <c r="F1100">
        <v>5</v>
      </c>
      <c r="G1100">
        <v>154059013</v>
      </c>
      <c r="H1100" s="1" t="s">
        <v>30</v>
      </c>
      <c r="I1100" s="1" t="s">
        <v>16</v>
      </c>
      <c r="J1100" s="1" t="s">
        <v>17</v>
      </c>
      <c r="K1100" s="1" t="s">
        <v>18</v>
      </c>
      <c r="L1100" t="s">
        <v>17</v>
      </c>
      <c r="M1100" s="1" t="s">
        <v>2567</v>
      </c>
      <c r="N11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01" spans="1:15" x14ac:dyDescent="0.3">
      <c r="A1101" s="1" t="s">
        <v>489</v>
      </c>
      <c r="B1101" s="1" t="s">
        <v>28</v>
      </c>
      <c r="C1101" s="1" t="s">
        <v>13</v>
      </c>
      <c r="D1101" s="1" t="s">
        <v>28</v>
      </c>
      <c r="E1101" s="1" t="s">
        <v>490</v>
      </c>
      <c r="F1101">
        <v>3</v>
      </c>
      <c r="G1101">
        <v>68451515</v>
      </c>
      <c r="H1101" s="1" t="s">
        <v>30</v>
      </c>
      <c r="I1101" s="1" t="s">
        <v>36</v>
      </c>
      <c r="J1101" s="1" t="s">
        <v>37</v>
      </c>
      <c r="K1101" s="1" t="s">
        <v>18</v>
      </c>
      <c r="L1101" t="s">
        <v>37</v>
      </c>
      <c r="M1101" s="1" t="s">
        <v>2567</v>
      </c>
      <c r="N11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02" spans="1:15" x14ac:dyDescent="0.3">
      <c r="A1102" s="1" t="s">
        <v>1207</v>
      </c>
      <c r="B1102" s="1" t="s">
        <v>13</v>
      </c>
      <c r="C1102" s="1" t="s">
        <v>13</v>
      </c>
      <c r="D1102" s="1" t="s">
        <v>53</v>
      </c>
      <c r="E1102" s="1" t="s">
        <v>1208</v>
      </c>
      <c r="F1102">
        <v>7</v>
      </c>
      <c r="G1102">
        <v>39137628</v>
      </c>
      <c r="H1102" s="1" t="s">
        <v>15</v>
      </c>
      <c r="I1102" s="1" t="s">
        <v>16</v>
      </c>
      <c r="J1102" s="1" t="s">
        <v>25</v>
      </c>
      <c r="K1102" s="1" t="s">
        <v>18</v>
      </c>
      <c r="L1102" t="s">
        <v>21</v>
      </c>
      <c r="M1102" s="1" t="s">
        <v>2567</v>
      </c>
      <c r="N11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03" spans="1:15" x14ac:dyDescent="0.3">
      <c r="A1103" s="1" t="s">
        <v>621</v>
      </c>
      <c r="B1103" s="1" t="s">
        <v>13</v>
      </c>
      <c r="C1103" s="1" t="s">
        <v>13</v>
      </c>
      <c r="D1103" s="1" t="s">
        <v>53</v>
      </c>
      <c r="E1103" s="1" t="s">
        <v>622</v>
      </c>
      <c r="F1103">
        <v>4</v>
      </c>
      <c r="G1103">
        <v>20117449</v>
      </c>
      <c r="H1103" s="1" t="s">
        <v>15</v>
      </c>
      <c r="I1103" s="1" t="s">
        <v>16</v>
      </c>
      <c r="J1103" s="1" t="s">
        <v>25</v>
      </c>
      <c r="K1103" s="1" t="s">
        <v>18</v>
      </c>
      <c r="L1103" t="s">
        <v>21</v>
      </c>
      <c r="M1103" s="1" t="s">
        <v>2567</v>
      </c>
      <c r="N11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04" spans="1:15" x14ac:dyDescent="0.3">
      <c r="A1104" s="1" t="s">
        <v>1077</v>
      </c>
      <c r="B1104" s="1" t="s">
        <v>13</v>
      </c>
      <c r="C1104" s="1" t="s">
        <v>12</v>
      </c>
      <c r="D1104" s="1" t="s">
        <v>13</v>
      </c>
      <c r="E1104" s="1" t="s">
        <v>1078</v>
      </c>
      <c r="F1104">
        <v>6</v>
      </c>
      <c r="G1104">
        <v>104090170</v>
      </c>
      <c r="H1104" s="1" t="s">
        <v>30</v>
      </c>
      <c r="I1104" s="1" t="s">
        <v>16</v>
      </c>
      <c r="J1104" s="1" t="s">
        <v>17</v>
      </c>
      <c r="K1104" s="1" t="s">
        <v>18</v>
      </c>
      <c r="L1104" t="s">
        <v>17</v>
      </c>
      <c r="M1104" s="1" t="s">
        <v>2567</v>
      </c>
      <c r="N11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05" spans="1:15" x14ac:dyDescent="0.3">
      <c r="A1105" s="1" t="s">
        <v>1625</v>
      </c>
      <c r="B1105" s="1" t="s">
        <v>41</v>
      </c>
      <c r="C1105" s="1" t="s">
        <v>28</v>
      </c>
      <c r="D1105" s="1" t="s">
        <v>41</v>
      </c>
      <c r="E1105" s="1" t="s">
        <v>1626</v>
      </c>
      <c r="F1105">
        <v>10</v>
      </c>
      <c r="G1105">
        <v>71024782</v>
      </c>
      <c r="H1105" s="1" t="s">
        <v>30</v>
      </c>
      <c r="I1105" s="1" t="s">
        <v>43</v>
      </c>
      <c r="J1105" s="1" t="s">
        <v>47</v>
      </c>
      <c r="K1105" s="1" t="s">
        <v>18</v>
      </c>
      <c r="L1105" t="s">
        <v>47</v>
      </c>
      <c r="M1105" s="1" t="s">
        <v>2567</v>
      </c>
      <c r="N11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06" spans="1:15" x14ac:dyDescent="0.3">
      <c r="A1106" s="1" t="s">
        <v>1913</v>
      </c>
      <c r="B1106" s="1" t="s">
        <v>12</v>
      </c>
      <c r="C1106" s="1" t="s">
        <v>53</v>
      </c>
      <c r="D1106" s="1" t="s">
        <v>13</v>
      </c>
      <c r="E1106" s="1" t="s">
        <v>1914</v>
      </c>
      <c r="F1106">
        <v>12</v>
      </c>
      <c r="G1106">
        <v>119719261</v>
      </c>
      <c r="H1106" s="1" t="s">
        <v>15</v>
      </c>
      <c r="I1106" s="1" t="s">
        <v>16</v>
      </c>
      <c r="J1106" s="1" t="s">
        <v>17</v>
      </c>
      <c r="K1106" s="1" t="s">
        <v>18</v>
      </c>
      <c r="L1106" t="s">
        <v>17</v>
      </c>
      <c r="M1106" s="1" t="s">
        <v>2567</v>
      </c>
      <c r="N11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07" spans="1:15" x14ac:dyDescent="0.3">
      <c r="A1107" s="1" t="s">
        <v>1357</v>
      </c>
      <c r="B1107" s="1" t="s">
        <v>28</v>
      </c>
      <c r="C1107" s="1" t="s">
        <v>28</v>
      </c>
      <c r="D1107" s="1" t="s">
        <v>86</v>
      </c>
      <c r="E1107" s="1" t="s">
        <v>1358</v>
      </c>
      <c r="F1107">
        <v>7</v>
      </c>
      <c r="G1107">
        <v>155989669</v>
      </c>
      <c r="H1107" s="1" t="s">
        <v>30</v>
      </c>
      <c r="I1107" s="1" t="s">
        <v>43</v>
      </c>
      <c r="J1107" s="1" t="s">
        <v>25</v>
      </c>
      <c r="K1107" s="1" t="s">
        <v>18</v>
      </c>
      <c r="L1107" t="s">
        <v>47</v>
      </c>
      <c r="M1107" s="1" t="s">
        <v>2567</v>
      </c>
      <c r="N11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08" spans="1:15" x14ac:dyDescent="0.3">
      <c r="A1108" s="1" t="s">
        <v>1083</v>
      </c>
      <c r="B1108" s="1" t="s">
        <v>28</v>
      </c>
      <c r="C1108" s="1" t="s">
        <v>41</v>
      </c>
      <c r="D1108" s="1" t="s">
        <v>41</v>
      </c>
      <c r="E1108" s="1" t="s">
        <v>1084</v>
      </c>
      <c r="F1108">
        <v>6</v>
      </c>
      <c r="G1108">
        <v>106317731</v>
      </c>
      <c r="H1108" s="1" t="s">
        <v>15</v>
      </c>
      <c r="I1108" s="1" t="s">
        <v>43</v>
      </c>
      <c r="J1108" s="1" t="s">
        <v>47</v>
      </c>
      <c r="K1108" s="1" t="s">
        <v>18</v>
      </c>
      <c r="L1108" t="s">
        <v>47</v>
      </c>
      <c r="M1108" s="1" t="s">
        <v>2567</v>
      </c>
      <c r="N11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09" spans="1:15" x14ac:dyDescent="0.3">
      <c r="A1109" s="1" t="s">
        <v>338</v>
      </c>
      <c r="B1109" s="1" t="s">
        <v>13</v>
      </c>
      <c r="C1109" s="1" t="s">
        <v>12</v>
      </c>
      <c r="D1109" s="1" t="s">
        <v>13</v>
      </c>
      <c r="E1109" s="1" t="s">
        <v>339</v>
      </c>
      <c r="F1109">
        <v>2</v>
      </c>
      <c r="G1109">
        <v>149940220</v>
      </c>
      <c r="H1109" s="1" t="s">
        <v>30</v>
      </c>
      <c r="I1109" s="1" t="s">
        <v>16</v>
      </c>
      <c r="J1109" s="1" t="s">
        <v>17</v>
      </c>
      <c r="K1109" s="1" t="s">
        <v>18</v>
      </c>
      <c r="L1109" t="s">
        <v>17</v>
      </c>
      <c r="M1109" s="1" t="s">
        <v>2567</v>
      </c>
      <c r="N11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10" spans="1:15" x14ac:dyDescent="0.3">
      <c r="A1110" s="1" t="s">
        <v>1701</v>
      </c>
      <c r="B1110" s="1" t="s">
        <v>41</v>
      </c>
      <c r="C1110" s="1" t="s">
        <v>28</v>
      </c>
      <c r="D1110" s="1" t="s">
        <v>41</v>
      </c>
      <c r="E1110" s="1" t="s">
        <v>1702</v>
      </c>
      <c r="F1110">
        <v>11</v>
      </c>
      <c r="G1110">
        <v>23740854</v>
      </c>
      <c r="H1110" s="1" t="s">
        <v>30</v>
      </c>
      <c r="I1110" s="1" t="s">
        <v>43</v>
      </c>
      <c r="J1110" s="1" t="s">
        <v>47</v>
      </c>
      <c r="K1110" s="1" t="s">
        <v>18</v>
      </c>
      <c r="L1110" t="s">
        <v>47</v>
      </c>
      <c r="M1110" s="1" t="s">
        <v>2567</v>
      </c>
      <c r="N11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11" spans="1:15" x14ac:dyDescent="0.3">
      <c r="A1111" s="1" t="s">
        <v>1171</v>
      </c>
      <c r="B1111" s="1" t="s">
        <v>41</v>
      </c>
      <c r="C1111" s="1" t="s">
        <v>13</v>
      </c>
      <c r="D1111" s="1" t="s">
        <v>41</v>
      </c>
      <c r="E1111" s="1" t="s">
        <v>1172</v>
      </c>
      <c r="F1111">
        <v>7</v>
      </c>
      <c r="G1111">
        <v>12165283</v>
      </c>
      <c r="H1111" s="1" t="s">
        <v>30</v>
      </c>
      <c r="I1111" s="1" t="s">
        <v>36</v>
      </c>
      <c r="J1111" s="1" t="s">
        <v>51</v>
      </c>
      <c r="K1111" s="1" t="s">
        <v>18</v>
      </c>
      <c r="L1111" t="s">
        <v>51</v>
      </c>
      <c r="M1111" s="1" t="s">
        <v>2567</v>
      </c>
      <c r="N11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1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12" spans="1:15" x14ac:dyDescent="0.3">
      <c r="A1112" s="1" t="s">
        <v>2291</v>
      </c>
      <c r="B1112" s="1" t="s">
        <v>13</v>
      </c>
      <c r="C1112" s="1" t="s">
        <v>13</v>
      </c>
      <c r="D1112" s="1" t="s">
        <v>53</v>
      </c>
      <c r="E1112" s="1" t="s">
        <v>2292</v>
      </c>
      <c r="F1112">
        <v>16</v>
      </c>
      <c r="G1112">
        <v>75144297</v>
      </c>
      <c r="H1112" s="1" t="s">
        <v>30</v>
      </c>
      <c r="I1112" s="1" t="s">
        <v>16</v>
      </c>
      <c r="J1112" s="1" t="s">
        <v>25</v>
      </c>
      <c r="K1112" s="1" t="s">
        <v>18</v>
      </c>
      <c r="L1112" t="s">
        <v>21</v>
      </c>
      <c r="M1112" s="1" t="s">
        <v>2567</v>
      </c>
      <c r="N11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13" spans="1:15" x14ac:dyDescent="0.3">
      <c r="A1113" s="1" t="s">
        <v>2171</v>
      </c>
      <c r="B1113" s="1" t="s">
        <v>12</v>
      </c>
      <c r="C1113" s="1" t="s">
        <v>28</v>
      </c>
      <c r="D1113" s="1" t="s">
        <v>12</v>
      </c>
      <c r="E1113" s="1" t="s">
        <v>2172</v>
      </c>
      <c r="F1113">
        <v>15</v>
      </c>
      <c r="G1113">
        <v>73063846</v>
      </c>
      <c r="H1113" s="1" t="s">
        <v>30</v>
      </c>
      <c r="I1113" s="1" t="s">
        <v>36</v>
      </c>
      <c r="J1113" s="1" t="s">
        <v>80</v>
      </c>
      <c r="K1113" s="1" t="s">
        <v>18</v>
      </c>
      <c r="L1113" t="s">
        <v>80</v>
      </c>
      <c r="M1113" s="1" t="s">
        <v>2567</v>
      </c>
      <c r="N11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1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14" spans="1:15" x14ac:dyDescent="0.3">
      <c r="A1114" s="1" t="s">
        <v>2487</v>
      </c>
      <c r="B1114" s="1" t="s">
        <v>12</v>
      </c>
      <c r="C1114" s="1" t="s">
        <v>13</v>
      </c>
      <c r="D1114" s="1" t="s">
        <v>13</v>
      </c>
      <c r="E1114" s="1" t="s">
        <v>2488</v>
      </c>
      <c r="F1114">
        <v>20</v>
      </c>
      <c r="G1114">
        <v>3680280</v>
      </c>
      <c r="H1114" s="1" t="s">
        <v>15</v>
      </c>
      <c r="I1114" s="1" t="s">
        <v>16</v>
      </c>
      <c r="J1114" s="1" t="s">
        <v>17</v>
      </c>
      <c r="K1114" s="1" t="s">
        <v>18</v>
      </c>
      <c r="L1114" t="s">
        <v>17</v>
      </c>
      <c r="M1114" s="1" t="s">
        <v>2567</v>
      </c>
      <c r="N11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15" spans="1:15" x14ac:dyDescent="0.3">
      <c r="A1115" s="1" t="s">
        <v>1363</v>
      </c>
      <c r="B1115" s="1" t="s">
        <v>13</v>
      </c>
      <c r="C1115" s="1" t="s">
        <v>28</v>
      </c>
      <c r="D1115" s="1" t="s">
        <v>13</v>
      </c>
      <c r="E1115" s="1" t="s">
        <v>1364</v>
      </c>
      <c r="F1115">
        <v>8</v>
      </c>
      <c r="G1115">
        <v>368548</v>
      </c>
      <c r="H1115" s="1" t="s">
        <v>30</v>
      </c>
      <c r="I1115" s="1" t="s">
        <v>36</v>
      </c>
      <c r="J1115" s="1" t="s">
        <v>57</v>
      </c>
      <c r="K1115" s="1" t="s">
        <v>18</v>
      </c>
      <c r="L1115" t="s">
        <v>57</v>
      </c>
      <c r="M1115" s="1" t="s">
        <v>2567</v>
      </c>
      <c r="N11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16" spans="1:15" x14ac:dyDescent="0.3">
      <c r="A1116" s="1" t="s">
        <v>2333</v>
      </c>
      <c r="B1116" s="1" t="s">
        <v>28</v>
      </c>
      <c r="C1116" s="1" t="s">
        <v>41</v>
      </c>
      <c r="D1116" s="1" t="s">
        <v>28</v>
      </c>
      <c r="E1116" s="1" t="s">
        <v>2334</v>
      </c>
      <c r="F1116">
        <v>17</v>
      </c>
      <c r="G1116">
        <v>13463034</v>
      </c>
      <c r="H1116" s="1" t="s">
        <v>30</v>
      </c>
      <c r="I1116" s="1" t="s">
        <v>43</v>
      </c>
      <c r="J1116" s="1" t="s">
        <v>44</v>
      </c>
      <c r="K1116" s="1" t="s">
        <v>18</v>
      </c>
      <c r="L1116" t="s">
        <v>44</v>
      </c>
      <c r="M1116" s="1" t="s">
        <v>2567</v>
      </c>
      <c r="N11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17" spans="1:15" x14ac:dyDescent="0.3">
      <c r="A1117" s="1" t="s">
        <v>2085</v>
      </c>
      <c r="B1117" s="1" t="s">
        <v>28</v>
      </c>
      <c r="C1117" s="1" t="s">
        <v>27</v>
      </c>
      <c r="D1117" s="1" t="s">
        <v>12</v>
      </c>
      <c r="E1117" s="1" t="s">
        <v>2086</v>
      </c>
      <c r="F1117">
        <v>14</v>
      </c>
      <c r="G1117">
        <v>92516685</v>
      </c>
      <c r="H1117" s="1" t="s">
        <v>15</v>
      </c>
      <c r="I1117" s="1" t="s">
        <v>36</v>
      </c>
      <c r="J1117" s="1" t="s">
        <v>80</v>
      </c>
      <c r="K1117" s="1" t="s">
        <v>18</v>
      </c>
      <c r="L1117" t="s">
        <v>80</v>
      </c>
      <c r="M1117" s="1" t="s">
        <v>2567</v>
      </c>
      <c r="N11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1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18" spans="1:15" x14ac:dyDescent="0.3">
      <c r="A1118" s="1" t="s">
        <v>1691</v>
      </c>
      <c r="B1118" s="1" t="s">
        <v>41</v>
      </c>
      <c r="C1118" s="1" t="s">
        <v>41</v>
      </c>
      <c r="D1118" s="1" t="s">
        <v>86</v>
      </c>
      <c r="E1118" s="1" t="s">
        <v>1692</v>
      </c>
      <c r="F1118">
        <v>11</v>
      </c>
      <c r="G1118">
        <v>20946370</v>
      </c>
      <c r="H1118" s="1" t="s">
        <v>15</v>
      </c>
      <c r="I1118" s="1" t="s">
        <v>43</v>
      </c>
      <c r="J1118" s="1" t="s">
        <v>25</v>
      </c>
      <c r="K1118" s="1" t="s">
        <v>18</v>
      </c>
      <c r="L1118" t="s">
        <v>47</v>
      </c>
      <c r="M1118" s="1" t="s">
        <v>2567</v>
      </c>
      <c r="N11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19" spans="1:15" x14ac:dyDescent="0.3">
      <c r="A1119" s="1" t="s">
        <v>1907</v>
      </c>
      <c r="B1119" s="1" t="s">
        <v>461</v>
      </c>
      <c r="C1119" s="1" t="s">
        <v>41</v>
      </c>
      <c r="D1119" s="1" t="s">
        <v>12</v>
      </c>
      <c r="E1119" s="1" t="s">
        <v>1908</v>
      </c>
      <c r="F1119">
        <v>12</v>
      </c>
      <c r="G1119">
        <v>114524662</v>
      </c>
      <c r="H1119" s="1" t="s">
        <v>30</v>
      </c>
      <c r="I1119" s="1" t="s">
        <v>36</v>
      </c>
      <c r="J1119" s="1" t="s">
        <v>233</v>
      </c>
      <c r="K1119" s="1" t="s">
        <v>18</v>
      </c>
      <c r="L1119" t="s">
        <v>233</v>
      </c>
      <c r="M1119" s="1" t="s">
        <v>2567</v>
      </c>
      <c r="N11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1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120" spans="1:15" x14ac:dyDescent="0.3">
      <c r="A1120" s="1" t="s">
        <v>290</v>
      </c>
      <c r="B1120" s="1" t="s">
        <v>12</v>
      </c>
      <c r="C1120" s="1" t="s">
        <v>13</v>
      </c>
      <c r="D1120" s="1" t="s">
        <v>12</v>
      </c>
      <c r="E1120" s="1" t="s">
        <v>291</v>
      </c>
      <c r="F1120">
        <v>2</v>
      </c>
      <c r="G1120">
        <v>82793772</v>
      </c>
      <c r="H1120" s="1" t="s">
        <v>30</v>
      </c>
      <c r="I1120" s="1" t="s">
        <v>16</v>
      </c>
      <c r="J1120" s="1" t="s">
        <v>21</v>
      </c>
      <c r="K1120" s="1" t="s">
        <v>18</v>
      </c>
      <c r="L1120" t="s">
        <v>21</v>
      </c>
      <c r="M1120" s="1" t="s">
        <v>2567</v>
      </c>
      <c r="N11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21" spans="1:15" x14ac:dyDescent="0.3">
      <c r="A1121" s="1" t="s">
        <v>185</v>
      </c>
      <c r="B1121" s="1" t="s">
        <v>86</v>
      </c>
      <c r="C1121" s="1" t="s">
        <v>41</v>
      </c>
      <c r="D1121" s="1" t="s">
        <v>28</v>
      </c>
      <c r="E1121" s="1" t="s">
        <v>186</v>
      </c>
      <c r="F1121">
        <v>1</v>
      </c>
      <c r="G1121">
        <v>237282971</v>
      </c>
      <c r="H1121" s="1" t="s">
        <v>30</v>
      </c>
      <c r="I1121" s="1" t="s">
        <v>43</v>
      </c>
      <c r="J1121" s="1" t="s">
        <v>44</v>
      </c>
      <c r="K1121" s="1" t="s">
        <v>18</v>
      </c>
      <c r="L1121" t="s">
        <v>44</v>
      </c>
      <c r="M1121" s="1" t="s">
        <v>2567</v>
      </c>
      <c r="N11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22" spans="1:15" x14ac:dyDescent="0.3">
      <c r="A1122" s="1" t="s">
        <v>1017</v>
      </c>
      <c r="B1122" s="1" t="s">
        <v>99</v>
      </c>
      <c r="C1122" s="1" t="s">
        <v>41</v>
      </c>
      <c r="D1122" s="1" t="s">
        <v>13</v>
      </c>
      <c r="E1122" s="1" t="s">
        <v>1018</v>
      </c>
      <c r="F1122">
        <v>6</v>
      </c>
      <c r="G1122">
        <v>67044431</v>
      </c>
      <c r="H1122" s="1" t="s">
        <v>30</v>
      </c>
      <c r="I1122" s="1" t="s">
        <v>36</v>
      </c>
      <c r="J1122" s="1" t="s">
        <v>203</v>
      </c>
      <c r="K1122" s="1" t="s">
        <v>18</v>
      </c>
      <c r="L1122" t="s">
        <v>203</v>
      </c>
      <c r="M1122" s="1" t="s">
        <v>2567</v>
      </c>
      <c r="N11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1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123" spans="1:15" x14ac:dyDescent="0.3">
      <c r="A1123" s="1" t="s">
        <v>264</v>
      </c>
      <c r="B1123" s="1" t="s">
        <v>41</v>
      </c>
      <c r="C1123" s="1" t="s">
        <v>28</v>
      </c>
      <c r="D1123" s="1" t="s">
        <v>28</v>
      </c>
      <c r="E1123" s="1" t="s">
        <v>265</v>
      </c>
      <c r="F1123">
        <v>2</v>
      </c>
      <c r="G1123">
        <v>50231290</v>
      </c>
      <c r="H1123" s="1" t="s">
        <v>15</v>
      </c>
      <c r="I1123" s="1" t="s">
        <v>43</v>
      </c>
      <c r="J1123" s="1" t="s">
        <v>44</v>
      </c>
      <c r="K1123" s="1" t="s">
        <v>18</v>
      </c>
      <c r="L1123" t="s">
        <v>44</v>
      </c>
      <c r="M1123" s="1" t="s">
        <v>2567</v>
      </c>
      <c r="N11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24" spans="1:15" x14ac:dyDescent="0.3">
      <c r="A1124" s="1" t="s">
        <v>1159</v>
      </c>
      <c r="B1124" s="1" t="s">
        <v>13</v>
      </c>
      <c r="C1124" s="1" t="s">
        <v>12</v>
      </c>
      <c r="D1124" s="1" t="s">
        <v>12</v>
      </c>
      <c r="E1124" s="1" t="s">
        <v>1160</v>
      </c>
      <c r="F1124">
        <v>6</v>
      </c>
      <c r="G1124">
        <v>169132645</v>
      </c>
      <c r="H1124" s="1" t="s">
        <v>15</v>
      </c>
      <c r="I1124" s="1" t="s">
        <v>16</v>
      </c>
      <c r="J1124" s="1" t="s">
        <v>21</v>
      </c>
      <c r="K1124" s="1" t="s">
        <v>18</v>
      </c>
      <c r="L1124" t="s">
        <v>21</v>
      </c>
      <c r="M1124" s="1" t="s">
        <v>2567</v>
      </c>
      <c r="N11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25" spans="1:15" x14ac:dyDescent="0.3">
      <c r="A1125" s="1" t="s">
        <v>1241</v>
      </c>
      <c r="B1125" s="1" t="s">
        <v>41</v>
      </c>
      <c r="C1125" s="1" t="s">
        <v>49</v>
      </c>
      <c r="D1125" s="1" t="s">
        <v>13</v>
      </c>
      <c r="E1125" s="1" t="s">
        <v>1242</v>
      </c>
      <c r="F1125">
        <v>7</v>
      </c>
      <c r="G1125">
        <v>52911648</v>
      </c>
      <c r="H1125" s="1" t="s">
        <v>15</v>
      </c>
      <c r="I1125" s="1" t="s">
        <v>36</v>
      </c>
      <c r="J1125" s="1" t="s">
        <v>203</v>
      </c>
      <c r="K1125" s="1" t="s">
        <v>18</v>
      </c>
      <c r="L1125" t="s">
        <v>203</v>
      </c>
      <c r="M1125" s="1" t="s">
        <v>2567</v>
      </c>
      <c r="N11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1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126" spans="1:15" x14ac:dyDescent="0.3">
      <c r="A1126" s="1" t="s">
        <v>695</v>
      </c>
      <c r="B1126" s="1" t="s">
        <v>28</v>
      </c>
      <c r="C1126" s="1" t="s">
        <v>41</v>
      </c>
      <c r="D1126" s="1" t="s">
        <v>41</v>
      </c>
      <c r="E1126" s="1" t="s">
        <v>696</v>
      </c>
      <c r="F1126">
        <v>4</v>
      </c>
      <c r="G1126">
        <v>97596858</v>
      </c>
      <c r="H1126" s="1" t="s">
        <v>15</v>
      </c>
      <c r="I1126" s="1" t="s">
        <v>43</v>
      </c>
      <c r="J1126" s="1" t="s">
        <v>47</v>
      </c>
      <c r="K1126" s="1" t="s">
        <v>18</v>
      </c>
      <c r="L1126" t="s">
        <v>47</v>
      </c>
      <c r="M1126" s="1" t="s">
        <v>2567</v>
      </c>
      <c r="N11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27" spans="1:15" x14ac:dyDescent="0.3">
      <c r="A1127" s="1" t="s">
        <v>665</v>
      </c>
      <c r="B1127" s="1" t="s">
        <v>28</v>
      </c>
      <c r="C1127" s="1" t="s">
        <v>444</v>
      </c>
      <c r="D1127" s="1" t="s">
        <v>12</v>
      </c>
      <c r="E1127" s="1" t="s">
        <v>666</v>
      </c>
      <c r="F1127">
        <v>4</v>
      </c>
      <c r="G1127">
        <v>77174469</v>
      </c>
      <c r="H1127" s="1" t="s">
        <v>15</v>
      </c>
      <c r="I1127" s="1" t="s">
        <v>36</v>
      </c>
      <c r="J1127" s="1" t="s">
        <v>80</v>
      </c>
      <c r="K1127" s="1" t="s">
        <v>18</v>
      </c>
      <c r="L1127" t="s">
        <v>80</v>
      </c>
      <c r="M1127" s="1" t="s">
        <v>2567</v>
      </c>
      <c r="N11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1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28" spans="1:15" x14ac:dyDescent="0.3">
      <c r="A1128" s="1" t="s">
        <v>2155</v>
      </c>
      <c r="B1128" s="1" t="s">
        <v>41</v>
      </c>
      <c r="C1128" s="1" t="s">
        <v>28</v>
      </c>
      <c r="D1128" s="1" t="s">
        <v>41</v>
      </c>
      <c r="E1128" s="1" t="s">
        <v>2156</v>
      </c>
      <c r="F1128">
        <v>15</v>
      </c>
      <c r="G1128">
        <v>66675041</v>
      </c>
      <c r="H1128" s="1" t="s">
        <v>30</v>
      </c>
      <c r="I1128" s="1" t="s">
        <v>43</v>
      </c>
      <c r="J1128" s="1" t="s">
        <v>47</v>
      </c>
      <c r="K1128" s="1" t="s">
        <v>18</v>
      </c>
      <c r="L1128" t="s">
        <v>47</v>
      </c>
      <c r="M1128" s="1" t="s">
        <v>2567</v>
      </c>
      <c r="N11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29" spans="1:15" x14ac:dyDescent="0.3">
      <c r="A1129" s="1" t="s">
        <v>105</v>
      </c>
      <c r="B1129" s="1" t="s">
        <v>13</v>
      </c>
      <c r="C1129" s="1" t="s">
        <v>12</v>
      </c>
      <c r="D1129" s="1" t="s">
        <v>12</v>
      </c>
      <c r="E1129" s="1" t="s">
        <v>106</v>
      </c>
      <c r="F1129">
        <v>1</v>
      </c>
      <c r="G1129">
        <v>113297166</v>
      </c>
      <c r="H1129" s="1" t="s">
        <v>15</v>
      </c>
      <c r="I1129" s="1" t="s">
        <v>16</v>
      </c>
      <c r="J1129" s="1" t="s">
        <v>21</v>
      </c>
      <c r="K1129" s="1" t="s">
        <v>18</v>
      </c>
      <c r="L1129" t="s">
        <v>21</v>
      </c>
      <c r="M1129" s="1" t="s">
        <v>2567</v>
      </c>
      <c r="N11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30" spans="1:15" x14ac:dyDescent="0.3">
      <c r="A1130" s="1" t="s">
        <v>2133</v>
      </c>
      <c r="B1130" s="1" t="s">
        <v>12</v>
      </c>
      <c r="C1130" s="1" t="s">
        <v>13</v>
      </c>
      <c r="D1130" s="1" t="s">
        <v>12</v>
      </c>
      <c r="E1130" s="1" t="s">
        <v>2134</v>
      </c>
      <c r="F1130">
        <v>15</v>
      </c>
      <c r="G1130">
        <v>49017353</v>
      </c>
      <c r="H1130" s="1" t="s">
        <v>30</v>
      </c>
      <c r="I1130" s="1" t="s">
        <v>16</v>
      </c>
      <c r="J1130" s="1" t="s">
        <v>21</v>
      </c>
      <c r="K1130" s="1" t="s">
        <v>18</v>
      </c>
      <c r="L1130" t="s">
        <v>21</v>
      </c>
      <c r="M1130" s="1" t="s">
        <v>2567</v>
      </c>
      <c r="N11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31" spans="1:15" x14ac:dyDescent="0.3">
      <c r="A1131" s="1" t="s">
        <v>360</v>
      </c>
      <c r="B1131" s="1" t="s">
        <v>13</v>
      </c>
      <c r="C1131" s="1" t="s">
        <v>12</v>
      </c>
      <c r="D1131" s="1" t="s">
        <v>13</v>
      </c>
      <c r="E1131" s="1" t="s">
        <v>361</v>
      </c>
      <c r="F1131">
        <v>2</v>
      </c>
      <c r="G1131">
        <v>177370673</v>
      </c>
      <c r="H1131" s="1" t="s">
        <v>30</v>
      </c>
      <c r="I1131" s="1" t="s">
        <v>16</v>
      </c>
      <c r="J1131" s="1" t="s">
        <v>17</v>
      </c>
      <c r="K1131" s="1" t="s">
        <v>18</v>
      </c>
      <c r="L1131" t="s">
        <v>17</v>
      </c>
      <c r="M1131" s="1" t="s">
        <v>2567</v>
      </c>
      <c r="N11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32" spans="1:15" x14ac:dyDescent="0.3">
      <c r="A1132" s="1" t="s">
        <v>2495</v>
      </c>
      <c r="B1132" s="1" t="s">
        <v>28</v>
      </c>
      <c r="C1132" s="1" t="s">
        <v>41</v>
      </c>
      <c r="D1132" s="1" t="s">
        <v>28</v>
      </c>
      <c r="E1132" s="1" t="s">
        <v>2496</v>
      </c>
      <c r="F1132">
        <v>20</v>
      </c>
      <c r="G1132">
        <v>19794700</v>
      </c>
      <c r="H1132" s="1" t="s">
        <v>30</v>
      </c>
      <c r="I1132" s="1" t="s">
        <v>43</v>
      </c>
      <c r="J1132" s="1" t="s">
        <v>44</v>
      </c>
      <c r="K1132" s="1" t="s">
        <v>18</v>
      </c>
      <c r="L1132" t="s">
        <v>44</v>
      </c>
      <c r="M1132" s="1" t="s">
        <v>2567</v>
      </c>
      <c r="N11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33" spans="1:15" x14ac:dyDescent="0.3">
      <c r="A1133" s="1" t="s">
        <v>1987</v>
      </c>
      <c r="B1133" s="1" t="s">
        <v>12</v>
      </c>
      <c r="C1133" s="1" t="s">
        <v>13</v>
      </c>
      <c r="D1133" s="1" t="s">
        <v>13</v>
      </c>
      <c r="E1133" s="1" t="s">
        <v>1988</v>
      </c>
      <c r="F1133">
        <v>13</v>
      </c>
      <c r="G1133">
        <v>105994330</v>
      </c>
      <c r="H1133" s="1" t="s">
        <v>15</v>
      </c>
      <c r="I1133" s="1" t="s">
        <v>16</v>
      </c>
      <c r="J1133" s="1" t="s">
        <v>17</v>
      </c>
      <c r="K1133" s="1" t="s">
        <v>18</v>
      </c>
      <c r="L1133" t="s">
        <v>17</v>
      </c>
      <c r="M1133" s="1" t="s">
        <v>2567</v>
      </c>
      <c r="N11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34" spans="1:15" x14ac:dyDescent="0.3">
      <c r="A1134" s="1" t="s">
        <v>2461</v>
      </c>
      <c r="B1134" s="1" t="s">
        <v>41</v>
      </c>
      <c r="C1134" s="1" t="s">
        <v>28</v>
      </c>
      <c r="D1134" s="1" t="s">
        <v>41</v>
      </c>
      <c r="E1134" s="1" t="s">
        <v>2462</v>
      </c>
      <c r="F1134">
        <v>18</v>
      </c>
      <c r="G1134">
        <v>75859251</v>
      </c>
      <c r="H1134" s="1" t="s">
        <v>30</v>
      </c>
      <c r="I1134" s="1" t="s">
        <v>43</v>
      </c>
      <c r="J1134" s="1" t="s">
        <v>47</v>
      </c>
      <c r="K1134" s="1" t="s">
        <v>18</v>
      </c>
      <c r="L1134" t="s">
        <v>47</v>
      </c>
      <c r="M1134" s="1" t="s">
        <v>2567</v>
      </c>
      <c r="N11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35" spans="1:15" x14ac:dyDescent="0.3">
      <c r="A1135" s="1" t="s">
        <v>503</v>
      </c>
      <c r="B1135" s="1" t="s">
        <v>13</v>
      </c>
      <c r="C1135" s="1" t="s">
        <v>13</v>
      </c>
      <c r="D1135" s="1" t="s">
        <v>53</v>
      </c>
      <c r="E1135" s="1" t="s">
        <v>504</v>
      </c>
      <c r="F1135">
        <v>3</v>
      </c>
      <c r="G1135">
        <v>90258929</v>
      </c>
      <c r="H1135" s="1" t="s">
        <v>30</v>
      </c>
      <c r="I1135" s="1" t="s">
        <v>16</v>
      </c>
      <c r="J1135" s="1" t="s">
        <v>25</v>
      </c>
      <c r="K1135" s="1" t="s">
        <v>18</v>
      </c>
      <c r="L1135" t="s">
        <v>21</v>
      </c>
      <c r="M1135" s="1" t="s">
        <v>2567</v>
      </c>
      <c r="N11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36" spans="1:15" x14ac:dyDescent="0.3">
      <c r="A1136" s="1" t="s">
        <v>957</v>
      </c>
      <c r="B1136" s="1" t="s">
        <v>13</v>
      </c>
      <c r="C1136" s="1" t="s">
        <v>12</v>
      </c>
      <c r="D1136" s="1" t="s">
        <v>13</v>
      </c>
      <c r="E1136" s="1" t="s">
        <v>958</v>
      </c>
      <c r="F1136">
        <v>6</v>
      </c>
      <c r="G1136">
        <v>18379311</v>
      </c>
      <c r="H1136" s="1" t="s">
        <v>30</v>
      </c>
      <c r="I1136" s="1" t="s">
        <v>16</v>
      </c>
      <c r="J1136" s="1" t="s">
        <v>17</v>
      </c>
      <c r="K1136" s="1" t="s">
        <v>18</v>
      </c>
      <c r="L1136" t="s">
        <v>17</v>
      </c>
      <c r="M1136" s="1" t="s">
        <v>2567</v>
      </c>
      <c r="N11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37" spans="1:15" x14ac:dyDescent="0.3">
      <c r="A1137" s="1" t="s">
        <v>1277</v>
      </c>
      <c r="B1137" s="1" t="s">
        <v>13</v>
      </c>
      <c r="C1137" s="1" t="s">
        <v>41</v>
      </c>
      <c r="D1137" s="1" t="s">
        <v>41</v>
      </c>
      <c r="E1137" s="1" t="s">
        <v>1278</v>
      </c>
      <c r="F1137">
        <v>7</v>
      </c>
      <c r="G1137">
        <v>82943474</v>
      </c>
      <c r="H1137" s="1" t="s">
        <v>15</v>
      </c>
      <c r="I1137" s="1" t="s">
        <v>36</v>
      </c>
      <c r="J1137" s="1" t="s">
        <v>51</v>
      </c>
      <c r="K1137" s="1" t="s">
        <v>18</v>
      </c>
      <c r="L1137" t="s">
        <v>51</v>
      </c>
      <c r="M1137" s="1" t="s">
        <v>2567</v>
      </c>
      <c r="N11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1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38" spans="1:15" x14ac:dyDescent="0.3">
      <c r="A1138" s="1" t="s">
        <v>937</v>
      </c>
      <c r="B1138" s="1" t="s">
        <v>41</v>
      </c>
      <c r="C1138" s="1" t="s">
        <v>28</v>
      </c>
      <c r="D1138" s="1" t="s">
        <v>41</v>
      </c>
      <c r="E1138" s="1" t="s">
        <v>938</v>
      </c>
      <c r="F1138">
        <v>6</v>
      </c>
      <c r="G1138">
        <v>8748163</v>
      </c>
      <c r="H1138" s="1" t="s">
        <v>30</v>
      </c>
      <c r="I1138" s="1" t="s">
        <v>43</v>
      </c>
      <c r="J1138" s="1" t="s">
        <v>47</v>
      </c>
      <c r="K1138" s="1" t="s">
        <v>18</v>
      </c>
      <c r="L1138" t="s">
        <v>47</v>
      </c>
      <c r="M1138" s="1" t="s">
        <v>2567</v>
      </c>
      <c r="N11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39" spans="1:15" x14ac:dyDescent="0.3">
      <c r="A1139" s="1" t="s">
        <v>2261</v>
      </c>
      <c r="B1139" s="1" t="s">
        <v>41</v>
      </c>
      <c r="C1139" s="1" t="s">
        <v>28</v>
      </c>
      <c r="D1139" s="1" t="s">
        <v>41</v>
      </c>
      <c r="E1139" s="1" t="s">
        <v>2262</v>
      </c>
      <c r="F1139">
        <v>16</v>
      </c>
      <c r="G1139">
        <v>57117405</v>
      </c>
      <c r="H1139" s="1" t="s">
        <v>30</v>
      </c>
      <c r="I1139" s="1" t="s">
        <v>43</v>
      </c>
      <c r="J1139" s="1" t="s">
        <v>47</v>
      </c>
      <c r="K1139" s="1" t="s">
        <v>18</v>
      </c>
      <c r="L1139" t="s">
        <v>47</v>
      </c>
      <c r="M1139" s="1" t="s">
        <v>2567</v>
      </c>
      <c r="N11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40" spans="1:15" x14ac:dyDescent="0.3">
      <c r="A1140" s="1" t="s">
        <v>1543</v>
      </c>
      <c r="B1140" s="1" t="s">
        <v>28</v>
      </c>
      <c r="C1140" s="1" t="s">
        <v>41</v>
      </c>
      <c r="D1140" s="1" t="s">
        <v>41</v>
      </c>
      <c r="E1140" s="1" t="s">
        <v>1544</v>
      </c>
      <c r="F1140">
        <v>9</v>
      </c>
      <c r="G1140">
        <v>116940489</v>
      </c>
      <c r="H1140" s="1" t="s">
        <v>15</v>
      </c>
      <c r="I1140" s="1" t="s">
        <v>43</v>
      </c>
      <c r="J1140" s="1" t="s">
        <v>47</v>
      </c>
      <c r="K1140" s="1" t="s">
        <v>18</v>
      </c>
      <c r="L1140" t="s">
        <v>47</v>
      </c>
      <c r="M1140" s="1" t="s">
        <v>2567</v>
      </c>
      <c r="N11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41" spans="1:15" x14ac:dyDescent="0.3">
      <c r="A1141" s="1" t="s">
        <v>2213</v>
      </c>
      <c r="B1141" s="1" t="s">
        <v>13</v>
      </c>
      <c r="C1141" s="1" t="s">
        <v>13</v>
      </c>
      <c r="D1141" s="1" t="s">
        <v>49</v>
      </c>
      <c r="E1141" s="1" t="s">
        <v>2214</v>
      </c>
      <c r="F1141">
        <v>15</v>
      </c>
      <c r="G1141">
        <v>94591032</v>
      </c>
      <c r="H1141" s="1" t="s">
        <v>15</v>
      </c>
      <c r="I1141" s="1" t="s">
        <v>16</v>
      </c>
      <c r="J1141" s="1" t="s">
        <v>36</v>
      </c>
      <c r="K1141" s="1" t="s">
        <v>25</v>
      </c>
      <c r="L1141" t="s">
        <v>51</v>
      </c>
      <c r="M1141" s="1" t="s">
        <v>2567</v>
      </c>
      <c r="N11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42" spans="1:15" x14ac:dyDescent="0.3">
      <c r="A1142" s="1" t="s">
        <v>495</v>
      </c>
      <c r="B1142" s="1" t="s">
        <v>28</v>
      </c>
      <c r="C1142" s="1" t="s">
        <v>86</v>
      </c>
      <c r="D1142" s="1" t="s">
        <v>41</v>
      </c>
      <c r="E1142" s="1" t="s">
        <v>496</v>
      </c>
      <c r="F1142">
        <v>3</v>
      </c>
      <c r="G1142">
        <v>71231403</v>
      </c>
      <c r="H1142" s="1" t="s">
        <v>15</v>
      </c>
      <c r="I1142" s="1" t="s">
        <v>43</v>
      </c>
      <c r="J1142" s="1" t="s">
        <v>47</v>
      </c>
      <c r="K1142" s="1" t="s">
        <v>18</v>
      </c>
      <c r="L1142" t="s">
        <v>47</v>
      </c>
      <c r="M1142" s="1" t="s">
        <v>2567</v>
      </c>
      <c r="N11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43" spans="1:15" x14ac:dyDescent="0.3">
      <c r="A1143" s="1" t="s">
        <v>547</v>
      </c>
      <c r="B1143" s="1" t="s">
        <v>28</v>
      </c>
      <c r="C1143" s="1" t="s">
        <v>28</v>
      </c>
      <c r="D1143" s="1" t="s">
        <v>86</v>
      </c>
      <c r="E1143" s="1" t="s">
        <v>548</v>
      </c>
      <c r="F1143">
        <v>3</v>
      </c>
      <c r="G1143">
        <v>139634355</v>
      </c>
      <c r="H1143" s="1" t="s">
        <v>30</v>
      </c>
      <c r="I1143" s="1" t="s">
        <v>43</v>
      </c>
      <c r="J1143" s="1" t="s">
        <v>25</v>
      </c>
      <c r="K1143" s="1" t="s">
        <v>18</v>
      </c>
      <c r="L1143" t="s">
        <v>47</v>
      </c>
      <c r="M1143" s="1" t="s">
        <v>2567</v>
      </c>
      <c r="N11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44" spans="1:15" x14ac:dyDescent="0.3">
      <c r="A1144" s="1" t="s">
        <v>651</v>
      </c>
      <c r="B1144" s="1" t="s">
        <v>28</v>
      </c>
      <c r="C1144" s="1" t="s">
        <v>86</v>
      </c>
      <c r="D1144" s="1" t="s">
        <v>41</v>
      </c>
      <c r="E1144" s="1" t="s">
        <v>652</v>
      </c>
      <c r="F1144">
        <v>4</v>
      </c>
      <c r="G1144">
        <v>48606096</v>
      </c>
      <c r="H1144" s="1" t="s">
        <v>15</v>
      </c>
      <c r="I1144" s="1" t="s">
        <v>43</v>
      </c>
      <c r="J1144" s="1" t="s">
        <v>47</v>
      </c>
      <c r="K1144" s="1" t="s">
        <v>18</v>
      </c>
      <c r="L1144" t="s">
        <v>47</v>
      </c>
      <c r="M1144" s="1" t="s">
        <v>2567</v>
      </c>
      <c r="N11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45" spans="1:15" x14ac:dyDescent="0.3">
      <c r="A1145" s="1" t="s">
        <v>268</v>
      </c>
      <c r="B1145" s="1" t="s">
        <v>41</v>
      </c>
      <c r="C1145" s="1" t="s">
        <v>28</v>
      </c>
      <c r="D1145" s="1" t="s">
        <v>41</v>
      </c>
      <c r="E1145" s="1" t="s">
        <v>269</v>
      </c>
      <c r="F1145">
        <v>2</v>
      </c>
      <c r="G1145">
        <v>51089609</v>
      </c>
      <c r="H1145" s="1" t="s">
        <v>30</v>
      </c>
      <c r="I1145" s="1" t="s">
        <v>43</v>
      </c>
      <c r="J1145" s="1" t="s">
        <v>47</v>
      </c>
      <c r="K1145" s="1" t="s">
        <v>18</v>
      </c>
      <c r="L1145" t="s">
        <v>47</v>
      </c>
      <c r="M1145" s="1" t="s">
        <v>2567</v>
      </c>
      <c r="N11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46" spans="1:15" x14ac:dyDescent="0.3">
      <c r="A1146" s="1" t="s">
        <v>561</v>
      </c>
      <c r="B1146" s="1" t="s">
        <v>13</v>
      </c>
      <c r="C1146" s="1" t="s">
        <v>12</v>
      </c>
      <c r="D1146" s="1" t="s">
        <v>13</v>
      </c>
      <c r="E1146" s="1" t="s">
        <v>562</v>
      </c>
      <c r="F1146">
        <v>3</v>
      </c>
      <c r="G1146">
        <v>149853216</v>
      </c>
      <c r="H1146" s="1" t="s">
        <v>30</v>
      </c>
      <c r="I1146" s="1" t="s">
        <v>16</v>
      </c>
      <c r="J1146" s="1" t="s">
        <v>17</v>
      </c>
      <c r="K1146" s="1" t="s">
        <v>18</v>
      </c>
      <c r="L1146" t="s">
        <v>17</v>
      </c>
      <c r="M1146" s="1" t="s">
        <v>2567</v>
      </c>
      <c r="N11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47" spans="1:15" x14ac:dyDescent="0.3">
      <c r="A1147" s="1" t="s">
        <v>1229</v>
      </c>
      <c r="B1147" s="1" t="s">
        <v>13</v>
      </c>
      <c r="C1147" s="1" t="s">
        <v>12</v>
      </c>
      <c r="D1147" s="1" t="s">
        <v>12</v>
      </c>
      <c r="E1147" s="1" t="s">
        <v>1230</v>
      </c>
      <c r="F1147">
        <v>7</v>
      </c>
      <c r="G1147">
        <v>51112813</v>
      </c>
      <c r="H1147" s="1" t="s">
        <v>15</v>
      </c>
      <c r="I1147" s="1" t="s">
        <v>16</v>
      </c>
      <c r="J1147" s="1" t="s">
        <v>21</v>
      </c>
      <c r="K1147" s="1" t="s">
        <v>18</v>
      </c>
      <c r="L1147" t="s">
        <v>21</v>
      </c>
      <c r="M1147" s="1" t="s">
        <v>2567</v>
      </c>
      <c r="N11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48" spans="1:15" x14ac:dyDescent="0.3">
      <c r="A1148" s="1" t="s">
        <v>429</v>
      </c>
      <c r="B1148" s="1" t="s">
        <v>28</v>
      </c>
      <c r="C1148" s="1" t="s">
        <v>13</v>
      </c>
      <c r="D1148" s="1" t="s">
        <v>13</v>
      </c>
      <c r="E1148" s="1" t="s">
        <v>430</v>
      </c>
      <c r="F1148">
        <v>3</v>
      </c>
      <c r="G1148">
        <v>172353</v>
      </c>
      <c r="H1148" s="1" t="s">
        <v>15</v>
      </c>
      <c r="I1148" s="1" t="s">
        <v>36</v>
      </c>
      <c r="J1148" s="1" t="s">
        <v>57</v>
      </c>
      <c r="K1148" s="1" t="s">
        <v>18</v>
      </c>
      <c r="L1148" t="s">
        <v>57</v>
      </c>
      <c r="M1148" s="1" t="s">
        <v>2567</v>
      </c>
      <c r="N11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49" spans="1:15" x14ac:dyDescent="0.3">
      <c r="A1149" s="1" t="s">
        <v>2105</v>
      </c>
      <c r="B1149" s="1" t="s">
        <v>27</v>
      </c>
      <c r="C1149" s="1" t="s">
        <v>28</v>
      </c>
      <c r="D1149" s="1" t="s">
        <v>12</v>
      </c>
      <c r="E1149" s="1" t="s">
        <v>2106</v>
      </c>
      <c r="F1149">
        <v>14</v>
      </c>
      <c r="G1149">
        <v>106126556</v>
      </c>
      <c r="H1149" s="1" t="s">
        <v>30</v>
      </c>
      <c r="I1149" s="1" t="s">
        <v>36</v>
      </c>
      <c r="J1149" s="1" t="s">
        <v>80</v>
      </c>
      <c r="K1149" s="1" t="s">
        <v>18</v>
      </c>
      <c r="L1149" t="s">
        <v>80</v>
      </c>
      <c r="M1149" s="1" t="s">
        <v>2567</v>
      </c>
      <c r="N11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1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50" spans="1:15" x14ac:dyDescent="0.3">
      <c r="A1150" s="1" t="s">
        <v>639</v>
      </c>
      <c r="B1150" s="1" t="s">
        <v>12</v>
      </c>
      <c r="C1150" s="1" t="s">
        <v>28</v>
      </c>
      <c r="D1150" s="1" t="s">
        <v>28</v>
      </c>
      <c r="E1150" s="1" t="s">
        <v>640</v>
      </c>
      <c r="F1150">
        <v>4</v>
      </c>
      <c r="G1150">
        <v>40419876</v>
      </c>
      <c r="H1150" s="1" t="s">
        <v>15</v>
      </c>
      <c r="I1150" s="1" t="s">
        <v>36</v>
      </c>
      <c r="J1150" s="1" t="s">
        <v>31</v>
      </c>
      <c r="K1150" s="1" t="s">
        <v>18</v>
      </c>
      <c r="L1150" t="s">
        <v>31</v>
      </c>
      <c r="M1150" s="1" t="s">
        <v>2567</v>
      </c>
      <c r="N11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1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151" spans="1:15" x14ac:dyDescent="0.3">
      <c r="A1151" s="1" t="s">
        <v>134</v>
      </c>
      <c r="B1151" s="1" t="s">
        <v>28</v>
      </c>
      <c r="C1151" s="1" t="s">
        <v>28</v>
      </c>
      <c r="D1151" s="1" t="s">
        <v>86</v>
      </c>
      <c r="E1151" s="1" t="s">
        <v>135</v>
      </c>
      <c r="F1151">
        <v>1</v>
      </c>
      <c r="G1151">
        <v>163837726</v>
      </c>
      <c r="H1151" s="1" t="s">
        <v>15</v>
      </c>
      <c r="I1151" s="1" t="s">
        <v>43</v>
      </c>
      <c r="J1151" s="1" t="s">
        <v>25</v>
      </c>
      <c r="K1151" s="1" t="s">
        <v>18</v>
      </c>
      <c r="L1151" t="s">
        <v>47</v>
      </c>
      <c r="M1151" s="1" t="s">
        <v>2567</v>
      </c>
      <c r="N11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52" spans="1:15" x14ac:dyDescent="0.3">
      <c r="A1152" s="1" t="s">
        <v>1811</v>
      </c>
      <c r="B1152" s="1" t="s">
        <v>28</v>
      </c>
      <c r="C1152" s="1" t="s">
        <v>13</v>
      </c>
      <c r="D1152" s="1" t="s">
        <v>28</v>
      </c>
      <c r="E1152" s="1" t="s">
        <v>1812</v>
      </c>
      <c r="F1152">
        <v>11</v>
      </c>
      <c r="G1152">
        <v>114167939</v>
      </c>
      <c r="H1152" s="1" t="s">
        <v>30</v>
      </c>
      <c r="I1152" s="1" t="s">
        <v>36</v>
      </c>
      <c r="J1152" s="1" t="s">
        <v>37</v>
      </c>
      <c r="K1152" s="1" t="s">
        <v>18</v>
      </c>
      <c r="L1152" t="s">
        <v>37</v>
      </c>
      <c r="M1152" s="1" t="s">
        <v>2567</v>
      </c>
      <c r="N11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53" spans="1:15" x14ac:dyDescent="0.3">
      <c r="A1153" s="1" t="s">
        <v>1591</v>
      </c>
      <c r="B1153" s="1" t="s">
        <v>12</v>
      </c>
      <c r="C1153" s="1" t="s">
        <v>13</v>
      </c>
      <c r="D1153" s="1" t="s">
        <v>13</v>
      </c>
      <c r="E1153" s="1" t="s">
        <v>1592</v>
      </c>
      <c r="F1153">
        <v>10</v>
      </c>
      <c r="G1153">
        <v>26122249</v>
      </c>
      <c r="H1153" s="1" t="s">
        <v>15</v>
      </c>
      <c r="I1153" s="1" t="s">
        <v>16</v>
      </c>
      <c r="J1153" s="1" t="s">
        <v>17</v>
      </c>
      <c r="K1153" s="1" t="s">
        <v>18</v>
      </c>
      <c r="L1153" t="s">
        <v>17</v>
      </c>
      <c r="M1153" s="1" t="s">
        <v>2567</v>
      </c>
      <c r="N11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54" spans="1:15" x14ac:dyDescent="0.3">
      <c r="A1154" s="1" t="s">
        <v>147</v>
      </c>
      <c r="B1154" s="1" t="s">
        <v>12</v>
      </c>
      <c r="C1154" s="1" t="s">
        <v>13</v>
      </c>
      <c r="D1154" s="1" t="s">
        <v>12</v>
      </c>
      <c r="E1154" s="1" t="s">
        <v>148</v>
      </c>
      <c r="F1154">
        <v>1</v>
      </c>
      <c r="G1154">
        <v>174765446</v>
      </c>
      <c r="H1154" s="1" t="s">
        <v>30</v>
      </c>
      <c r="I1154" s="1" t="s">
        <v>16</v>
      </c>
      <c r="J1154" s="1" t="s">
        <v>21</v>
      </c>
      <c r="K1154" s="1" t="s">
        <v>18</v>
      </c>
      <c r="L1154" t="s">
        <v>21</v>
      </c>
      <c r="M1154" s="1" t="s">
        <v>2567</v>
      </c>
      <c r="N11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55" spans="1:15" x14ac:dyDescent="0.3">
      <c r="A1155" s="1" t="s">
        <v>439</v>
      </c>
      <c r="B1155" s="1" t="s">
        <v>41</v>
      </c>
      <c r="C1155" s="1" t="s">
        <v>28</v>
      </c>
      <c r="D1155" s="1" t="s">
        <v>41</v>
      </c>
      <c r="E1155" s="1" t="s">
        <v>440</v>
      </c>
      <c r="F1155">
        <v>3</v>
      </c>
      <c r="G1155">
        <v>7403646</v>
      </c>
      <c r="H1155" s="1" t="s">
        <v>30</v>
      </c>
      <c r="I1155" s="1" t="s">
        <v>43</v>
      </c>
      <c r="J1155" s="1" t="s">
        <v>47</v>
      </c>
      <c r="K1155" s="1" t="s">
        <v>18</v>
      </c>
      <c r="L1155" t="s">
        <v>47</v>
      </c>
      <c r="M1155" s="1" t="s">
        <v>2567</v>
      </c>
      <c r="N11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56" spans="1:15" x14ac:dyDescent="0.3">
      <c r="A1156" s="1" t="s">
        <v>903</v>
      </c>
      <c r="B1156" s="1" t="s">
        <v>41</v>
      </c>
      <c r="C1156" s="1" t="s">
        <v>41</v>
      </c>
      <c r="D1156" s="1" t="s">
        <v>86</v>
      </c>
      <c r="E1156" s="1" t="s">
        <v>904</v>
      </c>
      <c r="F1156">
        <v>5</v>
      </c>
      <c r="G1156">
        <v>149936168</v>
      </c>
      <c r="H1156" s="1" t="s">
        <v>30</v>
      </c>
      <c r="I1156" s="1" t="s">
        <v>43</v>
      </c>
      <c r="J1156" s="1" t="s">
        <v>25</v>
      </c>
      <c r="K1156" s="1" t="s">
        <v>18</v>
      </c>
      <c r="L1156" t="s">
        <v>47</v>
      </c>
      <c r="M1156" s="1" t="s">
        <v>2567</v>
      </c>
      <c r="N11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57" spans="1:15" x14ac:dyDescent="0.3">
      <c r="A1157" s="1" t="s">
        <v>2251</v>
      </c>
      <c r="B1157" s="1" t="s">
        <v>41</v>
      </c>
      <c r="C1157" s="1" t="s">
        <v>28</v>
      </c>
      <c r="D1157" s="1" t="s">
        <v>41</v>
      </c>
      <c r="E1157" s="1" t="s">
        <v>2252</v>
      </c>
      <c r="F1157">
        <v>16</v>
      </c>
      <c r="G1157">
        <v>20711916</v>
      </c>
      <c r="H1157" s="1" t="s">
        <v>30</v>
      </c>
      <c r="I1157" s="1" t="s">
        <v>43</v>
      </c>
      <c r="J1157" s="1" t="s">
        <v>47</v>
      </c>
      <c r="K1157" s="1" t="s">
        <v>18</v>
      </c>
      <c r="L1157" t="s">
        <v>47</v>
      </c>
      <c r="M1157" s="1" t="s">
        <v>2567</v>
      </c>
      <c r="N11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58" spans="1:15" x14ac:dyDescent="0.3">
      <c r="A1158" s="1" t="s">
        <v>2253</v>
      </c>
      <c r="B1158" s="1" t="s">
        <v>13</v>
      </c>
      <c r="C1158" s="1" t="s">
        <v>13</v>
      </c>
      <c r="D1158" s="1" t="s">
        <v>53</v>
      </c>
      <c r="E1158" s="1" t="s">
        <v>2254</v>
      </c>
      <c r="F1158">
        <v>16</v>
      </c>
      <c r="G1158">
        <v>26615266</v>
      </c>
      <c r="H1158" s="1" t="s">
        <v>30</v>
      </c>
      <c r="I1158" s="1" t="s">
        <v>16</v>
      </c>
      <c r="J1158" s="1" t="s">
        <v>25</v>
      </c>
      <c r="K1158" s="1" t="s">
        <v>18</v>
      </c>
      <c r="L1158" t="s">
        <v>21</v>
      </c>
      <c r="M1158" s="1" t="s">
        <v>2567</v>
      </c>
      <c r="N11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59" spans="1:15" x14ac:dyDescent="0.3">
      <c r="A1159" s="1" t="s">
        <v>2303</v>
      </c>
      <c r="B1159" s="1" t="s">
        <v>13</v>
      </c>
      <c r="C1159" s="1" t="s">
        <v>28</v>
      </c>
      <c r="D1159" s="1" t="s">
        <v>13</v>
      </c>
      <c r="E1159" s="1" t="s">
        <v>2304</v>
      </c>
      <c r="F1159">
        <v>16</v>
      </c>
      <c r="G1159">
        <v>78625628</v>
      </c>
      <c r="H1159" s="1" t="s">
        <v>30</v>
      </c>
      <c r="I1159" s="1" t="s">
        <v>36</v>
      </c>
      <c r="J1159" s="1" t="s">
        <v>57</v>
      </c>
      <c r="K1159" s="1" t="s">
        <v>18</v>
      </c>
      <c r="L1159" t="s">
        <v>57</v>
      </c>
      <c r="M1159" s="1" t="s">
        <v>2567</v>
      </c>
      <c r="N11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60" spans="1:15" x14ac:dyDescent="0.3">
      <c r="A1160" s="1" t="s">
        <v>2275</v>
      </c>
      <c r="B1160" s="1" t="s">
        <v>28</v>
      </c>
      <c r="C1160" s="1" t="s">
        <v>28</v>
      </c>
      <c r="D1160" s="1" t="s">
        <v>86</v>
      </c>
      <c r="E1160" s="1" t="s">
        <v>2276</v>
      </c>
      <c r="F1160">
        <v>16</v>
      </c>
      <c r="G1160">
        <v>63247487</v>
      </c>
      <c r="H1160" s="1" t="s">
        <v>15</v>
      </c>
      <c r="I1160" s="1" t="s">
        <v>43</v>
      </c>
      <c r="J1160" s="1" t="s">
        <v>25</v>
      </c>
      <c r="K1160" s="1" t="s">
        <v>18</v>
      </c>
      <c r="L1160" t="s">
        <v>47</v>
      </c>
      <c r="M1160" s="1" t="s">
        <v>2567</v>
      </c>
      <c r="N11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61" spans="1:15" x14ac:dyDescent="0.3">
      <c r="A1161" s="1" t="s">
        <v>1257</v>
      </c>
      <c r="B1161" s="1" t="s">
        <v>28</v>
      </c>
      <c r="C1161" s="1" t="s">
        <v>41</v>
      </c>
      <c r="D1161" s="1" t="s">
        <v>28</v>
      </c>
      <c r="E1161" s="1" t="s">
        <v>1258</v>
      </c>
      <c r="F1161">
        <v>7</v>
      </c>
      <c r="G1161">
        <v>68021481</v>
      </c>
      <c r="H1161" s="1" t="s">
        <v>30</v>
      </c>
      <c r="I1161" s="1" t="s">
        <v>43</v>
      </c>
      <c r="J1161" s="1" t="s">
        <v>44</v>
      </c>
      <c r="K1161" s="1" t="s">
        <v>18</v>
      </c>
      <c r="L1161" t="s">
        <v>44</v>
      </c>
      <c r="M1161" s="1" t="s">
        <v>2567</v>
      </c>
      <c r="N11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62" spans="1:15" x14ac:dyDescent="0.3">
      <c r="A1162" s="1" t="s">
        <v>529</v>
      </c>
      <c r="B1162" s="1" t="s">
        <v>12</v>
      </c>
      <c r="C1162" s="1" t="s">
        <v>23</v>
      </c>
      <c r="D1162" s="1" t="s">
        <v>13</v>
      </c>
      <c r="E1162" s="1" t="s">
        <v>530</v>
      </c>
      <c r="F1162">
        <v>3</v>
      </c>
      <c r="G1162">
        <v>128182074</v>
      </c>
      <c r="H1162" s="1" t="s">
        <v>15</v>
      </c>
      <c r="I1162" s="1" t="s">
        <v>16</v>
      </c>
      <c r="J1162" s="1" t="s">
        <v>17</v>
      </c>
      <c r="K1162" s="1" t="s">
        <v>18</v>
      </c>
      <c r="L1162" t="s">
        <v>17</v>
      </c>
      <c r="M1162" s="1" t="s">
        <v>2567</v>
      </c>
      <c r="N11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6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63" spans="1:15" x14ac:dyDescent="0.3">
      <c r="A1163" s="1" t="s">
        <v>1559</v>
      </c>
      <c r="B1163" s="1" t="s">
        <v>13</v>
      </c>
      <c r="C1163" s="1" t="s">
        <v>28</v>
      </c>
      <c r="D1163" s="1" t="s">
        <v>28</v>
      </c>
      <c r="E1163" s="1" t="s">
        <v>1560</v>
      </c>
      <c r="F1163">
        <v>10</v>
      </c>
      <c r="G1163">
        <v>142530</v>
      </c>
      <c r="H1163" s="1" t="s">
        <v>15</v>
      </c>
      <c r="I1163" s="1" t="s">
        <v>36</v>
      </c>
      <c r="J1163" s="1" t="s">
        <v>37</v>
      </c>
      <c r="K1163" s="1" t="s">
        <v>18</v>
      </c>
      <c r="L1163" t="s">
        <v>37</v>
      </c>
      <c r="M1163" s="1" t="s">
        <v>2567</v>
      </c>
      <c r="N11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6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64" spans="1:15" x14ac:dyDescent="0.3">
      <c r="A1164" s="1" t="s">
        <v>1353</v>
      </c>
      <c r="B1164" s="1" t="s">
        <v>41</v>
      </c>
      <c r="C1164" s="1" t="s">
        <v>13</v>
      </c>
      <c r="D1164" s="1" t="s">
        <v>13</v>
      </c>
      <c r="E1164" s="1" t="s">
        <v>1354</v>
      </c>
      <c r="F1164">
        <v>7</v>
      </c>
      <c r="G1164">
        <v>155236461</v>
      </c>
      <c r="H1164" s="1" t="s">
        <v>15</v>
      </c>
      <c r="I1164" s="1" t="s">
        <v>36</v>
      </c>
      <c r="J1164" s="1" t="s">
        <v>203</v>
      </c>
      <c r="K1164" s="1" t="s">
        <v>18</v>
      </c>
      <c r="L1164" t="s">
        <v>203</v>
      </c>
      <c r="M1164" s="1" t="s">
        <v>2567</v>
      </c>
      <c r="N11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16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165" spans="1:15" x14ac:dyDescent="0.3">
      <c r="A1165" s="1" t="s">
        <v>683</v>
      </c>
      <c r="B1165" s="1" t="s">
        <v>13</v>
      </c>
      <c r="C1165" s="1" t="s">
        <v>13</v>
      </c>
      <c r="D1165" s="1" t="s">
        <v>23</v>
      </c>
      <c r="E1165" s="1" t="s">
        <v>684</v>
      </c>
      <c r="F1165">
        <v>4</v>
      </c>
      <c r="G1165">
        <v>84831134</v>
      </c>
      <c r="H1165" s="1" t="s">
        <v>30</v>
      </c>
      <c r="I1165" s="1" t="s">
        <v>16</v>
      </c>
      <c r="J1165" s="1" t="s">
        <v>25</v>
      </c>
      <c r="K1165" s="1" t="s">
        <v>18</v>
      </c>
      <c r="L1165" t="s">
        <v>21</v>
      </c>
      <c r="M1165" s="1" t="s">
        <v>2567</v>
      </c>
      <c r="N11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6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66" spans="1:15" x14ac:dyDescent="0.3">
      <c r="A1166" s="1" t="s">
        <v>1923</v>
      </c>
      <c r="B1166" s="1" t="s">
        <v>13</v>
      </c>
      <c r="C1166" s="1" t="s">
        <v>12</v>
      </c>
      <c r="D1166" s="1" t="s">
        <v>13</v>
      </c>
      <c r="E1166" s="1" t="s">
        <v>1924</v>
      </c>
      <c r="F1166">
        <v>12</v>
      </c>
      <c r="G1166">
        <v>131202990</v>
      </c>
      <c r="H1166" s="1" t="s">
        <v>30</v>
      </c>
      <c r="I1166" s="1" t="s">
        <v>16</v>
      </c>
      <c r="J1166" s="1" t="s">
        <v>17</v>
      </c>
      <c r="K1166" s="1" t="s">
        <v>18</v>
      </c>
      <c r="L1166" t="s">
        <v>17</v>
      </c>
      <c r="M1166" s="1" t="s">
        <v>2567</v>
      </c>
      <c r="N11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6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67" spans="1:15" x14ac:dyDescent="0.3">
      <c r="A1167" s="1" t="s">
        <v>2305</v>
      </c>
      <c r="B1167" s="1" t="s">
        <v>28</v>
      </c>
      <c r="C1167" s="1" t="s">
        <v>41</v>
      </c>
      <c r="D1167" s="1" t="s">
        <v>41</v>
      </c>
      <c r="E1167" s="1" t="s">
        <v>2306</v>
      </c>
      <c r="F1167">
        <v>16</v>
      </c>
      <c r="G1167">
        <v>78842778</v>
      </c>
      <c r="H1167" s="1" t="s">
        <v>15</v>
      </c>
      <c r="I1167" s="1" t="s">
        <v>43</v>
      </c>
      <c r="J1167" s="1" t="s">
        <v>47</v>
      </c>
      <c r="K1167" s="1" t="s">
        <v>18</v>
      </c>
      <c r="L1167" t="s">
        <v>47</v>
      </c>
      <c r="M1167" s="1" t="s">
        <v>2567</v>
      </c>
      <c r="N11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6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68" spans="1:15" x14ac:dyDescent="0.3">
      <c r="A1168" s="1" t="s">
        <v>1483</v>
      </c>
      <c r="B1168" s="1" t="s">
        <v>12</v>
      </c>
      <c r="C1168" s="1" t="s">
        <v>13</v>
      </c>
      <c r="D1168" s="1" t="s">
        <v>12</v>
      </c>
      <c r="E1168" s="1" t="s">
        <v>1484</v>
      </c>
      <c r="F1168">
        <v>9</v>
      </c>
      <c r="G1168">
        <v>24048247</v>
      </c>
      <c r="H1168" s="1" t="s">
        <v>30</v>
      </c>
      <c r="I1168" s="1" t="s">
        <v>16</v>
      </c>
      <c r="J1168" s="1" t="s">
        <v>21</v>
      </c>
      <c r="K1168" s="1" t="s">
        <v>18</v>
      </c>
      <c r="L1168" t="s">
        <v>21</v>
      </c>
      <c r="M1168" s="1" t="s">
        <v>2567</v>
      </c>
      <c r="N11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6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69" spans="1:15" x14ac:dyDescent="0.3">
      <c r="A1169" s="1" t="s">
        <v>793</v>
      </c>
      <c r="B1169" s="1" t="s">
        <v>41</v>
      </c>
      <c r="C1169" s="1" t="s">
        <v>28</v>
      </c>
      <c r="D1169" s="1" t="s">
        <v>28</v>
      </c>
      <c r="E1169" s="1" t="s">
        <v>794</v>
      </c>
      <c r="F1169">
        <v>5</v>
      </c>
      <c r="G1169">
        <v>58235907</v>
      </c>
      <c r="H1169" s="1" t="s">
        <v>15</v>
      </c>
      <c r="I1169" s="1" t="s">
        <v>43</v>
      </c>
      <c r="J1169" s="1" t="s">
        <v>44</v>
      </c>
      <c r="K1169" s="1" t="s">
        <v>18</v>
      </c>
      <c r="L1169" t="s">
        <v>44</v>
      </c>
      <c r="M1169" s="1" t="s">
        <v>2567</v>
      </c>
      <c r="N11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6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70" spans="1:15" x14ac:dyDescent="0.3">
      <c r="A1170" s="1" t="s">
        <v>1303</v>
      </c>
      <c r="B1170" s="1" t="s">
        <v>28</v>
      </c>
      <c r="C1170" s="1" t="s">
        <v>41</v>
      </c>
      <c r="D1170" s="1" t="s">
        <v>28</v>
      </c>
      <c r="E1170" s="1" t="s">
        <v>1304</v>
      </c>
      <c r="F1170">
        <v>7</v>
      </c>
      <c r="G1170">
        <v>110318390</v>
      </c>
      <c r="H1170" s="1" t="s">
        <v>30</v>
      </c>
      <c r="I1170" s="1" t="s">
        <v>43</v>
      </c>
      <c r="J1170" s="1" t="s">
        <v>44</v>
      </c>
      <c r="K1170" s="1" t="s">
        <v>18</v>
      </c>
      <c r="L1170" t="s">
        <v>44</v>
      </c>
      <c r="M1170" s="1" t="s">
        <v>2567</v>
      </c>
      <c r="N11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7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71" spans="1:15" x14ac:dyDescent="0.3">
      <c r="A1171" s="1" t="s">
        <v>1329</v>
      </c>
      <c r="B1171" s="1" t="s">
        <v>12</v>
      </c>
      <c r="C1171" s="1" t="s">
        <v>13</v>
      </c>
      <c r="D1171" s="1" t="s">
        <v>12</v>
      </c>
      <c r="E1171" s="1" t="s">
        <v>1330</v>
      </c>
      <c r="F1171">
        <v>7</v>
      </c>
      <c r="G1171">
        <v>145084588</v>
      </c>
      <c r="H1171" s="1" t="s">
        <v>30</v>
      </c>
      <c r="I1171" s="1" t="s">
        <v>16</v>
      </c>
      <c r="J1171" s="1" t="s">
        <v>21</v>
      </c>
      <c r="K1171" s="1" t="s">
        <v>18</v>
      </c>
      <c r="L1171" t="s">
        <v>21</v>
      </c>
      <c r="M1171" s="1" t="s">
        <v>2567</v>
      </c>
      <c r="N11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7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72" spans="1:15" x14ac:dyDescent="0.3">
      <c r="A1172" s="1" t="s">
        <v>1405</v>
      </c>
      <c r="B1172" s="1" t="s">
        <v>12</v>
      </c>
      <c r="C1172" s="1" t="s">
        <v>12</v>
      </c>
      <c r="D1172" s="1" t="s">
        <v>231</v>
      </c>
      <c r="E1172" s="1" t="s">
        <v>1406</v>
      </c>
      <c r="F1172">
        <v>8</v>
      </c>
      <c r="G1172">
        <v>82389408</v>
      </c>
      <c r="H1172" s="1" t="s">
        <v>15</v>
      </c>
      <c r="I1172" s="1" t="s">
        <v>36</v>
      </c>
      <c r="J1172" s="1" t="s">
        <v>25</v>
      </c>
      <c r="K1172" s="1" t="s">
        <v>18</v>
      </c>
      <c r="L1172" t="s">
        <v>176</v>
      </c>
      <c r="M1172" s="1" t="s">
        <v>2567</v>
      </c>
      <c r="N11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7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173" spans="1:15" x14ac:dyDescent="0.3">
      <c r="A1173" s="1" t="s">
        <v>1419</v>
      </c>
      <c r="B1173" s="1" t="s">
        <v>12</v>
      </c>
      <c r="C1173" s="1" t="s">
        <v>13</v>
      </c>
      <c r="D1173" s="1" t="s">
        <v>12</v>
      </c>
      <c r="E1173" s="1" t="s">
        <v>1420</v>
      </c>
      <c r="F1173">
        <v>8</v>
      </c>
      <c r="G1173">
        <v>93427843</v>
      </c>
      <c r="H1173" s="1" t="s">
        <v>30</v>
      </c>
      <c r="I1173" s="1" t="s">
        <v>16</v>
      </c>
      <c r="J1173" s="1" t="s">
        <v>21</v>
      </c>
      <c r="K1173" s="1" t="s">
        <v>18</v>
      </c>
      <c r="L1173" t="s">
        <v>21</v>
      </c>
      <c r="M1173" s="1" t="s">
        <v>2567</v>
      </c>
      <c r="N11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7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74" spans="1:15" x14ac:dyDescent="0.3">
      <c r="A1174" s="1" t="s">
        <v>573</v>
      </c>
      <c r="B1174" s="1" t="s">
        <v>28</v>
      </c>
      <c r="C1174" s="1" t="s">
        <v>13</v>
      </c>
      <c r="D1174" s="1" t="s">
        <v>13</v>
      </c>
      <c r="E1174" s="1" t="s">
        <v>574</v>
      </c>
      <c r="F1174">
        <v>3</v>
      </c>
      <c r="G1174">
        <v>162050605</v>
      </c>
      <c r="H1174" s="1" t="s">
        <v>15</v>
      </c>
      <c r="I1174" s="1" t="s">
        <v>36</v>
      </c>
      <c r="J1174" s="1" t="s">
        <v>57</v>
      </c>
      <c r="K1174" s="1" t="s">
        <v>18</v>
      </c>
      <c r="L1174" t="s">
        <v>57</v>
      </c>
      <c r="M1174" s="1" t="s">
        <v>2567</v>
      </c>
      <c r="N11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7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75" spans="1:15" x14ac:dyDescent="0.3">
      <c r="A1175" s="1" t="s">
        <v>350</v>
      </c>
      <c r="B1175" s="1" t="s">
        <v>28</v>
      </c>
      <c r="C1175" s="1" t="s">
        <v>41</v>
      </c>
      <c r="D1175" s="1" t="s">
        <v>28</v>
      </c>
      <c r="E1175" s="1" t="s">
        <v>351</v>
      </c>
      <c r="F1175">
        <v>2</v>
      </c>
      <c r="G1175">
        <v>161478406</v>
      </c>
      <c r="H1175" s="1" t="s">
        <v>30</v>
      </c>
      <c r="I1175" s="1" t="s">
        <v>43</v>
      </c>
      <c r="J1175" s="1" t="s">
        <v>44</v>
      </c>
      <c r="K1175" s="1" t="s">
        <v>18</v>
      </c>
      <c r="L1175" t="s">
        <v>44</v>
      </c>
      <c r="M1175" s="1" t="s">
        <v>2567</v>
      </c>
      <c r="N11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7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76" spans="1:15" x14ac:dyDescent="0.3">
      <c r="A1176" s="1" t="s">
        <v>649</v>
      </c>
      <c r="B1176" s="1" t="s">
        <v>13</v>
      </c>
      <c r="C1176" s="1" t="s">
        <v>12</v>
      </c>
      <c r="D1176" s="1" t="s">
        <v>12</v>
      </c>
      <c r="E1176" s="1" t="s">
        <v>650</v>
      </c>
      <c r="F1176">
        <v>4</v>
      </c>
      <c r="G1176">
        <v>47494637</v>
      </c>
      <c r="H1176" s="1" t="s">
        <v>15</v>
      </c>
      <c r="I1176" s="1" t="s">
        <v>16</v>
      </c>
      <c r="J1176" s="1" t="s">
        <v>21</v>
      </c>
      <c r="K1176" s="1" t="s">
        <v>18</v>
      </c>
      <c r="L1176" t="s">
        <v>21</v>
      </c>
      <c r="M1176" s="1" t="s">
        <v>2567</v>
      </c>
      <c r="N11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7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77" spans="1:15" x14ac:dyDescent="0.3">
      <c r="A1177" s="1" t="s">
        <v>2473</v>
      </c>
      <c r="B1177" s="1" t="s">
        <v>12</v>
      </c>
      <c r="C1177" s="1" t="s">
        <v>12</v>
      </c>
      <c r="D1177" s="1" t="s">
        <v>53</v>
      </c>
      <c r="E1177" s="1" t="s">
        <v>2474</v>
      </c>
      <c r="F1177">
        <v>19</v>
      </c>
      <c r="G1177">
        <v>44161618</v>
      </c>
      <c r="H1177" s="1" t="s">
        <v>372</v>
      </c>
      <c r="I1177" s="1" t="s">
        <v>16</v>
      </c>
      <c r="J1177" s="1" t="s">
        <v>25</v>
      </c>
      <c r="K1177" s="1" t="s">
        <v>18</v>
      </c>
      <c r="L1177" t="s">
        <v>17</v>
      </c>
      <c r="M1177" s="1" t="s">
        <v>2567</v>
      </c>
      <c r="N11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7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78" spans="1:15" x14ac:dyDescent="0.3">
      <c r="A1178" s="1" t="s">
        <v>1201</v>
      </c>
      <c r="B1178" s="1" t="s">
        <v>28</v>
      </c>
      <c r="C1178" s="1" t="s">
        <v>28</v>
      </c>
      <c r="D1178" s="1" t="s">
        <v>172</v>
      </c>
      <c r="E1178" s="1" t="s">
        <v>1202</v>
      </c>
      <c r="F1178">
        <v>7</v>
      </c>
      <c r="G1178">
        <v>34132727</v>
      </c>
      <c r="H1178" s="1" t="s">
        <v>15</v>
      </c>
      <c r="I1178" s="1" t="s">
        <v>43</v>
      </c>
      <c r="J1178" s="1" t="s">
        <v>25</v>
      </c>
      <c r="K1178" s="1" t="s">
        <v>18</v>
      </c>
      <c r="L1178" t="s">
        <v>47</v>
      </c>
      <c r="M1178" s="1" t="s">
        <v>2567</v>
      </c>
      <c r="N11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7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79" spans="1:15" x14ac:dyDescent="0.3">
      <c r="A1179" s="1" t="s">
        <v>1517</v>
      </c>
      <c r="B1179" s="1" t="s">
        <v>12</v>
      </c>
      <c r="C1179" s="1" t="s">
        <v>28</v>
      </c>
      <c r="D1179" s="1" t="s">
        <v>12</v>
      </c>
      <c r="E1179" s="1" t="s">
        <v>1518</v>
      </c>
      <c r="F1179">
        <v>9</v>
      </c>
      <c r="G1179">
        <v>92235920</v>
      </c>
      <c r="H1179" s="1" t="s">
        <v>30</v>
      </c>
      <c r="I1179" s="1" t="s">
        <v>36</v>
      </c>
      <c r="J1179" s="1" t="s">
        <v>80</v>
      </c>
      <c r="K1179" s="1" t="s">
        <v>18</v>
      </c>
      <c r="L1179" t="s">
        <v>80</v>
      </c>
      <c r="M1179" s="1" t="s">
        <v>2567</v>
      </c>
      <c r="N11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17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180" spans="1:15" x14ac:dyDescent="0.3">
      <c r="A1180" s="1" t="s">
        <v>2445</v>
      </c>
      <c r="B1180" s="1" t="s">
        <v>41</v>
      </c>
      <c r="C1180" s="1" t="s">
        <v>12</v>
      </c>
      <c r="D1180" s="1" t="s">
        <v>12</v>
      </c>
      <c r="E1180" s="1" t="s">
        <v>2446</v>
      </c>
      <c r="F1180">
        <v>18</v>
      </c>
      <c r="G1180">
        <v>69338104</v>
      </c>
      <c r="H1180" s="1" t="s">
        <v>15</v>
      </c>
      <c r="I1180" s="1" t="s">
        <v>36</v>
      </c>
      <c r="J1180" s="1" t="s">
        <v>233</v>
      </c>
      <c r="K1180" s="1" t="s">
        <v>18</v>
      </c>
      <c r="L1180" t="s">
        <v>233</v>
      </c>
      <c r="M1180" s="1" t="s">
        <v>2567</v>
      </c>
      <c r="N11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18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181" spans="1:15" x14ac:dyDescent="0.3">
      <c r="A1181" s="1" t="s">
        <v>1969</v>
      </c>
      <c r="B1181" s="1" t="s">
        <v>12</v>
      </c>
      <c r="C1181" s="1" t="s">
        <v>13</v>
      </c>
      <c r="D1181" s="1" t="s">
        <v>13</v>
      </c>
      <c r="E1181" s="1" t="s">
        <v>1970</v>
      </c>
      <c r="F1181">
        <v>13</v>
      </c>
      <c r="G1181">
        <v>93048500</v>
      </c>
      <c r="H1181" s="1" t="s">
        <v>15</v>
      </c>
      <c r="I1181" s="1" t="s">
        <v>16</v>
      </c>
      <c r="J1181" s="1" t="s">
        <v>17</v>
      </c>
      <c r="K1181" s="1" t="s">
        <v>18</v>
      </c>
      <c r="L1181" t="s">
        <v>17</v>
      </c>
      <c r="M1181" s="1" t="s">
        <v>2567</v>
      </c>
      <c r="N11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8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82" spans="1:15" x14ac:dyDescent="0.3">
      <c r="A1182" s="1" t="s">
        <v>1679</v>
      </c>
      <c r="B1182" s="1" t="s">
        <v>28</v>
      </c>
      <c r="C1182" s="1" t="s">
        <v>41</v>
      </c>
      <c r="D1182" s="1" t="s">
        <v>41</v>
      </c>
      <c r="E1182" s="1" t="s">
        <v>1680</v>
      </c>
      <c r="F1182">
        <v>11</v>
      </c>
      <c r="G1182">
        <v>11596389</v>
      </c>
      <c r="H1182" s="1" t="s">
        <v>15</v>
      </c>
      <c r="I1182" s="1" t="s">
        <v>43</v>
      </c>
      <c r="J1182" s="1" t="s">
        <v>47</v>
      </c>
      <c r="K1182" s="1" t="s">
        <v>18</v>
      </c>
      <c r="L1182" t="s">
        <v>47</v>
      </c>
      <c r="M1182" s="1" t="s">
        <v>2567</v>
      </c>
      <c r="N11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8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83" spans="1:15" x14ac:dyDescent="0.3">
      <c r="A1183" s="1" t="s">
        <v>2243</v>
      </c>
      <c r="B1183" s="1" t="s">
        <v>28</v>
      </c>
      <c r="C1183" s="1" t="s">
        <v>13</v>
      </c>
      <c r="D1183" s="1" t="s">
        <v>28</v>
      </c>
      <c r="E1183" s="1" t="s">
        <v>2244</v>
      </c>
      <c r="F1183">
        <v>16</v>
      </c>
      <c r="G1183">
        <v>10117992</v>
      </c>
      <c r="H1183" s="1" t="s">
        <v>30</v>
      </c>
      <c r="I1183" s="1" t="s">
        <v>36</v>
      </c>
      <c r="J1183" s="1" t="s">
        <v>37</v>
      </c>
      <c r="K1183" s="1" t="s">
        <v>18</v>
      </c>
      <c r="L1183" t="s">
        <v>37</v>
      </c>
      <c r="M1183" s="1" t="s">
        <v>2567</v>
      </c>
      <c r="N11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8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84" spans="1:15" x14ac:dyDescent="0.3">
      <c r="A1184" s="1" t="s">
        <v>2319</v>
      </c>
      <c r="B1184" s="1" t="s">
        <v>28</v>
      </c>
      <c r="C1184" s="1" t="s">
        <v>28</v>
      </c>
      <c r="D1184" s="1" t="s">
        <v>172</v>
      </c>
      <c r="E1184" s="1" t="s">
        <v>2320</v>
      </c>
      <c r="F1184">
        <v>17</v>
      </c>
      <c r="G1184">
        <v>5727675</v>
      </c>
      <c r="H1184" s="1" t="s">
        <v>15</v>
      </c>
      <c r="I1184" s="1" t="s">
        <v>43</v>
      </c>
      <c r="J1184" s="1" t="s">
        <v>25</v>
      </c>
      <c r="K1184" s="1" t="s">
        <v>18</v>
      </c>
      <c r="L1184" t="s">
        <v>47</v>
      </c>
      <c r="M1184" s="1" t="s">
        <v>2567</v>
      </c>
      <c r="N11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8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85" spans="1:15" x14ac:dyDescent="0.3">
      <c r="A1185" s="1" t="s">
        <v>1441</v>
      </c>
      <c r="B1185" s="1" t="s">
        <v>13</v>
      </c>
      <c r="C1185" s="1" t="s">
        <v>23</v>
      </c>
      <c r="D1185" s="1" t="s">
        <v>12</v>
      </c>
      <c r="E1185" s="1" t="s">
        <v>1442</v>
      </c>
      <c r="F1185">
        <v>8</v>
      </c>
      <c r="G1185">
        <v>126042041</v>
      </c>
      <c r="H1185" s="1" t="s">
        <v>15</v>
      </c>
      <c r="I1185" s="1" t="s">
        <v>16</v>
      </c>
      <c r="J1185" s="1" t="s">
        <v>21</v>
      </c>
      <c r="K1185" s="1" t="s">
        <v>18</v>
      </c>
      <c r="L1185" t="s">
        <v>21</v>
      </c>
      <c r="M1185" s="1" t="s">
        <v>2567</v>
      </c>
      <c r="N11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8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86" spans="1:15" x14ac:dyDescent="0.3">
      <c r="A1186" s="1" t="s">
        <v>537</v>
      </c>
      <c r="B1186" s="1" t="s">
        <v>12</v>
      </c>
      <c r="C1186" s="1" t="s">
        <v>27</v>
      </c>
      <c r="D1186" s="1" t="s">
        <v>28</v>
      </c>
      <c r="E1186" s="1" t="s">
        <v>538</v>
      </c>
      <c r="F1186">
        <v>3</v>
      </c>
      <c r="G1186">
        <v>133412277</v>
      </c>
      <c r="H1186" s="1" t="s">
        <v>15</v>
      </c>
      <c r="I1186" s="1" t="s">
        <v>36</v>
      </c>
      <c r="J1186" s="1" t="s">
        <v>31</v>
      </c>
      <c r="K1186" s="1" t="s">
        <v>18</v>
      </c>
      <c r="L1186" t="s">
        <v>31</v>
      </c>
      <c r="M1186" s="1" t="s">
        <v>2567</v>
      </c>
      <c r="N11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18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187" spans="1:15" x14ac:dyDescent="0.3">
      <c r="A1187" s="1" t="s">
        <v>1573</v>
      </c>
      <c r="B1187" s="1" t="s">
        <v>13</v>
      </c>
      <c r="C1187" s="1" t="s">
        <v>132</v>
      </c>
      <c r="D1187" s="1" t="s">
        <v>28</v>
      </c>
      <c r="E1187" s="1" t="s">
        <v>1574</v>
      </c>
      <c r="F1187">
        <v>10</v>
      </c>
      <c r="G1187">
        <v>10136339</v>
      </c>
      <c r="H1187" s="1" t="s">
        <v>15</v>
      </c>
      <c r="I1187" s="1" t="s">
        <v>36</v>
      </c>
      <c r="J1187" s="1" t="s">
        <v>37</v>
      </c>
      <c r="K1187" s="1" t="s">
        <v>18</v>
      </c>
      <c r="L1187" t="s">
        <v>37</v>
      </c>
      <c r="M1187" s="1" t="s">
        <v>2567</v>
      </c>
      <c r="N11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8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88" spans="1:15" x14ac:dyDescent="0.3">
      <c r="A1188" s="1" t="s">
        <v>2025</v>
      </c>
      <c r="B1188" s="1" t="s">
        <v>172</v>
      </c>
      <c r="C1188" s="1" t="s">
        <v>28</v>
      </c>
      <c r="D1188" s="1" t="s">
        <v>41</v>
      </c>
      <c r="E1188" s="1" t="s">
        <v>2026</v>
      </c>
      <c r="F1188">
        <v>14</v>
      </c>
      <c r="G1188">
        <v>33795813</v>
      </c>
      <c r="H1188" s="1" t="s">
        <v>30</v>
      </c>
      <c r="I1188" s="1" t="s">
        <v>36</v>
      </c>
      <c r="J1188" s="1" t="s">
        <v>47</v>
      </c>
      <c r="K1188" s="1" t="s">
        <v>18</v>
      </c>
      <c r="L1188" t="s">
        <v>47</v>
      </c>
      <c r="M1188" s="1" t="s">
        <v>2567</v>
      </c>
      <c r="N11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8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89" spans="1:15" x14ac:dyDescent="0.3">
      <c r="A1189" s="1" t="s">
        <v>2153</v>
      </c>
      <c r="B1189" s="1" t="s">
        <v>13</v>
      </c>
      <c r="C1189" s="1" t="s">
        <v>12</v>
      </c>
      <c r="D1189" s="1" t="s">
        <v>12</v>
      </c>
      <c r="E1189" s="1" t="s">
        <v>2154</v>
      </c>
      <c r="F1189">
        <v>15</v>
      </c>
      <c r="G1189">
        <v>62918803</v>
      </c>
      <c r="H1189" s="1" t="s">
        <v>15</v>
      </c>
      <c r="I1189" s="1" t="s">
        <v>16</v>
      </c>
      <c r="J1189" s="1" t="s">
        <v>21</v>
      </c>
      <c r="K1189" s="1" t="s">
        <v>18</v>
      </c>
      <c r="L1189" t="s">
        <v>21</v>
      </c>
      <c r="M1189" s="1" t="s">
        <v>2567</v>
      </c>
      <c r="N11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18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190" spans="1:15" x14ac:dyDescent="0.3">
      <c r="A1190" s="1" t="s">
        <v>1509</v>
      </c>
      <c r="B1190" s="1" t="s">
        <v>28</v>
      </c>
      <c r="C1190" s="1" t="s">
        <v>41</v>
      </c>
      <c r="D1190" s="1" t="s">
        <v>28</v>
      </c>
      <c r="E1190" s="1" t="s">
        <v>1510</v>
      </c>
      <c r="F1190">
        <v>9</v>
      </c>
      <c r="G1190">
        <v>87352788</v>
      </c>
      <c r="H1190" s="1" t="s">
        <v>30</v>
      </c>
      <c r="I1190" s="1" t="s">
        <v>43</v>
      </c>
      <c r="J1190" s="1" t="s">
        <v>44</v>
      </c>
      <c r="K1190" s="1" t="s">
        <v>18</v>
      </c>
      <c r="L1190" t="s">
        <v>44</v>
      </c>
      <c r="M1190" s="1" t="s">
        <v>2567</v>
      </c>
      <c r="N11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9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91" spans="1:15" x14ac:dyDescent="0.3">
      <c r="A1191" s="1" t="s">
        <v>1249</v>
      </c>
      <c r="B1191" s="1" t="s">
        <v>12</v>
      </c>
      <c r="C1191" s="1" t="s">
        <v>41</v>
      </c>
      <c r="D1191" s="1" t="s">
        <v>12</v>
      </c>
      <c r="E1191" s="1" t="s">
        <v>1250</v>
      </c>
      <c r="F1191">
        <v>7</v>
      </c>
      <c r="G1191">
        <v>62496232</v>
      </c>
      <c r="H1191" s="1" t="s">
        <v>30</v>
      </c>
      <c r="I1191" s="1" t="s">
        <v>36</v>
      </c>
      <c r="J1191" s="1" t="s">
        <v>233</v>
      </c>
      <c r="K1191" s="1" t="s">
        <v>18</v>
      </c>
      <c r="L1191" t="s">
        <v>233</v>
      </c>
      <c r="M1191" s="1" t="s">
        <v>2567</v>
      </c>
      <c r="N11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19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192" spans="1:15" x14ac:dyDescent="0.3">
      <c r="A1192" s="1" t="s">
        <v>869</v>
      </c>
      <c r="B1192" s="1" t="s">
        <v>28</v>
      </c>
      <c r="C1192" s="1" t="s">
        <v>41</v>
      </c>
      <c r="D1192" s="1" t="s">
        <v>28</v>
      </c>
      <c r="E1192" s="1" t="s">
        <v>870</v>
      </c>
      <c r="F1192">
        <v>5</v>
      </c>
      <c r="G1192">
        <v>122636855</v>
      </c>
      <c r="H1192" s="1" t="s">
        <v>30</v>
      </c>
      <c r="I1192" s="1" t="s">
        <v>43</v>
      </c>
      <c r="J1192" s="1" t="s">
        <v>44</v>
      </c>
      <c r="K1192" s="1" t="s">
        <v>18</v>
      </c>
      <c r="L1192" t="s">
        <v>44</v>
      </c>
      <c r="M1192" s="1" t="s">
        <v>2567</v>
      </c>
      <c r="N11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9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93" spans="1:15" x14ac:dyDescent="0.3">
      <c r="A1193" s="1" t="s">
        <v>1723</v>
      </c>
      <c r="B1193" s="1" t="s">
        <v>28</v>
      </c>
      <c r="C1193" s="1" t="s">
        <v>41</v>
      </c>
      <c r="D1193" s="1" t="s">
        <v>28</v>
      </c>
      <c r="E1193" s="1" t="s">
        <v>1724</v>
      </c>
      <c r="F1193">
        <v>11</v>
      </c>
      <c r="G1193">
        <v>35650073</v>
      </c>
      <c r="H1193" s="1" t="s">
        <v>30</v>
      </c>
      <c r="I1193" s="1" t="s">
        <v>43</v>
      </c>
      <c r="J1193" s="1" t="s">
        <v>44</v>
      </c>
      <c r="K1193" s="1" t="s">
        <v>18</v>
      </c>
      <c r="L1193" t="s">
        <v>44</v>
      </c>
      <c r="M1193" s="1" t="s">
        <v>2567</v>
      </c>
      <c r="N11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9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94" spans="1:15" x14ac:dyDescent="0.3">
      <c r="A1194" s="1" t="s">
        <v>541</v>
      </c>
      <c r="B1194" s="1" t="s">
        <v>41</v>
      </c>
      <c r="C1194" s="1" t="s">
        <v>41</v>
      </c>
      <c r="D1194" s="1" t="s">
        <v>172</v>
      </c>
      <c r="E1194" s="1" t="s">
        <v>542</v>
      </c>
      <c r="F1194">
        <v>3</v>
      </c>
      <c r="G1194">
        <v>133535082</v>
      </c>
      <c r="H1194" s="1" t="s">
        <v>15</v>
      </c>
      <c r="I1194" s="1" t="s">
        <v>43</v>
      </c>
      <c r="J1194" s="1" t="s">
        <v>25</v>
      </c>
      <c r="K1194" s="1" t="s">
        <v>18</v>
      </c>
      <c r="L1194" t="s">
        <v>44</v>
      </c>
      <c r="M1194" s="1" t="s">
        <v>2567</v>
      </c>
      <c r="N11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19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95" spans="1:15" x14ac:dyDescent="0.3">
      <c r="A1195" s="1" t="s">
        <v>1743</v>
      </c>
      <c r="B1195" s="1" t="s">
        <v>132</v>
      </c>
      <c r="C1195" s="1" t="s">
        <v>28</v>
      </c>
      <c r="D1195" s="1" t="s">
        <v>13</v>
      </c>
      <c r="E1195" s="1" t="s">
        <v>1744</v>
      </c>
      <c r="F1195">
        <v>11</v>
      </c>
      <c r="G1195">
        <v>56161761</v>
      </c>
      <c r="H1195" s="1" t="s">
        <v>30</v>
      </c>
      <c r="I1195" s="1" t="s">
        <v>36</v>
      </c>
      <c r="J1195" s="1" t="s">
        <v>57</v>
      </c>
      <c r="K1195" s="1" t="s">
        <v>18</v>
      </c>
      <c r="L1195" t="s">
        <v>57</v>
      </c>
      <c r="M1195" s="1" t="s">
        <v>2567</v>
      </c>
      <c r="N11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9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196" spans="1:15" x14ac:dyDescent="0.3">
      <c r="A1196" s="1" t="s">
        <v>613</v>
      </c>
      <c r="B1196" s="1" t="s">
        <v>28</v>
      </c>
      <c r="C1196" s="1" t="s">
        <v>41</v>
      </c>
      <c r="D1196" s="1" t="s">
        <v>28</v>
      </c>
      <c r="E1196" s="1" t="s">
        <v>614</v>
      </c>
      <c r="F1196">
        <v>4</v>
      </c>
      <c r="G1196">
        <v>12437217</v>
      </c>
      <c r="H1196" s="1" t="s">
        <v>30</v>
      </c>
      <c r="I1196" s="1" t="s">
        <v>43</v>
      </c>
      <c r="J1196" s="1" t="s">
        <v>44</v>
      </c>
      <c r="K1196" s="1" t="s">
        <v>18</v>
      </c>
      <c r="L1196" t="s">
        <v>44</v>
      </c>
      <c r="M1196" s="1" t="s">
        <v>2567</v>
      </c>
      <c r="N11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9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97" spans="1:15" x14ac:dyDescent="0.3">
      <c r="A1197" s="1" t="s">
        <v>2529</v>
      </c>
      <c r="B1197" s="1" t="s">
        <v>28</v>
      </c>
      <c r="C1197" s="1" t="s">
        <v>41</v>
      </c>
      <c r="D1197" s="1" t="s">
        <v>28</v>
      </c>
      <c r="E1197" s="1" t="s">
        <v>2530</v>
      </c>
      <c r="F1197">
        <v>21</v>
      </c>
      <c r="G1197">
        <v>40514779</v>
      </c>
      <c r="H1197" s="1" t="s">
        <v>30</v>
      </c>
      <c r="I1197" s="1" t="s">
        <v>43</v>
      </c>
      <c r="J1197" s="1" t="s">
        <v>44</v>
      </c>
      <c r="K1197" s="1" t="s">
        <v>18</v>
      </c>
      <c r="L1197" t="s">
        <v>44</v>
      </c>
      <c r="M1197" s="1" t="s">
        <v>2567</v>
      </c>
      <c r="N11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9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98" spans="1:15" x14ac:dyDescent="0.3">
      <c r="A1198" s="1" t="s">
        <v>1493</v>
      </c>
      <c r="B1198" s="1" t="s">
        <v>12</v>
      </c>
      <c r="C1198" s="1" t="s">
        <v>13</v>
      </c>
      <c r="D1198" s="1" t="s">
        <v>13</v>
      </c>
      <c r="E1198" s="1" t="s">
        <v>1494</v>
      </c>
      <c r="F1198">
        <v>9</v>
      </c>
      <c r="G1198">
        <v>44785108</v>
      </c>
      <c r="H1198" s="1" t="s">
        <v>15</v>
      </c>
      <c r="I1198" s="1" t="s">
        <v>16</v>
      </c>
      <c r="J1198" s="1" t="s">
        <v>17</v>
      </c>
      <c r="K1198" s="1" t="s">
        <v>18</v>
      </c>
      <c r="L1198" t="s">
        <v>17</v>
      </c>
      <c r="M1198" s="1" t="s">
        <v>2567</v>
      </c>
      <c r="N11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19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199" spans="1:15" x14ac:dyDescent="0.3">
      <c r="A1199" s="1" t="s">
        <v>1887</v>
      </c>
      <c r="B1199" s="1" t="s">
        <v>28</v>
      </c>
      <c r="C1199" s="1" t="s">
        <v>13</v>
      </c>
      <c r="D1199" s="1" t="s">
        <v>28</v>
      </c>
      <c r="E1199" s="1" t="s">
        <v>1888</v>
      </c>
      <c r="F1199">
        <v>12</v>
      </c>
      <c r="G1199">
        <v>98669320</v>
      </c>
      <c r="H1199" s="1" t="s">
        <v>30</v>
      </c>
      <c r="I1199" s="1" t="s">
        <v>36</v>
      </c>
      <c r="J1199" s="1" t="s">
        <v>37</v>
      </c>
      <c r="K1199" s="1" t="s">
        <v>18</v>
      </c>
      <c r="L1199" t="s">
        <v>37</v>
      </c>
      <c r="M1199" s="1" t="s">
        <v>2567</v>
      </c>
      <c r="N11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19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200" spans="1:15" x14ac:dyDescent="0.3">
      <c r="A1200" s="1" t="s">
        <v>2135</v>
      </c>
      <c r="B1200" s="1" t="s">
        <v>12</v>
      </c>
      <c r="C1200" s="1" t="s">
        <v>28</v>
      </c>
      <c r="D1200" s="1" t="s">
        <v>12</v>
      </c>
      <c r="E1200" s="1" t="s">
        <v>2136</v>
      </c>
      <c r="F1200">
        <v>15</v>
      </c>
      <c r="G1200">
        <v>50602643</v>
      </c>
      <c r="H1200" s="1" t="s">
        <v>30</v>
      </c>
      <c r="I1200" s="1" t="s">
        <v>36</v>
      </c>
      <c r="J1200" s="1" t="s">
        <v>80</v>
      </c>
      <c r="K1200" s="1" t="s">
        <v>18</v>
      </c>
      <c r="L1200" t="s">
        <v>80</v>
      </c>
      <c r="M1200" s="1" t="s">
        <v>2567</v>
      </c>
      <c r="N12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20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201" spans="1:15" x14ac:dyDescent="0.3">
      <c r="A1201" s="1" t="s">
        <v>843</v>
      </c>
      <c r="B1201" s="1" t="s">
        <v>41</v>
      </c>
      <c r="C1201" s="1" t="s">
        <v>172</v>
      </c>
      <c r="D1201" s="1" t="s">
        <v>28</v>
      </c>
      <c r="E1201" s="1" t="s">
        <v>844</v>
      </c>
      <c r="F1201">
        <v>5</v>
      </c>
      <c r="G1201">
        <v>112458853</v>
      </c>
      <c r="H1201" s="1" t="s">
        <v>15</v>
      </c>
      <c r="I1201" s="1" t="s">
        <v>43</v>
      </c>
      <c r="J1201" s="1" t="s">
        <v>44</v>
      </c>
      <c r="K1201" s="1" t="s">
        <v>18</v>
      </c>
      <c r="L1201" t="s">
        <v>44</v>
      </c>
      <c r="M1201" s="1" t="s">
        <v>2567</v>
      </c>
      <c r="N12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0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02" spans="1:15" x14ac:dyDescent="0.3">
      <c r="A1202" s="1" t="s">
        <v>1409</v>
      </c>
      <c r="B1202" s="1" t="s">
        <v>12</v>
      </c>
      <c r="C1202" s="1" t="s">
        <v>13</v>
      </c>
      <c r="D1202" s="1" t="s">
        <v>12</v>
      </c>
      <c r="E1202" s="1" t="s">
        <v>1410</v>
      </c>
      <c r="F1202">
        <v>8</v>
      </c>
      <c r="G1202">
        <v>88089200</v>
      </c>
      <c r="H1202" s="1" t="s">
        <v>30</v>
      </c>
      <c r="I1202" s="1" t="s">
        <v>16</v>
      </c>
      <c r="J1202" s="1" t="s">
        <v>21</v>
      </c>
      <c r="K1202" s="1" t="s">
        <v>18</v>
      </c>
      <c r="L1202" t="s">
        <v>21</v>
      </c>
      <c r="M1202" s="1" t="s">
        <v>2567</v>
      </c>
      <c r="N12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0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03" spans="1:15" x14ac:dyDescent="0.3">
      <c r="A1203" s="1" t="s">
        <v>1735</v>
      </c>
      <c r="B1203" s="1" t="s">
        <v>28</v>
      </c>
      <c r="C1203" s="1" t="s">
        <v>41</v>
      </c>
      <c r="D1203" s="1" t="s">
        <v>41</v>
      </c>
      <c r="E1203" s="1" t="s">
        <v>1736</v>
      </c>
      <c r="F1203">
        <v>11</v>
      </c>
      <c r="G1203">
        <v>42035205</v>
      </c>
      <c r="H1203" s="1" t="s">
        <v>15</v>
      </c>
      <c r="I1203" s="1" t="s">
        <v>43</v>
      </c>
      <c r="J1203" s="1" t="s">
        <v>47</v>
      </c>
      <c r="K1203" s="1" t="s">
        <v>18</v>
      </c>
      <c r="L1203" t="s">
        <v>47</v>
      </c>
      <c r="M1203" s="1" t="s">
        <v>2567</v>
      </c>
      <c r="N12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0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04" spans="1:15" x14ac:dyDescent="0.3">
      <c r="A1204" s="1" t="s">
        <v>409</v>
      </c>
      <c r="B1204" s="1" t="s">
        <v>28</v>
      </c>
      <c r="C1204" s="1" t="s">
        <v>41</v>
      </c>
      <c r="D1204" s="1" t="s">
        <v>41</v>
      </c>
      <c r="E1204" s="1" t="s">
        <v>410</v>
      </c>
      <c r="F1204">
        <v>2</v>
      </c>
      <c r="G1204">
        <v>226235139</v>
      </c>
      <c r="H1204" s="1" t="s">
        <v>15</v>
      </c>
      <c r="I1204" s="1" t="s">
        <v>43</v>
      </c>
      <c r="J1204" s="1" t="s">
        <v>47</v>
      </c>
      <c r="K1204" s="1" t="s">
        <v>18</v>
      </c>
      <c r="L1204" t="s">
        <v>47</v>
      </c>
      <c r="M1204" s="1" t="s">
        <v>2567</v>
      </c>
      <c r="N12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0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05" spans="1:15" x14ac:dyDescent="0.3">
      <c r="A1205" s="1" t="s">
        <v>1501</v>
      </c>
      <c r="B1205" s="1" t="s">
        <v>41</v>
      </c>
      <c r="C1205" s="1" t="s">
        <v>28</v>
      </c>
      <c r="D1205" s="1" t="s">
        <v>41</v>
      </c>
      <c r="E1205" s="1" t="s">
        <v>1502</v>
      </c>
      <c r="F1205">
        <v>9</v>
      </c>
      <c r="G1205">
        <v>79945104</v>
      </c>
      <c r="H1205" s="1" t="s">
        <v>30</v>
      </c>
      <c r="I1205" s="1" t="s">
        <v>43</v>
      </c>
      <c r="J1205" s="1" t="s">
        <v>47</v>
      </c>
      <c r="K1205" s="1" t="s">
        <v>18</v>
      </c>
      <c r="L1205" t="s">
        <v>47</v>
      </c>
      <c r="M1205" s="1" t="s">
        <v>2567</v>
      </c>
      <c r="N12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0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06" spans="1:15" x14ac:dyDescent="0.3">
      <c r="A1206" s="1" t="s">
        <v>240</v>
      </c>
      <c r="B1206" s="1" t="s">
        <v>13</v>
      </c>
      <c r="C1206" s="1" t="s">
        <v>12</v>
      </c>
      <c r="D1206" s="1" t="s">
        <v>12</v>
      </c>
      <c r="E1206" s="1" t="s">
        <v>241</v>
      </c>
      <c r="F1206">
        <v>2</v>
      </c>
      <c r="G1206">
        <v>27995931</v>
      </c>
      <c r="H1206" s="1" t="s">
        <v>15</v>
      </c>
      <c r="I1206" s="1" t="s">
        <v>16</v>
      </c>
      <c r="J1206" s="1" t="s">
        <v>21</v>
      </c>
      <c r="K1206" s="1" t="s">
        <v>18</v>
      </c>
      <c r="L1206" t="s">
        <v>21</v>
      </c>
      <c r="M1206" s="1" t="s">
        <v>2567</v>
      </c>
      <c r="N12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0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07" spans="1:15" x14ac:dyDescent="0.3">
      <c r="A1207" s="1" t="s">
        <v>282</v>
      </c>
      <c r="B1207" s="1" t="s">
        <v>13</v>
      </c>
      <c r="C1207" s="1" t="s">
        <v>41</v>
      </c>
      <c r="D1207" s="1" t="s">
        <v>13</v>
      </c>
      <c r="E1207" s="1" t="s">
        <v>283</v>
      </c>
      <c r="F1207">
        <v>2</v>
      </c>
      <c r="G1207">
        <v>72352269</v>
      </c>
      <c r="H1207" s="1" t="s">
        <v>30</v>
      </c>
      <c r="I1207" s="1" t="s">
        <v>16</v>
      </c>
      <c r="J1207" s="1" t="s">
        <v>36</v>
      </c>
      <c r="K1207" s="1" t="s">
        <v>203</v>
      </c>
      <c r="L1207" t="s">
        <v>203</v>
      </c>
      <c r="M1207" s="1" t="s">
        <v>2567</v>
      </c>
      <c r="N12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20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208" spans="1:15" x14ac:dyDescent="0.3">
      <c r="A1208" s="1" t="s">
        <v>1801</v>
      </c>
      <c r="B1208" s="1" t="s">
        <v>41</v>
      </c>
      <c r="C1208" s="1" t="s">
        <v>28</v>
      </c>
      <c r="D1208" s="1" t="s">
        <v>28</v>
      </c>
      <c r="E1208" s="1" t="s">
        <v>1802</v>
      </c>
      <c r="F1208">
        <v>11</v>
      </c>
      <c r="G1208">
        <v>97945874</v>
      </c>
      <c r="H1208" s="1" t="s">
        <v>15</v>
      </c>
      <c r="I1208" s="1" t="s">
        <v>43</v>
      </c>
      <c r="J1208" s="1" t="s">
        <v>44</v>
      </c>
      <c r="K1208" s="1" t="s">
        <v>18</v>
      </c>
      <c r="L1208" t="s">
        <v>44</v>
      </c>
      <c r="M1208" s="1" t="s">
        <v>2567</v>
      </c>
      <c r="N12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0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09" spans="1:15" x14ac:dyDescent="0.3">
      <c r="A1209" s="1" t="s">
        <v>318</v>
      </c>
      <c r="B1209" s="1" t="s">
        <v>13</v>
      </c>
      <c r="C1209" s="1" t="s">
        <v>49</v>
      </c>
      <c r="D1209" s="1" t="s">
        <v>41</v>
      </c>
      <c r="E1209" s="1" t="s">
        <v>319</v>
      </c>
      <c r="F1209">
        <v>2</v>
      </c>
      <c r="G1209">
        <v>133780322</v>
      </c>
      <c r="H1209" s="1" t="s">
        <v>15</v>
      </c>
      <c r="I1209" s="1" t="s">
        <v>36</v>
      </c>
      <c r="J1209" s="1" t="s">
        <v>51</v>
      </c>
      <c r="K1209" s="1" t="s">
        <v>18</v>
      </c>
      <c r="L1209" t="s">
        <v>51</v>
      </c>
      <c r="M1209" s="1" t="s">
        <v>2567</v>
      </c>
      <c r="N12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20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210" spans="1:15" x14ac:dyDescent="0.3">
      <c r="A1210" s="1" t="s">
        <v>557</v>
      </c>
      <c r="B1210" s="1" t="s">
        <v>13</v>
      </c>
      <c r="C1210" s="1" t="s">
        <v>53</v>
      </c>
      <c r="D1210" s="1" t="s">
        <v>12</v>
      </c>
      <c r="E1210" s="1" t="s">
        <v>558</v>
      </c>
      <c r="F1210">
        <v>3</v>
      </c>
      <c r="G1210">
        <v>147059334</v>
      </c>
      <c r="H1210" s="1" t="s">
        <v>15</v>
      </c>
      <c r="I1210" s="1" t="s">
        <v>16</v>
      </c>
      <c r="J1210" s="1" t="s">
        <v>21</v>
      </c>
      <c r="K1210" s="1" t="s">
        <v>18</v>
      </c>
      <c r="L1210" t="s">
        <v>21</v>
      </c>
      <c r="M1210" s="1" t="s">
        <v>2567</v>
      </c>
      <c r="N12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1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11" spans="1:15" x14ac:dyDescent="0.3">
      <c r="A1211" s="1" t="s">
        <v>1107</v>
      </c>
      <c r="B1211" s="1" t="s">
        <v>13</v>
      </c>
      <c r="C1211" s="1" t="s">
        <v>12</v>
      </c>
      <c r="D1211" s="1" t="s">
        <v>12</v>
      </c>
      <c r="E1211" s="1" t="s">
        <v>1108</v>
      </c>
      <c r="F1211">
        <v>6</v>
      </c>
      <c r="G1211">
        <v>138684499</v>
      </c>
      <c r="H1211" s="1" t="s">
        <v>15</v>
      </c>
      <c r="I1211" s="1" t="s">
        <v>16</v>
      </c>
      <c r="J1211" s="1" t="s">
        <v>21</v>
      </c>
      <c r="K1211" s="1" t="s">
        <v>18</v>
      </c>
      <c r="L1211" t="s">
        <v>21</v>
      </c>
      <c r="M1211" s="1" t="s">
        <v>2567</v>
      </c>
      <c r="N12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1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12" spans="1:15" x14ac:dyDescent="0.3">
      <c r="A1212" s="1" t="s">
        <v>759</v>
      </c>
      <c r="B1212" s="1" t="s">
        <v>41</v>
      </c>
      <c r="C1212" s="1" t="s">
        <v>28</v>
      </c>
      <c r="D1212" s="1" t="s">
        <v>41</v>
      </c>
      <c r="E1212" s="1" t="s">
        <v>760</v>
      </c>
      <c r="F1212">
        <v>4</v>
      </c>
      <c r="G1212">
        <v>182383990</v>
      </c>
      <c r="H1212" s="1" t="s">
        <v>30</v>
      </c>
      <c r="I1212" s="1" t="s">
        <v>43</v>
      </c>
      <c r="J1212" s="1" t="s">
        <v>47</v>
      </c>
      <c r="K1212" s="1" t="s">
        <v>18</v>
      </c>
      <c r="L1212" t="s">
        <v>47</v>
      </c>
      <c r="M1212" s="1" t="s">
        <v>2567</v>
      </c>
      <c r="N12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1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13" spans="1:15" x14ac:dyDescent="0.3">
      <c r="A1213" s="1" t="s">
        <v>2513</v>
      </c>
      <c r="B1213" s="1" t="s">
        <v>13</v>
      </c>
      <c r="C1213" s="1" t="s">
        <v>12</v>
      </c>
      <c r="D1213" s="1" t="s">
        <v>12</v>
      </c>
      <c r="E1213" s="1" t="s">
        <v>2514</v>
      </c>
      <c r="F1213">
        <v>20</v>
      </c>
      <c r="G1213">
        <v>49811296</v>
      </c>
      <c r="H1213" s="1" t="s">
        <v>15</v>
      </c>
      <c r="I1213" s="1" t="s">
        <v>16</v>
      </c>
      <c r="J1213" s="1" t="s">
        <v>21</v>
      </c>
      <c r="K1213" s="1" t="s">
        <v>18</v>
      </c>
      <c r="L1213" t="s">
        <v>21</v>
      </c>
      <c r="M1213" s="1" t="s">
        <v>2567</v>
      </c>
      <c r="N12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1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14" spans="1:15" x14ac:dyDescent="0.3">
      <c r="A1214" s="1" t="s">
        <v>513</v>
      </c>
      <c r="B1214" s="1" t="s">
        <v>13</v>
      </c>
      <c r="C1214" s="1" t="s">
        <v>13</v>
      </c>
      <c r="D1214" s="1" t="s">
        <v>12</v>
      </c>
      <c r="E1214" s="1" t="s">
        <v>514</v>
      </c>
      <c r="F1214">
        <v>3</v>
      </c>
      <c r="G1214">
        <v>108670602</v>
      </c>
      <c r="H1214" s="1" t="s">
        <v>15</v>
      </c>
      <c r="I1214" s="1" t="s">
        <v>16</v>
      </c>
      <c r="J1214" s="1" t="s">
        <v>25</v>
      </c>
      <c r="K1214" s="1" t="s">
        <v>18</v>
      </c>
      <c r="L1214" t="s">
        <v>21</v>
      </c>
      <c r="M1214" s="1" t="s">
        <v>2567</v>
      </c>
      <c r="N12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21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15" spans="1:15" x14ac:dyDescent="0.3">
      <c r="A1215" s="1" t="s">
        <v>2403</v>
      </c>
      <c r="B1215" s="1" t="s">
        <v>12</v>
      </c>
      <c r="C1215" s="1" t="s">
        <v>13</v>
      </c>
      <c r="D1215" s="1" t="s">
        <v>13</v>
      </c>
      <c r="E1215" s="1" t="s">
        <v>2404</v>
      </c>
      <c r="F1215">
        <v>18</v>
      </c>
      <c r="G1215">
        <v>24714217</v>
      </c>
      <c r="H1215" s="1" t="s">
        <v>15</v>
      </c>
      <c r="I1215" s="1" t="s">
        <v>16</v>
      </c>
      <c r="J1215" s="1" t="s">
        <v>17</v>
      </c>
      <c r="K1215" s="1" t="s">
        <v>18</v>
      </c>
      <c r="L1215" t="s">
        <v>17</v>
      </c>
      <c r="M1215" s="1" t="s">
        <v>2567</v>
      </c>
      <c r="N12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1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16" spans="1:15" x14ac:dyDescent="0.3">
      <c r="A1216" s="1" t="s">
        <v>1453</v>
      </c>
      <c r="B1216" s="1" t="s">
        <v>28</v>
      </c>
      <c r="C1216" s="1" t="s">
        <v>41</v>
      </c>
      <c r="D1216" s="1" t="s">
        <v>41</v>
      </c>
      <c r="E1216" s="1" t="s">
        <v>1454</v>
      </c>
      <c r="F1216">
        <v>8</v>
      </c>
      <c r="G1216">
        <v>136801059</v>
      </c>
      <c r="H1216" s="1" t="s">
        <v>15</v>
      </c>
      <c r="I1216" s="1" t="s">
        <v>43</v>
      </c>
      <c r="J1216" s="1" t="s">
        <v>47</v>
      </c>
      <c r="K1216" s="1" t="s">
        <v>18</v>
      </c>
      <c r="L1216" t="s">
        <v>47</v>
      </c>
      <c r="M1216" s="1" t="s">
        <v>2567</v>
      </c>
      <c r="N12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1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17" spans="1:15" x14ac:dyDescent="0.3">
      <c r="A1217" s="1" t="s">
        <v>96</v>
      </c>
      <c r="B1217" s="1" t="s">
        <v>27</v>
      </c>
      <c r="C1217" s="1" t="s">
        <v>28</v>
      </c>
      <c r="D1217" s="1" t="s">
        <v>12</v>
      </c>
      <c r="E1217" s="1" t="s">
        <v>97</v>
      </c>
      <c r="F1217">
        <v>1</v>
      </c>
      <c r="G1217">
        <v>100134270</v>
      </c>
      <c r="H1217" s="1" t="s">
        <v>30</v>
      </c>
      <c r="I1217" s="1" t="s">
        <v>36</v>
      </c>
      <c r="J1217" s="1" t="s">
        <v>80</v>
      </c>
      <c r="K1217" s="1" t="s">
        <v>18</v>
      </c>
      <c r="L1217" t="s">
        <v>80</v>
      </c>
      <c r="M1217" s="1" t="s">
        <v>2567</v>
      </c>
      <c r="N12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21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218" spans="1:15" x14ac:dyDescent="0.3">
      <c r="A1218" s="1" t="s">
        <v>1181</v>
      </c>
      <c r="B1218" s="1" t="s">
        <v>13</v>
      </c>
      <c r="C1218" s="1" t="s">
        <v>49</v>
      </c>
      <c r="D1218" s="1" t="s">
        <v>41</v>
      </c>
      <c r="E1218" s="1" t="s">
        <v>1182</v>
      </c>
      <c r="F1218">
        <v>7</v>
      </c>
      <c r="G1218">
        <v>20568537</v>
      </c>
      <c r="H1218" s="1" t="s">
        <v>15</v>
      </c>
      <c r="I1218" s="1" t="s">
        <v>36</v>
      </c>
      <c r="J1218" s="1" t="s">
        <v>51</v>
      </c>
      <c r="K1218" s="1" t="s">
        <v>18</v>
      </c>
      <c r="L1218" t="s">
        <v>51</v>
      </c>
      <c r="M1218" s="1" t="s">
        <v>2567</v>
      </c>
      <c r="N12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21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219" spans="1:15" x14ac:dyDescent="0.3">
      <c r="A1219" s="1" t="s">
        <v>2505</v>
      </c>
      <c r="B1219" s="1" t="s">
        <v>27</v>
      </c>
      <c r="C1219" s="1" t="s">
        <v>12</v>
      </c>
      <c r="D1219" s="1" t="s">
        <v>28</v>
      </c>
      <c r="E1219" s="1" t="s">
        <v>2506</v>
      </c>
      <c r="F1219">
        <v>20</v>
      </c>
      <c r="G1219">
        <v>40696760</v>
      </c>
      <c r="H1219" s="1" t="s">
        <v>30</v>
      </c>
      <c r="I1219" s="1" t="s">
        <v>16</v>
      </c>
      <c r="J1219" s="1" t="s">
        <v>31</v>
      </c>
      <c r="K1219" s="1" t="s">
        <v>18</v>
      </c>
      <c r="L1219" t="s">
        <v>31</v>
      </c>
      <c r="M1219" s="1" t="s">
        <v>2567</v>
      </c>
      <c r="N12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21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220" spans="1:15" x14ac:dyDescent="0.3">
      <c r="A1220" s="1" t="s">
        <v>563</v>
      </c>
      <c r="B1220" s="1" t="s">
        <v>172</v>
      </c>
      <c r="C1220" s="1" t="s">
        <v>41</v>
      </c>
      <c r="D1220" s="1" t="s">
        <v>28</v>
      </c>
      <c r="E1220" s="1" t="s">
        <v>564</v>
      </c>
      <c r="F1220">
        <v>3</v>
      </c>
      <c r="G1220">
        <v>150259942</v>
      </c>
      <c r="H1220" s="1" t="s">
        <v>30</v>
      </c>
      <c r="I1220" s="1" t="s">
        <v>43</v>
      </c>
      <c r="J1220" s="1" t="s">
        <v>44</v>
      </c>
      <c r="K1220" s="1" t="s">
        <v>18</v>
      </c>
      <c r="L1220" t="s">
        <v>44</v>
      </c>
      <c r="M1220" s="1" t="s">
        <v>2567</v>
      </c>
      <c r="N12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2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21" spans="1:15" x14ac:dyDescent="0.3">
      <c r="A1221" s="1" t="s">
        <v>1617</v>
      </c>
      <c r="B1221" s="1" t="s">
        <v>41</v>
      </c>
      <c r="C1221" s="1" t="s">
        <v>12</v>
      </c>
      <c r="D1221" s="1" t="s">
        <v>12</v>
      </c>
      <c r="E1221" s="1" t="s">
        <v>1618</v>
      </c>
      <c r="F1221">
        <v>10</v>
      </c>
      <c r="G1221">
        <v>58492676</v>
      </c>
      <c r="H1221" s="1" t="s">
        <v>15</v>
      </c>
      <c r="I1221" s="1" t="s">
        <v>36</v>
      </c>
      <c r="J1221" s="1" t="s">
        <v>233</v>
      </c>
      <c r="K1221" s="1" t="s">
        <v>18</v>
      </c>
      <c r="L1221" t="s">
        <v>233</v>
      </c>
      <c r="M1221" s="1" t="s">
        <v>2567</v>
      </c>
      <c r="N12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22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222" spans="1:15" x14ac:dyDescent="0.3">
      <c r="A1222" s="1" t="s">
        <v>2103</v>
      </c>
      <c r="B1222" s="1" t="s">
        <v>13</v>
      </c>
      <c r="C1222" s="1" t="s">
        <v>13</v>
      </c>
      <c r="D1222" s="1" t="s">
        <v>23</v>
      </c>
      <c r="E1222" s="1" t="s">
        <v>2104</v>
      </c>
      <c r="F1222">
        <v>14</v>
      </c>
      <c r="G1222">
        <v>104915527</v>
      </c>
      <c r="H1222" s="1" t="s">
        <v>15</v>
      </c>
      <c r="I1222" s="1" t="s">
        <v>16</v>
      </c>
      <c r="J1222" s="1" t="s">
        <v>25</v>
      </c>
      <c r="K1222" s="1" t="s">
        <v>18</v>
      </c>
      <c r="L1222" t="s">
        <v>21</v>
      </c>
      <c r="M1222" s="1" t="s">
        <v>2567</v>
      </c>
      <c r="N12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22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23" spans="1:15" x14ac:dyDescent="0.3">
      <c r="A1223" s="1" t="s">
        <v>407</v>
      </c>
      <c r="B1223" s="1" t="s">
        <v>53</v>
      </c>
      <c r="C1223" s="1" t="s">
        <v>13</v>
      </c>
      <c r="D1223" s="1" t="s">
        <v>12</v>
      </c>
      <c r="E1223" s="1" t="s">
        <v>408</v>
      </c>
      <c r="F1223">
        <v>2</v>
      </c>
      <c r="G1223">
        <v>223322196</v>
      </c>
      <c r="H1223" s="1" t="s">
        <v>30</v>
      </c>
      <c r="I1223" s="1" t="s">
        <v>16</v>
      </c>
      <c r="J1223" s="1" t="s">
        <v>21</v>
      </c>
      <c r="K1223" s="1" t="s">
        <v>18</v>
      </c>
      <c r="L1223" t="s">
        <v>21</v>
      </c>
      <c r="M1223" s="1" t="s">
        <v>2567</v>
      </c>
      <c r="N12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2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24" spans="1:15" x14ac:dyDescent="0.3">
      <c r="A1224" s="1" t="s">
        <v>625</v>
      </c>
      <c r="B1224" s="1" t="s">
        <v>41</v>
      </c>
      <c r="C1224" s="1" t="s">
        <v>28</v>
      </c>
      <c r="D1224" s="1" t="s">
        <v>28</v>
      </c>
      <c r="E1224" s="1" t="s">
        <v>626</v>
      </c>
      <c r="F1224">
        <v>4</v>
      </c>
      <c r="G1224">
        <v>24171888</v>
      </c>
      <c r="H1224" s="1" t="s">
        <v>15</v>
      </c>
      <c r="I1224" s="1" t="s">
        <v>43</v>
      </c>
      <c r="J1224" s="1" t="s">
        <v>44</v>
      </c>
      <c r="K1224" s="1" t="s">
        <v>18</v>
      </c>
      <c r="L1224" t="s">
        <v>44</v>
      </c>
      <c r="M1224" s="1" t="s">
        <v>2567</v>
      </c>
      <c r="N12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2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25" spans="1:15" x14ac:dyDescent="0.3">
      <c r="A1225" s="1" t="s">
        <v>1519</v>
      </c>
      <c r="B1225" s="1" t="s">
        <v>13</v>
      </c>
      <c r="C1225" s="1" t="s">
        <v>143</v>
      </c>
      <c r="D1225" s="1" t="s">
        <v>28</v>
      </c>
      <c r="E1225" s="1" t="s">
        <v>1520</v>
      </c>
      <c r="F1225">
        <v>9</v>
      </c>
      <c r="G1225">
        <v>92855907</v>
      </c>
      <c r="H1225" s="1" t="s">
        <v>15</v>
      </c>
      <c r="I1225" s="1" t="s">
        <v>36</v>
      </c>
      <c r="J1225" s="1" t="s">
        <v>37</v>
      </c>
      <c r="K1225" s="1" t="s">
        <v>18</v>
      </c>
      <c r="L1225" t="s">
        <v>37</v>
      </c>
      <c r="M1225" s="1" t="s">
        <v>2567</v>
      </c>
      <c r="N12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22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226" spans="1:15" x14ac:dyDescent="0.3">
      <c r="A1226" s="1" t="s">
        <v>78</v>
      </c>
      <c r="B1226" s="1" t="s">
        <v>28</v>
      </c>
      <c r="C1226" s="1" t="s">
        <v>12</v>
      </c>
      <c r="D1226" s="1" t="s">
        <v>12</v>
      </c>
      <c r="E1226" s="1" t="s">
        <v>79</v>
      </c>
      <c r="F1226">
        <v>1</v>
      </c>
      <c r="G1226">
        <v>61558068</v>
      </c>
      <c r="H1226" s="1" t="s">
        <v>15</v>
      </c>
      <c r="I1226" s="1" t="s">
        <v>36</v>
      </c>
      <c r="J1226" s="1" t="s">
        <v>80</v>
      </c>
      <c r="K1226" s="1" t="s">
        <v>18</v>
      </c>
      <c r="L1226" t="s">
        <v>80</v>
      </c>
      <c r="M1226" s="1" t="s">
        <v>2567</v>
      </c>
      <c r="N12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22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227" spans="1:15" x14ac:dyDescent="0.3">
      <c r="A1227" s="1" t="s">
        <v>697</v>
      </c>
      <c r="B1227" s="1" t="s">
        <v>132</v>
      </c>
      <c r="C1227" s="1" t="s">
        <v>13</v>
      </c>
      <c r="D1227" s="1" t="s">
        <v>28</v>
      </c>
      <c r="E1227" s="1" t="s">
        <v>698</v>
      </c>
      <c r="F1227">
        <v>4</v>
      </c>
      <c r="G1227">
        <v>98240695</v>
      </c>
      <c r="H1227" s="1" t="s">
        <v>30</v>
      </c>
      <c r="I1227" s="1" t="s">
        <v>36</v>
      </c>
      <c r="J1227" s="1" t="s">
        <v>37</v>
      </c>
      <c r="K1227" s="1" t="s">
        <v>18</v>
      </c>
      <c r="L1227" t="s">
        <v>37</v>
      </c>
      <c r="M1227" s="1" t="s">
        <v>2567</v>
      </c>
      <c r="N12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22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228" spans="1:15" x14ac:dyDescent="0.3">
      <c r="A1228" s="1" t="s">
        <v>1163</v>
      </c>
      <c r="B1228" s="1" t="s">
        <v>28</v>
      </c>
      <c r="C1228" s="1" t="s">
        <v>41</v>
      </c>
      <c r="D1228" s="1" t="s">
        <v>28</v>
      </c>
      <c r="E1228" s="1" t="s">
        <v>1164</v>
      </c>
      <c r="F1228">
        <v>7</v>
      </c>
      <c r="G1228">
        <v>5252071</v>
      </c>
      <c r="H1228" s="1" t="s">
        <v>30</v>
      </c>
      <c r="I1228" s="1" t="s">
        <v>43</v>
      </c>
      <c r="J1228" s="1" t="s">
        <v>44</v>
      </c>
      <c r="K1228" s="1" t="s">
        <v>18</v>
      </c>
      <c r="L1228" t="s">
        <v>44</v>
      </c>
      <c r="M1228" s="1" t="s">
        <v>2567</v>
      </c>
      <c r="N12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2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29" spans="1:15" x14ac:dyDescent="0.3">
      <c r="A1229" s="1" t="s">
        <v>1397</v>
      </c>
      <c r="B1229" s="1" t="s">
        <v>28</v>
      </c>
      <c r="C1229" s="1" t="s">
        <v>12</v>
      </c>
      <c r="D1229" s="1" t="s">
        <v>12</v>
      </c>
      <c r="E1229" s="1" t="s">
        <v>1398</v>
      </c>
      <c r="F1229">
        <v>8</v>
      </c>
      <c r="G1229">
        <v>75292600</v>
      </c>
      <c r="H1229" s="1" t="s">
        <v>15</v>
      </c>
      <c r="I1229" s="1" t="s">
        <v>36</v>
      </c>
      <c r="J1229" s="1" t="s">
        <v>80</v>
      </c>
      <c r="K1229" s="1" t="s">
        <v>18</v>
      </c>
      <c r="L1229" t="s">
        <v>80</v>
      </c>
      <c r="M1229" s="1" t="s">
        <v>2567</v>
      </c>
      <c r="N12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  <c r="O122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230" spans="1:15" x14ac:dyDescent="0.3">
      <c r="A1230" s="1" t="s">
        <v>645</v>
      </c>
      <c r="B1230" s="1" t="s">
        <v>12</v>
      </c>
      <c r="C1230" s="1" t="s">
        <v>13</v>
      </c>
      <c r="D1230" s="1" t="s">
        <v>13</v>
      </c>
      <c r="E1230" s="1" t="s">
        <v>646</v>
      </c>
      <c r="F1230">
        <v>4</v>
      </c>
      <c r="G1230">
        <v>45505234</v>
      </c>
      <c r="H1230" s="1" t="s">
        <v>15</v>
      </c>
      <c r="I1230" s="1" t="s">
        <v>16</v>
      </c>
      <c r="J1230" s="1" t="s">
        <v>17</v>
      </c>
      <c r="K1230" s="1" t="s">
        <v>18</v>
      </c>
      <c r="L1230" t="s">
        <v>17</v>
      </c>
      <c r="M1230" s="1" t="s">
        <v>2567</v>
      </c>
      <c r="N12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3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31" spans="1:15" x14ac:dyDescent="0.3">
      <c r="A1231" s="1" t="s">
        <v>1783</v>
      </c>
      <c r="B1231" s="1" t="s">
        <v>41</v>
      </c>
      <c r="C1231" s="1" t="s">
        <v>28</v>
      </c>
      <c r="D1231" s="1" t="s">
        <v>28</v>
      </c>
      <c r="E1231" s="1" t="s">
        <v>1784</v>
      </c>
      <c r="F1231">
        <v>11</v>
      </c>
      <c r="G1231">
        <v>85559618</v>
      </c>
      <c r="H1231" s="1" t="s">
        <v>15</v>
      </c>
      <c r="I1231" s="1" t="s">
        <v>43</v>
      </c>
      <c r="J1231" s="1" t="s">
        <v>44</v>
      </c>
      <c r="K1231" s="1" t="s">
        <v>18</v>
      </c>
      <c r="L1231" t="s">
        <v>44</v>
      </c>
      <c r="M1231" s="1" t="s">
        <v>2567</v>
      </c>
      <c r="N12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3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32" spans="1:15" x14ac:dyDescent="0.3">
      <c r="A1232" s="1" t="s">
        <v>2409</v>
      </c>
      <c r="B1232" s="1" t="s">
        <v>28</v>
      </c>
      <c r="C1232" s="1" t="s">
        <v>132</v>
      </c>
      <c r="D1232" s="1" t="s">
        <v>13</v>
      </c>
      <c r="E1232" s="1" t="s">
        <v>2410</v>
      </c>
      <c r="F1232">
        <v>18</v>
      </c>
      <c r="G1232">
        <v>27836229</v>
      </c>
      <c r="H1232" s="1" t="s">
        <v>15</v>
      </c>
      <c r="I1232" s="1" t="s">
        <v>36</v>
      </c>
      <c r="J1232" s="1" t="s">
        <v>57</v>
      </c>
      <c r="K1232" s="1" t="s">
        <v>18</v>
      </c>
      <c r="L1232" t="s">
        <v>57</v>
      </c>
      <c r="M1232" s="1" t="s">
        <v>2567</v>
      </c>
      <c r="N12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23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233" spans="1:15" x14ac:dyDescent="0.3">
      <c r="A1233" s="1" t="s">
        <v>2381</v>
      </c>
      <c r="B1233" s="1" t="s">
        <v>86</v>
      </c>
      <c r="C1233" s="1" t="s">
        <v>28</v>
      </c>
      <c r="D1233" s="1" t="s">
        <v>41</v>
      </c>
      <c r="E1233" s="1" t="s">
        <v>2382</v>
      </c>
      <c r="F1233">
        <v>18</v>
      </c>
      <c r="G1233">
        <v>426594</v>
      </c>
      <c r="H1233" s="1" t="s">
        <v>30</v>
      </c>
      <c r="I1233" s="1" t="s">
        <v>36</v>
      </c>
      <c r="J1233" s="1" t="s">
        <v>47</v>
      </c>
      <c r="K1233" s="1" t="s">
        <v>18</v>
      </c>
      <c r="L1233" t="s">
        <v>47</v>
      </c>
      <c r="M1233" s="1" t="s">
        <v>2567</v>
      </c>
      <c r="N12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3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34" spans="1:15" x14ac:dyDescent="0.3">
      <c r="A1234" s="1" t="s">
        <v>1711</v>
      </c>
      <c r="B1234" s="1" t="s">
        <v>41</v>
      </c>
      <c r="C1234" s="1" t="s">
        <v>28</v>
      </c>
      <c r="D1234" s="1" t="s">
        <v>41</v>
      </c>
      <c r="E1234" s="1" t="s">
        <v>1712</v>
      </c>
      <c r="F1234">
        <v>11</v>
      </c>
      <c r="G1234">
        <v>26734343</v>
      </c>
      <c r="H1234" s="1" t="s">
        <v>30</v>
      </c>
      <c r="I1234" s="1" t="s">
        <v>43</v>
      </c>
      <c r="J1234" s="1" t="s">
        <v>47</v>
      </c>
      <c r="K1234" s="1" t="s">
        <v>18</v>
      </c>
      <c r="L1234" t="s">
        <v>47</v>
      </c>
      <c r="M1234" s="1" t="s">
        <v>2567</v>
      </c>
      <c r="N12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3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35" spans="1:15" x14ac:dyDescent="0.3">
      <c r="A1235" s="1" t="s">
        <v>1873</v>
      </c>
      <c r="B1235" s="1" t="s">
        <v>12</v>
      </c>
      <c r="C1235" s="1" t="s">
        <v>13</v>
      </c>
      <c r="D1235" s="1" t="s">
        <v>12</v>
      </c>
      <c r="E1235" s="1" t="s">
        <v>1874</v>
      </c>
      <c r="F1235">
        <v>12</v>
      </c>
      <c r="G1235">
        <v>67584193</v>
      </c>
      <c r="H1235" s="1" t="s">
        <v>30</v>
      </c>
      <c r="I1235" s="1" t="s">
        <v>16</v>
      </c>
      <c r="J1235" s="1" t="s">
        <v>21</v>
      </c>
      <c r="K1235" s="1" t="s">
        <v>18</v>
      </c>
      <c r="L1235" t="s">
        <v>21</v>
      </c>
      <c r="M1235" s="1" t="s">
        <v>2567</v>
      </c>
      <c r="N12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3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36" spans="1:15" x14ac:dyDescent="0.3">
      <c r="A1236" s="1" t="s">
        <v>1551</v>
      </c>
      <c r="B1236" s="1" t="s">
        <v>13</v>
      </c>
      <c r="C1236" s="1" t="s">
        <v>13</v>
      </c>
      <c r="D1236" s="1" t="s">
        <v>99</v>
      </c>
      <c r="E1236" s="1" t="s">
        <v>1552</v>
      </c>
      <c r="F1236">
        <v>9</v>
      </c>
      <c r="G1236">
        <v>125324214</v>
      </c>
      <c r="H1236" s="1" t="s">
        <v>30</v>
      </c>
      <c r="I1236" s="1" t="s">
        <v>16</v>
      </c>
      <c r="J1236" s="1" t="s">
        <v>36</v>
      </c>
      <c r="K1236" s="1" t="s">
        <v>25</v>
      </c>
      <c r="L1236" t="s">
        <v>51</v>
      </c>
      <c r="M1236" s="1" t="s">
        <v>2567</v>
      </c>
      <c r="N12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23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C&gt;A</v>
      </c>
    </row>
    <row r="1237" spans="1:15" x14ac:dyDescent="0.3">
      <c r="A1237" s="1" t="s">
        <v>2547</v>
      </c>
      <c r="B1237" s="1" t="s">
        <v>41</v>
      </c>
      <c r="C1237" s="1" t="s">
        <v>28</v>
      </c>
      <c r="D1237" s="1" t="s">
        <v>28</v>
      </c>
      <c r="E1237" s="1" t="s">
        <v>2548</v>
      </c>
      <c r="F1237">
        <v>22</v>
      </c>
      <c r="G1237">
        <v>35000826</v>
      </c>
      <c r="H1237" s="1" t="s">
        <v>15</v>
      </c>
      <c r="I1237" s="1" t="s">
        <v>43</v>
      </c>
      <c r="J1237" s="1" t="s">
        <v>44</v>
      </c>
      <c r="K1237" s="1" t="s">
        <v>18</v>
      </c>
      <c r="L1237" t="s">
        <v>44</v>
      </c>
      <c r="M1237" s="1" t="s">
        <v>2567</v>
      </c>
      <c r="N12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3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38" spans="1:15" x14ac:dyDescent="0.3">
      <c r="A1238" s="1" t="s">
        <v>2065</v>
      </c>
      <c r="B1238" s="1" t="s">
        <v>41</v>
      </c>
      <c r="C1238" s="1" t="s">
        <v>28</v>
      </c>
      <c r="D1238" s="1" t="s">
        <v>28</v>
      </c>
      <c r="E1238" s="1" t="s">
        <v>2066</v>
      </c>
      <c r="F1238">
        <v>14</v>
      </c>
      <c r="G1238">
        <v>79219729</v>
      </c>
      <c r="H1238" s="1" t="s">
        <v>15</v>
      </c>
      <c r="I1238" s="1" t="s">
        <v>43</v>
      </c>
      <c r="J1238" s="1" t="s">
        <v>44</v>
      </c>
      <c r="K1238" s="1" t="s">
        <v>18</v>
      </c>
      <c r="L1238" t="s">
        <v>44</v>
      </c>
      <c r="M1238" s="1" t="s">
        <v>2567</v>
      </c>
      <c r="N12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3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39" spans="1:15" x14ac:dyDescent="0.3">
      <c r="A1239" s="1" t="s">
        <v>179</v>
      </c>
      <c r="B1239" s="1" t="s">
        <v>28</v>
      </c>
      <c r="C1239" s="1" t="s">
        <v>172</v>
      </c>
      <c r="D1239" s="1" t="s">
        <v>41</v>
      </c>
      <c r="E1239" s="1" t="s">
        <v>180</v>
      </c>
      <c r="F1239">
        <v>1</v>
      </c>
      <c r="G1239">
        <v>228579788</v>
      </c>
      <c r="H1239" s="1" t="s">
        <v>15</v>
      </c>
      <c r="I1239" s="1" t="s">
        <v>43</v>
      </c>
      <c r="J1239" s="1" t="s">
        <v>47</v>
      </c>
      <c r="K1239" s="1" t="s">
        <v>18</v>
      </c>
      <c r="L1239" t="s">
        <v>47</v>
      </c>
      <c r="M1239" s="1" t="s">
        <v>2567</v>
      </c>
      <c r="N12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3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40" spans="1:15" x14ac:dyDescent="0.3">
      <c r="A1240" s="1" t="s">
        <v>379</v>
      </c>
      <c r="B1240" s="1" t="s">
        <v>23</v>
      </c>
      <c r="C1240" s="1" t="s">
        <v>13</v>
      </c>
      <c r="D1240" s="1" t="s">
        <v>12</v>
      </c>
      <c r="E1240" s="1" t="s">
        <v>380</v>
      </c>
      <c r="F1240">
        <v>2</v>
      </c>
      <c r="G1240">
        <v>193312347</v>
      </c>
      <c r="H1240" s="1" t="s">
        <v>30</v>
      </c>
      <c r="I1240" s="1" t="s">
        <v>16</v>
      </c>
      <c r="J1240" s="1" t="s">
        <v>21</v>
      </c>
      <c r="K1240" s="1" t="s">
        <v>18</v>
      </c>
      <c r="L1240" t="s">
        <v>21</v>
      </c>
      <c r="M1240" s="1" t="s">
        <v>2567</v>
      </c>
      <c r="N12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4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41" spans="1:15" x14ac:dyDescent="0.3">
      <c r="A1241" s="1" t="s">
        <v>1911</v>
      </c>
      <c r="B1241" s="1" t="s">
        <v>41</v>
      </c>
      <c r="C1241" s="1" t="s">
        <v>86</v>
      </c>
      <c r="D1241" s="1" t="s">
        <v>28</v>
      </c>
      <c r="E1241" s="1" t="s">
        <v>1912</v>
      </c>
      <c r="F1241">
        <v>12</v>
      </c>
      <c r="G1241">
        <v>115373552</v>
      </c>
      <c r="H1241" s="1" t="s">
        <v>15</v>
      </c>
      <c r="I1241" s="1" t="s">
        <v>43</v>
      </c>
      <c r="J1241" s="1" t="s">
        <v>44</v>
      </c>
      <c r="K1241" s="1" t="s">
        <v>18</v>
      </c>
      <c r="L1241" t="s">
        <v>44</v>
      </c>
      <c r="M1241" s="1" t="s">
        <v>2567</v>
      </c>
      <c r="N12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4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42" spans="1:15" x14ac:dyDescent="0.3">
      <c r="A1242" s="1" t="s">
        <v>475</v>
      </c>
      <c r="B1242" s="1" t="s">
        <v>53</v>
      </c>
      <c r="C1242" s="1" t="s">
        <v>12</v>
      </c>
      <c r="D1242" s="1" t="s">
        <v>13</v>
      </c>
      <c r="E1242" s="1" t="s">
        <v>476</v>
      </c>
      <c r="F1242">
        <v>3</v>
      </c>
      <c r="G1242">
        <v>46081179</v>
      </c>
      <c r="H1242" s="1" t="s">
        <v>30</v>
      </c>
      <c r="I1242" s="1" t="s">
        <v>16</v>
      </c>
      <c r="J1242" s="1" t="s">
        <v>17</v>
      </c>
      <c r="K1242" s="1" t="s">
        <v>18</v>
      </c>
      <c r="L1242" t="s">
        <v>17</v>
      </c>
      <c r="M1242" s="1" t="s">
        <v>2567</v>
      </c>
      <c r="N12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4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43" spans="1:15" x14ac:dyDescent="0.3">
      <c r="A1243" s="1" t="s">
        <v>795</v>
      </c>
      <c r="B1243" s="1" t="s">
        <v>28</v>
      </c>
      <c r="C1243" s="1" t="s">
        <v>28</v>
      </c>
      <c r="D1243" s="1" t="s">
        <v>172</v>
      </c>
      <c r="E1243" s="1" t="s">
        <v>796</v>
      </c>
      <c r="F1243">
        <v>5</v>
      </c>
      <c r="G1243">
        <v>58371239</v>
      </c>
      <c r="H1243" s="1" t="s">
        <v>30</v>
      </c>
      <c r="I1243" s="1" t="s">
        <v>43</v>
      </c>
      <c r="J1243" s="1" t="s">
        <v>25</v>
      </c>
      <c r="K1243" s="1" t="s">
        <v>18</v>
      </c>
      <c r="L1243" t="s">
        <v>47</v>
      </c>
      <c r="M1243" s="1" t="s">
        <v>2567</v>
      </c>
      <c r="N12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24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44" spans="1:15" x14ac:dyDescent="0.3">
      <c r="A1244" s="1" t="s">
        <v>1305</v>
      </c>
      <c r="B1244" s="1" t="s">
        <v>28</v>
      </c>
      <c r="C1244" s="1" t="s">
        <v>13</v>
      </c>
      <c r="D1244" s="1" t="s">
        <v>13</v>
      </c>
      <c r="E1244" s="1" t="s">
        <v>1306</v>
      </c>
      <c r="F1244">
        <v>7</v>
      </c>
      <c r="G1244">
        <v>111021990</v>
      </c>
      <c r="H1244" s="1" t="s">
        <v>15</v>
      </c>
      <c r="I1244" s="1" t="s">
        <v>36</v>
      </c>
      <c r="J1244" s="1" t="s">
        <v>57</v>
      </c>
      <c r="K1244" s="1" t="s">
        <v>18</v>
      </c>
      <c r="L1244" t="s">
        <v>57</v>
      </c>
      <c r="M1244" s="1" t="s">
        <v>2567</v>
      </c>
      <c r="N12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24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245" spans="1:15" x14ac:dyDescent="0.3">
      <c r="A1245" s="1" t="s">
        <v>725</v>
      </c>
      <c r="B1245" s="1" t="s">
        <v>28</v>
      </c>
      <c r="C1245" s="1" t="s">
        <v>28</v>
      </c>
      <c r="D1245" s="1" t="s">
        <v>86</v>
      </c>
      <c r="E1245" s="1" t="s">
        <v>726</v>
      </c>
      <c r="F1245">
        <v>4</v>
      </c>
      <c r="G1245">
        <v>130992660</v>
      </c>
      <c r="H1245" s="1" t="s">
        <v>15</v>
      </c>
      <c r="I1245" s="1" t="s">
        <v>43</v>
      </c>
      <c r="J1245" s="1" t="s">
        <v>25</v>
      </c>
      <c r="K1245" s="1" t="s">
        <v>18</v>
      </c>
      <c r="L1245" t="s">
        <v>47</v>
      </c>
      <c r="M1245" s="1" t="s">
        <v>2567</v>
      </c>
      <c r="N12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  <c r="O124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46" spans="1:15" x14ac:dyDescent="0.3">
      <c r="A1246" s="1" t="s">
        <v>2485</v>
      </c>
      <c r="B1246" s="1" t="s">
        <v>41</v>
      </c>
      <c r="C1246" s="1" t="s">
        <v>28</v>
      </c>
      <c r="D1246" s="1" t="s">
        <v>41</v>
      </c>
      <c r="E1246" s="1" t="s">
        <v>2486</v>
      </c>
      <c r="F1246">
        <v>20</v>
      </c>
      <c r="G1246">
        <v>3301165</v>
      </c>
      <c r="H1246" s="1" t="s">
        <v>30</v>
      </c>
      <c r="I1246" s="1" t="s">
        <v>43</v>
      </c>
      <c r="J1246" s="1" t="s">
        <v>47</v>
      </c>
      <c r="K1246" s="1" t="s">
        <v>18</v>
      </c>
      <c r="L1246" t="s">
        <v>47</v>
      </c>
      <c r="M1246" s="1" t="s">
        <v>2567</v>
      </c>
      <c r="N12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4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47" spans="1:15" x14ac:dyDescent="0.3">
      <c r="A1247" s="1" t="s">
        <v>292</v>
      </c>
      <c r="B1247" s="1" t="s">
        <v>28</v>
      </c>
      <c r="C1247" s="1" t="s">
        <v>41</v>
      </c>
      <c r="D1247" s="1" t="s">
        <v>28</v>
      </c>
      <c r="E1247" s="1" t="s">
        <v>293</v>
      </c>
      <c r="F1247">
        <v>2</v>
      </c>
      <c r="G1247">
        <v>96378210</v>
      </c>
      <c r="H1247" s="1" t="s">
        <v>30</v>
      </c>
      <c r="I1247" s="1" t="s">
        <v>43</v>
      </c>
      <c r="J1247" s="1" t="s">
        <v>44</v>
      </c>
      <c r="K1247" s="1" t="s">
        <v>18</v>
      </c>
      <c r="L1247" t="s">
        <v>44</v>
      </c>
      <c r="M1247" s="1" t="s">
        <v>2567</v>
      </c>
      <c r="N12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4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48" spans="1:15" x14ac:dyDescent="0.3">
      <c r="A1248" s="1" t="s">
        <v>1473</v>
      </c>
      <c r="B1248" s="1" t="s">
        <v>27</v>
      </c>
      <c r="C1248" s="1" t="s">
        <v>12</v>
      </c>
      <c r="D1248" s="1" t="s">
        <v>28</v>
      </c>
      <c r="E1248" s="1" t="s">
        <v>1474</v>
      </c>
      <c r="F1248">
        <v>9</v>
      </c>
      <c r="G1248">
        <v>16015859</v>
      </c>
      <c r="H1248" s="1" t="s">
        <v>30</v>
      </c>
      <c r="I1248" s="1" t="s">
        <v>16</v>
      </c>
      <c r="J1248" s="1" t="s">
        <v>31</v>
      </c>
      <c r="K1248" s="1" t="s">
        <v>18</v>
      </c>
      <c r="L1248" t="s">
        <v>31</v>
      </c>
      <c r="M1248" s="1" t="s">
        <v>2567</v>
      </c>
      <c r="N12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24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249" spans="1:15" x14ac:dyDescent="0.3">
      <c r="A1249" s="1" t="s">
        <v>138</v>
      </c>
      <c r="B1249" s="1" t="s">
        <v>13</v>
      </c>
      <c r="C1249" s="1" t="s">
        <v>28</v>
      </c>
      <c r="D1249" s="1" t="s">
        <v>28</v>
      </c>
      <c r="E1249" s="1" t="s">
        <v>139</v>
      </c>
      <c r="F1249">
        <v>1</v>
      </c>
      <c r="G1249">
        <v>166634268</v>
      </c>
      <c r="H1249" s="1" t="s">
        <v>15</v>
      </c>
      <c r="I1249" s="1" t="s">
        <v>36</v>
      </c>
      <c r="J1249" s="1" t="s">
        <v>37</v>
      </c>
      <c r="K1249" s="1" t="s">
        <v>18</v>
      </c>
      <c r="L1249" t="s">
        <v>37</v>
      </c>
      <c r="M1249" s="1" t="s">
        <v>2567</v>
      </c>
      <c r="N12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  <c r="O124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C&gt;G</v>
      </c>
    </row>
    <row r="1250" spans="1:15" x14ac:dyDescent="0.3">
      <c r="A1250" s="1" t="s">
        <v>531</v>
      </c>
      <c r="B1250" s="1" t="s">
        <v>28</v>
      </c>
      <c r="C1250" s="1" t="s">
        <v>86</v>
      </c>
      <c r="D1250" s="1" t="s">
        <v>41</v>
      </c>
      <c r="E1250" s="1" t="s">
        <v>532</v>
      </c>
      <c r="F1250">
        <v>3</v>
      </c>
      <c r="G1250">
        <v>129173700</v>
      </c>
      <c r="H1250" s="1" t="s">
        <v>15</v>
      </c>
      <c r="I1250" s="1" t="s">
        <v>43</v>
      </c>
      <c r="J1250" s="1" t="s">
        <v>47</v>
      </c>
      <c r="K1250" s="1" t="s">
        <v>18</v>
      </c>
      <c r="L1250" t="s">
        <v>47</v>
      </c>
      <c r="M1250" s="1" t="s">
        <v>2567</v>
      </c>
      <c r="N12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5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51" spans="1:15" x14ac:dyDescent="0.3">
      <c r="A1251" s="1" t="s">
        <v>1615</v>
      </c>
      <c r="B1251" s="1" t="s">
        <v>12</v>
      </c>
      <c r="C1251" s="1" t="s">
        <v>444</v>
      </c>
      <c r="D1251" s="1" t="s">
        <v>28</v>
      </c>
      <c r="E1251" s="1" t="s">
        <v>1616</v>
      </c>
      <c r="F1251">
        <v>10</v>
      </c>
      <c r="G1251">
        <v>57606016</v>
      </c>
      <c r="H1251" s="1" t="s">
        <v>15</v>
      </c>
      <c r="I1251" s="1" t="s">
        <v>36</v>
      </c>
      <c r="J1251" s="1" t="s">
        <v>31</v>
      </c>
      <c r="K1251" s="1" t="s">
        <v>18</v>
      </c>
      <c r="L1251" t="s">
        <v>31</v>
      </c>
      <c r="M1251" s="1" t="s">
        <v>2567</v>
      </c>
      <c r="N12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  <c r="O125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T&gt;G</v>
      </c>
    </row>
    <row r="1252" spans="1:15" x14ac:dyDescent="0.3">
      <c r="A1252" s="1" t="s">
        <v>955</v>
      </c>
      <c r="B1252" s="1" t="s">
        <v>86</v>
      </c>
      <c r="C1252" s="1" t="s">
        <v>28</v>
      </c>
      <c r="D1252" s="1" t="s">
        <v>41</v>
      </c>
      <c r="E1252" s="1" t="s">
        <v>956</v>
      </c>
      <c r="F1252">
        <v>6</v>
      </c>
      <c r="G1252">
        <v>17334641</v>
      </c>
      <c r="H1252" s="1" t="s">
        <v>30</v>
      </c>
      <c r="I1252" s="1" t="s">
        <v>36</v>
      </c>
      <c r="J1252" s="1" t="s">
        <v>47</v>
      </c>
      <c r="K1252" s="1" t="s">
        <v>18</v>
      </c>
      <c r="L1252" t="s">
        <v>47</v>
      </c>
      <c r="M1252" s="1" t="s">
        <v>2567</v>
      </c>
      <c r="N12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52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53" spans="1:15" x14ac:dyDescent="0.3">
      <c r="A1253" s="1" t="s">
        <v>1685</v>
      </c>
      <c r="B1253" s="1" t="s">
        <v>12</v>
      </c>
      <c r="C1253" s="1" t="s">
        <v>13</v>
      </c>
      <c r="D1253" s="1" t="s">
        <v>13</v>
      </c>
      <c r="E1253" s="1" t="s">
        <v>1686</v>
      </c>
      <c r="F1253">
        <v>11</v>
      </c>
      <c r="G1253">
        <v>15841326</v>
      </c>
      <c r="H1253" s="1" t="s">
        <v>15</v>
      </c>
      <c r="I1253" s="1" t="s">
        <v>16</v>
      </c>
      <c r="J1253" s="1" t="s">
        <v>17</v>
      </c>
      <c r="K1253" s="1" t="s">
        <v>18</v>
      </c>
      <c r="L1253" t="s">
        <v>17</v>
      </c>
      <c r="M1253" s="1" t="s">
        <v>2567</v>
      </c>
      <c r="N12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53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54" spans="1:15" x14ac:dyDescent="0.3">
      <c r="A1254" s="1" t="s">
        <v>2169</v>
      </c>
      <c r="B1254" s="1" t="s">
        <v>13</v>
      </c>
      <c r="C1254" s="1" t="s">
        <v>12</v>
      </c>
      <c r="D1254" s="1" t="s">
        <v>12</v>
      </c>
      <c r="E1254" s="1" t="s">
        <v>2170</v>
      </c>
      <c r="F1254">
        <v>15</v>
      </c>
      <c r="G1254">
        <v>72038676</v>
      </c>
      <c r="H1254" s="1" t="s">
        <v>15</v>
      </c>
      <c r="I1254" s="1" t="s">
        <v>16</v>
      </c>
      <c r="J1254" s="1" t="s">
        <v>21</v>
      </c>
      <c r="K1254" s="1" t="s">
        <v>18</v>
      </c>
      <c r="L1254" t="s">
        <v>21</v>
      </c>
      <c r="M1254" s="1" t="s">
        <v>2567</v>
      </c>
      <c r="N12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54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55" spans="1:15" x14ac:dyDescent="0.3">
      <c r="A1255" s="1" t="s">
        <v>423</v>
      </c>
      <c r="B1255" s="1" t="s">
        <v>41</v>
      </c>
      <c r="C1255" s="1" t="s">
        <v>12</v>
      </c>
      <c r="D1255" s="1" t="s">
        <v>41</v>
      </c>
      <c r="E1255" s="1" t="s">
        <v>424</v>
      </c>
      <c r="F1255">
        <v>2</v>
      </c>
      <c r="G1255">
        <v>235561841</v>
      </c>
      <c r="H1255" s="1" t="s">
        <v>30</v>
      </c>
      <c r="I1255" s="1" t="s">
        <v>36</v>
      </c>
      <c r="J1255" s="1" t="s">
        <v>176</v>
      </c>
      <c r="K1255" s="1" t="s">
        <v>18</v>
      </c>
      <c r="L1255" t="s">
        <v>176</v>
      </c>
      <c r="M1255" s="1" t="s">
        <v>2567</v>
      </c>
      <c r="N12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255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256" spans="1:15" x14ac:dyDescent="0.3">
      <c r="A1256" s="1" t="s">
        <v>256</v>
      </c>
      <c r="B1256" s="1" t="s">
        <v>53</v>
      </c>
      <c r="C1256" s="1" t="s">
        <v>13</v>
      </c>
      <c r="D1256" s="1" t="s">
        <v>12</v>
      </c>
      <c r="E1256" s="1" t="s">
        <v>257</v>
      </c>
      <c r="F1256">
        <v>2</v>
      </c>
      <c r="G1256">
        <v>43844833</v>
      </c>
      <c r="H1256" s="1" t="s">
        <v>30</v>
      </c>
      <c r="I1256" s="1" t="s">
        <v>16</v>
      </c>
      <c r="J1256" s="1" t="s">
        <v>21</v>
      </c>
      <c r="K1256" s="1" t="s">
        <v>18</v>
      </c>
      <c r="L1256" t="s">
        <v>21</v>
      </c>
      <c r="M1256" s="1" t="s">
        <v>2567</v>
      </c>
      <c r="N12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  <c r="O1256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C&gt;T</v>
      </c>
    </row>
    <row r="1257" spans="1:15" x14ac:dyDescent="0.3">
      <c r="A1257" s="1" t="s">
        <v>767</v>
      </c>
      <c r="B1257" s="1" t="s">
        <v>41</v>
      </c>
      <c r="C1257" s="1" t="s">
        <v>86</v>
      </c>
      <c r="D1257" s="1" t="s">
        <v>28</v>
      </c>
      <c r="E1257" s="1" t="s">
        <v>768</v>
      </c>
      <c r="F1257">
        <v>4</v>
      </c>
      <c r="G1257">
        <v>190709503</v>
      </c>
      <c r="H1257" s="1" t="s">
        <v>15</v>
      </c>
      <c r="I1257" s="1" t="s">
        <v>43</v>
      </c>
      <c r="J1257" s="1" t="s">
        <v>44</v>
      </c>
      <c r="K1257" s="1" t="s">
        <v>18</v>
      </c>
      <c r="L1257" t="s">
        <v>44</v>
      </c>
      <c r="M1257" s="1" t="s">
        <v>2567</v>
      </c>
      <c r="N12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57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58" spans="1:15" x14ac:dyDescent="0.3">
      <c r="A1258" s="1" t="s">
        <v>1883</v>
      </c>
      <c r="B1258" s="1" t="s">
        <v>41</v>
      </c>
      <c r="C1258" s="1" t="s">
        <v>12</v>
      </c>
      <c r="D1258" s="1" t="s">
        <v>41</v>
      </c>
      <c r="E1258" s="1" t="s">
        <v>1884</v>
      </c>
      <c r="F1258">
        <v>12</v>
      </c>
      <c r="G1258">
        <v>90078031</v>
      </c>
      <c r="H1258" s="1" t="s">
        <v>30</v>
      </c>
      <c r="I1258" s="1" t="s">
        <v>36</v>
      </c>
      <c r="J1258" s="1" t="s">
        <v>176</v>
      </c>
      <c r="K1258" s="1" t="s">
        <v>18</v>
      </c>
      <c r="L1258" t="s">
        <v>176</v>
      </c>
      <c r="M1258" s="1" t="s">
        <v>2567</v>
      </c>
      <c r="N12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  <c r="O1258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T&gt;A</v>
      </c>
    </row>
    <row r="1259" spans="1:15" x14ac:dyDescent="0.3">
      <c r="A1259" s="1" t="s">
        <v>691</v>
      </c>
      <c r="B1259" s="1" t="s">
        <v>41</v>
      </c>
      <c r="C1259" s="1" t="s">
        <v>28</v>
      </c>
      <c r="D1259" s="1" t="s">
        <v>28</v>
      </c>
      <c r="E1259" s="1" t="s">
        <v>692</v>
      </c>
      <c r="F1259">
        <v>4</v>
      </c>
      <c r="G1259">
        <v>91498411</v>
      </c>
      <c r="H1259" s="1" t="s">
        <v>15</v>
      </c>
      <c r="I1259" s="1" t="s">
        <v>43</v>
      </c>
      <c r="J1259" s="1" t="s">
        <v>44</v>
      </c>
      <c r="K1259" s="1" t="s">
        <v>18</v>
      </c>
      <c r="L1259" t="s">
        <v>44</v>
      </c>
      <c r="M1259" s="1" t="s">
        <v>2567</v>
      </c>
      <c r="N12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59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60" spans="1:15" x14ac:dyDescent="0.3">
      <c r="A1260" s="1" t="s">
        <v>1689</v>
      </c>
      <c r="B1260" s="1" t="s">
        <v>41</v>
      </c>
      <c r="C1260" s="1" t="s">
        <v>28</v>
      </c>
      <c r="D1260" s="1" t="s">
        <v>28</v>
      </c>
      <c r="E1260" s="1" t="s">
        <v>1690</v>
      </c>
      <c r="F1260">
        <v>11</v>
      </c>
      <c r="G1260">
        <v>19769035</v>
      </c>
      <c r="H1260" s="1" t="s">
        <v>15</v>
      </c>
      <c r="I1260" s="1" t="s">
        <v>43</v>
      </c>
      <c r="J1260" s="1" t="s">
        <v>44</v>
      </c>
      <c r="K1260" s="1" t="s">
        <v>18</v>
      </c>
      <c r="L1260" t="s">
        <v>44</v>
      </c>
      <c r="M1260" s="1" t="s">
        <v>2567</v>
      </c>
      <c r="N12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60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  <row r="1261" spans="1:15" x14ac:dyDescent="0.3">
      <c r="A1261" s="1" t="s">
        <v>1121</v>
      </c>
      <c r="B1261" s="1" t="s">
        <v>86</v>
      </c>
      <c r="C1261" s="1" t="s">
        <v>41</v>
      </c>
      <c r="D1261" s="1" t="s">
        <v>28</v>
      </c>
      <c r="E1261" s="1" t="s">
        <v>1122</v>
      </c>
      <c r="F1261">
        <v>6</v>
      </c>
      <c r="G1261">
        <v>150354023</v>
      </c>
      <c r="H1261" s="1" t="s">
        <v>30</v>
      </c>
      <c r="I1261" s="1" t="s">
        <v>43</v>
      </c>
      <c r="J1261" s="1" t="s">
        <v>44</v>
      </c>
      <c r="K1261" s="1" t="s">
        <v>18</v>
      </c>
      <c r="L1261" t="s">
        <v>44</v>
      </c>
      <c r="M1261" s="1" t="s">
        <v>2567</v>
      </c>
      <c r="N12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  <c r="O1261" s="1" t="str">
        <f>TRIM(IF(OR(output_variantes_f08[[#This Row],[Column232]]="C&gt;A",output_variantes_f08[[#This Row],[Column232]]="G&gt;T"),"C&gt;A",IF(OR(output_variantes_f08[[#This Row],[Column232]]="C&gt;G",output_variantes_f08[[#This Row],[Column232]]="G&gt;C"),"C&gt;G",IF(OR(output_variantes_f08[[#This Row],[Column232]]="C&gt;T",output_variantes_f08[[#This Row],[Column232]]="G&gt;A"),"C&gt;T",IF(OR(output_variantes_f08[[#This Row],[Column232]]="T&gt;A",output_variantes_f08[[#This Row],[Column232]]="A&gt;T"),"T&gt;A",IF(OR(output_variantes_f08[[#This Row],[Column232]]="T&gt;C",output_variantes_f08[[#This Row],[Column232]]="A&gt;G"),"T&gt;C",IF(OR(output_variantes_f08[[#This Row],[Column232]]="T&gt;G",output_variantes_f08[[#This Row],[Column232]]="A&gt;C"),"T&gt;G",IF(OR(output_variantes_f08[[#This Row],[Column232]]="Unsolved",output_variantes_f08[[#This Row],[Column232]]="Transversion - Purine/Pyrimidine"),"Unsolved","Unsolved"))))))))</f>
        <v>T&gt;C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9458-A002-4748-B4D8-0DBC5CD41609}">
  <dimension ref="A1:H7"/>
  <sheetViews>
    <sheetView tabSelected="1" workbookViewId="0">
      <selection activeCell="B2" sqref="B2:B7"/>
    </sheetView>
  </sheetViews>
  <sheetFormatPr defaultRowHeight="14.4" x14ac:dyDescent="0.3"/>
  <sheetData>
    <row r="1" spans="1:8" x14ac:dyDescent="0.3">
      <c r="B1" t="s">
        <v>2572</v>
      </c>
      <c r="C1" t="s">
        <v>2573</v>
      </c>
      <c r="D1" t="s">
        <v>2574</v>
      </c>
      <c r="E1" t="s">
        <v>2575</v>
      </c>
      <c r="F1" t="s">
        <v>2576</v>
      </c>
      <c r="G1" t="s">
        <v>2574</v>
      </c>
      <c r="H1" t="s">
        <v>2575</v>
      </c>
    </row>
    <row r="2" spans="1:8" x14ac:dyDescent="0.3">
      <c r="A2" t="s">
        <v>80</v>
      </c>
      <c r="B2">
        <f>COUNTIF(Planilha2!N2:'Planilha2'!N3000,"C&gt;A")</f>
        <v>85</v>
      </c>
      <c r="G2">
        <f>COUNTIFS(Planilha2!N2:'Planilha2'!N3000,"C&gt;A",Planilha2!H2:'Planilha2'!H3000,"=Mutation NB - Paternal Origin")</f>
        <v>31</v>
      </c>
      <c r="H2">
        <f>COUNTIFS(Planilha2!N2:'Planilha2'!N3000,"C&gt;A",Planilha2!H2:'Planilha2'!H3000,"=Mutation NB - Maternal Origin")</f>
        <v>54</v>
      </c>
    </row>
    <row r="3" spans="1:8" x14ac:dyDescent="0.3">
      <c r="A3" t="s">
        <v>57</v>
      </c>
      <c r="B3">
        <f>COUNTIF(Planilha2!N2:'Planilha2'!N3000,"C&gt;G")</f>
        <v>112</v>
      </c>
      <c r="G3">
        <f>COUNTIFS(Planilha2!N2:'Planilha2'!N3000,"C&gt;G",Planilha2!H2:'Planilha2'!H3000,"=Mutation NB - Paternal Origin")</f>
        <v>48</v>
      </c>
      <c r="H3">
        <f>COUNTIFS(Planilha2!N2:'Planilha2'!N3000,"C&gt;G",Planilha2!H2:'Planilha2'!H3000,"=Mutation NB - Maternal Origin")</f>
        <v>64</v>
      </c>
    </row>
    <row r="4" spans="1:8" x14ac:dyDescent="0.3">
      <c r="A4" t="s">
        <v>47</v>
      </c>
      <c r="B4">
        <f>COUNTIF(Planilha2!N2:'Planilha2'!N3000,"C&gt;T")</f>
        <v>403</v>
      </c>
      <c r="G4">
        <f>COUNTIFS(Planilha2!N2:'Planilha2'!N3000,"C&gt;T",Planilha2!H2:'Planilha2'!H3000,"=Mutation NB - Paternal Origin")</f>
        <v>159</v>
      </c>
      <c r="H4">
        <f>COUNTIFS(Planilha2!N2:'Planilha2'!N3000,"C&gt;T",Planilha2!H2:'Planilha2'!H3000,"=Mutation NB - Maternal Origin")</f>
        <v>244</v>
      </c>
    </row>
    <row r="5" spans="1:8" x14ac:dyDescent="0.3">
      <c r="A5" t="s">
        <v>233</v>
      </c>
      <c r="B5">
        <f>COUNTIF(Planilha2!N2:'Planilha2'!N3000,"T&gt;A")</f>
        <v>49</v>
      </c>
      <c r="G5">
        <f>COUNTIFS(Planilha2!N2:'Planilha2'!N3000,"T&gt;A",Planilha2!H2:'Planilha2'!H3000,"=Mutation NB - Paternal Origin")</f>
        <v>17</v>
      </c>
      <c r="H5">
        <f>COUNTIFS(Planilha2!N2:'Planilha2'!N3000,"T&gt;A",Planilha2!H2:'Planilha2'!H3000,"=Mutation NB - Maternal Origin")</f>
        <v>32</v>
      </c>
    </row>
    <row r="6" spans="1:8" x14ac:dyDescent="0.3">
      <c r="A6" t="s">
        <v>44</v>
      </c>
      <c r="B6">
        <f>COUNTIF(Planilha2!N2:'Planilha2'!N3000,"T&gt;C")</f>
        <v>367</v>
      </c>
      <c r="G6">
        <f>COUNTIFS(Planilha2!N2:'Planilha2'!N3000,"T&gt;C",Planilha2!H2:'Planilha2'!H3000,"=Mutation NB - Paternal Origin")</f>
        <v>156</v>
      </c>
      <c r="H6">
        <f>COUNTIFS(Planilha2!N2:'Planilha2'!N3000,"T&gt;C",Planilha2!H2:'Planilha2'!H3000,"=Mutation NB - Maternal Origin")</f>
        <v>211</v>
      </c>
    </row>
    <row r="7" spans="1:8" x14ac:dyDescent="0.3">
      <c r="A7" t="s">
        <v>203</v>
      </c>
      <c r="B7">
        <f>COUNTIF(Planilha2!N2:'Planilha2'!N3000,"T&gt;G")</f>
        <v>64</v>
      </c>
      <c r="G7">
        <f>COUNTIFS(Planilha2!N2:'Planilha2'!N3000,"T&gt;G",Planilha2!H2:'Planilha2'!H3000,"=Mutation NB - Paternal Origin")</f>
        <v>32</v>
      </c>
      <c r="H7">
        <f>COUNTIFS(Planilha2!N2:'Planilha2'!N3000,"T&gt;G",Planilha2!H2:'Planilha2'!H3000,"=Mutation NB - Maternal Origin")</f>
        <v>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n L z 5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n L z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8 + V D u x 3 3 X S w E A A J A D A A A T A B w A R m 9 y b X V s Y X M v U 2 V j d G l v b j E u b S C i G A A o o B Q A A A A A A A A A A A A A A A A A A A A A A A A A A A B 1 k l 9 r w j A U x d 8 L / Q 4 h e 1 E I x d Q / c 5 M + j D q 3 v W w M u 6 d l S K 1 X D b S J J G m Z i N 9 9 c U X m w J u X h H M u 9 + S X G w u F k 1 q R e b v z S R i E g d 3 m B l Z E 1 2 5 X u 0 W T G 5 k r B 3 a x 7 o 1 J Q k p w Y U D 8 m m m v e i G 1 T T T V R V 2 B c p 2 Z L C F K T 4 5 y t k P T e / F h w V i x 3 S z W U r w p m B r Z g D j X a y u e p H u u l 8 L K n R b W F O J a b F T Y h n b Z 5 x R K W U k H J q G M M p L q s q 6 U T e I + I 4 + q 0 C u p N g m P h z E j 7 7 V 2 M H f 7 E p K / Y / S q F X x 1 W X v / G 5 r 5 T P J Q + n 7 5 S l O P k u V L X 5 W Z X N m 1 N l X b P 9 v v w H Z + a d n h Q F u R + 3 j n D e L g 2 x 0 Z O e s x o v f P u q q r J Z g L Z + C d F + V G g + g U d G E M M W O E Z N w i + h j N v s M i e A 9 1 M H K O o X O c n a P w H K X n G D 7 H + P k Y 7 Y U + Q N z D B o x O H u O P + / + M Y z c M p L r + B S c / U E s B A i 0 A F A A C A A g A n L z 5 U I m h o l a n A A A A + A A A A B I A A A A A A A A A A A A A A A A A A A A A A E N v b m Z p Z y 9 Q Y W N r Y W d l L n h t b F B L A Q I t A B Q A A g A I A J y 8 + V A P y u m r p A A A A O k A A A A T A A A A A A A A A A A A A A A A A P M A A A B b Q 2 9 u d G V u d F 9 U e X B l c 1 0 u e G 1 s U E s B A i 0 A F A A C A A g A n L z 5 U O 7 H f d d L A Q A A k A M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U A A A A A A A C k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3 Z h c m l h b n R l c 1 9 m M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w N C I g L z 4 8 R W 5 0 c n k g V H l w Z T 0 i R m l s b E V y c m 9 y Q 2 9 k Z S I g V m F s d W U 9 I n N V b m t u b 3 d u I i A v P j x F b n R y e S B U e X B l P S J G a W x s R X J y b 3 J D b 3 V u d C I g V m F s d W U 9 I m w 1 M j Q 0 I i A v P j x F b n R y e S B U e X B l P S J G a W x s T G F z d F V w Z G F 0 Z W Q i I F Z h b H V l P S J k M j A y M C 0 w N y 0 y N l Q w M j o z N j o 1 N i 4 z N j c x N D A 0 W i I g L z 4 8 R W 5 0 c n k g V H l w Z T 0 i R m l s b E N v b H V t b l R 5 c G V z I i B W Y W x 1 Z T 0 i c 0 J n W U Z B d 0 1 H Q m d V R E F 3 W U d C U U 1 E Q m d Z R E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2 Y X J p Y W 5 0 Z X N f Z j A 4 L 1 R p c G 8 g Q W x 0 Z X J h Z G 8 u e 0 N v b H V t b j E s M H 0 m c X V v d D s s J n F 1 b 3 Q 7 U 2 V j d G l v b j E v b 3 V 0 c H V 0 X 3 Z h c m l h b n R l c 1 9 m M D g v V G l w b y B B b H R l c m F k b y 5 7 Q 2 9 s d W 1 u M i w x f S Z x d W 9 0 O y w m c X V v d D t T Z W N 0 a W 9 u M S 9 v d X R w d X R f d m F y a W F u d G V z X 2 Y w O C 9 U a X B v I E F s d G V y Y W R v L n t D b 2 x 1 b W 4 z L D J 9 J n F 1 b 3 Q 7 L C Z x d W 9 0 O 1 N l Y 3 R p b 2 4 x L 2 9 1 d H B 1 d F 9 2 Y X J p Y W 5 0 Z X N f Z j A 4 L 1 R p c G 8 g Q W x 0 Z X J h Z G 8 u e 0 N v b H V t b j Q s M 3 0 m c X V v d D s s J n F 1 b 3 Q 7 U 2 V j d G l v b j E v b 3 V 0 c H V 0 X 3 Z h c m l h b n R l c 1 9 m M D g v V G l w b y B B b H R l c m F k b y 5 7 Q 2 9 s d W 1 u N S w 0 f S Z x d W 9 0 O y w m c X V v d D t T Z W N 0 a W 9 u M S 9 v d X R w d X R f d m F y a W F u d G V z X 2 Y w O C 9 U a X B v I E F s d G V y Y W R v L n t D b 2 x 1 b W 4 2 L D V 9 J n F 1 b 3 Q 7 L C Z x d W 9 0 O 1 N l Y 3 R p b 2 4 x L 2 9 1 d H B 1 d F 9 2 Y X J p Y W 5 0 Z X N f Z j A 4 L 1 R p c G 8 g Q W x 0 Z X J h Z G 8 u e 0 N v b H V t b j c s N n 0 m c X V v d D s s J n F 1 b 3 Q 7 U 2 V j d G l v b j E v b 3 V 0 c H V 0 X 3 Z h c m l h b n R l c 1 9 m M D g v V G l w b y B B b H R l c m F k b y 5 7 Q 2 9 s d W 1 u O C w 3 f S Z x d W 9 0 O y w m c X V v d D t T Z W N 0 a W 9 u M S 9 v d X R w d X R f d m F y a W F u d G V z X 2 Y w O C 9 U a X B v I E F s d G V y Y W R v L n t D b 2 x 1 b W 4 5 L D h 9 J n F 1 b 3 Q 7 L C Z x d W 9 0 O 1 N l Y 3 R p b 2 4 x L 2 9 1 d H B 1 d F 9 2 Y X J p Y W 5 0 Z X N f Z j A 4 L 1 R p c G 8 g Q W x 0 Z X J h Z G 8 u e 0 N v b H V t b j E w L D l 9 J n F 1 b 3 Q 7 L C Z x d W 9 0 O 1 N l Y 3 R p b 2 4 x L 2 9 1 d H B 1 d F 9 2 Y X J p Y W 5 0 Z X N f Z j A 4 L 1 R p c G 8 g Q W x 0 Z X J h Z G 8 u e 0 N v b H V t b j E x L D E w f S Z x d W 9 0 O y w m c X V v d D t T Z W N 0 a W 9 u M S 9 v d X R w d X R f d m F y a W F u d G V z X 2 Y w O C 9 U a X B v I E F s d G V y Y W R v L n t D b 2 x 1 b W 4 x M i w x M X 0 m c X V v d D s s J n F 1 b 3 Q 7 U 2 V j d G l v b j E v b 3 V 0 c H V 0 X 3 Z h c m l h b n R l c 1 9 m M D g v V G l w b y B B b H R l c m F k b y 5 7 Q 2 9 s d W 1 u M T M s M T J 9 J n F 1 b 3 Q 7 L C Z x d W 9 0 O 1 N l Y 3 R p b 2 4 x L 2 9 1 d H B 1 d F 9 2 Y X J p Y W 5 0 Z X N f Z j A 4 L 1 R p c G 8 g Q W x 0 Z X J h Z G 8 u e 0 N v b H V t b j E 0 L D E z f S Z x d W 9 0 O y w m c X V v d D t T Z W N 0 a W 9 u M S 9 v d X R w d X R f d m F y a W F u d G V z X 2 Y w O C 9 U a X B v I E F s d G V y Y W R v L n t D b 2 x 1 b W 4 x N S w x N H 0 m c X V v d D s s J n F 1 b 3 Q 7 U 2 V j d G l v b j E v b 3 V 0 c H V 0 X 3 Z h c m l h b n R l c 1 9 m M D g v V G l w b y B B b H R l c m F k b y 5 7 Q 2 9 s d W 1 u M T Y s M T V 9 J n F 1 b 3 Q 7 L C Z x d W 9 0 O 1 N l Y 3 R p b 2 4 x L 2 9 1 d H B 1 d F 9 2 Y X J p Y W 5 0 Z X N f Z j A 4 L 1 R p c G 8 g Q W x 0 Z X J h Z G 8 u e 0 N v b H V t b j E 3 L D E 2 f S Z x d W 9 0 O y w m c X V v d D t T Z W N 0 a W 9 u M S 9 v d X R w d X R f d m F y a W F u d G V z X 2 Y w O C 9 U a X B v I E F s d G V y Y W R v L n t D b 2 x 1 b W 4 x O C w x N 3 0 m c X V v d D s s J n F 1 b 3 Q 7 U 2 V j d G l v b j E v b 3 V 0 c H V 0 X 3 Z h c m l h b n R l c 1 9 m M D g v V G l w b y B B b H R l c m F k b y 5 7 Q 2 9 s d W 1 u M T k s M T h 9 J n F 1 b 3 Q 7 L C Z x d W 9 0 O 1 N l Y 3 R p b 2 4 x L 2 9 1 d H B 1 d F 9 2 Y X J p Y W 5 0 Z X N f Z j A 4 L 1 R p c G 8 g Q W x 0 Z X J h Z G 8 u e 0 N v b H V t b j I w L D E 5 f S Z x d W 9 0 O y w m c X V v d D t T Z W N 0 a W 9 u M S 9 v d X R w d X R f d m F y a W F u d G V z X 2 Y w O C 9 U a X B v I E F s d G V y Y W R v L n t D b 2 x 1 b W 4 y M S w y M H 0 m c X V v d D s s J n F 1 b 3 Q 7 U 2 V j d G l v b j E v b 3 V 0 c H V 0 X 3 Z h c m l h b n R l c 1 9 m M D g v V G l w b y B B b H R l c m F k b y 5 7 Q 2 9 s d W 1 u M j I s M j F 9 J n F 1 b 3 Q 7 L C Z x d W 9 0 O 1 N l Y 3 R p b 2 4 x L 2 9 1 d H B 1 d F 9 2 Y X J p Y W 5 0 Z X N f Z j A 4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3 V 0 c H V 0 X 3 Z h c m l h b n R l c 1 9 m M D g v V G l w b y B B b H R l c m F k b y 5 7 Q 2 9 s d W 1 u M S w w f S Z x d W 9 0 O y w m c X V v d D t T Z W N 0 a W 9 u M S 9 v d X R w d X R f d m F y a W F u d G V z X 2 Y w O C 9 U a X B v I E F s d G V y Y W R v L n t D b 2 x 1 b W 4 y L D F 9 J n F 1 b 3 Q 7 L C Z x d W 9 0 O 1 N l Y 3 R p b 2 4 x L 2 9 1 d H B 1 d F 9 2 Y X J p Y W 5 0 Z X N f Z j A 4 L 1 R p c G 8 g Q W x 0 Z X J h Z G 8 u e 0 N v b H V t b j M s M n 0 m c X V v d D s s J n F 1 b 3 Q 7 U 2 V j d G l v b j E v b 3 V 0 c H V 0 X 3 Z h c m l h b n R l c 1 9 m M D g v V G l w b y B B b H R l c m F k b y 5 7 Q 2 9 s d W 1 u N C w z f S Z x d W 9 0 O y w m c X V v d D t T Z W N 0 a W 9 u M S 9 v d X R w d X R f d m F y a W F u d G V z X 2 Y w O C 9 U a X B v I E F s d G V y Y W R v L n t D b 2 x 1 b W 4 1 L D R 9 J n F 1 b 3 Q 7 L C Z x d W 9 0 O 1 N l Y 3 R p b 2 4 x L 2 9 1 d H B 1 d F 9 2 Y X J p Y W 5 0 Z X N f Z j A 4 L 1 R p c G 8 g Q W x 0 Z X J h Z G 8 u e 0 N v b H V t b j Y s N X 0 m c X V v d D s s J n F 1 b 3 Q 7 U 2 V j d G l v b j E v b 3 V 0 c H V 0 X 3 Z h c m l h b n R l c 1 9 m M D g v V G l w b y B B b H R l c m F k b y 5 7 Q 2 9 s d W 1 u N y w 2 f S Z x d W 9 0 O y w m c X V v d D t T Z W N 0 a W 9 u M S 9 v d X R w d X R f d m F y a W F u d G V z X 2 Y w O C 9 U a X B v I E F s d G V y Y W R v L n t D b 2 x 1 b W 4 4 L D d 9 J n F 1 b 3 Q 7 L C Z x d W 9 0 O 1 N l Y 3 R p b 2 4 x L 2 9 1 d H B 1 d F 9 2 Y X J p Y W 5 0 Z X N f Z j A 4 L 1 R p c G 8 g Q W x 0 Z X J h Z G 8 u e 0 N v b H V t b j k s O H 0 m c X V v d D s s J n F 1 b 3 Q 7 U 2 V j d G l v b j E v b 3 V 0 c H V 0 X 3 Z h c m l h b n R l c 1 9 m M D g v V G l w b y B B b H R l c m F k b y 5 7 Q 2 9 s d W 1 u M T A s O X 0 m c X V v d D s s J n F 1 b 3 Q 7 U 2 V j d G l v b j E v b 3 V 0 c H V 0 X 3 Z h c m l h b n R l c 1 9 m M D g v V G l w b y B B b H R l c m F k b y 5 7 Q 2 9 s d W 1 u M T E s M T B 9 J n F 1 b 3 Q 7 L C Z x d W 9 0 O 1 N l Y 3 R p b 2 4 x L 2 9 1 d H B 1 d F 9 2 Y X J p Y W 5 0 Z X N f Z j A 4 L 1 R p c G 8 g Q W x 0 Z X J h Z G 8 u e 0 N v b H V t b j E y L D E x f S Z x d W 9 0 O y w m c X V v d D t T Z W N 0 a W 9 u M S 9 v d X R w d X R f d m F y a W F u d G V z X 2 Y w O C 9 U a X B v I E F s d G V y Y W R v L n t D b 2 x 1 b W 4 x M y w x M n 0 m c X V v d D s s J n F 1 b 3 Q 7 U 2 V j d G l v b j E v b 3 V 0 c H V 0 X 3 Z h c m l h b n R l c 1 9 m M D g v V G l w b y B B b H R l c m F k b y 5 7 Q 2 9 s d W 1 u M T Q s M T N 9 J n F 1 b 3 Q 7 L C Z x d W 9 0 O 1 N l Y 3 R p b 2 4 x L 2 9 1 d H B 1 d F 9 2 Y X J p Y W 5 0 Z X N f Z j A 4 L 1 R p c G 8 g Q W x 0 Z X J h Z G 8 u e 0 N v b H V t b j E 1 L D E 0 f S Z x d W 9 0 O y w m c X V v d D t T Z W N 0 a W 9 u M S 9 v d X R w d X R f d m F y a W F u d G V z X 2 Y w O C 9 U a X B v I E F s d G V y Y W R v L n t D b 2 x 1 b W 4 x N i w x N X 0 m c X V v d D s s J n F 1 b 3 Q 7 U 2 V j d G l v b j E v b 3 V 0 c H V 0 X 3 Z h c m l h b n R l c 1 9 m M D g v V G l w b y B B b H R l c m F k b y 5 7 Q 2 9 s d W 1 u M T c s M T Z 9 J n F 1 b 3 Q 7 L C Z x d W 9 0 O 1 N l Y 3 R p b 2 4 x L 2 9 1 d H B 1 d F 9 2 Y X J p Y W 5 0 Z X N f Z j A 4 L 1 R p c G 8 g Q W x 0 Z X J h Z G 8 u e 0 N v b H V t b j E 4 L D E 3 f S Z x d W 9 0 O y w m c X V v d D t T Z W N 0 a W 9 u M S 9 v d X R w d X R f d m F y a W F u d G V z X 2 Y w O C 9 U a X B v I E F s d G V y Y W R v L n t D b 2 x 1 b W 4 x O S w x O H 0 m c X V v d D s s J n F 1 b 3 Q 7 U 2 V j d G l v b j E v b 3 V 0 c H V 0 X 3 Z h c m l h b n R l c 1 9 m M D g v V G l w b y B B b H R l c m F k b y 5 7 Q 2 9 s d W 1 u M j A s M T l 9 J n F 1 b 3 Q 7 L C Z x d W 9 0 O 1 N l Y 3 R p b 2 4 x L 2 9 1 d H B 1 d F 9 2 Y X J p Y W 5 0 Z X N f Z j A 4 L 1 R p c G 8 g Q W x 0 Z X J h Z G 8 u e 0 N v b H V t b j I x L D I w f S Z x d W 9 0 O y w m c X V v d D t T Z W N 0 a W 9 u M S 9 v d X R w d X R f d m F y a W F u d G V z X 2 Y w O C 9 U a X B v I E F s d G V y Y W R v L n t D b 2 x 1 b W 4 y M i w y M X 0 m c X V v d D s s J n F 1 b 3 Q 7 U 2 V j d G l v b j E v b 3 V 0 c H V 0 X 3 Z h c m l h b n R l c 1 9 m M D g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d m F y a W F u d G V z X 2 Y w O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4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b l h 7 n R u F R o v V 3 p B r j M b Y A A A A A A I A A A A A A B B m A A A A A Q A A I A A A A D X V h J V j 5 1 l B S u p b 0 N 5 y h q K K 6 w l U W h L T z F d j 9 C 4 a P v h r A A A A A A 6 A A A A A A g A A I A A A A L Q C j o P 6 2 W K 1 p B w n d K R W f O 4 t Y 2 I f X I U y g H p k R g i C D 0 h J U A A A A H i S 8 N I 3 v q w o R V l 6 o T s L S g V Z t R 0 q 7 B d a a O y A M D G F G W X l w M o P 3 8 1 9 a 5 k C 0 U s K w N F 6 H S B e v W 5 J Q L H n 7 9 z 5 O L T 6 N H a O 4 s 1 y k d 3 H F f Y L G f E S A E q L Q A A A A J k j A S C f n V V I + 0 F b G b v n e w A z v 6 Z z J B t e u o y 5 G j F c b N a v S H K s i j L s c l y w p o V l N 9 O a E / i q g z X n V 2 K D 3 S / s W h Y a 1 4 A = < / D a t a M a s h u p > 
</file>

<file path=customXml/itemProps1.xml><?xml version="1.0" encoding="utf-8"?>
<ds:datastoreItem xmlns:ds="http://schemas.openxmlformats.org/officeDocument/2006/customXml" ds:itemID="{9775C75D-C12E-4E59-B8B1-9CB60F9C91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2020-07-26T02:32:48Z</dcterms:created>
  <dcterms:modified xsi:type="dcterms:W3CDTF">2020-07-28T20:39:05Z</dcterms:modified>
</cp:coreProperties>
</file>